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rockcreekgroup.sharepoint.com/sites/Research/Research Tools/macro/data/"/>
    </mc:Choice>
  </mc:AlternateContent>
  <xr:revisionPtr revIDLastSave="451" documentId="8_{383C62E4-953A-4E33-9A09-52F80ECE44DE}" xr6:coauthVersionLast="47" xr6:coauthVersionMax="47" xr10:uidLastSave="{8DD47A00-D7A5-473B-A1B5-B2C3326B850B}"/>
  <bookViews>
    <workbookView minimized="1" xWindow="28815" yWindow="15" windowWidth="28770" windowHeight="15450" activeTab="2" xr2:uid="{00000000-000D-0000-FFFF-FFFF00000000}"/>
  </bookViews>
  <sheets>
    <sheet name="formula" sheetId="2" r:id="rId1"/>
    <sheet name="BBG Values" sheetId="7" r:id="rId2"/>
    <sheet name="Annualized" sheetId="8" r:id="rId3"/>
    <sheet name="3m Annualized_old" sheetId="6" r:id="rId4"/>
    <sheet name="Sheet1" sheetId="9" r:id="rId5"/>
    <sheet name="MoM Charts" sheetId="4" r:id="rId6"/>
    <sheet name="YoY Charts" sheetId="3" r:id="rId7"/>
  </sheets>
  <definedNames>
    <definedName name="_xlnm._FilterDatabase" localSheetId="1" hidden="1">'BBG Values'!$A$1:$K$1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8" l="1" a="1"/>
  <c r="G2" i="8"/>
  <c r="E4" i="8"/>
  <c r="I2" i="8" a="1"/>
  <c r="I2" i="8" s="1"/>
  <c r="H2" i="8" a="1"/>
  <c r="H2" i="8" s="1"/>
  <c r="E3" i="2"/>
  <c r="K3" i="2"/>
  <c r="H3" i="2"/>
  <c r="M3" i="2"/>
  <c r="I3" i="2"/>
  <c r="C3" i="2"/>
  <c r="G3" i="2"/>
  <c r="D3" i="2"/>
  <c r="F3" i="2"/>
  <c r="J3" i="2"/>
  <c r="B3" i="2"/>
  <c r="L3" i="2"/>
  <c r="C118" i="2" a="1"/>
  <c r="C118" i="2"/>
  <c r="C38" i="2" a="1"/>
  <c r="C38" i="2"/>
  <c r="C18" i="2" a="1"/>
  <c r="C18" i="2"/>
  <c r="C46" i="2" a="1"/>
  <c r="C46" i="2"/>
  <c r="C122" i="2" a="1"/>
  <c r="C122" i="2"/>
  <c r="C98" i="2" a="1"/>
  <c r="C98" i="2"/>
  <c r="C86" i="2" a="1"/>
  <c r="C86" i="2"/>
  <c r="C50" i="2" a="1"/>
  <c r="C50" i="2"/>
  <c r="C27" i="2" a="1"/>
  <c r="C27" i="2"/>
  <c r="C115" i="2" a="1"/>
  <c r="C115" i="2"/>
  <c r="C106" i="2" a="1"/>
  <c r="C106" i="2"/>
  <c r="C71" i="2" a="1"/>
  <c r="C71" i="2"/>
  <c r="C83" i="2" a="1"/>
  <c r="C83" i="2"/>
  <c r="C31" i="2" a="1"/>
  <c r="C31" i="2"/>
  <c r="C146" i="2" a="1"/>
  <c r="C146" i="2"/>
  <c r="C82" i="2" a="1"/>
  <c r="C82" i="2"/>
  <c r="C87" i="2" a="1"/>
  <c r="C87" i="2"/>
  <c r="C43" i="2" a="1"/>
  <c r="C43" i="2"/>
  <c r="C19" i="2" a="1"/>
  <c r="C19" i="2"/>
  <c r="C55" i="2" a="1"/>
  <c r="C55" i="2"/>
  <c r="C44" i="2" a="1"/>
  <c r="C44" i="2"/>
  <c r="C119" i="2" a="1"/>
  <c r="C119" i="2"/>
  <c r="C23" i="2" a="1"/>
  <c r="C23" i="2"/>
  <c r="C144" i="2" a="1"/>
  <c r="C144" i="2"/>
  <c r="C143" i="2" a="1"/>
  <c r="C143" i="2"/>
  <c r="C32" i="2" a="1"/>
  <c r="C32" i="2"/>
  <c r="C131" i="2" a="1"/>
  <c r="C131" i="2"/>
  <c r="C36" i="2" a="1"/>
  <c r="C36" i="2"/>
  <c r="C100" i="2" a="1"/>
  <c r="C100" i="2"/>
  <c r="C72" i="2" a="1"/>
  <c r="C72" i="2"/>
  <c r="C88" i="2" a="1"/>
  <c r="C88" i="2"/>
  <c r="C128" i="2" a="1"/>
  <c r="C128" i="2"/>
  <c r="C84" i="2" a="1"/>
  <c r="C84" i="2"/>
  <c r="C68" i="2" a="1"/>
  <c r="C68" i="2"/>
  <c r="C156" i="2" a="1"/>
  <c r="C156" i="2"/>
  <c r="C164" i="2" a="1"/>
  <c r="C164" i="2"/>
  <c r="C215" i="2" a="1"/>
  <c r="C215" i="2"/>
  <c r="C108" i="2" a="1"/>
  <c r="C108" i="2"/>
  <c r="C190" i="2" a="1"/>
  <c r="C190" i="2"/>
  <c r="C183" i="2" a="1"/>
  <c r="C183" i="2"/>
  <c r="C5" i="2" a="1"/>
  <c r="C5" i="2"/>
  <c r="C120" i="2" a="1"/>
  <c r="C120" i="2"/>
  <c r="C9" i="2" a="1"/>
  <c r="C9" i="2"/>
  <c r="C121" i="2" a="1"/>
  <c r="C121" i="2"/>
  <c r="C222" i="2" a="1"/>
  <c r="C222" i="2"/>
  <c r="C196" i="2" a="1"/>
  <c r="C196" i="2"/>
  <c r="C209" i="2" a="1"/>
  <c r="C209" i="2"/>
  <c r="C105" i="2" a="1"/>
  <c r="C105" i="2"/>
  <c r="C234" i="2" a="1"/>
  <c r="C234" i="2"/>
  <c r="C192" i="2" a="1"/>
  <c r="C192" i="2"/>
  <c r="C191" i="2" a="1"/>
  <c r="C191" i="2"/>
  <c r="C184" i="2" a="1"/>
  <c r="C184" i="2"/>
  <c r="C212" i="2" a="1"/>
  <c r="C212" i="2"/>
  <c r="C180" i="2" a="1"/>
  <c r="C180" i="2"/>
  <c r="C141" i="2" a="1"/>
  <c r="C141" i="2"/>
  <c r="C179" i="2" a="1"/>
  <c r="C179" i="2"/>
  <c r="C223" i="2" a="1"/>
  <c r="C223" i="2"/>
  <c r="C211" i="2" a="1"/>
  <c r="C211" i="2"/>
  <c r="C147" i="2" a="1"/>
  <c r="C147" i="2"/>
  <c r="C210" i="2" a="1"/>
  <c r="C210" i="2"/>
  <c r="C153" i="2" a="1"/>
  <c r="C153" i="2"/>
  <c r="C201" i="2" a="1"/>
  <c r="C201" i="2"/>
  <c r="C186" i="2" a="1"/>
  <c r="C186" i="2"/>
  <c r="C61" i="2" a="1"/>
  <c r="C61" i="2"/>
  <c r="C109" i="2" a="1"/>
  <c r="C109" i="2"/>
  <c r="C163" i="2" a="1"/>
  <c r="C163" i="2"/>
  <c r="C49" i="2" a="1"/>
  <c r="C49" i="2"/>
  <c r="C195" i="2" a="1"/>
  <c r="C195" i="2"/>
  <c r="C231" i="2" a="1"/>
  <c r="C231" i="2"/>
  <c r="C174" i="2" a="1"/>
  <c r="C174" i="2"/>
  <c r="C225" i="2" a="1"/>
  <c r="C225" i="2"/>
  <c r="C129" i="2" a="1"/>
  <c r="C129" i="2"/>
  <c r="C206" i="2" a="1"/>
  <c r="C206" i="2"/>
  <c r="C188" i="2" a="1"/>
  <c r="C188" i="2"/>
  <c r="C113" i="2" a="1"/>
  <c r="C113" i="2"/>
  <c r="C161" i="2" a="1"/>
  <c r="C161" i="2"/>
  <c r="C62" i="2" a="1"/>
  <c r="C62" i="2"/>
  <c r="C97" i="2" a="1"/>
  <c r="C97" i="2"/>
  <c r="C56" i="2" a="1"/>
  <c r="C56" i="2"/>
  <c r="C233" i="2" a="1"/>
  <c r="C233" i="2"/>
  <c r="C51" i="2" a="1"/>
  <c r="C51" i="2"/>
  <c r="C116" i="2" a="1"/>
  <c r="C116" i="2"/>
  <c r="C154" i="2" a="1"/>
  <c r="C154" i="2"/>
  <c r="C239" i="2" a="1"/>
  <c r="C239" i="2"/>
  <c r="C91" i="2" a="1"/>
  <c r="C91" i="2"/>
  <c r="C34" i="2" a="1"/>
  <c r="C34" i="2"/>
  <c r="C28" i="2" a="1"/>
  <c r="C28" i="2"/>
  <c r="C16" i="2" a="1"/>
  <c r="C16" i="2"/>
  <c r="C75" i="2" a="1"/>
  <c r="C75" i="2"/>
  <c r="C24" i="2" a="1"/>
  <c r="C24" i="2"/>
  <c r="C149" i="2" a="1"/>
  <c r="C149" i="2"/>
  <c r="C148" i="2" a="1"/>
  <c r="C148" i="2"/>
  <c r="C132" i="2" a="1"/>
  <c r="C132" i="2"/>
  <c r="C160" i="2" a="1"/>
  <c r="C160" i="2"/>
  <c r="C92" i="2" a="1"/>
  <c r="C92" i="2"/>
  <c r="C178" i="2" a="1"/>
  <c r="C178" i="2"/>
  <c r="C117" i="2" a="1"/>
  <c r="C117" i="2"/>
  <c r="C21" i="2" a="1"/>
  <c r="C21" i="2"/>
  <c r="C53" i="2" a="1"/>
  <c r="C53" i="2"/>
  <c r="C241" i="2" a="1"/>
  <c r="C241" i="2"/>
  <c r="C89" i="2" a="1"/>
  <c r="C89" i="2"/>
  <c r="C37" i="2" a="1"/>
  <c r="C37" i="2"/>
  <c r="C203" i="2" a="1"/>
  <c r="C203" i="2"/>
  <c r="C202" i="2" a="1"/>
  <c r="C202" i="2"/>
  <c r="C85" i="2" a="1"/>
  <c r="C85" i="2"/>
  <c r="C247" i="2" a="1"/>
  <c r="C247" i="2"/>
  <c r="C165" i="2" a="1"/>
  <c r="C165" i="2"/>
  <c r="C243" i="2" a="1"/>
  <c r="C243" i="2"/>
  <c r="C151" i="2" a="1"/>
  <c r="C151" i="2"/>
  <c r="C182" i="2" a="1"/>
  <c r="C182" i="2"/>
  <c r="C137" i="2" a="1"/>
  <c r="C137" i="2"/>
  <c r="C57" i="2" a="1"/>
  <c r="C57" i="2"/>
  <c r="C214" i="2" a="1"/>
  <c r="C214" i="2"/>
  <c r="C198" i="2" a="1"/>
  <c r="C198" i="2"/>
  <c r="C45" i="2" a="1"/>
  <c r="C45" i="2"/>
  <c r="C205" i="2" a="1"/>
  <c r="C205" i="2"/>
  <c r="C199" i="2" a="1"/>
  <c r="C199" i="2"/>
  <c r="C217" i="2" a="1"/>
  <c r="C217" i="2"/>
  <c r="C169" i="2" a="1"/>
  <c r="C169" i="2"/>
  <c r="C242" i="2" a="1"/>
  <c r="C242" i="2"/>
  <c r="C232" i="2" a="1"/>
  <c r="C232" i="2"/>
  <c r="C244" i="2" a="1"/>
  <c r="C244" i="2"/>
  <c r="C167" i="2" a="1"/>
  <c r="C167" i="2"/>
  <c r="C168" i="2" a="1"/>
  <c r="C168" i="2"/>
  <c r="C197" i="2" a="1"/>
  <c r="C197" i="2"/>
  <c r="C207" i="2" a="1"/>
  <c r="C207" i="2"/>
  <c r="C229" i="2" a="1"/>
  <c r="C229" i="2"/>
  <c r="C245" i="2" a="1"/>
  <c r="C245" i="2"/>
  <c r="C17" i="2" a="1"/>
  <c r="C17" i="2"/>
  <c r="C219" i="2" a="1"/>
  <c r="C219" i="2"/>
  <c r="C240" i="2" a="1"/>
  <c r="C240" i="2"/>
  <c r="C227" i="2" a="1"/>
  <c r="C227" i="2"/>
  <c r="C145" i="2" a="1"/>
  <c r="C145" i="2"/>
  <c r="C162" i="2" a="1"/>
  <c r="C162" i="2"/>
  <c r="C226" i="2" a="1"/>
  <c r="C226" i="2"/>
  <c r="C208" i="2" a="1"/>
  <c r="C208" i="2"/>
  <c r="C90" i="2" a="1"/>
  <c r="C90" i="2"/>
  <c r="C114" i="2" a="1"/>
  <c r="C114" i="2"/>
  <c r="C176" i="2" a="1"/>
  <c r="C176" i="2"/>
  <c r="C59" i="2" a="1"/>
  <c r="C59" i="2"/>
  <c r="C22" i="2" a="1"/>
  <c r="C22" i="2"/>
  <c r="C6" i="2" a="1"/>
  <c r="C6" i="2"/>
  <c r="C58" i="2" a="1"/>
  <c r="C58" i="2"/>
  <c r="C134" i="2" a="1"/>
  <c r="C134" i="2"/>
  <c r="C177" i="2" a="1"/>
  <c r="C177" i="2"/>
  <c r="C63" i="2" a="1"/>
  <c r="C63" i="2"/>
  <c r="C7" i="2" a="1"/>
  <c r="C7" i="2"/>
  <c r="C20" i="2" a="1"/>
  <c r="C20" i="2"/>
  <c r="C78" i="2" a="1"/>
  <c r="C78" i="2"/>
  <c r="C10" i="2" a="1"/>
  <c r="C10" i="2"/>
  <c r="C107" i="2" a="1"/>
  <c r="C107" i="2"/>
  <c r="C130" i="2" a="1"/>
  <c r="C130" i="2"/>
  <c r="C79" i="2" a="1"/>
  <c r="C79" i="2"/>
  <c r="C70" i="2" a="1"/>
  <c r="C70" i="2"/>
  <c r="C64" i="2" a="1"/>
  <c r="C64" i="2"/>
  <c r="C80" i="2" a="1"/>
  <c r="C80" i="2"/>
  <c r="C127" i="2" a="1"/>
  <c r="C127" i="2"/>
  <c r="C47" i="2" a="1"/>
  <c r="C47" i="2"/>
  <c r="C99" i="2" a="1"/>
  <c r="C99" i="2"/>
  <c r="C52" i="2" a="1"/>
  <c r="C52" i="2"/>
  <c r="C228" i="2" a="1"/>
  <c r="C228" i="2"/>
  <c r="C54" i="2" a="1"/>
  <c r="C54" i="2"/>
  <c r="C30" i="2" a="1"/>
  <c r="C30" i="2"/>
  <c r="C66" i="2" a="1"/>
  <c r="C66" i="2"/>
  <c r="C14" i="2" a="1"/>
  <c r="C14" i="2"/>
  <c r="C102" i="2" a="1"/>
  <c r="C102" i="2"/>
  <c r="C94" i="2" a="1"/>
  <c r="C94" i="2"/>
  <c r="C126" i="2" a="1"/>
  <c r="C126" i="2"/>
  <c r="C26" i="2" a="1"/>
  <c r="C26" i="2"/>
  <c r="C74" i="2" a="1"/>
  <c r="C74" i="2"/>
  <c r="C42" i="2" a="1"/>
  <c r="C42" i="2"/>
  <c r="C11" i="2" a="1"/>
  <c r="C11" i="2"/>
  <c r="C110" i="2" a="1"/>
  <c r="C110" i="2"/>
  <c r="C8" i="2" a="1"/>
  <c r="C8" i="2"/>
  <c r="C96" i="2" a="1"/>
  <c r="C96" i="2"/>
  <c r="C15" i="2" a="1"/>
  <c r="C15" i="2"/>
  <c r="C138" i="2" a="1"/>
  <c r="C138" i="2"/>
  <c r="C142" i="2" a="1"/>
  <c r="C142" i="2"/>
  <c r="C39" i="2" a="1"/>
  <c r="C39" i="2"/>
  <c r="C35" i="2" a="1"/>
  <c r="C35" i="2"/>
  <c r="C67" i="2" a="1"/>
  <c r="C67" i="2"/>
  <c r="C12" i="2" a="1"/>
  <c r="C12" i="2"/>
  <c r="C60" i="2" a="1"/>
  <c r="C60" i="2"/>
  <c r="C95" i="2" a="1"/>
  <c r="C95" i="2"/>
  <c r="C135" i="2" a="1"/>
  <c r="C135" i="2"/>
  <c r="C103" i="2" a="1"/>
  <c r="C103" i="2"/>
  <c r="C111" i="2" a="1"/>
  <c r="C111" i="2"/>
  <c r="C76" i="2" a="1"/>
  <c r="C76" i="2"/>
  <c r="C123" i="2" a="1"/>
  <c r="C123" i="2"/>
  <c r="C139" i="2" a="1"/>
  <c r="C139" i="2"/>
  <c r="C133" i="2" a="1"/>
  <c r="C133" i="2"/>
  <c r="C48" i="2" a="1"/>
  <c r="C48" i="2"/>
  <c r="C40" i="2" a="1"/>
  <c r="C40" i="2"/>
  <c r="C104" i="2" a="1"/>
  <c r="C104" i="2"/>
  <c r="C140" i="2" a="1"/>
  <c r="C140" i="2"/>
  <c r="C112" i="2" a="1"/>
  <c r="C112" i="2"/>
  <c r="C136" i="2" a="1"/>
  <c r="C136" i="2"/>
  <c r="C69" i="2" a="1"/>
  <c r="C69" i="2"/>
  <c r="C152" i="2" a="1"/>
  <c r="C152" i="2"/>
  <c r="C124" i="2" a="1"/>
  <c r="C124" i="2"/>
  <c r="C159" i="2" a="1"/>
  <c r="C159" i="2"/>
  <c r="C101" i="2" a="1"/>
  <c r="C101" i="2"/>
  <c r="C73" i="2" a="1"/>
  <c r="C73" i="2"/>
  <c r="C170" i="2" a="1"/>
  <c r="C170" i="2"/>
  <c r="C77" i="2" a="1"/>
  <c r="C77" i="2"/>
  <c r="C216" i="2" a="1"/>
  <c r="C216" i="2"/>
  <c r="C166" i="2" a="1"/>
  <c r="C166" i="2"/>
  <c r="C157" i="2" a="1"/>
  <c r="C157" i="2"/>
  <c r="C150" i="2" a="1"/>
  <c r="C150" i="2"/>
  <c r="C189" i="2" a="1"/>
  <c r="C189" i="2"/>
  <c r="C218" i="2" a="1"/>
  <c r="C218" i="2"/>
  <c r="C185" i="2" a="1"/>
  <c r="C185" i="2"/>
  <c r="C221" i="2" a="1"/>
  <c r="C221" i="2"/>
  <c r="C237" i="2" a="1"/>
  <c r="C237" i="2"/>
  <c r="C171" i="2" a="1"/>
  <c r="C171" i="2"/>
  <c r="C41" i="2" a="1"/>
  <c r="C41" i="2"/>
  <c r="C173" i="2" a="1"/>
  <c r="C173" i="2"/>
  <c r="C25" i="2" a="1"/>
  <c r="C25" i="2"/>
  <c r="C224" i="2" a="1"/>
  <c r="C224" i="2"/>
  <c r="C235" i="2" a="1"/>
  <c r="C235" i="2"/>
  <c r="C125" i="2" a="1"/>
  <c r="C125" i="2"/>
  <c r="C29" i="2" a="1"/>
  <c r="C29" i="2"/>
  <c r="C230" i="2" a="1"/>
  <c r="C230" i="2"/>
  <c r="C93" i="2" a="1"/>
  <c r="C93" i="2"/>
  <c r="C13" i="2" a="1"/>
  <c r="C13" i="2"/>
  <c r="C236" i="2" a="1"/>
  <c r="C236" i="2"/>
  <c r="C33" i="2" a="1"/>
  <c r="C33" i="2"/>
  <c r="C213" i="2" a="1"/>
  <c r="C213" i="2"/>
  <c r="C193" i="2" a="1"/>
  <c r="C193" i="2"/>
  <c r="C200" i="2" a="1"/>
  <c r="C200" i="2"/>
  <c r="C187" i="2" a="1"/>
  <c r="C187" i="2"/>
  <c r="C246" i="2" a="1"/>
  <c r="C246" i="2"/>
  <c r="B157" i="2"/>
  <c r="B11" i="2"/>
  <c r="B133" i="2"/>
  <c r="B69" i="2"/>
  <c r="C204" i="2" a="1"/>
  <c r="C204" i="2"/>
  <c r="B237" i="2"/>
  <c r="B61" i="2"/>
  <c r="B21" i="2"/>
  <c r="C194" i="2" a="1"/>
  <c r="C194" i="2"/>
  <c r="B39" i="2"/>
  <c r="C238" i="2" a="1"/>
  <c r="C238" i="2"/>
  <c r="C220" i="2" a="1"/>
  <c r="C220" i="2"/>
  <c r="C181" i="2" a="1"/>
  <c r="C181" i="2"/>
  <c r="C175" i="2" a="1"/>
  <c r="C175" i="2"/>
  <c r="C65" i="2" a="1"/>
  <c r="C65" i="2"/>
  <c r="C172" i="2" a="1"/>
  <c r="C172" i="2"/>
  <c r="C81" i="2" a="1"/>
  <c r="C81" i="2"/>
  <c r="C155" i="2" a="1"/>
  <c r="C155" i="2"/>
  <c r="B48" i="2"/>
  <c r="B134" i="2"/>
  <c r="B87" i="2"/>
  <c r="B238" i="2"/>
  <c r="B6" i="2"/>
  <c r="B184" i="2"/>
  <c r="B244" i="2"/>
  <c r="B185" i="2"/>
  <c r="B189" i="2"/>
  <c r="B47" i="2"/>
  <c r="B159" i="2"/>
  <c r="B71" i="2"/>
  <c r="B239" i="2"/>
  <c r="B105" i="2"/>
  <c r="B9" i="2"/>
  <c r="B95" i="2"/>
  <c r="B164" i="2"/>
  <c r="B224" i="2"/>
  <c r="B96" i="2"/>
  <c r="B168" i="2"/>
  <c r="B54" i="2"/>
  <c r="B188" i="2"/>
  <c r="B144" i="2"/>
  <c r="B56" i="2"/>
  <c r="B207" i="2"/>
  <c r="B73" i="2"/>
  <c r="B202" i="2"/>
  <c r="B201" i="2"/>
  <c r="B228" i="2"/>
  <c r="B225" i="2"/>
  <c r="B74" i="2"/>
  <c r="B115" i="2"/>
  <c r="B148" i="2"/>
  <c r="B210" i="2"/>
  <c r="B139" i="2"/>
  <c r="B98" i="2"/>
  <c r="B181" i="2"/>
  <c r="B110" i="2"/>
  <c r="B92" i="2"/>
  <c r="B58" i="2"/>
  <c r="B211" i="2"/>
  <c r="B222" i="2"/>
  <c r="B116" i="2"/>
  <c r="C158" i="2" a="1"/>
  <c r="C158" i="2"/>
  <c r="B68" i="2"/>
  <c r="B171" i="2"/>
  <c r="B81" i="2"/>
  <c r="B176" i="2"/>
  <c r="B111" i="2"/>
  <c r="B143" i="2"/>
  <c r="B198" i="2"/>
  <c r="B23" i="2"/>
  <c r="B215" i="2"/>
  <c r="B174" i="2"/>
  <c r="B227" i="2"/>
  <c r="H4" i="2" a="1"/>
  <c r="H4" i="2"/>
  <c r="B62" i="2"/>
  <c r="B146" i="2"/>
  <c r="B220" i="2"/>
  <c r="B212" i="2"/>
  <c r="B5" i="2"/>
  <c r="B236" i="2"/>
  <c r="B50" i="2"/>
  <c r="B208" i="2"/>
  <c r="B97" i="2"/>
  <c r="B93" i="2"/>
  <c r="B55" i="2"/>
  <c r="B103" i="2"/>
  <c r="B46" i="2"/>
  <c r="B247" i="2"/>
  <c r="B232" i="2"/>
  <c r="B130" i="2"/>
  <c r="B142" i="2"/>
  <c r="B223" i="2"/>
  <c r="B218" i="2"/>
  <c r="B191" i="2"/>
  <c r="B135" i="2"/>
  <c r="B88" i="2"/>
  <c r="B137" i="2"/>
  <c r="B57" i="2"/>
  <c r="B152" i="2"/>
  <c r="B108" i="2"/>
  <c r="B129" i="2"/>
  <c r="B76" i="2"/>
  <c r="B177" i="2"/>
  <c r="B66" i="2"/>
  <c r="B42" i="2"/>
  <c r="B10" i="2"/>
  <c r="B25" i="2"/>
  <c r="B217" i="2"/>
  <c r="B155" i="2"/>
  <c r="B52" i="2"/>
  <c r="B27" i="2"/>
  <c r="B122" i="2"/>
  <c r="B235" i="2"/>
  <c r="B147" i="2"/>
  <c r="B36" i="2"/>
  <c r="B83" i="2"/>
  <c r="B199" i="2"/>
  <c r="B30" i="2"/>
  <c r="B186" i="2"/>
  <c r="B136" i="2"/>
  <c r="B165" i="2"/>
  <c r="B246" i="2"/>
  <c r="B140" i="2"/>
  <c r="B31" i="2"/>
  <c r="B35" i="2"/>
  <c r="B60" i="2"/>
  <c r="B86" i="2"/>
  <c r="B209" i="2"/>
  <c r="B128" i="2"/>
  <c r="K4" i="2" a="1"/>
  <c r="K4" i="2"/>
  <c r="B26" i="2"/>
  <c r="B245" i="2"/>
  <c r="B123" i="2"/>
  <c r="B234" i="2"/>
  <c r="B179" i="2"/>
  <c r="B151" i="2"/>
  <c r="B166" i="2"/>
  <c r="B173" i="2"/>
  <c r="B53" i="2"/>
  <c r="B119" i="2"/>
  <c r="B51" i="2"/>
  <c r="B65" i="2"/>
  <c r="B156" i="2"/>
  <c r="B213" i="2"/>
  <c r="B193" i="2"/>
  <c r="B162" i="2"/>
  <c r="B100" i="2"/>
  <c r="B195" i="2"/>
  <c r="B197" i="2"/>
  <c r="B141" i="2"/>
  <c r="B125" i="2"/>
  <c r="B229" i="2"/>
  <c r="B63" i="2"/>
  <c r="B102" i="2"/>
  <c r="B78" i="2"/>
  <c r="B175" i="2"/>
  <c r="B214" i="2"/>
  <c r="B70" i="2"/>
  <c r="B127" i="2"/>
  <c r="B240" i="2"/>
  <c r="B22" i="2"/>
  <c r="B16" i="2"/>
  <c r="B40" i="2"/>
  <c r="B49" i="2"/>
  <c r="B160" i="2"/>
  <c r="B112" i="2"/>
  <c r="B183" i="2"/>
  <c r="B230" i="2"/>
  <c r="B194" i="2"/>
  <c r="B178" i="2"/>
  <c r="B206" i="2"/>
  <c r="B161" i="2"/>
  <c r="B113" i="2"/>
  <c r="B226" i="2"/>
  <c r="B241" i="2"/>
  <c r="B233" i="2"/>
  <c r="B90" i="2"/>
  <c r="B242" i="2"/>
  <c r="B172" i="2"/>
  <c r="B170" i="2"/>
  <c r="B91" i="2"/>
  <c r="B107" i="2"/>
  <c r="B28" i="2"/>
  <c r="F4" i="2" a="1"/>
  <c r="F4" i="2"/>
  <c r="B187" i="2"/>
  <c r="B43" i="2"/>
  <c r="B203" i="2"/>
  <c r="B20" i="2"/>
  <c r="B15" i="2"/>
  <c r="C4" i="2" a="1"/>
  <c r="C4" i="2"/>
  <c r="B204" i="2"/>
  <c r="B196" i="2"/>
  <c r="B216" i="2"/>
  <c r="B221" i="2"/>
  <c r="B13" i="2"/>
  <c r="B118" i="2"/>
  <c r="B149" i="2"/>
  <c r="B219" i="2"/>
  <c r="B180" i="2"/>
  <c r="B80" i="2"/>
  <c r="B153" i="2"/>
  <c r="B231" i="2"/>
  <c r="B99" i="2"/>
  <c r="B34" i="2"/>
  <c r="B150" i="2"/>
  <c r="B37" i="2"/>
  <c r="B41" i="2"/>
  <c r="B84" i="2"/>
  <c r="J4" i="2" a="1"/>
  <c r="J4" i="2"/>
  <c r="B109" i="2"/>
  <c r="B64" i="2"/>
  <c r="B205" i="2"/>
  <c r="B114" i="2"/>
  <c r="B89" i="2"/>
  <c r="B75" i="2"/>
  <c r="B7" i="2"/>
  <c r="B243" i="2"/>
  <c r="B14" i="2"/>
  <c r="B101" i="2"/>
  <c r="B117" i="2"/>
  <c r="B126" i="2"/>
  <c r="B158" i="2"/>
  <c r="B77" i="2"/>
  <c r="B45" i="2"/>
  <c r="B94" i="2"/>
  <c r="B29" i="2"/>
  <c r="B32" i="2"/>
  <c r="B72" i="2"/>
  <c r="B85" i="2"/>
  <c r="B38" i="2"/>
  <c r="B167" i="2"/>
  <c r="B8" i="2"/>
  <c r="B79" i="2"/>
  <c r="B104" i="2"/>
  <c r="B154" i="2"/>
  <c r="B182" i="2"/>
  <c r="B120" i="2"/>
  <c r="B17" i="2"/>
  <c r="B24" i="2"/>
  <c r="B138" i="2"/>
  <c r="B131" i="2"/>
  <c r="B192" i="2"/>
  <c r="B169" i="2"/>
  <c r="B33" i="2"/>
  <c r="B145" i="2"/>
  <c r="B121" i="2"/>
  <c r="B200" i="2"/>
  <c r="B163" i="2"/>
  <c r="B124" i="2"/>
  <c r="B18" i="2"/>
  <c r="B106" i="2"/>
  <c r="B44" i="2"/>
  <c r="B190" i="2"/>
  <c r="B19" i="2"/>
  <c r="K54" i="2" a="1"/>
  <c r="K54" i="2"/>
  <c r="F53" i="2" a="1"/>
  <c r="F53" i="2"/>
  <c r="E43" i="2" a="1"/>
  <c r="E43" i="2"/>
  <c r="B82" i="2"/>
  <c r="B59" i="2"/>
  <c r="H14" i="2" a="1"/>
  <c r="H14" i="2"/>
  <c r="G20" i="2" a="1"/>
  <c r="G20" i="2"/>
  <c r="B67" i="2"/>
  <c r="F40" i="2" a="1"/>
  <c r="F40" i="2"/>
  <c r="B132" i="2"/>
  <c r="G41" i="2" a="1"/>
  <c r="G41" i="2"/>
  <c r="B12" i="2"/>
  <c r="E68" i="2" a="1"/>
  <c r="E68" i="2"/>
  <c r="J24" i="2" a="1"/>
  <c r="J24" i="2"/>
  <c r="J77" i="2" a="1"/>
  <c r="J77" i="2"/>
  <c r="F10" i="2" a="1"/>
  <c r="F10" i="2"/>
  <c r="F43" i="2" a="1"/>
  <c r="F43" i="2"/>
  <c r="J68" i="2" a="1"/>
  <c r="J68" i="2"/>
  <c r="G52" i="2" a="1"/>
  <c r="G52" i="2"/>
  <c r="J39" i="2" a="1"/>
  <c r="J39" i="2"/>
  <c r="K61" i="2" a="1"/>
  <c r="K61" i="2"/>
  <c r="J56" i="2" a="1"/>
  <c r="J56" i="2"/>
  <c r="G81" i="2" a="1"/>
  <c r="G81" i="2"/>
  <c r="E67" i="2" a="1"/>
  <c r="E67" i="2"/>
  <c r="K81" i="2" a="1"/>
  <c r="K81" i="2"/>
  <c r="H78" i="2" a="1"/>
  <c r="H78" i="2"/>
  <c r="J27" i="2" a="1"/>
  <c r="J27" i="2"/>
  <c r="H40" i="2" a="1"/>
  <c r="H40" i="2"/>
  <c r="G32" i="2" a="1"/>
  <c r="G32" i="2"/>
  <c r="J5" i="2" a="1"/>
  <c r="J5" i="2"/>
  <c r="J19" i="2" a="1"/>
  <c r="J19" i="2"/>
  <c r="J28" i="2" a="1"/>
  <c r="J28" i="2"/>
  <c r="H74" i="2" a="1"/>
  <c r="H74" i="2"/>
  <c r="H73" i="2" a="1"/>
  <c r="H73" i="2"/>
  <c r="G22" i="2" a="1"/>
  <c r="G22" i="2"/>
  <c r="K60" i="2" a="1"/>
  <c r="K60" i="2"/>
  <c r="F75" i="2" a="1"/>
  <c r="F75" i="2"/>
  <c r="K48" i="2" a="1"/>
  <c r="K48" i="2"/>
  <c r="G33" i="2" a="1"/>
  <c r="G33" i="2"/>
  <c r="K46" i="2" a="1"/>
  <c r="K46" i="2"/>
  <c r="G68" i="2" a="1"/>
  <c r="G68" i="2"/>
  <c r="F9" i="2" a="1"/>
  <c r="F9" i="2"/>
  <c r="J40" i="2" a="1"/>
  <c r="J40" i="2"/>
  <c r="F14" i="2" a="1"/>
  <c r="F14" i="2"/>
  <c r="G64" i="2" a="1"/>
  <c r="G64" i="2"/>
  <c r="K56" i="2" a="1"/>
  <c r="K56" i="2"/>
  <c r="F35" i="2" a="1"/>
  <c r="F35" i="2"/>
  <c r="J30" i="2" a="1"/>
  <c r="J30" i="2"/>
  <c r="F59" i="2" a="1"/>
  <c r="F59" i="2"/>
  <c r="F67" i="2" a="1"/>
  <c r="F67" i="2"/>
  <c r="H77" i="2" a="1"/>
  <c r="H77" i="2"/>
  <c r="K18" i="2" a="1"/>
  <c r="K18" i="2"/>
  <c r="E78" i="2" a="1"/>
  <c r="E78" i="2"/>
  <c r="K16" i="2" a="1"/>
  <c r="K16" i="2"/>
  <c r="J84" i="2" a="1"/>
  <c r="J84" i="2"/>
  <c r="E48" i="2" a="1"/>
  <c r="E48" i="2"/>
  <c r="G34" i="2" a="1"/>
  <c r="G34" i="2"/>
  <c r="J83" i="2" a="1"/>
  <c r="J83" i="2"/>
  <c r="F47" i="2" a="1"/>
  <c r="F47" i="2"/>
  <c r="F101" i="2" a="1"/>
  <c r="F101" i="2"/>
  <c r="E13" i="2" a="1"/>
  <c r="E13" i="2"/>
  <c r="K94" i="2" a="1"/>
  <c r="K94" i="2"/>
  <c r="E92" i="2" a="1"/>
  <c r="E92" i="2"/>
  <c r="G110" i="2" a="1"/>
  <c r="G110" i="2"/>
  <c r="K116" i="2" a="1"/>
  <c r="K116" i="2"/>
  <c r="F123" i="2" a="1"/>
  <c r="F123" i="2"/>
  <c r="J116" i="2" a="1"/>
  <c r="J116" i="2"/>
  <c r="J82" i="2" a="1"/>
  <c r="J82" i="2"/>
  <c r="H35" i="2" a="1"/>
  <c r="H35" i="2"/>
  <c r="H121" i="2" a="1"/>
  <c r="H121" i="2"/>
  <c r="E18" i="2" a="1"/>
  <c r="E18" i="2"/>
  <c r="E94" i="2" a="1"/>
  <c r="E94" i="2"/>
  <c r="E69" i="2" a="1"/>
  <c r="E69" i="2"/>
  <c r="E49" i="2" a="1"/>
  <c r="E49" i="2"/>
  <c r="G80" i="2" a="1"/>
  <c r="G80" i="2"/>
  <c r="K105" i="2" a="1"/>
  <c r="K105" i="2"/>
  <c r="F131" i="2" a="1"/>
  <c r="F131" i="2"/>
  <c r="K41" i="2" a="1"/>
  <c r="K41" i="2"/>
  <c r="K52" i="2" a="1"/>
  <c r="K52" i="2"/>
  <c r="G113" i="2" a="1"/>
  <c r="G113" i="2"/>
  <c r="K96" i="2" a="1"/>
  <c r="K96" i="2"/>
  <c r="F58" i="2" a="1"/>
  <c r="F58" i="2"/>
  <c r="E106" i="2" a="1"/>
  <c r="E106" i="2"/>
  <c r="F125" i="2" a="1"/>
  <c r="F125" i="2"/>
  <c r="K86" i="2" a="1"/>
  <c r="K86" i="2"/>
  <c r="E128" i="2" a="1"/>
  <c r="E128" i="2"/>
  <c r="J99" i="2" a="1"/>
  <c r="J99" i="2"/>
  <c r="G124" i="2" a="1"/>
  <c r="G124" i="2"/>
  <c r="G67" i="2" a="1"/>
  <c r="G67" i="2"/>
  <c r="E39" i="2" a="1"/>
  <c r="E39" i="2"/>
  <c r="H93" i="2" a="1"/>
  <c r="H93" i="2"/>
  <c r="H113" i="2" a="1"/>
  <c r="H113" i="2"/>
  <c r="G63" i="2" a="1"/>
  <c r="G63" i="2"/>
  <c r="F74" i="2" a="1"/>
  <c r="F74" i="2"/>
  <c r="K42" i="2" a="1"/>
  <c r="K42" i="2"/>
  <c r="F119" i="2" a="1"/>
  <c r="F119" i="2"/>
  <c r="F98" i="2" a="1"/>
  <c r="F98" i="2"/>
  <c r="G116" i="2" a="1"/>
  <c r="G116" i="2"/>
  <c r="J7" i="2" a="1"/>
  <c r="J7" i="2"/>
  <c r="J12" i="2" a="1"/>
  <c r="J12" i="2"/>
  <c r="E4" i="2" a="1"/>
  <c r="E4" i="2"/>
  <c r="H37" i="2" a="1"/>
  <c r="H37" i="2"/>
  <c r="E40" i="2" a="1"/>
  <c r="E40" i="2"/>
  <c r="E101" i="2" a="1"/>
  <c r="E101" i="2"/>
  <c r="K122" i="2" a="1"/>
  <c r="K122" i="2"/>
  <c r="J6" i="2" a="1"/>
  <c r="J6" i="2"/>
  <c r="J61" i="2" a="1"/>
  <c r="J61" i="2"/>
  <c r="F20" i="2" a="1"/>
  <c r="F20" i="2"/>
  <c r="K70" i="2" a="1"/>
  <c r="K70" i="2"/>
  <c r="F17" i="2" a="1"/>
  <c r="F17" i="2"/>
  <c r="H9" i="2" a="1"/>
  <c r="H9" i="2"/>
  <c r="J9" i="2" a="1"/>
  <c r="J9" i="2"/>
  <c r="F12" i="2" a="1"/>
  <c r="F12" i="2"/>
  <c r="E15" i="2" a="1"/>
  <c r="E15" i="2"/>
  <c r="K32" i="2" a="1"/>
  <c r="K32" i="2"/>
  <c r="J53" i="2" a="1"/>
  <c r="J53" i="2"/>
  <c r="F61" i="2" a="1"/>
  <c r="F61" i="2"/>
  <c r="E31" i="2" a="1"/>
  <c r="E31" i="2"/>
  <c r="H63" i="2" a="1"/>
  <c r="H63" i="2"/>
  <c r="E32" i="2" a="1"/>
  <c r="E32" i="2"/>
  <c r="J65" i="2" a="1"/>
  <c r="J65" i="2"/>
  <c r="H8" i="2" a="1"/>
  <c r="H8" i="2"/>
  <c r="G54" i="2" a="1"/>
  <c r="G54" i="2"/>
  <c r="K66" i="2" a="1"/>
  <c r="K66" i="2"/>
  <c r="F69" i="2" a="1"/>
  <c r="F69" i="2"/>
  <c r="E21" i="2" a="1"/>
  <c r="E21" i="2"/>
  <c r="J81" i="2" a="1"/>
  <c r="J81" i="2"/>
  <c r="E22" i="2" a="1"/>
  <c r="E22" i="2"/>
  <c r="H50" i="2" a="1"/>
  <c r="H50" i="2"/>
  <c r="K23" i="2" a="1"/>
  <c r="K23" i="2"/>
  <c r="F41" i="2" a="1"/>
  <c r="F41" i="2"/>
  <c r="G50" i="2" a="1"/>
  <c r="G50" i="2"/>
  <c r="G19" i="2" a="1"/>
  <c r="G19" i="2"/>
  <c r="J60" i="2" a="1"/>
  <c r="J60" i="2"/>
  <c r="F60" i="2" a="1"/>
  <c r="F60" i="2"/>
  <c r="K65" i="2" a="1"/>
  <c r="K65" i="2"/>
  <c r="G30" i="2" a="1"/>
  <c r="G30" i="2"/>
  <c r="J47" i="2" a="1"/>
  <c r="J47" i="2"/>
  <c r="H54" i="2" a="1"/>
  <c r="H54" i="2"/>
  <c r="K57" i="2" a="1"/>
  <c r="K57" i="2"/>
  <c r="E71" i="2" a="1"/>
  <c r="E71" i="2"/>
  <c r="F80" i="2" a="1"/>
  <c r="F80" i="2"/>
  <c r="K69" i="2" a="1"/>
  <c r="K69" i="2"/>
  <c r="K77" i="2" a="1"/>
  <c r="K77" i="2"/>
  <c r="G77" i="2" a="1"/>
  <c r="G77" i="2"/>
  <c r="H19" i="2" a="1"/>
  <c r="H19" i="2"/>
  <c r="H70" i="2" a="1"/>
  <c r="H70" i="2"/>
  <c r="J76" i="2" a="1"/>
  <c r="J76" i="2"/>
  <c r="G21" i="2" a="1"/>
  <c r="G21" i="2"/>
  <c r="J11" i="2" a="1"/>
  <c r="J11" i="2"/>
  <c r="E79" i="2" a="1"/>
  <c r="E79" i="2"/>
  <c r="G31" i="2" a="1"/>
  <c r="G31" i="2"/>
  <c r="J80" i="2" a="1"/>
  <c r="J80" i="2"/>
  <c r="H30" i="2" a="1"/>
  <c r="H30" i="2"/>
  <c r="K26" i="2" a="1"/>
  <c r="K26" i="2"/>
  <c r="J26" i="2" a="1"/>
  <c r="J26" i="2"/>
  <c r="J38" i="2" a="1"/>
  <c r="J38" i="2"/>
  <c r="J48" i="2" a="1"/>
  <c r="J48" i="2"/>
  <c r="K36" i="2" a="1"/>
  <c r="K36" i="2"/>
  <c r="K35" i="2" a="1"/>
  <c r="K35" i="2"/>
  <c r="J71" i="2" a="1"/>
  <c r="J71" i="2"/>
  <c r="E45" i="2" a="1"/>
  <c r="E45" i="2"/>
  <c r="F44" i="2" a="1"/>
  <c r="F44" i="2"/>
  <c r="E58" i="2" a="1"/>
  <c r="E58" i="2"/>
  <c r="F6" i="2" a="1"/>
  <c r="F6" i="2"/>
  <c r="E62" i="2" a="1"/>
  <c r="E62" i="2"/>
  <c r="H42" i="2" a="1"/>
  <c r="H42" i="2"/>
  <c r="E26" i="2" a="1"/>
  <c r="E26" i="2"/>
  <c r="E25" i="2" a="1"/>
  <c r="E25" i="2"/>
  <c r="F55" i="2" a="1"/>
  <c r="F55" i="2"/>
  <c r="E47" i="2" a="1"/>
  <c r="E47" i="2"/>
  <c r="J63" i="2" a="1"/>
  <c r="J63" i="2"/>
  <c r="H52" i="2" a="1"/>
  <c r="H52" i="2"/>
  <c r="J67" i="2" a="1"/>
  <c r="J67" i="2"/>
  <c r="J10" i="2" a="1"/>
  <c r="J10" i="2"/>
  <c r="F79" i="2" a="1"/>
  <c r="F79" i="2"/>
  <c r="G24" i="2" a="1"/>
  <c r="G24" i="2"/>
  <c r="J29" i="2" a="1"/>
  <c r="J29" i="2"/>
  <c r="G100" i="2" a="1"/>
  <c r="G100" i="2"/>
  <c r="K115" i="2" a="1"/>
  <c r="K115" i="2"/>
  <c r="K38" i="2" a="1"/>
  <c r="K38" i="2"/>
  <c r="K114" i="2" a="1"/>
  <c r="K114" i="2"/>
  <c r="F91" i="2" a="1"/>
  <c r="F91" i="2"/>
  <c r="G45" i="2" a="1"/>
  <c r="G45" i="2"/>
  <c r="G26" i="2" a="1"/>
  <c r="G26" i="2"/>
  <c r="E12" i="2" a="1"/>
  <c r="E12" i="2"/>
  <c r="J106" i="2" a="1"/>
  <c r="J106" i="2"/>
  <c r="K49" i="2" a="1"/>
  <c r="K49" i="2"/>
  <c r="F103" i="2" a="1"/>
  <c r="F103" i="2"/>
  <c r="J85" i="2" a="1"/>
  <c r="J85" i="2"/>
  <c r="K84" i="2" a="1"/>
  <c r="K84" i="2"/>
  <c r="H43" i="2" a="1"/>
  <c r="H43" i="2"/>
  <c r="E125" i="2" a="1"/>
  <c r="E125" i="2"/>
  <c r="H34" i="2" a="1"/>
  <c r="H34" i="2"/>
  <c r="G55" i="2" a="1"/>
  <c r="G55" i="2"/>
  <c r="E105" i="2" a="1"/>
  <c r="E105" i="2"/>
  <c r="J117" i="2" a="1"/>
  <c r="J117" i="2"/>
  <c r="H112" i="2" a="1"/>
  <c r="H112" i="2"/>
  <c r="J118" i="2" a="1"/>
  <c r="J118" i="2"/>
  <c r="H133" i="2" a="1"/>
  <c r="H133" i="2"/>
  <c r="E116" i="2" a="1"/>
  <c r="E116" i="2"/>
  <c r="E28" i="2" a="1"/>
  <c r="E28" i="2"/>
  <c r="E129" i="2" a="1"/>
  <c r="E129" i="2"/>
  <c r="J87" i="2" a="1"/>
  <c r="J87" i="2"/>
  <c r="E127" i="2" a="1"/>
  <c r="E127" i="2"/>
  <c r="G112" i="2" a="1"/>
  <c r="G112" i="2"/>
  <c r="F104" i="2" a="1"/>
  <c r="F104" i="2"/>
  <c r="G92" i="2" a="1"/>
  <c r="G92" i="2"/>
  <c r="J98" i="2" a="1"/>
  <c r="J98" i="2"/>
  <c r="F84" i="2" a="1"/>
  <c r="F84" i="2"/>
  <c r="J42" i="2" a="1"/>
  <c r="J42" i="2"/>
  <c r="F118" i="2" a="1"/>
  <c r="F118" i="2"/>
  <c r="H92" i="2" a="1"/>
  <c r="H92" i="2"/>
  <c r="K121" i="2" a="1"/>
  <c r="K121" i="2"/>
  <c r="K118" i="2" a="1"/>
  <c r="K118" i="2"/>
  <c r="J62" i="2" a="1"/>
  <c r="J62" i="2"/>
  <c r="H91" i="2" a="1"/>
  <c r="H91" i="2"/>
  <c r="F105" i="2" a="1"/>
  <c r="F105" i="2"/>
  <c r="F96" i="2" a="1"/>
  <c r="F96" i="2"/>
  <c r="H56" i="2" a="1"/>
  <c r="H56" i="2"/>
  <c r="H106" i="2" a="1"/>
  <c r="H106" i="2"/>
  <c r="G13" i="2" a="1"/>
  <c r="G13" i="2"/>
  <c r="J91" i="2" a="1"/>
  <c r="J91" i="2"/>
  <c r="K90" i="2" a="1"/>
  <c r="K90" i="2"/>
  <c r="J54" i="2" a="1"/>
  <c r="J54" i="2"/>
  <c r="G9" i="2" a="1"/>
  <c r="G9" i="2"/>
  <c r="E7" i="2" a="1"/>
  <c r="E7" i="2"/>
  <c r="G66" i="2" a="1"/>
  <c r="G66" i="2"/>
  <c r="H47" i="2" a="1"/>
  <c r="H47" i="2"/>
  <c r="F5" i="2" a="1"/>
  <c r="F5" i="2"/>
  <c r="K17" i="2" a="1"/>
  <c r="K17" i="2"/>
  <c r="F77" i="2" a="1"/>
  <c r="F77" i="2"/>
  <c r="K31" i="2" a="1"/>
  <c r="K31" i="2"/>
  <c r="K5" i="2" a="1"/>
  <c r="K5" i="2"/>
  <c r="K43" i="2" a="1"/>
  <c r="K43" i="2"/>
  <c r="J14" i="2" a="1"/>
  <c r="J14" i="2"/>
  <c r="E5" i="2" a="1"/>
  <c r="E5" i="2"/>
  <c r="E72" i="2" a="1"/>
  <c r="E72" i="2"/>
  <c r="K8" i="2" a="1"/>
  <c r="K8" i="2"/>
  <c r="E10" i="2" a="1"/>
  <c r="E10" i="2"/>
  <c r="F51" i="2" a="1"/>
  <c r="F51" i="2"/>
  <c r="E41" i="2" a="1"/>
  <c r="E41" i="2"/>
  <c r="K21" i="2" a="1"/>
  <c r="K21" i="2"/>
  <c r="J57" i="2" a="1"/>
  <c r="J57" i="2"/>
  <c r="G70" i="2" a="1"/>
  <c r="G70" i="2"/>
  <c r="H49" i="2" a="1"/>
  <c r="H49" i="2"/>
  <c r="H67" i="2" a="1"/>
  <c r="H67" i="2"/>
  <c r="K33" i="2" a="1"/>
  <c r="K33" i="2"/>
  <c r="K74" i="2" a="1"/>
  <c r="K74" i="2"/>
  <c r="E60" i="2" a="1"/>
  <c r="E60" i="2"/>
  <c r="H55" i="2" a="1"/>
  <c r="H55" i="2"/>
  <c r="E80" i="2" a="1"/>
  <c r="E80" i="2"/>
  <c r="E17" i="2" a="1"/>
  <c r="E17" i="2"/>
  <c r="F52" i="2" a="1"/>
  <c r="F52" i="2"/>
  <c r="H98" i="2" a="1"/>
  <c r="H98" i="2"/>
  <c r="K82" i="2" a="1"/>
  <c r="K82" i="2"/>
  <c r="K14" i="2" a="1"/>
  <c r="K14" i="2"/>
  <c r="F30" i="2" a="1"/>
  <c r="F30" i="2"/>
  <c r="K24" i="2" a="1"/>
  <c r="K24" i="2"/>
  <c r="G40" i="2" a="1"/>
  <c r="G40" i="2"/>
  <c r="K53" i="2" a="1"/>
  <c r="K53" i="2"/>
  <c r="E33" i="2" a="1"/>
  <c r="E33" i="2"/>
  <c r="H5" i="2" a="1"/>
  <c r="H5" i="2"/>
  <c r="H39" i="2" a="1"/>
  <c r="H39" i="2"/>
  <c r="H57" i="2" a="1"/>
  <c r="H57" i="2"/>
  <c r="E66" i="2" a="1"/>
  <c r="E66" i="2"/>
  <c r="J46" i="2" a="1"/>
  <c r="J46" i="2"/>
  <c r="F83" i="2" a="1"/>
  <c r="F83" i="2"/>
  <c r="G61" i="2" a="1"/>
  <c r="G61" i="2"/>
  <c r="H81" i="2" a="1"/>
  <c r="H81" i="2"/>
  <c r="K76" i="2" a="1"/>
  <c r="K76" i="2"/>
  <c r="G69" i="2" a="1"/>
  <c r="G69" i="2"/>
  <c r="H32" i="2" a="1"/>
  <c r="H32" i="2"/>
  <c r="F71" i="2" a="1"/>
  <c r="F71" i="2"/>
  <c r="H69" i="2" a="1"/>
  <c r="H69" i="2"/>
  <c r="K7" i="2" a="1"/>
  <c r="K7" i="2"/>
  <c r="G48" i="2" a="1"/>
  <c r="G48" i="2"/>
  <c r="G60" i="2" a="1"/>
  <c r="G60" i="2"/>
  <c r="H22" i="2" a="1"/>
  <c r="H22" i="2"/>
  <c r="J50" i="2" a="1"/>
  <c r="J50" i="2"/>
  <c r="G14" i="2" a="1"/>
  <c r="G14" i="2"/>
  <c r="G15" i="2" a="1"/>
  <c r="G15" i="2"/>
  <c r="K93" i="2" a="1"/>
  <c r="K93" i="2"/>
  <c r="E93" i="2" a="1"/>
  <c r="E93" i="2"/>
  <c r="G111" i="2" a="1"/>
  <c r="G111" i="2"/>
  <c r="J96" i="2" a="1"/>
  <c r="J96" i="2"/>
  <c r="H89" i="2" a="1"/>
  <c r="H89" i="2"/>
  <c r="H23" i="2" a="1"/>
  <c r="H23" i="2"/>
  <c r="G121" i="2" a="1"/>
  <c r="G121" i="2"/>
  <c r="G53" i="2" a="1"/>
  <c r="G53" i="2"/>
  <c r="J41" i="2" a="1"/>
  <c r="J41" i="2"/>
  <c r="H64" i="2" a="1"/>
  <c r="H64" i="2"/>
  <c r="F93" i="2" a="1"/>
  <c r="F93" i="2"/>
  <c r="K127" i="2" a="1"/>
  <c r="K127" i="2"/>
  <c r="H122" i="2" a="1"/>
  <c r="H122" i="2"/>
  <c r="F124" i="2" a="1"/>
  <c r="F124" i="2"/>
  <c r="H99" i="2" a="1"/>
  <c r="H99" i="2"/>
  <c r="H102" i="2" a="1"/>
  <c r="H102" i="2"/>
  <c r="H130" i="2" a="1"/>
  <c r="H130" i="2"/>
  <c r="G132" i="2" a="1"/>
  <c r="G132" i="2"/>
  <c r="F114" i="2" a="1"/>
  <c r="F114" i="2"/>
  <c r="H101" i="2" a="1"/>
  <c r="H101" i="2"/>
  <c r="F126" i="2" a="1"/>
  <c r="F126" i="2"/>
  <c r="E50" i="2" a="1"/>
  <c r="E50" i="2"/>
  <c r="H90" i="2" a="1"/>
  <c r="H90" i="2"/>
  <c r="K85" i="2" a="1"/>
  <c r="K85" i="2"/>
  <c r="G35" i="2" a="1"/>
  <c r="G35" i="2"/>
  <c r="F95" i="2" a="1"/>
  <c r="F95" i="2"/>
  <c r="J88" i="2" a="1"/>
  <c r="J88" i="2"/>
  <c r="K55" i="2" a="1"/>
  <c r="K55" i="2"/>
  <c r="E86" i="2" a="1"/>
  <c r="E86" i="2"/>
  <c r="H123" i="2" a="1"/>
  <c r="H123" i="2"/>
  <c r="G115" i="2" a="1"/>
  <c r="G115" i="2"/>
  <c r="H46" i="2" a="1"/>
  <c r="H46" i="2"/>
  <c r="E121" i="2" a="1"/>
  <c r="E121" i="2"/>
  <c r="J36" i="2" a="1"/>
  <c r="J36" i="2"/>
  <c r="F73" i="2" a="1"/>
  <c r="F73" i="2"/>
  <c r="F86" i="2" a="1"/>
  <c r="F86" i="2"/>
  <c r="E61" i="2" a="1"/>
  <c r="E61" i="2"/>
  <c r="J72" i="2" a="1"/>
  <c r="J72" i="2"/>
  <c r="F97" i="2" a="1"/>
  <c r="F97" i="2"/>
  <c r="H125" i="2" a="1"/>
  <c r="H125" i="2"/>
  <c r="F26" i="2" a="1"/>
  <c r="F26" i="2"/>
  <c r="K58" i="2" a="1"/>
  <c r="K58" i="2"/>
  <c r="H10" i="2" a="1"/>
  <c r="H10" i="2"/>
  <c r="E20" i="2" a="1"/>
  <c r="E20" i="2"/>
  <c r="E52" i="2" a="1"/>
  <c r="E52" i="2"/>
  <c r="F21" i="2" a="1"/>
  <c r="F21" i="2"/>
  <c r="H95" i="2" a="1"/>
  <c r="H95" i="2"/>
  <c r="J23" i="2" a="1"/>
  <c r="J23" i="2"/>
  <c r="E42" i="2" a="1"/>
  <c r="E42" i="2"/>
  <c r="E16" i="2" a="1"/>
  <c r="E16" i="2"/>
  <c r="J8" i="2" a="1"/>
  <c r="J8" i="2"/>
  <c r="G108" i="2" a="1"/>
  <c r="G108" i="2"/>
  <c r="G29" i="2" a="1"/>
  <c r="G29" i="2"/>
  <c r="H36" i="2" a="1"/>
  <c r="H36" i="2"/>
  <c r="G17" i="2" a="1"/>
  <c r="G17" i="2"/>
  <c r="F16" i="2" a="1"/>
  <c r="F16" i="2"/>
  <c r="G11" i="2" a="1"/>
  <c r="G11" i="2"/>
  <c r="K9" i="2" a="1"/>
  <c r="K9" i="2"/>
  <c r="G74" i="2" a="1"/>
  <c r="G74" i="2"/>
  <c r="H59" i="2" a="1"/>
  <c r="H59" i="2"/>
  <c r="G28" i="2" a="1"/>
  <c r="G28" i="2"/>
  <c r="F57" i="2" a="1"/>
  <c r="F57" i="2"/>
  <c r="H75" i="2" a="1"/>
  <c r="H75" i="2"/>
  <c r="K62" i="2" a="1"/>
  <c r="K62" i="2"/>
  <c r="K44" i="2" a="1"/>
  <c r="K44" i="2"/>
  <c r="G82" i="2" a="1"/>
  <c r="G82" i="2"/>
  <c r="K78" i="2" a="1"/>
  <c r="K78" i="2"/>
  <c r="E64" i="2" a="1"/>
  <c r="E64" i="2"/>
  <c r="K15" i="2" a="1"/>
  <c r="K15" i="2"/>
  <c r="J35" i="2" a="1"/>
  <c r="J35" i="2"/>
  <c r="E34" i="2" a="1"/>
  <c r="E34" i="2"/>
  <c r="J34" i="2" a="1"/>
  <c r="J34" i="2"/>
  <c r="F18" i="2" a="1"/>
  <c r="F18" i="2"/>
  <c r="F56" i="2" a="1"/>
  <c r="F56" i="2"/>
  <c r="K34" i="2" a="1"/>
  <c r="K34" i="2"/>
  <c r="E23" i="2" a="1"/>
  <c r="E23" i="2"/>
  <c r="F22" i="2" a="1"/>
  <c r="F22" i="2"/>
  <c r="G57" i="2" a="1"/>
  <c r="G57" i="2"/>
  <c r="F15" i="2" a="1"/>
  <c r="F15" i="2"/>
  <c r="J22" i="2" a="1"/>
  <c r="J22" i="2"/>
  <c r="E75" i="2" a="1"/>
  <c r="E75" i="2"/>
  <c r="H66" i="2" a="1"/>
  <c r="H66" i="2"/>
  <c r="G65" i="2" a="1"/>
  <c r="G65" i="2"/>
  <c r="F72" i="2" a="1"/>
  <c r="F72" i="2"/>
  <c r="H17" i="2" a="1"/>
  <c r="H17" i="2"/>
  <c r="E63" i="2" a="1"/>
  <c r="E63" i="2"/>
  <c r="K73" i="2" a="1"/>
  <c r="K73" i="2"/>
  <c r="H82" i="2" a="1"/>
  <c r="H82" i="2"/>
  <c r="G7" i="2" a="1"/>
  <c r="G7" i="2"/>
  <c r="K12" i="2" a="1"/>
  <c r="K12" i="2"/>
  <c r="F23" i="2" a="1"/>
  <c r="F23" i="2"/>
  <c r="K25" i="2" a="1"/>
  <c r="K25" i="2"/>
  <c r="E14" i="2" a="1"/>
  <c r="E14" i="2"/>
  <c r="E35" i="2" a="1"/>
  <c r="E35" i="2"/>
  <c r="E46" i="2" a="1"/>
  <c r="E46" i="2"/>
  <c r="H53" i="2" a="1"/>
  <c r="H53" i="2"/>
  <c r="J37" i="2" a="1"/>
  <c r="J37" i="2"/>
  <c r="H21" i="2" a="1"/>
  <c r="H21" i="2"/>
  <c r="K47" i="2" a="1"/>
  <c r="K47" i="2"/>
  <c r="E9" i="2" a="1"/>
  <c r="E9" i="2"/>
  <c r="G42" i="2" a="1"/>
  <c r="G42" i="2"/>
  <c r="K37" i="2" a="1"/>
  <c r="K37" i="2"/>
  <c r="H20" i="2" a="1"/>
  <c r="H20" i="2"/>
  <c r="H31" i="2" a="1"/>
  <c r="H31" i="2"/>
  <c r="H41" i="2" a="1"/>
  <c r="H41" i="2"/>
  <c r="F34" i="2" a="1"/>
  <c r="F34" i="2"/>
  <c r="G43" i="2" a="1"/>
  <c r="G43" i="2"/>
  <c r="E54" i="2" a="1"/>
  <c r="E54" i="2"/>
  <c r="E70" i="2" a="1"/>
  <c r="E70" i="2"/>
  <c r="K83" i="2" a="1"/>
  <c r="K83" i="2"/>
  <c r="J75" i="2" a="1"/>
  <c r="J75" i="2"/>
  <c r="J59" i="2" a="1"/>
  <c r="J59" i="2"/>
  <c r="J79" i="2" a="1"/>
  <c r="J79" i="2"/>
  <c r="K68" i="2" a="1"/>
  <c r="K68" i="2"/>
  <c r="F24" i="2" a="1"/>
  <c r="F24" i="2"/>
  <c r="E27" i="2" a="1"/>
  <c r="E27" i="2"/>
  <c r="F13" i="2" a="1"/>
  <c r="F13" i="2"/>
  <c r="F25" i="2" a="1"/>
  <c r="F25" i="2"/>
  <c r="K11" i="2" a="1"/>
  <c r="K11" i="2"/>
  <c r="H80" i="2" a="1"/>
  <c r="H80" i="2"/>
  <c r="H16" i="2" a="1"/>
  <c r="H16" i="2"/>
  <c r="E38" i="2" a="1"/>
  <c r="E38" i="2"/>
  <c r="F46" i="2" a="1"/>
  <c r="F46" i="2"/>
  <c r="H120" i="2" a="1"/>
  <c r="H120" i="2"/>
  <c r="G37" i="2" a="1"/>
  <c r="G37" i="2"/>
  <c r="G6" i="2" a="1"/>
  <c r="G6" i="2"/>
  <c r="J127" i="2" a="1"/>
  <c r="J127" i="2"/>
  <c r="J105" i="2" a="1"/>
  <c r="J105" i="2"/>
  <c r="F102" i="2" a="1"/>
  <c r="F102" i="2"/>
  <c r="E76" i="2" a="1"/>
  <c r="E76" i="2"/>
  <c r="K98" i="2" a="1"/>
  <c r="K98" i="2"/>
  <c r="G101" i="2" a="1"/>
  <c r="G101" i="2"/>
  <c r="G91" i="2" a="1"/>
  <c r="G91" i="2"/>
  <c r="H45" i="2" a="1"/>
  <c r="H45" i="2"/>
  <c r="E114" i="2" a="1"/>
  <c r="E114" i="2"/>
  <c r="K59" i="2" a="1"/>
  <c r="K59" i="2"/>
  <c r="G90" i="2" a="1"/>
  <c r="G90" i="2"/>
  <c r="H110" i="2" a="1"/>
  <c r="H110" i="2"/>
  <c r="J131" i="2" a="1"/>
  <c r="J131" i="2"/>
  <c r="E104" i="2" a="1"/>
  <c r="E104" i="2"/>
  <c r="F36" i="2" a="1"/>
  <c r="F36" i="2"/>
  <c r="F94" i="2" a="1"/>
  <c r="F94" i="2"/>
  <c r="F11" i="2" a="1"/>
  <c r="F11" i="2"/>
  <c r="F49" i="2" a="1"/>
  <c r="F49" i="2"/>
  <c r="J119" i="2" a="1"/>
  <c r="J119" i="2"/>
  <c r="K107" i="2" a="1"/>
  <c r="K107" i="2"/>
  <c r="K129" i="2" a="1"/>
  <c r="K129" i="2"/>
  <c r="K132" i="2" a="1"/>
  <c r="K132" i="2"/>
  <c r="F115" i="2" a="1"/>
  <c r="F115" i="2"/>
  <c r="F39" i="2" a="1"/>
  <c r="F39" i="2"/>
  <c r="J31" i="2" a="1"/>
  <c r="J31" i="2"/>
  <c r="E95" i="2" a="1"/>
  <c r="E95" i="2"/>
  <c r="J78" i="2" a="1"/>
  <c r="J78" i="2"/>
  <c r="J110" i="2" a="1"/>
  <c r="J110" i="2"/>
  <c r="K71" i="2" a="1"/>
  <c r="K71" i="2"/>
  <c r="E97" i="2" a="1"/>
  <c r="E97" i="2"/>
  <c r="E65" i="2" a="1"/>
  <c r="E65" i="2"/>
  <c r="K108" i="2" a="1"/>
  <c r="K108" i="2"/>
  <c r="F129" i="2" a="1"/>
  <c r="F129" i="2"/>
  <c r="G107" i="2" a="1"/>
  <c r="G107" i="2"/>
  <c r="G130" i="2" a="1"/>
  <c r="G130" i="2"/>
  <c r="F88" i="2" a="1"/>
  <c r="F88" i="2"/>
  <c r="K112" i="2" a="1"/>
  <c r="K112" i="2"/>
  <c r="E130" i="2" a="1"/>
  <c r="E130" i="2"/>
  <c r="H26" i="2" a="1"/>
  <c r="H26" i="2"/>
  <c r="J74" i="2" a="1"/>
  <c r="J74" i="2"/>
  <c r="F50" i="2" a="1"/>
  <c r="F50" i="2"/>
  <c r="F7" i="2" a="1"/>
  <c r="F7" i="2"/>
  <c r="E11" i="2" a="1"/>
  <c r="E11" i="2"/>
  <c r="J13" i="2" a="1"/>
  <c r="J13" i="2"/>
  <c r="H18" i="2" a="1"/>
  <c r="H18" i="2"/>
  <c r="G49" i="2" a="1"/>
  <c r="G49" i="2"/>
  <c r="F81" i="2" a="1"/>
  <c r="F81" i="2"/>
  <c r="E6" i="2" a="1"/>
  <c r="E6" i="2"/>
  <c r="F8" i="2" a="1"/>
  <c r="F8" i="2"/>
  <c r="H6" i="2" a="1"/>
  <c r="H6" i="2"/>
  <c r="F29" i="2" a="1"/>
  <c r="F29" i="2"/>
  <c r="G8" i="2" a="1"/>
  <c r="G8" i="2"/>
  <c r="F19" i="2" a="1"/>
  <c r="F19" i="2"/>
  <c r="G27" i="2" a="1"/>
  <c r="G27" i="2"/>
  <c r="J44" i="2" a="1"/>
  <c r="J44" i="2"/>
  <c r="E56" i="2" a="1"/>
  <c r="E56" i="2"/>
  <c r="G38" i="2" a="1"/>
  <c r="G38" i="2"/>
  <c r="G62" i="2" a="1"/>
  <c r="G62" i="2"/>
  <c r="G58" i="2" a="1"/>
  <c r="G58" i="2"/>
  <c r="F65" i="2" a="1"/>
  <c r="F65" i="2"/>
  <c r="G76" i="2" a="1"/>
  <c r="G76" i="2"/>
  <c r="K13" i="2" a="1"/>
  <c r="K13" i="2"/>
  <c r="J73" i="2" a="1"/>
  <c r="J73" i="2"/>
  <c r="H71" i="2" a="1"/>
  <c r="H71" i="2"/>
  <c r="G78" i="2" a="1"/>
  <c r="G78" i="2"/>
  <c r="H79" i="2" a="1"/>
  <c r="H79" i="2"/>
  <c r="G18" i="2" a="1"/>
  <c r="G18" i="2"/>
  <c r="H62" i="2" a="1"/>
  <c r="H62" i="2"/>
  <c r="G39" i="2" a="1"/>
  <c r="G39" i="2"/>
  <c r="H12" i="2" a="1"/>
  <c r="H12" i="2"/>
  <c r="H11" i="2" a="1"/>
  <c r="H11" i="2"/>
  <c r="K22" i="2" a="1"/>
  <c r="K22" i="2"/>
  <c r="F68" i="2" a="1"/>
  <c r="F68" i="2"/>
  <c r="J25" i="2" a="1"/>
  <c r="J25" i="2"/>
  <c r="H48" i="2" a="1"/>
  <c r="H48" i="2"/>
  <c r="J45" i="2" a="1"/>
  <c r="J45" i="2"/>
  <c r="H27" i="2" a="1"/>
  <c r="H27" i="2"/>
  <c r="H29" i="2" a="1"/>
  <c r="H29" i="2"/>
  <c r="F42" i="2" a="1"/>
  <c r="F42" i="2"/>
  <c r="K64" i="2" a="1"/>
  <c r="K64" i="2"/>
  <c r="H65" i="2" a="1"/>
  <c r="H65" i="2"/>
  <c r="H58" i="2" a="1"/>
  <c r="H58" i="2"/>
  <c r="J55" i="2" a="1"/>
  <c r="J55" i="2"/>
  <c r="H61" i="2" a="1"/>
  <c r="H61" i="2"/>
  <c r="H28" i="2" a="1"/>
  <c r="H28" i="2"/>
  <c r="E74" i="2" a="1"/>
  <c r="E74" i="2"/>
  <c r="H88" i="2" a="1"/>
  <c r="H88" i="2"/>
  <c r="K72" i="2" a="1"/>
  <c r="K72" i="2"/>
  <c r="E82" i="2" a="1"/>
  <c r="E82" i="2"/>
  <c r="K27" i="2" a="1"/>
  <c r="K27" i="2"/>
  <c r="E37" i="2" a="1"/>
  <c r="E37" i="2"/>
  <c r="G23" i="2" a="1"/>
  <c r="G23" i="2"/>
  <c r="K28" i="2" a="1"/>
  <c r="K28" i="2"/>
  <c r="J20" i="2" a="1"/>
  <c r="J20" i="2"/>
  <c r="J51" i="2" a="1"/>
  <c r="J51" i="2"/>
  <c r="J52" i="2" a="1"/>
  <c r="J52" i="2"/>
  <c r="J95" i="2" a="1"/>
  <c r="J95" i="2"/>
  <c r="E124" i="2" a="1"/>
  <c r="E124" i="2"/>
  <c r="F113" i="2" a="1"/>
  <c r="F113" i="2"/>
  <c r="K10" i="2" a="1"/>
  <c r="K10" i="2"/>
  <c r="K51" i="2" a="1"/>
  <c r="K51" i="2"/>
  <c r="K104" i="2" a="1"/>
  <c r="K104" i="2"/>
  <c r="H119" i="2" a="1"/>
  <c r="H119" i="2"/>
  <c r="K75" i="2" a="1"/>
  <c r="K75" i="2"/>
  <c r="G122" i="2" a="1"/>
  <c r="G122" i="2"/>
  <c r="J107" i="2" a="1"/>
  <c r="J107" i="2"/>
  <c r="F62" i="2" a="1"/>
  <c r="F62" i="2"/>
  <c r="J97" i="2" a="1"/>
  <c r="J97" i="2"/>
  <c r="G71" i="2" a="1"/>
  <c r="G71" i="2"/>
  <c r="F45" i="2" a="1"/>
  <c r="F45" i="2"/>
  <c r="F27" i="2" a="1"/>
  <c r="F27" i="2"/>
  <c r="E19" i="2" a="1"/>
  <c r="E19" i="2"/>
  <c r="F92" i="2" a="1"/>
  <c r="F92" i="2"/>
  <c r="E126" i="2" a="1"/>
  <c r="E126" i="2"/>
  <c r="E117" i="2" a="1"/>
  <c r="E117" i="2"/>
  <c r="F38" i="2" a="1"/>
  <c r="F38" i="2"/>
  <c r="J108" i="2" a="1"/>
  <c r="J108" i="2"/>
  <c r="E84" i="2" a="1"/>
  <c r="E84" i="2"/>
  <c r="H76" i="2" a="1"/>
  <c r="H76" i="2"/>
  <c r="K106" i="2" a="1"/>
  <c r="K106" i="2"/>
  <c r="E96" i="2" a="1"/>
  <c r="E96" i="2"/>
  <c r="K128" i="2" a="1"/>
  <c r="K128" i="2"/>
  <c r="J129" i="2" a="1"/>
  <c r="J129" i="2"/>
  <c r="K87" i="2" a="1"/>
  <c r="K87" i="2"/>
  <c r="J120" i="2" a="1"/>
  <c r="J120" i="2"/>
  <c r="K6" i="2" a="1"/>
  <c r="K6" i="2"/>
  <c r="J69" i="2" a="1"/>
  <c r="J69" i="2"/>
  <c r="G104" i="2" a="1"/>
  <c r="G104" i="2"/>
  <c r="F130" i="2" a="1"/>
  <c r="F130" i="2"/>
  <c r="F32" i="2" a="1"/>
  <c r="F32" i="2"/>
  <c r="G125" i="2" a="1"/>
  <c r="G125" i="2"/>
  <c r="F76" i="2" a="1"/>
  <c r="F76" i="2"/>
  <c r="E107" i="2" a="1"/>
  <c r="E107" i="2"/>
  <c r="K99" i="2" a="1"/>
  <c r="K99" i="2"/>
  <c r="G83" i="2" a="1"/>
  <c r="G83" i="2"/>
  <c r="E77" i="2" a="1"/>
  <c r="E77" i="2"/>
  <c r="J16" i="2" a="1"/>
  <c r="J16" i="2"/>
  <c r="K39" i="2" a="1"/>
  <c r="K39" i="2"/>
  <c r="K134" i="2" a="1"/>
  <c r="K134" i="2"/>
  <c r="G117" i="2" a="1"/>
  <c r="G117" i="2"/>
  <c r="K123" i="2" a="1"/>
  <c r="K123" i="2"/>
  <c r="G97" i="2" a="1"/>
  <c r="G97" i="2"/>
  <c r="J33" i="2" a="1"/>
  <c r="J33" i="2"/>
  <c r="E53" i="2" a="1"/>
  <c r="E53" i="2"/>
  <c r="F31" i="2" a="1"/>
  <c r="F31" i="2"/>
  <c r="H38" i="2" a="1"/>
  <c r="H38" i="2"/>
  <c r="G51" i="2" a="1"/>
  <c r="G51" i="2"/>
  <c r="K45" i="2" a="1"/>
  <c r="K45" i="2"/>
  <c r="J64" i="2" a="1"/>
  <c r="J64" i="2"/>
  <c r="E59" i="2" a="1"/>
  <c r="E59" i="2"/>
  <c r="G10" i="2" a="1"/>
  <c r="G10" i="2"/>
  <c r="G73" i="2" a="1"/>
  <c r="G73" i="2"/>
  <c r="F64" i="2" a="1"/>
  <c r="F64" i="2"/>
  <c r="E55" i="2" a="1"/>
  <c r="E55" i="2"/>
  <c r="G16" i="2" a="1"/>
  <c r="G16" i="2"/>
  <c r="E44" i="2" a="1"/>
  <c r="E44" i="2"/>
  <c r="F33" i="2" a="1"/>
  <c r="F33" i="2"/>
  <c r="J18" i="2" a="1"/>
  <c r="J18" i="2"/>
  <c r="K95" i="2" a="1"/>
  <c r="K95" i="2"/>
  <c r="H51" i="2" a="1"/>
  <c r="H51" i="2"/>
  <c r="E24" i="2" a="1"/>
  <c r="E24" i="2"/>
  <c r="H7" i="2" a="1"/>
  <c r="H7" i="2"/>
  <c r="E36" i="2" a="1"/>
  <c r="E36" i="2"/>
  <c r="J49" i="2" a="1"/>
  <c r="J49" i="2"/>
  <c r="K80" i="2" a="1"/>
  <c r="K80" i="2"/>
  <c r="H33" i="2" a="1"/>
  <c r="H33" i="2"/>
  <c r="G44" i="2" a="1"/>
  <c r="G44" i="2"/>
  <c r="F63" i="2" a="1"/>
  <c r="F63" i="2"/>
  <c r="G56" i="2" a="1"/>
  <c r="G56" i="2"/>
  <c r="G72" i="2" a="1"/>
  <c r="G72" i="2"/>
  <c r="H87" i="2" a="1"/>
  <c r="H87" i="2"/>
  <c r="H15" i="2" a="1"/>
  <c r="H15" i="2"/>
  <c r="G89" i="2" a="1"/>
  <c r="G89" i="2"/>
  <c r="H109" i="2" a="1"/>
  <c r="H109" i="2"/>
  <c r="J17" i="2" a="1"/>
  <c r="J17" i="2"/>
  <c r="K125" i="2" a="1"/>
  <c r="K125" i="2"/>
  <c r="E30" i="2" a="1"/>
  <c r="E30" i="2"/>
  <c r="E85" i="2" a="1"/>
  <c r="E85" i="2"/>
  <c r="E103" i="2" a="1"/>
  <c r="E103" i="2"/>
  <c r="F112" i="2" a="1"/>
  <c r="F112" i="2"/>
  <c r="G123" i="2" a="1"/>
  <c r="G123" i="2"/>
  <c r="J66" i="2" a="1"/>
  <c r="J66" i="2"/>
  <c r="E8" i="2" a="1"/>
  <c r="E8" i="2"/>
  <c r="E115" i="2" a="1"/>
  <c r="E115" i="2"/>
  <c r="J86" i="2" a="1"/>
  <c r="J86" i="2"/>
  <c r="F78" i="2" a="1"/>
  <c r="F78" i="2"/>
  <c r="H100" i="2" a="1"/>
  <c r="H100" i="2"/>
  <c r="K30" i="2" a="1"/>
  <c r="K30" i="2"/>
  <c r="H111" i="2" a="1"/>
  <c r="H111" i="2"/>
  <c r="E83" i="2" a="1"/>
  <c r="E83" i="2"/>
  <c r="K117" i="2" a="1"/>
  <c r="K117" i="2"/>
  <c r="J128" i="2" a="1"/>
  <c r="J128" i="2"/>
  <c r="E81" i="2" a="1"/>
  <c r="E81" i="2"/>
  <c r="K126" i="2" a="1"/>
  <c r="K126" i="2"/>
  <c r="K19" i="2" a="1"/>
  <c r="K19" i="2"/>
  <c r="H60" i="2" a="1"/>
  <c r="H60" i="2"/>
  <c r="G46" i="2" a="1"/>
  <c r="G46" i="2"/>
  <c r="G103" i="2" a="1"/>
  <c r="G103" i="2"/>
  <c r="F116" i="2" a="1"/>
  <c r="F116" i="2"/>
  <c r="K97" i="2" a="1"/>
  <c r="K97" i="2"/>
  <c r="G102" i="2" a="1"/>
  <c r="G102" i="2"/>
  <c r="G114" i="2" a="1"/>
  <c r="G114" i="2"/>
  <c r="G93" i="2" a="1"/>
  <c r="G93" i="2"/>
  <c r="H24" i="2" a="1"/>
  <c r="H24" i="2"/>
  <c r="F28" i="2" a="1"/>
  <c r="F28" i="2"/>
  <c r="G25" i="2" a="1"/>
  <c r="G25" i="2"/>
  <c r="G105" i="2" a="1"/>
  <c r="G105" i="2"/>
  <c r="E29" i="2" a="1"/>
  <c r="E29" i="2"/>
  <c r="K124" i="2" a="1"/>
  <c r="K124" i="2"/>
  <c r="J124" i="2" a="1"/>
  <c r="J124" i="2"/>
  <c r="E100" i="2" a="1"/>
  <c r="E100" i="2"/>
  <c r="K79" i="2" a="1"/>
  <c r="K79" i="2"/>
  <c r="H105" i="2" a="1"/>
  <c r="H105" i="2"/>
  <c r="K153" i="2" a="1"/>
  <c r="K153" i="2"/>
  <c r="E89" i="2" a="1"/>
  <c r="E89" i="2"/>
  <c r="G59" i="2" a="1"/>
  <c r="G59" i="2"/>
  <c r="G95" i="2" a="1"/>
  <c r="G95" i="2"/>
  <c r="K139" i="2" a="1"/>
  <c r="K139" i="2"/>
  <c r="H103" i="2" a="1"/>
  <c r="H103" i="2"/>
  <c r="F151" i="2" a="1"/>
  <c r="F151" i="2"/>
  <c r="F128" i="2" a="1"/>
  <c r="F128" i="2"/>
  <c r="H145" i="2" a="1"/>
  <c r="H145" i="2"/>
  <c r="K40" i="2" a="1"/>
  <c r="K40" i="2"/>
  <c r="K88" i="2" a="1"/>
  <c r="K88" i="2"/>
  <c r="J90" i="2" a="1"/>
  <c r="J90" i="2"/>
  <c r="G127" i="2" a="1"/>
  <c r="G127" i="2"/>
  <c r="G36" i="2" a="1"/>
  <c r="G36" i="2"/>
  <c r="J100" i="2" a="1"/>
  <c r="J100" i="2"/>
  <c r="F85" i="2" a="1"/>
  <c r="F85" i="2"/>
  <c r="K50" i="2" a="1"/>
  <c r="K50" i="2"/>
  <c r="F54" i="2" a="1"/>
  <c r="F54" i="2"/>
  <c r="K89" i="2" a="1"/>
  <c r="K89" i="2"/>
  <c r="E119" i="2" a="1"/>
  <c r="E119" i="2"/>
  <c r="E108" i="2" a="1"/>
  <c r="E108" i="2"/>
  <c r="J111" i="2" a="1"/>
  <c r="J111" i="2"/>
  <c r="F70" i="2" a="1"/>
  <c r="F70" i="2"/>
  <c r="K120" i="2" a="1"/>
  <c r="K120" i="2"/>
  <c r="K67" i="2" a="1"/>
  <c r="K67" i="2"/>
  <c r="E110" i="2" a="1"/>
  <c r="E110" i="2"/>
  <c r="G96" i="2" a="1"/>
  <c r="G96" i="2"/>
  <c r="H84" i="2" a="1"/>
  <c r="H84" i="2"/>
  <c r="H115" i="2" a="1"/>
  <c r="H115" i="2"/>
  <c r="J93" i="2" a="1"/>
  <c r="J93" i="2"/>
  <c r="H94" i="2" a="1"/>
  <c r="H94" i="2"/>
  <c r="H25" i="2" a="1"/>
  <c r="H25" i="2"/>
  <c r="G106" i="2" a="1"/>
  <c r="G106" i="2"/>
  <c r="J102" i="2" a="1"/>
  <c r="J102" i="2"/>
  <c r="J112" i="2" a="1"/>
  <c r="J112" i="2"/>
  <c r="K100" i="2" a="1"/>
  <c r="K100" i="2"/>
  <c r="J32" i="2" a="1"/>
  <c r="J32" i="2"/>
  <c r="J92" i="2" a="1"/>
  <c r="J92" i="2"/>
  <c r="E120" i="2" a="1"/>
  <c r="E120" i="2"/>
  <c r="J139" i="2" a="1"/>
  <c r="J139" i="2"/>
  <c r="H126" i="2" a="1"/>
  <c r="H126" i="2"/>
  <c r="G47" i="2" a="1"/>
  <c r="G47" i="2"/>
  <c r="E111" i="2" a="1"/>
  <c r="E111" i="2"/>
  <c r="K91" i="2" a="1"/>
  <c r="K91" i="2"/>
  <c r="H150" i="2" a="1"/>
  <c r="H150" i="2"/>
  <c r="H146" i="2" a="1"/>
  <c r="H146" i="2"/>
  <c r="F120" i="2" a="1"/>
  <c r="F120" i="2"/>
  <c r="H117" i="2" a="1"/>
  <c r="H117" i="2"/>
  <c r="E90" i="2" a="1"/>
  <c r="E90" i="2"/>
  <c r="E122" i="2" a="1"/>
  <c r="E122" i="2"/>
  <c r="H108" i="2" a="1"/>
  <c r="H108" i="2"/>
  <c r="F132" i="2" a="1"/>
  <c r="F132" i="2"/>
  <c r="G86" i="2" a="1"/>
  <c r="G86" i="2"/>
  <c r="J114" i="2" a="1"/>
  <c r="J114" i="2"/>
  <c r="E73" i="2" a="1"/>
  <c r="E73" i="2"/>
  <c r="J103" i="2" a="1"/>
  <c r="J103" i="2"/>
  <c r="G119" i="2" a="1"/>
  <c r="G119" i="2"/>
  <c r="J115" i="2" a="1"/>
  <c r="J115" i="2"/>
  <c r="E136" i="2" a="1"/>
  <c r="E136" i="2"/>
  <c r="G75" i="2" a="1"/>
  <c r="G75" i="2"/>
  <c r="F144" i="2" a="1"/>
  <c r="F144" i="2"/>
  <c r="J133" i="2" a="1"/>
  <c r="J133" i="2"/>
  <c r="K29" i="2" a="1"/>
  <c r="K29" i="2"/>
  <c r="K130" i="2" a="1"/>
  <c r="K130" i="2"/>
  <c r="K133" i="2" a="1"/>
  <c r="K133" i="2"/>
  <c r="G145" i="2" a="1"/>
  <c r="G145" i="2"/>
  <c r="K157" i="2" a="1"/>
  <c r="K157" i="2"/>
  <c r="F136" i="2" a="1"/>
  <c r="F136" i="2"/>
  <c r="F134" i="2" a="1"/>
  <c r="F134" i="2"/>
  <c r="G144" i="2" a="1"/>
  <c r="G144" i="2"/>
  <c r="G157" i="2" a="1"/>
  <c r="G157" i="2"/>
  <c r="E131" i="2" a="1"/>
  <c r="E131" i="2"/>
  <c r="F135" i="2" a="1"/>
  <c r="F135" i="2"/>
  <c r="E159" i="2" a="1"/>
  <c r="E159" i="2"/>
  <c r="H144" i="2" a="1"/>
  <c r="H144" i="2"/>
  <c r="E154" i="2" a="1"/>
  <c r="E154" i="2"/>
  <c r="G153" i="2" a="1"/>
  <c r="G153" i="2"/>
  <c r="F107" i="2" a="1"/>
  <c r="F107" i="2"/>
  <c r="E146" i="2" a="1"/>
  <c r="E146" i="2"/>
  <c r="F121" i="2" a="1"/>
  <c r="F121" i="2"/>
  <c r="F106" i="2" a="1"/>
  <c r="F106" i="2"/>
  <c r="F127" i="2" a="1"/>
  <c r="F127" i="2"/>
  <c r="G135" i="2" a="1"/>
  <c r="G135" i="2"/>
  <c r="H157" i="2" a="1"/>
  <c r="H157" i="2"/>
  <c r="J126" i="2" a="1"/>
  <c r="J126" i="2"/>
  <c r="E141" i="2" a="1"/>
  <c r="E141" i="2"/>
  <c r="J109" i="2" a="1"/>
  <c r="J109" i="2"/>
  <c r="K119" i="2" a="1"/>
  <c r="K119" i="2"/>
  <c r="E118" i="2" a="1"/>
  <c r="E118" i="2"/>
  <c r="J89" i="2" a="1"/>
  <c r="J89" i="2"/>
  <c r="E112" i="2" a="1"/>
  <c r="E112" i="2"/>
  <c r="K20" i="2" a="1"/>
  <c r="K20" i="2"/>
  <c r="G84" i="2" a="1"/>
  <c r="G84" i="2"/>
  <c r="H124" i="2" a="1"/>
  <c r="H124" i="2"/>
  <c r="G12" i="2" a="1"/>
  <c r="G12" i="2"/>
  <c r="J122" i="2" a="1"/>
  <c r="J122" i="2"/>
  <c r="E87" i="2" a="1"/>
  <c r="E87" i="2"/>
  <c r="J130" i="2" a="1"/>
  <c r="J130" i="2"/>
  <c r="G94" i="2" a="1"/>
  <c r="G94" i="2"/>
  <c r="J58" i="2" a="1"/>
  <c r="J58" i="2"/>
  <c r="E98" i="2" a="1"/>
  <c r="E98" i="2"/>
  <c r="H13" i="2" a="1"/>
  <c r="H13" i="2"/>
  <c r="E109" i="2" a="1"/>
  <c r="E109" i="2"/>
  <c r="H114" i="2" a="1"/>
  <c r="H114" i="2"/>
  <c r="H104" i="2" a="1"/>
  <c r="H104" i="2"/>
  <c r="K109" i="2" a="1"/>
  <c r="K109" i="2"/>
  <c r="J21" i="2" a="1"/>
  <c r="J21" i="2"/>
  <c r="J121" i="2" a="1"/>
  <c r="J121" i="2"/>
  <c r="G126" i="2" a="1"/>
  <c r="G126" i="2"/>
  <c r="F117" i="2" a="1"/>
  <c r="F117" i="2"/>
  <c r="F87" i="2" a="1"/>
  <c r="F87" i="2"/>
  <c r="G79" i="2" a="1"/>
  <c r="G79" i="2"/>
  <c r="H72" i="2" a="1"/>
  <c r="H72" i="2"/>
  <c r="E88" i="2" a="1"/>
  <c r="E88" i="2"/>
  <c r="G85" i="2" a="1"/>
  <c r="G85" i="2"/>
  <c r="K110" i="2" a="1"/>
  <c r="K110" i="2"/>
  <c r="E99" i="2" a="1"/>
  <c r="E99" i="2"/>
  <c r="J43" i="2" a="1"/>
  <c r="J43" i="2"/>
  <c r="H154" i="2" a="1"/>
  <c r="H154" i="2"/>
  <c r="G128" i="2" a="1"/>
  <c r="G128" i="2"/>
  <c r="J101" i="2" a="1"/>
  <c r="J101" i="2"/>
  <c r="K111" i="2" a="1"/>
  <c r="K111" i="2"/>
  <c r="F108" i="2" a="1"/>
  <c r="F108" i="2"/>
  <c r="J123" i="2" a="1"/>
  <c r="J123" i="2"/>
  <c r="K101" i="2" a="1"/>
  <c r="K101" i="2"/>
  <c r="H116" i="2" a="1"/>
  <c r="H116" i="2"/>
  <c r="H83" i="2" a="1"/>
  <c r="H83" i="2"/>
  <c r="G87" i="2" a="1"/>
  <c r="G87" i="2"/>
  <c r="E51" i="2" a="1"/>
  <c r="E51" i="2"/>
  <c r="G118" i="2" a="1"/>
  <c r="G118" i="2"/>
  <c r="F99" i="2" a="1"/>
  <c r="F99" i="2"/>
  <c r="J113" i="2" a="1"/>
  <c r="J113" i="2"/>
  <c r="H85" i="2" a="1"/>
  <c r="H85" i="2"/>
  <c r="H96" i="2" a="1"/>
  <c r="H96" i="2"/>
  <c r="H86" i="2" a="1"/>
  <c r="H86" i="2"/>
  <c r="E144" i="2" a="1"/>
  <c r="E144" i="2"/>
  <c r="H127" i="2" a="1"/>
  <c r="H127" i="2"/>
  <c r="F110" i="2" a="1"/>
  <c r="F110" i="2"/>
  <c r="F109" i="2" a="1"/>
  <c r="F109" i="2"/>
  <c r="J140" i="2" a="1"/>
  <c r="J140" i="2"/>
  <c r="H128" i="2" a="1"/>
  <c r="H128" i="2"/>
  <c r="E123" i="2" a="1"/>
  <c r="E123" i="2"/>
  <c r="G129" i="2" a="1"/>
  <c r="G129" i="2"/>
  <c r="J141" i="2" a="1"/>
  <c r="J141" i="2"/>
  <c r="K142" i="2" a="1"/>
  <c r="K142" i="2"/>
  <c r="F137" i="2" a="1"/>
  <c r="F137" i="2"/>
  <c r="E143" i="2" a="1"/>
  <c r="E143" i="2"/>
  <c r="J148" i="2" a="1"/>
  <c r="J148" i="2"/>
  <c r="F156" i="2" a="1"/>
  <c r="F156" i="2"/>
  <c r="E135" i="2" a="1"/>
  <c r="E135" i="2"/>
  <c r="G138" i="2" a="1"/>
  <c r="G138" i="2"/>
  <c r="E102" i="2" a="1"/>
  <c r="E102" i="2"/>
  <c r="F152" i="2" a="1"/>
  <c r="F152" i="2"/>
  <c r="G109" i="2" a="1"/>
  <c r="G109" i="2"/>
  <c r="F148" i="2" a="1"/>
  <c r="F148" i="2"/>
  <c r="H158" i="2" a="1"/>
  <c r="H158" i="2"/>
  <c r="G137" i="2" a="1"/>
  <c r="G137" i="2"/>
  <c r="E155" i="2" a="1"/>
  <c r="E155" i="2"/>
  <c r="G136" i="2" a="1"/>
  <c r="G136" i="2"/>
  <c r="G88" i="2" a="1"/>
  <c r="G88" i="2"/>
  <c r="J152" i="2" a="1"/>
  <c r="J152" i="2"/>
  <c r="F37" i="2" a="1"/>
  <c r="F37" i="2"/>
  <c r="F155" i="2" a="1"/>
  <c r="F155" i="2"/>
  <c r="K102" i="2" a="1"/>
  <c r="K102" i="2"/>
  <c r="J147" i="2" a="1"/>
  <c r="J147" i="2"/>
  <c r="E140" i="2" a="1"/>
  <c r="E140" i="2"/>
  <c r="H132" i="2" a="1"/>
  <c r="H132" i="2"/>
  <c r="H161" i="2" a="1"/>
  <c r="H161" i="2"/>
  <c r="G134" i="2" a="1"/>
  <c r="G134" i="2"/>
  <c r="H136" i="2" a="1"/>
  <c r="H136" i="2"/>
  <c r="E57" i="2" a="1"/>
  <c r="E57" i="2"/>
  <c r="K145" i="2" a="1"/>
  <c r="K145" i="2"/>
  <c r="J94" i="2" a="1"/>
  <c r="J94" i="2"/>
  <c r="H139" i="2" a="1"/>
  <c r="H139" i="2"/>
  <c r="H138" i="2" a="1"/>
  <c r="H138" i="2"/>
  <c r="F139" i="2" a="1"/>
  <c r="F139" i="2"/>
  <c r="E151" i="2" a="1"/>
  <c r="E151" i="2"/>
  <c r="K149" i="2" a="1"/>
  <c r="K149" i="2"/>
  <c r="K141" i="2" a="1"/>
  <c r="K141" i="2"/>
  <c r="E147" i="2" a="1"/>
  <c r="E147" i="2"/>
  <c r="F145" i="2" a="1"/>
  <c r="F145" i="2"/>
  <c r="G149" i="2" a="1"/>
  <c r="G149" i="2"/>
  <c r="J156" i="2" a="1"/>
  <c r="J156" i="2"/>
  <c r="F169" i="2" a="1"/>
  <c r="F169" i="2"/>
  <c r="E142" i="2" a="1"/>
  <c r="E142" i="2"/>
  <c r="E150" i="2" a="1"/>
  <c r="E150" i="2"/>
  <c r="H131" i="2" a="1"/>
  <c r="H131" i="2"/>
  <c r="F100" i="2" a="1"/>
  <c r="F100" i="2"/>
  <c r="H118" i="2" a="1"/>
  <c r="H118" i="2"/>
  <c r="E134" i="2" a="1"/>
  <c r="E134" i="2"/>
  <c r="F141" i="2" a="1"/>
  <c r="F141" i="2"/>
  <c r="G160" i="2" a="1"/>
  <c r="G160" i="2"/>
  <c r="F90" i="2" a="1"/>
  <c r="F90" i="2"/>
  <c r="K63" i="2" a="1"/>
  <c r="K63" i="2"/>
  <c r="G156" i="2" a="1"/>
  <c r="G156" i="2"/>
  <c r="J159" i="2" a="1"/>
  <c r="J159" i="2"/>
  <c r="G143" i="2" a="1"/>
  <c r="G143" i="2"/>
  <c r="H185" i="2" a="1"/>
  <c r="H185" i="2"/>
  <c r="K135" i="2" a="1"/>
  <c r="K135" i="2"/>
  <c r="E145" i="2" a="1"/>
  <c r="E145" i="2"/>
  <c r="G154" i="2" a="1"/>
  <c r="G154" i="2"/>
  <c r="F122" i="2" a="1"/>
  <c r="F122" i="2"/>
  <c r="H175" i="2" a="1"/>
  <c r="H175" i="2"/>
  <c r="F180" i="2" a="1"/>
  <c r="F180" i="2"/>
  <c r="H44" i="2" a="1"/>
  <c r="H44" i="2"/>
  <c r="H215" i="2" a="1"/>
  <c r="H215" i="2"/>
  <c r="F171" i="2" a="1"/>
  <c r="F171" i="2"/>
  <c r="K151" i="2" a="1"/>
  <c r="K151" i="2"/>
  <c r="G179" i="2" a="1"/>
  <c r="G179" i="2"/>
  <c r="F181" i="2" a="1"/>
  <c r="F181" i="2"/>
  <c r="F140" i="2" a="1"/>
  <c r="F140" i="2"/>
  <c r="F225" i="2" a="1"/>
  <c r="F225" i="2"/>
  <c r="F233" i="2" a="1"/>
  <c r="F233" i="2"/>
  <c r="H239" i="2" a="1"/>
  <c r="H239" i="2"/>
  <c r="J166" i="2" a="1"/>
  <c r="J166" i="2"/>
  <c r="J145" i="2" a="1"/>
  <c r="J145" i="2"/>
  <c r="F158" i="2" a="1"/>
  <c r="F158" i="2"/>
  <c r="J229" i="2" a="1"/>
  <c r="J229" i="2"/>
  <c r="H191" i="2" a="1"/>
  <c r="H191" i="2"/>
  <c r="G190" i="2" a="1"/>
  <c r="G190" i="2"/>
  <c r="K174" i="2" a="1"/>
  <c r="K174" i="2"/>
  <c r="K214" i="2" a="1"/>
  <c r="K214" i="2"/>
  <c r="H243" i="2" a="1"/>
  <c r="H243" i="2"/>
  <c r="J233" i="2" a="1"/>
  <c r="J233" i="2"/>
  <c r="H180" i="2" a="1"/>
  <c r="H180" i="2"/>
  <c r="J197" i="2" a="1"/>
  <c r="J197" i="2"/>
  <c r="E204" i="2" a="1"/>
  <c r="E204" i="2"/>
  <c r="H195" i="2" a="1"/>
  <c r="H195" i="2"/>
  <c r="J209" i="2" a="1"/>
  <c r="J209" i="2"/>
  <c r="F146" i="2" a="1"/>
  <c r="F146" i="2"/>
  <c r="F205" i="2" a="1"/>
  <c r="F205" i="2"/>
  <c r="J213" i="2" a="1"/>
  <c r="J213" i="2"/>
  <c r="F229" i="2" a="1"/>
  <c r="F229" i="2"/>
  <c r="G176" i="2" a="1"/>
  <c r="G176" i="2"/>
  <c r="E186" i="2" a="1"/>
  <c r="E186" i="2"/>
  <c r="F138" i="2" a="1"/>
  <c r="F138" i="2"/>
  <c r="K179" i="2" a="1"/>
  <c r="K179" i="2"/>
  <c r="E229" i="2" a="1"/>
  <c r="E229" i="2"/>
  <c r="J183" i="2" a="1"/>
  <c r="J183" i="2"/>
  <c r="K171" i="2" a="1"/>
  <c r="K171" i="2"/>
  <c r="J234" i="2" a="1"/>
  <c r="J234" i="2"/>
  <c r="G133" i="2" a="1"/>
  <c r="G133" i="2"/>
  <c r="K154" i="2" a="1"/>
  <c r="K154" i="2"/>
  <c r="K220" i="2" a="1"/>
  <c r="K220" i="2"/>
  <c r="F170" i="2" a="1"/>
  <c r="F170" i="2"/>
  <c r="K232" i="2" a="1"/>
  <c r="K232" i="2"/>
  <c r="H160" i="2" a="1"/>
  <c r="H160" i="2"/>
  <c r="G168" i="2" a="1"/>
  <c r="G168" i="2"/>
  <c r="H178" i="2" a="1"/>
  <c r="H178" i="2"/>
  <c r="J173" i="2" a="1"/>
  <c r="J173" i="2"/>
  <c r="J175" i="2" a="1"/>
  <c r="J175" i="2"/>
  <c r="G178" i="2" a="1"/>
  <c r="G178" i="2"/>
  <c r="F186" i="2" a="1"/>
  <c r="F186" i="2"/>
  <c r="J142" i="2" a="1"/>
  <c r="J142" i="2"/>
  <c r="H156" i="2" a="1"/>
  <c r="H156" i="2"/>
  <c r="H169" i="2" a="1"/>
  <c r="H169" i="2"/>
  <c r="F201" i="2" a="1"/>
  <c r="F201" i="2"/>
  <c r="E236" i="2" a="1"/>
  <c r="E236" i="2"/>
  <c r="E172" i="2" a="1"/>
  <c r="E172" i="2"/>
  <c r="F197" i="2" a="1"/>
  <c r="F197" i="2"/>
  <c r="G238" i="2" a="1"/>
  <c r="G238" i="2"/>
  <c r="H227" i="2" a="1"/>
  <c r="H227" i="2"/>
  <c r="G150" i="2" a="1"/>
  <c r="G150" i="2"/>
  <c r="J160" i="2" a="1"/>
  <c r="J160" i="2"/>
  <c r="G181" i="2" a="1"/>
  <c r="G181" i="2"/>
  <c r="G215" i="2" a="1"/>
  <c r="G215" i="2"/>
  <c r="J178" i="2" a="1"/>
  <c r="J178" i="2"/>
  <c r="G186" i="2" a="1"/>
  <c r="G186" i="2"/>
  <c r="E192" i="2" a="1"/>
  <c r="E192" i="2"/>
  <c r="F189" i="2" a="1"/>
  <c r="F189" i="2"/>
  <c r="G163" i="2" a="1"/>
  <c r="G163" i="2"/>
  <c r="J201" i="2" a="1"/>
  <c r="J201" i="2"/>
  <c r="F174" i="2" a="1"/>
  <c r="F174" i="2"/>
  <c r="F228" i="2" a="1"/>
  <c r="F228" i="2"/>
  <c r="H242" i="2" a="1"/>
  <c r="H242" i="2"/>
  <c r="K147" i="2" a="1"/>
  <c r="K147" i="2"/>
  <c r="H230" i="2" a="1"/>
  <c r="H230" i="2"/>
  <c r="K189" i="2" a="1"/>
  <c r="K189" i="2"/>
  <c r="G213" i="2" a="1"/>
  <c r="G213" i="2"/>
  <c r="F159" i="2" a="1"/>
  <c r="F159" i="2"/>
  <c r="F185" i="2" a="1"/>
  <c r="F185" i="2"/>
  <c r="H194" i="2" a="1"/>
  <c r="H194" i="2"/>
  <c r="F220" i="2" a="1"/>
  <c r="F220" i="2"/>
  <c r="E199" i="2" a="1"/>
  <c r="E199" i="2"/>
  <c r="J169" i="2" a="1"/>
  <c r="J169" i="2"/>
  <c r="J200" i="2" a="1"/>
  <c r="J200" i="2"/>
  <c r="E179" i="2" a="1"/>
  <c r="E179" i="2"/>
  <c r="F154" i="2" a="1"/>
  <c r="F154" i="2"/>
  <c r="H162" i="2" a="1"/>
  <c r="H162" i="2"/>
  <c r="K156" i="2" a="1"/>
  <c r="K156" i="2"/>
  <c r="G233" i="2" a="1"/>
  <c r="G233" i="2"/>
  <c r="G175" i="2" a="1"/>
  <c r="G175" i="2"/>
  <c r="H201" i="2" a="1"/>
  <c r="H201" i="2"/>
  <c r="J137" i="2" a="1"/>
  <c r="J137" i="2"/>
  <c r="K140" i="2" a="1"/>
  <c r="K140" i="2"/>
  <c r="J15" i="2" a="1"/>
  <c r="J15" i="2"/>
  <c r="G207" i="2" a="1"/>
  <c r="G207" i="2"/>
  <c r="K152" i="2" a="1"/>
  <c r="K152" i="2"/>
  <c r="F89" i="2" a="1"/>
  <c r="F89" i="2"/>
  <c r="K103" i="2" a="1"/>
  <c r="K103" i="2"/>
  <c r="E133" i="2" a="1"/>
  <c r="E133" i="2"/>
  <c r="H143" i="2" a="1"/>
  <c r="H143" i="2"/>
  <c r="H165" i="2" a="1"/>
  <c r="H165" i="2"/>
  <c r="F111" i="2" a="1"/>
  <c r="F111" i="2"/>
  <c r="G148" i="2" a="1"/>
  <c r="G148" i="2"/>
  <c r="K160" i="2" a="1"/>
  <c r="K160" i="2"/>
  <c r="K170" i="2" a="1"/>
  <c r="K170" i="2"/>
  <c r="K181" i="2" a="1"/>
  <c r="K181" i="2"/>
  <c r="J136" i="2" a="1"/>
  <c r="J136" i="2"/>
  <c r="G226" i="2" a="1"/>
  <c r="G226" i="2"/>
  <c r="J172" i="2" a="1"/>
  <c r="J172" i="2"/>
  <c r="K183" i="2" a="1"/>
  <c r="K183" i="2"/>
  <c r="H166" i="2" a="1"/>
  <c r="H166" i="2"/>
  <c r="K172" i="2" a="1"/>
  <c r="K172" i="2"/>
  <c r="K187" i="2" a="1"/>
  <c r="K187" i="2"/>
  <c r="J157" i="2" a="1"/>
  <c r="J157" i="2"/>
  <c r="E183" i="2" a="1"/>
  <c r="E183" i="2"/>
  <c r="J164" i="2" a="1"/>
  <c r="J164" i="2"/>
  <c r="E189" i="2" a="1"/>
  <c r="E189" i="2"/>
  <c r="H174" i="2" a="1"/>
  <c r="H174" i="2"/>
  <c r="G180" i="2" a="1"/>
  <c r="G180" i="2"/>
  <c r="K184" i="2" a="1"/>
  <c r="K184" i="2"/>
  <c r="E185" i="2" a="1"/>
  <c r="E185" i="2"/>
  <c r="H159" i="2" a="1"/>
  <c r="H159" i="2"/>
  <c r="E244" i="2" a="1"/>
  <c r="E244" i="2"/>
  <c r="F193" i="2" a="1"/>
  <c r="F193" i="2"/>
  <c r="K198" i="2" a="1"/>
  <c r="K198" i="2"/>
  <c r="H199" i="2" a="1"/>
  <c r="H199" i="2"/>
  <c r="E91" i="2" a="1"/>
  <c r="E91" i="2"/>
  <c r="J189" i="2" a="1"/>
  <c r="J189" i="2"/>
  <c r="F177" i="2" a="1"/>
  <c r="F177" i="2"/>
  <c r="F183" i="2" a="1"/>
  <c r="F183" i="2"/>
  <c r="J176" i="2" a="1"/>
  <c r="J176" i="2"/>
  <c r="K161" i="2" a="1"/>
  <c r="K161" i="2"/>
  <c r="G225" i="2" a="1"/>
  <c r="G225" i="2"/>
  <c r="F237" i="2" a="1"/>
  <c r="F237" i="2"/>
  <c r="E196" i="2" a="1"/>
  <c r="E196" i="2"/>
  <c r="J149" i="2" a="1"/>
  <c r="J149" i="2"/>
  <c r="H163" i="2" a="1"/>
  <c r="H163" i="2"/>
  <c r="J180" i="2" a="1"/>
  <c r="J180" i="2"/>
  <c r="K212" i="2" a="1"/>
  <c r="K212" i="2"/>
  <c r="E180" i="2" a="1"/>
  <c r="E180" i="2"/>
  <c r="K199" i="2" a="1"/>
  <c r="K199" i="2"/>
  <c r="F150" i="2" a="1"/>
  <c r="F150" i="2"/>
  <c r="G227" i="2" a="1"/>
  <c r="G227" i="2"/>
  <c r="G187" i="2" a="1"/>
  <c r="G187" i="2"/>
  <c r="H151" i="2" a="1"/>
  <c r="H151" i="2"/>
  <c r="J162" i="2" a="1"/>
  <c r="J162" i="2"/>
  <c r="H167" i="2" a="1"/>
  <c r="H167" i="2"/>
  <c r="K173" i="2" a="1"/>
  <c r="K173" i="2"/>
  <c r="G177" i="2" a="1"/>
  <c r="G177" i="2"/>
  <c r="G166" i="2" a="1"/>
  <c r="G166" i="2"/>
  <c r="G147" i="2" a="1"/>
  <c r="G147" i="2"/>
  <c r="H177" i="2" a="1"/>
  <c r="H177" i="2"/>
  <c r="G159" i="2" a="1"/>
  <c r="G159" i="2"/>
  <c r="G169" i="2" a="1"/>
  <c r="G169" i="2"/>
  <c r="J186" i="2" a="1"/>
  <c r="J186" i="2"/>
  <c r="K113" i="2" a="1"/>
  <c r="K113" i="2"/>
  <c r="G140" i="2" a="1"/>
  <c r="G140" i="2"/>
  <c r="E232" i="2" a="1"/>
  <c r="E232" i="2"/>
  <c r="J221" i="2" a="1"/>
  <c r="J221" i="2"/>
  <c r="K186" i="2" a="1"/>
  <c r="K186" i="2"/>
  <c r="F245" i="2" a="1"/>
  <c r="F245" i="2"/>
  <c r="H219" i="2" a="1"/>
  <c r="H219" i="2"/>
  <c r="K175" i="2" a="1"/>
  <c r="K175" i="2"/>
  <c r="E188" i="2" a="1"/>
  <c r="E188" i="2"/>
  <c r="E163" i="2" a="1"/>
  <c r="E163" i="2"/>
  <c r="J193" i="2" a="1"/>
  <c r="J193" i="2"/>
  <c r="J185" i="2" a="1"/>
  <c r="J185" i="2"/>
  <c r="E200" i="2" a="1"/>
  <c r="E200" i="2"/>
  <c r="G230" i="2" a="1"/>
  <c r="G230" i="2"/>
  <c r="J205" i="2" a="1"/>
  <c r="J205" i="2"/>
  <c r="H147" i="2" a="1"/>
  <c r="H147" i="2"/>
  <c r="E165" i="2" a="1"/>
  <c r="E165" i="2"/>
  <c r="J167" i="2" a="1"/>
  <c r="J167" i="2"/>
  <c r="J217" i="2" a="1"/>
  <c r="J217" i="2"/>
  <c r="G202" i="2" a="1"/>
  <c r="G202" i="2"/>
  <c r="F217" i="2" a="1"/>
  <c r="F217" i="2"/>
  <c r="K226" i="2" a="1"/>
  <c r="K226" i="2"/>
  <c r="K210" i="2" a="1"/>
  <c r="K210" i="2"/>
  <c r="F162" i="2" a="1"/>
  <c r="F162" i="2"/>
  <c r="G205" i="2" a="1"/>
  <c r="G205" i="2"/>
  <c r="K230" i="2" a="1"/>
  <c r="K230" i="2"/>
  <c r="G242" i="2" a="1"/>
  <c r="G242" i="2"/>
  <c r="J220" i="2" a="1"/>
  <c r="J220" i="2"/>
  <c r="H246" i="2" a="1"/>
  <c r="H246" i="2"/>
  <c r="J232" i="2" a="1"/>
  <c r="J232" i="2"/>
  <c r="J239" i="2" a="1"/>
  <c r="J239" i="2"/>
  <c r="H172" i="2" a="1"/>
  <c r="H172" i="2"/>
  <c r="K177" i="2" a="1"/>
  <c r="K177" i="2"/>
  <c r="E166" i="2" a="1"/>
  <c r="E166" i="2"/>
  <c r="H190" i="2" a="1"/>
  <c r="H190" i="2"/>
  <c r="F208" i="2" a="1"/>
  <c r="F208" i="2"/>
  <c r="H164" i="2" a="1"/>
  <c r="H164" i="2"/>
  <c r="F165" i="2" a="1"/>
  <c r="F165" i="2"/>
  <c r="G120" i="2" a="1"/>
  <c r="G120" i="2"/>
  <c r="F232" i="2" a="1"/>
  <c r="F232" i="2"/>
  <c r="E247" i="2" a="1"/>
  <c r="E247" i="2"/>
  <c r="E215" i="2" a="1"/>
  <c r="E215" i="2"/>
  <c r="H184" i="2" a="1"/>
  <c r="H184" i="2"/>
  <c r="E201" i="2" a="1"/>
  <c r="E201" i="2"/>
  <c r="H149" i="2" a="1"/>
  <c r="H149" i="2"/>
  <c r="H216" i="2" a="1"/>
  <c r="H216" i="2"/>
  <c r="E170" i="2" a="1"/>
  <c r="E170" i="2"/>
  <c r="J218" i="2" a="1"/>
  <c r="J218" i="2"/>
  <c r="E181" i="2" a="1"/>
  <c r="E181" i="2"/>
  <c r="G131" i="2" a="1"/>
  <c r="G131" i="2"/>
  <c r="K138" i="2" a="1"/>
  <c r="K138" i="2"/>
  <c r="K148" i="2" a="1"/>
  <c r="K148" i="2"/>
  <c r="J132" i="2" a="1"/>
  <c r="J132" i="2"/>
  <c r="E162" i="2" a="1"/>
  <c r="E162" i="2"/>
  <c r="E156" i="2" a="1"/>
  <c r="E156" i="2"/>
  <c r="F142" i="2" a="1"/>
  <c r="F142" i="2"/>
  <c r="F82" i="2" a="1"/>
  <c r="F82" i="2"/>
  <c r="H176" i="2" a="1"/>
  <c r="H176" i="2"/>
  <c r="J151" i="2" a="1"/>
  <c r="J151" i="2"/>
  <c r="E153" i="2" a="1"/>
  <c r="E153" i="2"/>
  <c r="J104" i="2" a="1"/>
  <c r="J104" i="2"/>
  <c r="H148" i="2" a="1"/>
  <c r="H148" i="2"/>
  <c r="K158" i="2" a="1"/>
  <c r="K158" i="2"/>
  <c r="J163" i="2" a="1"/>
  <c r="J163" i="2"/>
  <c r="E171" i="2" a="1"/>
  <c r="E171" i="2"/>
  <c r="J184" i="2" a="1"/>
  <c r="J184" i="2"/>
  <c r="K136" i="2" a="1"/>
  <c r="K136" i="2"/>
  <c r="K242" i="2" a="1"/>
  <c r="K242" i="2"/>
  <c r="H168" i="2" a="1"/>
  <c r="H168" i="2"/>
  <c r="K182" i="2" a="1"/>
  <c r="K182" i="2"/>
  <c r="K222" i="2" a="1"/>
  <c r="K222" i="2"/>
  <c r="E173" i="2" a="1"/>
  <c r="E173" i="2"/>
  <c r="G214" i="2" a="1"/>
  <c r="G214" i="2"/>
  <c r="G218" i="2" a="1"/>
  <c r="G218" i="2"/>
  <c r="K162" i="2" a="1"/>
  <c r="K162" i="2"/>
  <c r="J241" i="2" a="1"/>
  <c r="J241" i="2"/>
  <c r="K164" i="2" a="1"/>
  <c r="K164" i="2"/>
  <c r="E231" i="2" a="1"/>
  <c r="E231" i="2"/>
  <c r="H134" i="2" a="1"/>
  <c r="H134" i="2"/>
  <c r="K194" i="2" a="1"/>
  <c r="K194" i="2"/>
  <c r="E149" i="2" a="1"/>
  <c r="E149" i="2"/>
  <c r="F172" i="2" a="1"/>
  <c r="F172" i="2"/>
  <c r="H179" i="2" a="1"/>
  <c r="H179" i="2"/>
  <c r="G206" i="2" a="1"/>
  <c r="G206" i="2"/>
  <c r="J138" i="2" a="1"/>
  <c r="J138" i="2"/>
  <c r="K190" i="2" a="1"/>
  <c r="K190" i="2"/>
  <c r="G171" i="2" a="1"/>
  <c r="G171" i="2"/>
  <c r="K202" i="2" a="1"/>
  <c r="K202" i="2"/>
  <c r="K207" i="2" a="1"/>
  <c r="K207" i="2"/>
  <c r="J144" i="2" a="1"/>
  <c r="J144" i="2"/>
  <c r="F147" i="2" a="1"/>
  <c r="F147" i="2"/>
  <c r="H207" i="2" a="1"/>
  <c r="H207" i="2"/>
  <c r="E193" i="2" a="1"/>
  <c r="E193" i="2"/>
  <c r="K211" i="2" a="1"/>
  <c r="K211" i="2"/>
  <c r="J125" i="2" a="1"/>
  <c r="J125" i="2"/>
  <c r="F143" i="2" a="1"/>
  <c r="F143" i="2"/>
  <c r="K144" i="2" a="1"/>
  <c r="K144" i="2"/>
  <c r="K223" i="2" a="1"/>
  <c r="K223" i="2"/>
  <c r="G152" i="2" a="1"/>
  <c r="G152" i="2"/>
  <c r="J155" i="2" a="1"/>
  <c r="J155" i="2"/>
  <c r="H137" i="2" a="1"/>
  <c r="H137" i="2"/>
  <c r="G142" i="2" a="1"/>
  <c r="G142" i="2"/>
  <c r="H153" i="2" a="1"/>
  <c r="H153" i="2"/>
  <c r="E158" i="2" a="1"/>
  <c r="E158" i="2"/>
  <c r="H135" i="2" a="1"/>
  <c r="H135" i="2"/>
  <c r="H97" i="2" a="1"/>
  <c r="H97" i="2"/>
  <c r="H142" i="2" a="1"/>
  <c r="H142" i="2"/>
  <c r="F179" i="2" a="1"/>
  <c r="F179" i="2"/>
  <c r="F133" i="2" a="1"/>
  <c r="F133" i="2"/>
  <c r="G167" i="2" a="1"/>
  <c r="G167" i="2"/>
  <c r="F168" i="2" a="1"/>
  <c r="F168" i="2"/>
  <c r="E182" i="2" a="1"/>
  <c r="E182" i="2"/>
  <c r="G139" i="2" a="1"/>
  <c r="G139" i="2"/>
  <c r="J154" i="2" a="1"/>
  <c r="J154" i="2"/>
  <c r="J174" i="2" a="1"/>
  <c r="J174" i="2"/>
  <c r="H188" i="2" a="1"/>
  <c r="H188" i="2"/>
  <c r="F153" i="2" a="1"/>
  <c r="F153" i="2"/>
  <c r="K146" i="2" a="1"/>
  <c r="K146" i="2"/>
  <c r="G198" i="2" a="1"/>
  <c r="G198" i="2"/>
  <c r="G194" i="2" a="1"/>
  <c r="G194" i="2"/>
  <c r="E137" i="2" a="1"/>
  <c r="E137" i="2"/>
  <c r="H187" i="2" a="1"/>
  <c r="H187" i="2"/>
  <c r="K163" i="2" a="1"/>
  <c r="K163" i="2"/>
  <c r="G210" i="2" a="1"/>
  <c r="G210" i="2"/>
  <c r="K206" i="2" a="1"/>
  <c r="K206" i="2"/>
  <c r="J165" i="2" a="1"/>
  <c r="J165" i="2"/>
  <c r="E184" i="2" a="1"/>
  <c r="E184" i="2"/>
  <c r="G246" i="2" a="1"/>
  <c r="G246" i="2"/>
  <c r="F182" i="2" a="1"/>
  <c r="F182" i="2"/>
  <c r="E224" i="2" a="1"/>
  <c r="E224" i="2"/>
  <c r="E174" i="2" a="1"/>
  <c r="E174" i="2"/>
  <c r="K234" i="2" a="1"/>
  <c r="K234" i="2"/>
  <c r="J161" i="2" a="1"/>
  <c r="J161" i="2"/>
  <c r="H107" i="2" a="1"/>
  <c r="H107" i="2"/>
  <c r="G170" i="2" a="1"/>
  <c r="G170" i="2"/>
  <c r="E208" i="2" a="1"/>
  <c r="E208" i="2"/>
  <c r="J216" i="2" a="1"/>
  <c r="J216" i="2"/>
  <c r="H203" i="2" a="1"/>
  <c r="H203" i="2"/>
  <c r="E164" i="2" a="1"/>
  <c r="E164" i="2"/>
  <c r="E175" i="2" a="1"/>
  <c r="E175" i="2"/>
  <c r="K221" i="2" a="1"/>
  <c r="K221" i="2"/>
  <c r="G241" i="2" a="1"/>
  <c r="G241" i="2"/>
  <c r="F149" i="2" a="1"/>
  <c r="F149" i="2"/>
  <c r="E148" i="2" a="1"/>
  <c r="E148" i="2"/>
  <c r="F66" i="2" a="1"/>
  <c r="F66" i="2"/>
  <c r="F176" i="2" a="1"/>
  <c r="F176" i="2"/>
  <c r="H218" i="2" a="1"/>
  <c r="H218" i="2"/>
  <c r="K197" i="2" a="1"/>
  <c r="K197" i="2"/>
  <c r="J168" i="2" a="1"/>
  <c r="J168" i="2"/>
  <c r="G221" i="2" a="1"/>
  <c r="G221" i="2"/>
  <c r="K193" i="2" a="1"/>
  <c r="K193" i="2"/>
  <c r="J195" i="2" a="1"/>
  <c r="J195" i="2"/>
  <c r="E167" i="2" a="1"/>
  <c r="E167" i="2"/>
  <c r="J179" i="2" a="1"/>
  <c r="J179" i="2"/>
  <c r="K239" i="2" a="1"/>
  <c r="K239" i="2"/>
  <c r="H238" i="2" a="1"/>
  <c r="H238" i="2"/>
  <c r="E207" i="2" a="1"/>
  <c r="E207" i="2"/>
  <c r="H141" i="2" a="1"/>
  <c r="H141" i="2"/>
  <c r="E221" i="2" a="1"/>
  <c r="E221" i="2"/>
  <c r="J210" i="2" a="1"/>
  <c r="J210" i="2"/>
  <c r="F157" i="2" a="1"/>
  <c r="F157" i="2"/>
  <c r="E178" i="2" a="1"/>
  <c r="E178" i="2"/>
  <c r="J240" i="2" a="1"/>
  <c r="J240" i="2"/>
  <c r="H155" i="2" a="1"/>
  <c r="H155" i="2"/>
  <c r="G161" i="2" a="1"/>
  <c r="G161" i="2"/>
  <c r="J171" i="2" a="1"/>
  <c r="J171" i="2"/>
  <c r="E238" i="2" a="1"/>
  <c r="E238" i="2"/>
  <c r="H210" i="2" a="1"/>
  <c r="H210" i="2"/>
  <c r="J158" i="2" a="1"/>
  <c r="J158" i="2"/>
  <c r="J203" i="2" a="1"/>
  <c r="J203" i="2"/>
  <c r="H233" i="2" a="1"/>
  <c r="H233" i="2"/>
  <c r="G228" i="2" a="1"/>
  <c r="G228" i="2"/>
  <c r="G211" i="2" a="1"/>
  <c r="G211" i="2"/>
  <c r="E225" i="2" a="1"/>
  <c r="E225" i="2"/>
  <c r="E205" i="2" a="1"/>
  <c r="E205" i="2"/>
  <c r="E194" i="2" a="1"/>
  <c r="E194" i="2"/>
  <c r="E218" i="2" a="1"/>
  <c r="E218" i="2"/>
  <c r="G231" i="2" a="1"/>
  <c r="G231" i="2"/>
  <c r="K244" i="2" a="1"/>
  <c r="K244" i="2"/>
  <c r="G217" i="2" a="1"/>
  <c r="G217" i="2"/>
  <c r="G195" i="2" a="1"/>
  <c r="G195" i="2"/>
  <c r="G155" i="2" a="1"/>
  <c r="G155" i="2"/>
  <c r="G219" i="2" a="1"/>
  <c r="G219" i="2"/>
  <c r="G234" i="2" a="1"/>
  <c r="G234" i="2"/>
  <c r="G236" i="2" a="1"/>
  <c r="G236" i="2"/>
  <c r="G185" i="2" a="1"/>
  <c r="G185" i="2"/>
  <c r="G182" i="2" a="1"/>
  <c r="G182" i="2"/>
  <c r="G183" i="2" a="1"/>
  <c r="G183" i="2"/>
  <c r="G244" i="2" a="1"/>
  <c r="G244" i="2"/>
  <c r="G191" i="2" a="1"/>
  <c r="G191" i="2"/>
  <c r="H240" i="2" a="1"/>
  <c r="H240" i="2"/>
  <c r="G146" i="2" a="1"/>
  <c r="G146" i="2"/>
  <c r="G158" i="2" a="1"/>
  <c r="G158" i="2"/>
  <c r="G173" i="2" a="1"/>
  <c r="G173" i="2"/>
  <c r="G184" i="2" a="1"/>
  <c r="G184" i="2"/>
  <c r="G229" i="2" a="1"/>
  <c r="G229" i="2"/>
  <c r="G193" i="2" a="1"/>
  <c r="G193" i="2"/>
  <c r="G174" i="2" a="1"/>
  <c r="G174" i="2"/>
  <c r="G189" i="2" a="1"/>
  <c r="G189" i="2"/>
  <c r="G99" i="2" a="1"/>
  <c r="G99" i="2"/>
  <c r="G164" i="2" a="1"/>
  <c r="G164" i="2"/>
  <c r="H211" i="2" a="1"/>
  <c r="H211" i="2"/>
  <c r="E212" i="2" a="1"/>
  <c r="E212" i="2"/>
  <c r="H223" i="2" a="1"/>
  <c r="H223" i="2"/>
  <c r="E216" i="2" a="1"/>
  <c r="E216" i="2"/>
  <c r="G222" i="2" a="1"/>
  <c r="G222" i="2"/>
  <c r="E240" i="2" a="1"/>
  <c r="E240" i="2"/>
  <c r="F221" i="2" a="1"/>
  <c r="F221" i="2"/>
  <c r="H235" i="2" a="1"/>
  <c r="H235" i="2"/>
  <c r="J237" i="2" a="1"/>
  <c r="J237" i="2"/>
  <c r="J245" i="2" a="1"/>
  <c r="J245" i="2"/>
  <c r="H140" i="2" a="1"/>
  <c r="H140" i="2"/>
  <c r="H247" i="2" a="1"/>
  <c r="H247" i="2"/>
  <c r="H181" i="2" a="1"/>
  <c r="H181" i="2"/>
  <c r="F212" i="2" a="1"/>
  <c r="F212" i="2"/>
  <c r="E113" i="2" a="1"/>
  <c r="E113" i="2"/>
  <c r="H170" i="2" a="1"/>
  <c r="H170" i="2"/>
  <c r="J143" i="2" a="1"/>
  <c r="J143" i="2"/>
  <c r="E152" i="2" a="1"/>
  <c r="E152" i="2"/>
  <c r="F173" i="2" a="1"/>
  <c r="F173" i="2"/>
  <c r="G172" i="2" a="1"/>
  <c r="G172" i="2"/>
  <c r="H214" i="2" a="1"/>
  <c r="H214" i="2"/>
  <c r="E223" i="2" a="1"/>
  <c r="E223" i="2"/>
  <c r="G245" i="2" a="1"/>
  <c r="G245" i="2"/>
  <c r="K237" i="2" a="1"/>
  <c r="K237" i="2"/>
  <c r="K217" i="2" a="1"/>
  <c r="K217" i="2"/>
  <c r="J134" i="2" a="1"/>
  <c r="J134" i="2"/>
  <c r="K225" i="2" a="1"/>
  <c r="K225" i="2"/>
  <c r="K143" i="2" a="1"/>
  <c r="K143" i="2"/>
  <c r="J153" i="2" a="1"/>
  <c r="J153" i="2"/>
  <c r="K92" i="2" a="1"/>
  <c r="K92" i="2"/>
  <c r="F240" i="2" a="1"/>
  <c r="F240" i="2"/>
  <c r="E138" i="2" a="1"/>
  <c r="E138" i="2"/>
  <c r="K166" i="2" a="1"/>
  <c r="K166" i="2"/>
  <c r="E177" i="2" a="1"/>
  <c r="E177" i="2"/>
  <c r="K167" i="2" a="1"/>
  <c r="K167" i="2"/>
  <c r="E176" i="2" a="1"/>
  <c r="E176" i="2"/>
  <c r="F192" i="2" a="1"/>
  <c r="F192" i="2"/>
  <c r="H186" i="2" a="1"/>
  <c r="H186" i="2"/>
  <c r="E187" i="2" a="1"/>
  <c r="E187" i="2"/>
  <c r="J196" i="2" a="1"/>
  <c r="J196" i="2"/>
  <c r="K185" i="2" a="1"/>
  <c r="K185" i="2"/>
  <c r="J188" i="2" a="1"/>
  <c r="J188" i="2"/>
  <c r="F196" i="2" a="1"/>
  <c r="F196" i="2"/>
  <c r="H202" i="2" a="1"/>
  <c r="H202" i="2"/>
  <c r="F200" i="2" a="1"/>
  <c r="F200" i="2"/>
  <c r="J204" i="2" a="1"/>
  <c r="J204" i="2"/>
  <c r="K201" i="2" a="1"/>
  <c r="K201" i="2"/>
  <c r="H206" i="2" a="1"/>
  <c r="H206" i="2"/>
  <c r="K213" i="2" a="1"/>
  <c r="K213" i="2"/>
  <c r="H222" i="2" a="1"/>
  <c r="H222" i="2"/>
  <c r="G209" i="2" a="1"/>
  <c r="G209" i="2"/>
  <c r="G98" i="2" a="1"/>
  <c r="G98" i="2"/>
  <c r="K209" i="2" a="1"/>
  <c r="K209" i="2"/>
  <c r="J212" i="2" a="1"/>
  <c r="J212" i="2"/>
  <c r="K245" i="2" a="1"/>
  <c r="K245" i="2"/>
  <c r="K168" i="2" a="1"/>
  <c r="K168" i="2"/>
  <c r="K229" i="2" a="1"/>
  <c r="K229" i="2"/>
  <c r="J224" i="2" a="1"/>
  <c r="J224" i="2"/>
  <c r="K131" i="2" a="1"/>
  <c r="K131" i="2"/>
  <c r="G237" i="2" a="1"/>
  <c r="G237" i="2"/>
  <c r="K150" i="2" a="1"/>
  <c r="K150" i="2"/>
  <c r="G162" i="2" a="1"/>
  <c r="G162" i="2"/>
  <c r="H183" i="2" a="1"/>
  <c r="H183" i="2"/>
  <c r="J146" i="2" a="1"/>
  <c r="J146" i="2"/>
  <c r="E132" i="2" a="1"/>
  <c r="E132" i="2"/>
  <c r="G165" i="2" a="1"/>
  <c r="G165" i="2"/>
  <c r="J199" i="2" a="1"/>
  <c r="J199" i="2"/>
  <c r="J187" i="2" a="1"/>
  <c r="J187" i="2"/>
  <c r="K204" i="2" a="1"/>
  <c r="K204" i="2"/>
  <c r="K180" i="2" a="1"/>
  <c r="K180" i="2"/>
  <c r="H197" i="2" a="1"/>
  <c r="H197" i="2"/>
  <c r="E217" i="2" a="1"/>
  <c r="E217" i="2"/>
  <c r="F207" i="2" a="1"/>
  <c r="F207" i="2"/>
  <c r="F198" i="2" a="1"/>
  <c r="F198" i="2"/>
  <c r="H209" i="2" a="1"/>
  <c r="H209" i="2"/>
  <c r="K192" i="2" a="1"/>
  <c r="K192" i="2"/>
  <c r="F199" i="2" a="1"/>
  <c r="F199" i="2"/>
  <c r="E213" i="2" a="1"/>
  <c r="E213" i="2"/>
  <c r="F213" i="2" a="1"/>
  <c r="F213" i="2"/>
  <c r="E228" i="2" a="1"/>
  <c r="E228" i="2"/>
  <c r="E220" i="2" a="1"/>
  <c r="E220" i="2"/>
  <c r="F209" i="2" a="1"/>
  <c r="F209" i="2"/>
  <c r="J225" i="2" a="1"/>
  <c r="J225" i="2"/>
  <c r="K218" i="2" a="1"/>
  <c r="K218" i="2"/>
  <c r="K137" i="2" a="1"/>
  <c r="K137" i="2"/>
  <c r="F241" i="2" a="1"/>
  <c r="F241" i="2"/>
  <c r="H231" i="2" a="1"/>
  <c r="H231" i="2"/>
  <c r="H129" i="2" a="1"/>
  <c r="H129" i="2"/>
  <c r="F48" i="2" a="1"/>
  <c r="F48" i="2"/>
  <c r="J150" i="2" a="1"/>
  <c r="J150" i="2"/>
  <c r="K246" i="2" a="1"/>
  <c r="K246" i="2"/>
  <c r="K238" i="2" a="1"/>
  <c r="K238" i="2"/>
  <c r="K176" i="2" a="1"/>
  <c r="K176" i="2"/>
  <c r="K159" i="2" a="1"/>
  <c r="K159" i="2"/>
  <c r="F224" i="2" a="1"/>
  <c r="F224" i="2"/>
  <c r="E161" i="2" a="1"/>
  <c r="E161" i="2"/>
  <c r="F163" i="2" a="1"/>
  <c r="F163" i="2"/>
  <c r="F184" i="2" a="1"/>
  <c r="F184" i="2"/>
  <c r="K165" i="2" a="1"/>
  <c r="K165" i="2"/>
  <c r="E219" i="2" a="1"/>
  <c r="E219" i="2"/>
  <c r="J236" i="2" a="1"/>
  <c r="J236" i="2"/>
  <c r="J177" i="2" a="1"/>
  <c r="J177" i="2"/>
  <c r="K169" i="2" a="1"/>
  <c r="K169" i="2"/>
  <c r="E157" i="2" a="1"/>
  <c r="E157" i="2"/>
  <c r="E227" i="2" a="1"/>
  <c r="E227" i="2"/>
  <c r="K233" i="2" a="1"/>
  <c r="K233" i="2"/>
  <c r="G141" i="2" a="1"/>
  <c r="G141" i="2"/>
  <c r="F244" i="2" a="1"/>
  <c r="F244" i="2"/>
  <c r="E239" i="2" a="1"/>
  <c r="E239" i="2"/>
  <c r="H152" i="2" a="1"/>
  <c r="H152" i="2"/>
  <c r="F164" i="2" a="1"/>
  <c r="F164" i="2"/>
  <c r="H198" i="2" a="1"/>
  <c r="H198" i="2"/>
  <c r="E191" i="2" a="1"/>
  <c r="E191" i="2"/>
  <c r="H182" i="2" a="1"/>
  <c r="H182" i="2"/>
  <c r="G197" i="2" a="1"/>
  <c r="G197" i="2"/>
  <c r="E243" i="2" a="1"/>
  <c r="E243" i="2"/>
  <c r="F175" i="2" a="1"/>
  <c r="F175" i="2"/>
  <c r="H171" i="2" a="1"/>
  <c r="H171" i="2"/>
  <c r="E195" i="2" a="1"/>
  <c r="E195" i="2"/>
  <c r="J192" i="2" a="1"/>
  <c r="J192" i="2"/>
  <c r="E211" i="2" a="1"/>
  <c r="E211" i="2"/>
  <c r="J208" i="2" a="1"/>
  <c r="J208" i="2"/>
  <c r="G201" i="2" a="1"/>
  <c r="G201" i="2"/>
  <c r="E235" i="2" a="1"/>
  <c r="E235" i="2"/>
  <c r="E203" i="2" a="1"/>
  <c r="E203" i="2"/>
  <c r="K205" i="2" a="1"/>
  <c r="K205" i="2"/>
  <c r="F216" i="2" a="1"/>
  <c r="F216" i="2"/>
  <c r="H226" i="2" a="1"/>
  <c r="H226" i="2"/>
  <c r="J228" i="2" a="1"/>
  <c r="J228" i="2"/>
  <c r="F204" i="2" a="1"/>
  <c r="F204" i="2"/>
  <c r="F161" i="2" a="1"/>
  <c r="F161" i="2"/>
  <c r="H234" i="2" a="1"/>
  <c r="H234" i="2"/>
  <c r="J244" i="2" a="1"/>
  <c r="J244" i="2"/>
  <c r="J70" i="2" a="1"/>
  <c r="J70" i="2"/>
  <c r="J170" i="2" a="1"/>
  <c r="J170" i="2"/>
  <c r="F188" i="2" a="1"/>
  <c r="F188" i="2"/>
  <c r="F160" i="2" a="1"/>
  <c r="F160" i="2"/>
  <c r="K178" i="2" a="1"/>
  <c r="K178" i="2"/>
  <c r="H241" i="2" a="1"/>
  <c r="H241" i="2"/>
  <c r="H68" i="2" a="1"/>
  <c r="H68" i="2"/>
  <c r="G224" i="2" a="1"/>
  <c r="G224" i="2"/>
  <c r="F166" i="2" a="1"/>
  <c r="F166" i="2"/>
  <c r="E168" i="2" a="1"/>
  <c r="E168" i="2"/>
  <c r="F215" i="2" a="1"/>
  <c r="F215" i="2"/>
  <c r="G151" i="2" a="1"/>
  <c r="G151" i="2"/>
  <c r="H193" i="2" a="1"/>
  <c r="H193" i="2"/>
  <c r="F236" i="2" a="1"/>
  <c r="F236" i="2"/>
  <c r="J135" i="2" a="1"/>
  <c r="J135" i="2"/>
  <c r="F218" i="2" a="1"/>
  <c r="F218" i="2"/>
  <c r="F167" i="2" a="1"/>
  <c r="F167" i="2"/>
  <c r="F242" i="2" a="1"/>
  <c r="F242" i="2"/>
  <c r="J206" i="2" a="1"/>
  <c r="J206" i="2"/>
  <c r="G216" i="2" a="1"/>
  <c r="G216" i="2"/>
  <c r="K241" i="2" a="1"/>
  <c r="K241" i="2"/>
  <c r="F202" i="2" a="1"/>
  <c r="F202" i="2"/>
  <c r="J198" i="2" a="1"/>
  <c r="J198" i="2"/>
  <c r="F231" i="2" a="1"/>
  <c r="F231" i="2"/>
  <c r="K203" i="2" a="1"/>
  <c r="K203" i="2"/>
  <c r="F219" i="2" a="1"/>
  <c r="F219" i="2"/>
  <c r="E139" i="2" a="1"/>
  <c r="E139" i="2"/>
  <c r="F191" i="2" a="1"/>
  <c r="F191" i="2"/>
  <c r="E160" i="2" a="1"/>
  <c r="E160" i="2"/>
  <c r="J215" i="2" a="1"/>
  <c r="J215" i="2"/>
  <c r="F247" i="2" a="1"/>
  <c r="F247" i="2"/>
  <c r="K228" i="2" a="1"/>
  <c r="K228" i="2"/>
  <c r="J227" i="2" a="1"/>
  <c r="J227" i="2"/>
  <c r="K155" i="2" a="1"/>
  <c r="K155" i="2"/>
  <c r="H173" i="2" a="1"/>
  <c r="H173" i="2"/>
  <c r="E169" i="2" a="1"/>
  <c r="E169" i="2"/>
  <c r="G196" i="2" a="1"/>
  <c r="G196" i="2"/>
  <c r="J219" i="2" a="1"/>
  <c r="J219" i="2"/>
  <c r="J182" i="2" a="1"/>
  <c r="J182" i="2"/>
  <c r="J243" i="2" a="1"/>
  <c r="J243" i="2"/>
  <c r="J231" i="2" a="1"/>
  <c r="J231" i="2"/>
  <c r="K231" i="2" a="1"/>
  <c r="K231" i="2"/>
  <c r="F210" i="2" a="1"/>
  <c r="F210" i="2"/>
  <c r="H232" i="2" a="1"/>
  <c r="H232" i="2"/>
  <c r="J181" i="2" a="1"/>
  <c r="J181" i="2"/>
  <c r="F230" i="2" a="1"/>
  <c r="F230" i="2"/>
  <c r="G239" i="2" a="1"/>
  <c r="G239" i="2"/>
  <c r="J211" i="2" a="1"/>
  <c r="J211" i="2"/>
  <c r="H205" i="2" a="1"/>
  <c r="H205" i="2"/>
  <c r="K247" i="2" a="1"/>
  <c r="K247" i="2"/>
  <c r="H200" i="2" a="1"/>
  <c r="H200" i="2"/>
  <c r="J191" i="2" a="1"/>
  <c r="J191" i="2"/>
  <c r="F195" i="2" a="1"/>
  <c r="F195" i="2"/>
  <c r="G212" i="2" a="1"/>
  <c r="G212" i="2"/>
  <c r="H221" i="2" a="1"/>
  <c r="H221" i="2"/>
  <c r="K219" i="2" a="1"/>
  <c r="K219" i="2"/>
  <c r="K208" i="2" a="1"/>
  <c r="K208" i="2"/>
  <c r="E245" i="2" a="1"/>
  <c r="E245" i="2"/>
  <c r="F235" i="2" a="1"/>
  <c r="F235" i="2"/>
  <c r="F203" i="2" a="1"/>
  <c r="F203" i="2"/>
  <c r="F239" i="2" a="1"/>
  <c r="F239" i="2"/>
  <c r="K191" i="2" a="1"/>
  <c r="K191" i="2"/>
  <c r="H236" i="2" a="1"/>
  <c r="H236" i="2"/>
  <c r="K200" i="2" a="1"/>
  <c r="K200" i="2"/>
  <c r="E214" i="2" a="1"/>
  <c r="E214" i="2"/>
  <c r="F234" i="2" a="1"/>
  <c r="F234" i="2"/>
  <c r="E246" i="2" a="1"/>
  <c r="E246" i="2"/>
  <c r="J242" i="2" a="1"/>
  <c r="J242" i="2"/>
  <c r="K236" i="2" a="1"/>
  <c r="K236" i="2"/>
  <c r="K215" i="2" a="1"/>
  <c r="K215" i="2"/>
  <c r="H228" i="2" a="1"/>
  <c r="H228" i="2"/>
  <c r="E242" i="2" a="1"/>
  <c r="E242" i="2"/>
  <c r="H244" i="2" a="1"/>
  <c r="H244" i="2"/>
  <c r="F211" i="2" a="1"/>
  <c r="F211" i="2"/>
  <c r="H212" i="2" a="1"/>
  <c r="H212" i="2"/>
  <c r="H229" i="2" a="1"/>
  <c r="H229" i="2"/>
  <c r="H196" i="2" a="1"/>
  <c r="H196" i="2"/>
  <c r="J247" i="2" a="1"/>
  <c r="J247" i="2"/>
  <c r="J223" i="2" a="1"/>
  <c r="J223" i="2"/>
  <c r="G220" i="2" a="1"/>
  <c r="G220" i="2"/>
  <c r="J230" i="2" a="1"/>
  <c r="J230" i="2"/>
  <c r="H204" i="2" a="1"/>
  <c r="H204" i="2"/>
  <c r="E206" i="2" a="1"/>
  <c r="E206" i="2"/>
  <c r="F246" i="2" a="1"/>
  <c r="F246" i="2"/>
  <c r="J190" i="2" a="1"/>
  <c r="J190" i="2"/>
  <c r="K196" i="2" a="1"/>
  <c r="K196" i="2"/>
  <c r="G192" i="2" a="1"/>
  <c r="G192" i="2"/>
  <c r="G223" i="2" a="1"/>
  <c r="G223" i="2"/>
  <c r="H245" i="2" a="1"/>
  <c r="H245" i="2"/>
  <c r="F178" i="2" a="1"/>
  <c r="F178" i="2"/>
  <c r="K216" i="2" a="1"/>
  <c r="K216" i="2"/>
  <c r="G200" i="2" a="1"/>
  <c r="G200" i="2"/>
  <c r="H208" i="2" a="1"/>
  <c r="H208" i="2"/>
  <c r="K195" i="2" a="1"/>
  <c r="K195" i="2"/>
  <c r="E202" i="2" a="1"/>
  <c r="E202" i="2"/>
  <c r="K243" i="2" a="1"/>
  <c r="K243" i="2"/>
  <c r="K227" i="2" a="1"/>
  <c r="K227" i="2"/>
  <c r="G240" i="2" a="1"/>
  <c r="G240" i="2"/>
  <c r="J238" i="2" a="1"/>
  <c r="J238" i="2"/>
  <c r="H225" i="2" a="1"/>
  <c r="H225" i="2"/>
  <c r="E198" i="2" a="1"/>
  <c r="E198" i="2"/>
  <c r="G188" i="2" a="1"/>
  <c r="G188" i="2"/>
  <c r="H192" i="2" a="1"/>
  <c r="H192" i="2"/>
  <c r="J207" i="2" a="1"/>
  <c r="J207" i="2"/>
  <c r="E209" i="2" a="1"/>
  <c r="E209" i="2"/>
  <c r="E197" i="2" a="1"/>
  <c r="E197" i="2"/>
  <c r="E233" i="2" a="1"/>
  <c r="E233" i="2"/>
  <c r="E241" i="2" a="1"/>
  <c r="E241" i="2"/>
  <c r="F223" i="2" a="1"/>
  <c r="F223" i="2"/>
  <c r="J202" i="2" a="1"/>
  <c r="J202" i="2"/>
  <c r="E226" i="2" a="1"/>
  <c r="E226" i="2"/>
  <c r="J222" i="2" a="1"/>
  <c r="J222" i="2"/>
  <c r="H220" i="2" a="1"/>
  <c r="H220" i="2"/>
  <c r="K188" i="2" a="1"/>
  <c r="K188" i="2"/>
  <c r="F227" i="2" a="1"/>
  <c r="F227" i="2"/>
  <c r="F222" i="2" a="1"/>
  <c r="F222" i="2"/>
  <c r="G199" i="2" a="1"/>
  <c r="G199" i="2"/>
  <c r="F238" i="2" a="1"/>
  <c r="F238" i="2"/>
  <c r="H237" i="2" a="1"/>
  <c r="H237" i="2"/>
  <c r="H189" i="2" a="1"/>
  <c r="H189" i="2"/>
  <c r="G247" i="2" a="1"/>
  <c r="G247" i="2"/>
  <c r="F206" i="2" a="1"/>
  <c r="F206" i="2"/>
  <c r="H224" i="2" a="1"/>
  <c r="H224" i="2"/>
  <c r="J194" i="2" a="1"/>
  <c r="J194" i="2"/>
  <c r="E190" i="2" a="1"/>
  <c r="E190" i="2"/>
  <c r="G203" i="2" a="1"/>
  <c r="G203" i="2"/>
  <c r="G232" i="2" a="1"/>
  <c r="G232" i="2"/>
  <c r="J226" i="2" a="1"/>
  <c r="J226" i="2"/>
  <c r="K235" i="2" a="1"/>
  <c r="K235" i="2"/>
  <c r="J246" i="2" a="1"/>
  <c r="J246" i="2"/>
  <c r="E222" i="2" a="1"/>
  <c r="E222" i="2"/>
  <c r="G235" i="2" a="1"/>
  <c r="G235" i="2"/>
  <c r="F194" i="2" a="1"/>
  <c r="F194" i="2"/>
  <c r="F226" i="2" a="1"/>
  <c r="F226" i="2"/>
  <c r="F243" i="2" a="1"/>
  <c r="F243" i="2"/>
  <c r="H217" i="2" a="1"/>
  <c r="H217" i="2"/>
  <c r="K224" i="2" a="1"/>
  <c r="K224" i="2"/>
  <c r="F190" i="2" a="1"/>
  <c r="F190" i="2"/>
  <c r="G204" i="2" a="1"/>
  <c r="G204" i="2"/>
  <c r="E234" i="2" a="1"/>
  <c r="E234" i="2"/>
  <c r="H213" i="2" a="1"/>
  <c r="H213" i="2"/>
  <c r="E237" i="2" a="1"/>
  <c r="E237" i="2"/>
  <c r="F214" i="2" a="1"/>
  <c r="F214" i="2"/>
  <c r="G208" i="2" a="1"/>
  <c r="G208" i="2"/>
  <c r="G243" i="2" a="1"/>
  <c r="G243" i="2"/>
  <c r="F187" i="2" a="1"/>
  <c r="F187" i="2"/>
  <c r="K240" i="2" a="1"/>
  <c r="K240" i="2"/>
  <c r="J214" i="2" a="1"/>
  <c r="J214" i="2"/>
  <c r="E210" i="2" a="1"/>
  <c r="E210" i="2"/>
  <c r="J235" i="2" a="1"/>
  <c r="J235" i="2"/>
  <c r="E230" i="2" a="1"/>
  <c r="E230" i="2"/>
  <c r="D69" i="2" a="1"/>
  <c r="D69" i="2"/>
  <c r="D73" i="2" a="1"/>
  <c r="D73" i="2"/>
  <c r="D11" i="2" a="1"/>
  <c r="D11" i="2"/>
  <c r="D122" i="2" a="1"/>
  <c r="D122" i="2"/>
  <c r="D105" i="2" a="1"/>
  <c r="D105" i="2"/>
  <c r="D50" i="2" a="1"/>
  <c r="D50" i="2"/>
  <c r="D108" i="2" a="1"/>
  <c r="D108" i="2"/>
  <c r="D38" i="2" a="1"/>
  <c r="D38" i="2"/>
  <c r="D47" i="2" a="1"/>
  <c r="D47" i="2"/>
  <c r="D116" i="2" a="1"/>
  <c r="D116" i="2"/>
  <c r="D4" i="2" a="1"/>
  <c r="D4" i="2"/>
  <c r="D23" i="2" a="1"/>
  <c r="D23" i="2"/>
  <c r="D26" i="2" a="1"/>
  <c r="D26" i="2"/>
  <c r="D13" i="2" a="1"/>
  <c r="D13" i="2"/>
  <c r="D31" i="2" a="1"/>
  <c r="D31" i="2"/>
  <c r="D112" i="2" a="1"/>
  <c r="D112" i="2"/>
  <c r="D21" i="2" a="1"/>
  <c r="D21" i="2"/>
  <c r="D113" i="2" a="1"/>
  <c r="D113" i="2"/>
  <c r="D5" i="2" a="1"/>
  <c r="D5" i="2"/>
  <c r="D95" i="2" a="1"/>
  <c r="D95" i="2"/>
  <c r="D110" i="2" a="1"/>
  <c r="D110" i="2"/>
  <c r="D60" i="2" a="1"/>
  <c r="D60" i="2"/>
  <c r="D126" i="2" a="1"/>
  <c r="D126" i="2"/>
  <c r="D54" i="2" a="1"/>
  <c r="D54" i="2"/>
  <c r="D24" i="2" a="1"/>
  <c r="D24" i="2"/>
  <c r="D128" i="2" a="1"/>
  <c r="D128" i="2"/>
  <c r="D14" i="2" a="1"/>
  <c r="D14" i="2"/>
  <c r="D92" i="2" a="1"/>
  <c r="D92" i="2"/>
  <c r="D82" i="2" a="1"/>
  <c r="D82" i="2"/>
  <c r="D35" i="2" a="1"/>
  <c r="D35" i="2"/>
  <c r="D27" i="2" a="1"/>
  <c r="D27" i="2"/>
  <c r="D58" i="2" a="1"/>
  <c r="D58" i="2"/>
  <c r="D9" i="2" a="1"/>
  <c r="D9" i="2"/>
  <c r="D115" i="2" a="1"/>
  <c r="D115" i="2"/>
  <c r="D49" i="2" a="1"/>
  <c r="D49" i="2"/>
  <c r="D46" i="2" a="1"/>
  <c r="D46" i="2"/>
  <c r="D12" i="2" a="1"/>
  <c r="D12" i="2"/>
  <c r="D127" i="2" a="1"/>
  <c r="D127" i="2"/>
  <c r="D104" i="2" a="1"/>
  <c r="D104" i="2"/>
  <c r="D37" i="2" a="1"/>
  <c r="D37" i="2"/>
  <c r="D43" i="2" a="1"/>
  <c r="D43" i="2"/>
  <c r="D78" i="2" a="1"/>
  <c r="D78" i="2"/>
  <c r="D16" i="2" a="1"/>
  <c r="D16" i="2"/>
  <c r="D53" i="2" a="1"/>
  <c r="D53" i="2"/>
  <c r="D121" i="2" a="1"/>
  <c r="D121" i="2"/>
  <c r="D32" i="2" a="1"/>
  <c r="D32" i="2"/>
  <c r="D74" i="2" a="1"/>
  <c r="D74" i="2"/>
  <c r="D57" i="2" a="1"/>
  <c r="D57" i="2"/>
  <c r="D34" i="2" a="1"/>
  <c r="D34" i="2"/>
  <c r="D18" i="2" a="1"/>
  <c r="D18" i="2"/>
  <c r="D29" i="2" a="1"/>
  <c r="D29" i="2"/>
  <c r="D98" i="2" a="1"/>
  <c r="D98" i="2"/>
  <c r="D70" i="2" a="1"/>
  <c r="D70" i="2"/>
  <c r="D33" i="2" a="1"/>
  <c r="D33" i="2"/>
  <c r="D45" i="2" a="1"/>
  <c r="D45" i="2"/>
  <c r="D19" i="2" a="1"/>
  <c r="D19" i="2"/>
  <c r="D83" i="2" a="1"/>
  <c r="D83" i="2"/>
  <c r="D89" i="2" a="1"/>
  <c r="D89" i="2"/>
  <c r="D17" i="2" a="1"/>
  <c r="D17" i="2"/>
  <c r="D41" i="2" a="1"/>
  <c r="D41" i="2"/>
  <c r="D81" i="2" a="1"/>
  <c r="D81" i="2"/>
  <c r="D66" i="2" a="1"/>
  <c r="D66" i="2"/>
  <c r="D93" i="2" a="1"/>
  <c r="D93" i="2"/>
  <c r="D91" i="2" a="1"/>
  <c r="D91" i="2"/>
  <c r="D103" i="2" a="1"/>
  <c r="D103" i="2"/>
  <c r="D85" i="2" a="1"/>
  <c r="D85" i="2"/>
  <c r="D10" i="2" a="1"/>
  <c r="D10" i="2"/>
  <c r="D75" i="2" a="1"/>
  <c r="D75" i="2"/>
  <c r="D42" i="2" a="1"/>
  <c r="D42" i="2"/>
  <c r="D114" i="2" a="1"/>
  <c r="D114" i="2"/>
  <c r="D55" i="2" a="1"/>
  <c r="D55" i="2"/>
  <c r="D79" i="2" a="1"/>
  <c r="D79" i="2"/>
  <c r="D39" i="2" a="1"/>
  <c r="D39" i="2"/>
  <c r="D87" i="2" a="1"/>
  <c r="D87" i="2"/>
  <c r="D51" i="2" a="1"/>
  <c r="D51" i="2"/>
  <c r="D111" i="2" a="1"/>
  <c r="D111" i="2"/>
  <c r="D20" i="2" a="1"/>
  <c r="D20" i="2"/>
  <c r="D15" i="2" a="1"/>
  <c r="D15" i="2"/>
  <c r="D100" i="2" a="1"/>
  <c r="D100" i="2"/>
  <c r="D102" i="2" a="1"/>
  <c r="D102" i="2"/>
  <c r="D71" i="2" a="1"/>
  <c r="D71" i="2"/>
  <c r="D67" i="2" a="1"/>
  <c r="D67" i="2"/>
  <c r="D117" i="2" a="1"/>
  <c r="D117" i="2"/>
  <c r="D48" i="2" a="1"/>
  <c r="D48" i="2"/>
  <c r="D40" i="2" a="1"/>
  <c r="D40" i="2"/>
  <c r="D118" i="2" a="1"/>
  <c r="D118" i="2"/>
  <c r="D8" i="2" a="1"/>
  <c r="D8" i="2"/>
  <c r="D107" i="2" a="1"/>
  <c r="D107" i="2"/>
  <c r="D86" i="2" a="1"/>
  <c r="D86" i="2"/>
  <c r="D36" i="2" a="1"/>
  <c r="D36" i="2"/>
  <c r="D56" i="2" a="1"/>
  <c r="D56" i="2"/>
  <c r="D96" i="2" a="1"/>
  <c r="D96" i="2"/>
  <c r="D97" i="2" a="1"/>
  <c r="D97" i="2"/>
  <c r="D106" i="2" a="1"/>
  <c r="D106" i="2"/>
  <c r="D65" i="2" a="1"/>
  <c r="D65" i="2"/>
  <c r="D90" i="2" a="1"/>
  <c r="D90" i="2"/>
  <c r="D64" i="2" a="1"/>
  <c r="D64" i="2"/>
  <c r="D25" i="2" a="1"/>
  <c r="D25" i="2"/>
  <c r="D99" i="2" a="1"/>
  <c r="D99" i="2"/>
  <c r="D68" i="2" a="1"/>
  <c r="D68" i="2"/>
  <c r="D30" i="2" a="1"/>
  <c r="D30" i="2"/>
  <c r="D119" i="2" a="1"/>
  <c r="D119" i="2"/>
  <c r="D101" i="2" a="1"/>
  <c r="D101" i="2"/>
  <c r="D59" i="2" a="1"/>
  <c r="D59" i="2"/>
  <c r="D72" i="2" a="1"/>
  <c r="D72" i="2"/>
  <c r="D94" i="2" a="1"/>
  <c r="D94" i="2"/>
  <c r="D22" i="2" a="1"/>
  <c r="D22" i="2"/>
  <c r="D88" i="2" a="1"/>
  <c r="D88" i="2"/>
  <c r="D109" i="2" a="1"/>
  <c r="D109" i="2"/>
  <c r="D7" i="2" a="1"/>
  <c r="D7" i="2"/>
  <c r="D28" i="2" a="1"/>
  <c r="D28" i="2"/>
  <c r="D120" i="2" a="1"/>
  <c r="D120" i="2"/>
  <c r="D6" i="2" a="1"/>
  <c r="D6" i="2"/>
  <c r="D123" i="2" a="1"/>
  <c r="D123" i="2"/>
  <c r="D76" i="2" a="1"/>
  <c r="D76" i="2"/>
  <c r="D77" i="2" a="1"/>
  <c r="D77" i="2"/>
  <c r="D62" i="2" a="1"/>
  <c r="D62" i="2"/>
  <c r="M4" i="2" a="1"/>
  <c r="M4" i="2"/>
  <c r="I4" i="2" a="1"/>
  <c r="I4" i="2"/>
  <c r="D61" i="2" a="1"/>
  <c r="D61" i="2"/>
  <c r="D84" i="2" a="1"/>
  <c r="D84" i="2"/>
  <c r="D124" i="2" a="1"/>
  <c r="D124" i="2"/>
  <c r="M67" i="2" a="1"/>
  <c r="M67" i="2"/>
  <c r="I67" i="2" a="1"/>
  <c r="I67" i="2"/>
  <c r="D63" i="2" a="1"/>
  <c r="D63" i="2"/>
  <c r="D80" i="2" a="1"/>
  <c r="D80" i="2"/>
  <c r="D44" i="2" a="1"/>
  <c r="D44" i="2"/>
  <c r="M208" i="2" a="1"/>
  <c r="M208" i="2"/>
  <c r="I208" i="2" a="1"/>
  <c r="I208" i="2"/>
  <c r="M237" i="2" a="1"/>
  <c r="M237" i="2"/>
  <c r="I237" i="2" a="1"/>
  <c r="I237" i="2"/>
  <c r="D52" i="2" a="1"/>
  <c r="D52" i="2"/>
  <c r="G4" i="2" a="1"/>
  <c r="G4" i="2"/>
  <c r="M68" i="2" a="1"/>
  <c r="M68" i="2"/>
  <c r="I68" i="2" a="1"/>
  <c r="I68" i="2"/>
  <c r="G5" i="2" a="1"/>
  <c r="G5" i="2"/>
  <c r="M214" i="2" a="1"/>
  <c r="M214" i="2"/>
  <c r="I214" i="2" a="1"/>
  <c r="I214" i="2"/>
  <c r="D125" i="2" a="1"/>
  <c r="D125" i="2"/>
  <c r="M204" i="2" a="1"/>
  <c r="M204" i="2"/>
  <c r="I204" i="2" a="1"/>
  <c r="I204" i="2"/>
  <c r="M196" i="2" a="1"/>
  <c r="M196" i="2"/>
  <c r="I196" i="2" a="1"/>
  <c r="I196" i="2"/>
  <c r="M230" i="2" a="1"/>
  <c r="M230" i="2"/>
  <c r="I230" i="2" a="1"/>
  <c r="I230" i="2"/>
  <c r="M186" i="2" a="1"/>
  <c r="M186" i="2"/>
  <c r="I186" i="2" a="1"/>
  <c r="I186" i="2"/>
  <c r="M95" i="2" a="1"/>
  <c r="M95" i="2"/>
  <c r="I95" i="2" a="1"/>
  <c r="I95" i="2"/>
  <c r="M54" i="2" a="1"/>
  <c r="M54" i="2"/>
  <c r="I54" i="2" a="1"/>
  <c r="I54" i="2"/>
  <c r="M220" i="2" a="1"/>
  <c r="M220" i="2"/>
  <c r="I220" i="2" a="1"/>
  <c r="I220" i="2"/>
  <c r="M151" i="2" a="1"/>
  <c r="M151" i="2"/>
  <c r="I151" i="2" a="1"/>
  <c r="I151" i="2"/>
  <c r="M120" i="2" a="1"/>
  <c r="M120" i="2"/>
  <c r="I120" i="2" a="1"/>
  <c r="I120" i="2"/>
  <c r="M44" i="2" a="1"/>
  <c r="M44" i="2"/>
  <c r="I44" i="2" a="1"/>
  <c r="I44" i="2"/>
  <c r="M69" i="2" a="1"/>
  <c r="M69" i="2"/>
  <c r="I69" i="2" a="1"/>
  <c r="I69" i="2"/>
  <c r="M145" i="2" a="1"/>
  <c r="M145" i="2"/>
  <c r="I145" i="2" a="1"/>
  <c r="I145" i="2"/>
  <c r="M123" i="2" a="1"/>
  <c r="M123" i="2"/>
  <c r="I123" i="2" a="1"/>
  <c r="I123" i="2"/>
  <c r="M18" i="2" a="1"/>
  <c r="M18" i="2"/>
  <c r="I18" i="2" a="1"/>
  <c r="I18" i="2"/>
  <c r="M105" i="2" a="1"/>
  <c r="M105" i="2"/>
  <c r="I105" i="2" a="1"/>
  <c r="I105" i="2"/>
  <c r="M42" i="2" a="1"/>
  <c r="M42" i="2"/>
  <c r="I42" i="2" a="1"/>
  <c r="I42" i="2"/>
  <c r="M17" i="2" a="1"/>
  <c r="M17" i="2"/>
  <c r="I17" i="2" a="1"/>
  <c r="I17" i="2"/>
  <c r="M27" i="2" a="1"/>
  <c r="M27" i="2"/>
  <c r="I27" i="2" a="1"/>
  <c r="I27" i="2"/>
  <c r="M15" i="2" a="1"/>
  <c r="M15" i="2"/>
  <c r="I15" i="2" a="1"/>
  <c r="I15" i="2"/>
  <c r="M37" i="2" a="1"/>
  <c r="M37" i="2"/>
  <c r="I37" i="2" a="1"/>
  <c r="I37" i="2"/>
  <c r="M92" i="2" a="1"/>
  <c r="M92" i="2"/>
  <c r="I92" i="2" a="1"/>
  <c r="I92" i="2"/>
  <c r="M240" i="2" a="1"/>
  <c r="M240" i="2"/>
  <c r="I240" i="2" a="1"/>
  <c r="I240" i="2"/>
  <c r="M245" i="2" a="1"/>
  <c r="M245" i="2"/>
  <c r="I245" i="2" a="1"/>
  <c r="I245" i="2"/>
  <c r="M124" i="2" a="1"/>
  <c r="M124" i="2"/>
  <c r="I124" i="2" a="1"/>
  <c r="I124" i="2"/>
  <c r="M197" i="2" a="1"/>
  <c r="M197" i="2"/>
  <c r="I197" i="2" a="1"/>
  <c r="I197" i="2"/>
  <c r="M125" i="2" a="1"/>
  <c r="M125" i="2"/>
  <c r="I125" i="2" a="1"/>
  <c r="I125" i="2"/>
  <c r="M185" i="2" a="1"/>
  <c r="M185" i="2"/>
  <c r="I185" i="2" a="1"/>
  <c r="I185" i="2"/>
  <c r="M133" i="2" a="1"/>
  <c r="M133" i="2"/>
  <c r="I133" i="2" a="1"/>
  <c r="I133" i="2"/>
  <c r="M61" i="2" a="1"/>
  <c r="M61" i="2"/>
  <c r="I61" i="2" a="1"/>
  <c r="I61" i="2"/>
  <c r="M160" i="2" a="1"/>
  <c r="M160" i="2"/>
  <c r="I160" i="2" a="1"/>
  <c r="I160" i="2"/>
  <c r="M86" i="2" a="1"/>
  <c r="M86" i="2"/>
  <c r="I86" i="2" a="1"/>
  <c r="I86" i="2"/>
  <c r="M22" i="2" a="1"/>
  <c r="M22" i="2"/>
  <c r="I22" i="2" a="1"/>
  <c r="I22" i="2"/>
  <c r="M76" i="2" a="1"/>
  <c r="M76" i="2"/>
  <c r="I76" i="2" a="1"/>
  <c r="I76" i="2"/>
  <c r="M65" i="2" a="1"/>
  <c r="M65" i="2"/>
  <c r="I65" i="2" a="1"/>
  <c r="I65" i="2"/>
  <c r="M40" i="2" a="1"/>
  <c r="M40" i="2"/>
  <c r="I40" i="2" a="1"/>
  <c r="I40" i="2"/>
  <c r="M135" i="2" a="1"/>
  <c r="M135" i="2"/>
  <c r="I135" i="2" a="1"/>
  <c r="I135" i="2"/>
  <c r="M24" i="2" a="1"/>
  <c r="M24" i="2"/>
  <c r="I24" i="2" a="1"/>
  <c r="I24" i="2"/>
  <c r="M83" i="2" a="1"/>
  <c r="M83" i="2"/>
  <c r="I83" i="2" a="1"/>
  <c r="I83" i="2"/>
  <c r="M134" i="2" a="1"/>
  <c r="M134" i="2"/>
  <c r="I134" i="2" a="1"/>
  <c r="I134" i="2"/>
  <c r="M106" i="2" a="1"/>
  <c r="M106" i="2"/>
  <c r="I106" i="2" a="1"/>
  <c r="I106" i="2"/>
  <c r="M46" i="2" a="1"/>
  <c r="M46" i="2"/>
  <c r="I46" i="2" a="1"/>
  <c r="I46" i="2"/>
  <c r="M75" i="2" a="1"/>
  <c r="M75" i="2"/>
  <c r="I75" i="2" a="1"/>
  <c r="I75" i="2"/>
  <c r="M227" i="2" a="1"/>
  <c r="M227" i="2"/>
  <c r="I227" i="2" a="1"/>
  <c r="I227" i="2"/>
  <c r="M34" i="2" a="1"/>
  <c r="M34" i="2"/>
  <c r="I34" i="2" a="1"/>
  <c r="I34" i="2"/>
  <c r="M110" i="2" a="1"/>
  <c r="M110" i="2"/>
  <c r="I110" i="2" a="1"/>
  <c r="I110" i="2"/>
  <c r="M8" i="2" a="1"/>
  <c r="M8" i="2"/>
  <c r="I8" i="2" a="1"/>
  <c r="I8" i="2"/>
  <c r="M181" i="2" a="1"/>
  <c r="M181" i="2"/>
  <c r="I181" i="2" a="1"/>
  <c r="I181" i="2"/>
  <c r="M9" i="2" a="1"/>
  <c r="M9" i="2"/>
  <c r="I9" i="2" a="1"/>
  <c r="I9" i="2"/>
  <c r="M58" i="2" a="1"/>
  <c r="M58" i="2"/>
  <c r="I58" i="2" a="1"/>
  <c r="I58" i="2"/>
  <c r="M218" i="2" a="1"/>
  <c r="M218" i="2"/>
  <c r="I218" i="2" a="1"/>
  <c r="I218" i="2"/>
  <c r="M190" i="2" a="1"/>
  <c r="M190" i="2"/>
  <c r="I190" i="2" a="1"/>
  <c r="I190" i="2"/>
  <c r="M81" i="2" a="1"/>
  <c r="M81" i="2"/>
  <c r="I81" i="2" a="1"/>
  <c r="I81" i="2"/>
  <c r="M6" i="2" a="1"/>
  <c r="M6" i="2"/>
  <c r="I6" i="2" a="1"/>
  <c r="I6" i="2"/>
  <c r="M49" i="2" a="1"/>
  <c r="M49" i="2"/>
  <c r="I49" i="2" a="1"/>
  <c r="I49" i="2"/>
  <c r="M172" i="2" a="1"/>
  <c r="M172" i="2"/>
  <c r="I172" i="2" a="1"/>
  <c r="I172" i="2"/>
  <c r="M85" i="2" a="1"/>
  <c r="M85" i="2"/>
  <c r="I85" i="2" a="1"/>
  <c r="I85" i="2"/>
  <c r="M97" i="2" a="1"/>
  <c r="M97" i="2"/>
  <c r="I97" i="2" a="1"/>
  <c r="I97" i="2"/>
  <c r="M234" i="2" a="1"/>
  <c r="M234" i="2"/>
  <c r="I234" i="2" a="1"/>
  <c r="I234" i="2"/>
  <c r="M29" i="2" a="1"/>
  <c r="M29" i="2"/>
  <c r="I29" i="2" a="1"/>
  <c r="I29" i="2"/>
  <c r="M217" i="2" a="1"/>
  <c r="M217" i="2"/>
  <c r="I217" i="2" a="1"/>
  <c r="I217" i="2"/>
  <c r="M211" i="2" a="1"/>
  <c r="M211" i="2"/>
  <c r="I211" i="2" a="1"/>
  <c r="I211" i="2"/>
  <c r="M158" i="2" a="1"/>
  <c r="M158" i="2"/>
  <c r="I158" i="2" a="1"/>
  <c r="I158" i="2"/>
  <c r="M129" i="2" a="1"/>
  <c r="M129" i="2"/>
  <c r="I129" i="2" a="1"/>
  <c r="I129" i="2"/>
  <c r="M216" i="2" a="1"/>
  <c r="M216" i="2"/>
  <c r="I216" i="2" a="1"/>
  <c r="I216" i="2"/>
  <c r="M231" i="2" a="1"/>
  <c r="M231" i="2"/>
  <c r="I231" i="2" a="1"/>
  <c r="I231" i="2"/>
  <c r="M157" i="2" a="1"/>
  <c r="M157" i="2"/>
  <c r="I157" i="2" a="1"/>
  <c r="I157" i="2"/>
  <c r="M161" i="2" a="1"/>
  <c r="M161" i="2"/>
  <c r="I161" i="2" a="1"/>
  <c r="I161" i="2"/>
  <c r="M212" i="2" a="1"/>
  <c r="M212" i="2"/>
  <c r="I212" i="2" a="1"/>
  <c r="I212" i="2"/>
  <c r="M79" i="2" a="1"/>
  <c r="M79" i="2"/>
  <c r="I79" i="2" a="1"/>
  <c r="I79" i="2"/>
  <c r="M39" i="2" a="1"/>
  <c r="M39" i="2"/>
  <c r="I39" i="2" a="1"/>
  <c r="I39" i="2"/>
  <c r="M98" i="2" a="1"/>
  <c r="M98" i="2"/>
  <c r="I98" i="2" a="1"/>
  <c r="I98" i="2"/>
  <c r="M159" i="2" a="1"/>
  <c r="M159" i="2"/>
  <c r="I159" i="2" a="1"/>
  <c r="I159" i="2"/>
  <c r="M246" i="2" a="1"/>
  <c r="M246" i="2"/>
  <c r="I246" i="2" a="1"/>
  <c r="I246" i="2"/>
  <c r="M229" i="2" a="1"/>
  <c r="M229" i="2"/>
  <c r="I229" i="2" a="1"/>
  <c r="I229" i="2"/>
  <c r="M167" i="2" a="1"/>
  <c r="M167" i="2"/>
  <c r="I167" i="2" a="1"/>
  <c r="I167" i="2"/>
  <c r="M235" i="2" a="1"/>
  <c r="M235" i="2"/>
  <c r="I235" i="2" a="1"/>
  <c r="I235" i="2"/>
  <c r="M31" i="2" a="1"/>
  <c r="M31" i="2"/>
  <c r="I31" i="2" a="1"/>
  <c r="I31" i="2"/>
  <c r="M202" i="2" a="1"/>
  <c r="M202" i="2"/>
  <c r="I202" i="2" a="1"/>
  <c r="I202" i="2"/>
  <c r="M60" i="2" a="1"/>
  <c r="M60" i="2"/>
  <c r="I60" i="2" a="1"/>
  <c r="I60" i="2"/>
  <c r="M205" i="2" a="1"/>
  <c r="M205" i="2"/>
  <c r="I205" i="2" a="1"/>
  <c r="I205" i="2"/>
  <c r="M57" i="2" a="1"/>
  <c r="M57" i="2"/>
  <c r="I57" i="2" a="1"/>
  <c r="I57" i="2"/>
  <c r="M107" i="2" a="1"/>
  <c r="M107" i="2"/>
  <c r="I107" i="2" a="1"/>
  <c r="I107" i="2"/>
  <c r="M109" i="2" a="1"/>
  <c r="M109" i="2"/>
  <c r="I109" i="2" a="1"/>
  <c r="I109" i="2"/>
  <c r="M244" i="2" a="1"/>
  <c r="M244" i="2"/>
  <c r="I244" i="2" a="1"/>
  <c r="I244" i="2"/>
  <c r="M179" i="2" a="1"/>
  <c r="M179" i="2"/>
  <c r="I179" i="2" a="1"/>
  <c r="I179" i="2"/>
  <c r="M80" i="2" a="1"/>
  <c r="M80" i="2"/>
  <c r="I80" i="2" a="1"/>
  <c r="I80" i="2"/>
  <c r="M150" i="2" a="1"/>
  <c r="M150" i="2"/>
  <c r="I150" i="2" a="1"/>
  <c r="I150" i="2"/>
  <c r="M78" i="2" a="1"/>
  <c r="M78" i="2"/>
  <c r="I78" i="2" a="1"/>
  <c r="I78" i="2"/>
  <c r="M117" i="2" a="1"/>
  <c r="M117" i="2"/>
  <c r="I117" i="2" a="1"/>
  <c r="I117" i="2"/>
  <c r="M93" i="2" a="1"/>
  <c r="M93" i="2"/>
  <c r="I93" i="2" a="1"/>
  <c r="I93" i="2"/>
  <c r="M242" i="2" a="1"/>
  <c r="M242" i="2"/>
  <c r="I242" i="2" a="1"/>
  <c r="I242" i="2"/>
  <c r="M194" i="2" a="1"/>
  <c r="M194" i="2"/>
  <c r="I194" i="2" a="1"/>
  <c r="I194" i="2"/>
  <c r="M89" i="2" a="1"/>
  <c r="M89" i="2"/>
  <c r="I89" i="2" a="1"/>
  <c r="I89" i="2"/>
  <c r="M26" i="2" a="1"/>
  <c r="M26" i="2"/>
  <c r="I26" i="2" a="1"/>
  <c r="I26" i="2"/>
  <c r="M108" i="2" a="1"/>
  <c r="M108" i="2"/>
  <c r="I108" i="2" a="1"/>
  <c r="I108" i="2"/>
  <c r="M155" i="2" a="1"/>
  <c r="M155" i="2"/>
  <c r="I155" i="2" a="1"/>
  <c r="I155" i="2"/>
  <c r="M96" i="2" a="1"/>
  <c r="M96" i="2"/>
  <c r="I96" i="2" a="1"/>
  <c r="I96" i="2"/>
  <c r="M165" i="2" a="1"/>
  <c r="M165" i="2"/>
  <c r="I165" i="2" a="1"/>
  <c r="I165" i="2"/>
  <c r="M228" i="2" a="1"/>
  <c r="M228" i="2"/>
  <c r="I228" i="2" a="1"/>
  <c r="I228" i="2"/>
  <c r="M12" i="2" a="1"/>
  <c r="M12" i="2"/>
  <c r="I12" i="2" a="1"/>
  <c r="I12" i="2"/>
  <c r="M143" i="2" a="1"/>
  <c r="M143" i="2"/>
  <c r="I143" i="2" a="1"/>
  <c r="I143" i="2"/>
  <c r="M222" i="2" a="1"/>
  <c r="M222" i="2"/>
  <c r="I222" i="2" a="1"/>
  <c r="I222" i="2"/>
  <c r="M203" i="2" a="1"/>
  <c r="M203" i="2"/>
  <c r="I203" i="2" a="1"/>
  <c r="I203" i="2"/>
  <c r="M189" i="2" a="1"/>
  <c r="M189" i="2"/>
  <c r="I189" i="2" a="1"/>
  <c r="I189" i="2"/>
  <c r="M141" i="2" a="1"/>
  <c r="M141" i="2"/>
  <c r="I141" i="2" a="1"/>
  <c r="I141" i="2"/>
  <c r="M64" i="2" a="1"/>
  <c r="M64" i="2"/>
  <c r="I64" i="2" a="1"/>
  <c r="I64" i="2"/>
  <c r="M88" i="2" a="1"/>
  <c r="M88" i="2"/>
  <c r="I88" i="2" a="1"/>
  <c r="I88" i="2"/>
  <c r="M146" i="2" a="1"/>
  <c r="M146" i="2"/>
  <c r="I146" i="2" a="1"/>
  <c r="I146" i="2"/>
  <c r="M206" i="2" a="1"/>
  <c r="M206" i="2"/>
  <c r="I206" i="2" a="1"/>
  <c r="I206" i="2"/>
  <c r="M63" i="2" a="1"/>
  <c r="M63" i="2"/>
  <c r="I63" i="2" a="1"/>
  <c r="I63" i="2"/>
  <c r="M32" i="2" a="1"/>
  <c r="M32" i="2"/>
  <c r="I32" i="2" a="1"/>
  <c r="I32" i="2"/>
  <c r="M184" i="2" a="1"/>
  <c r="M184" i="2"/>
  <c r="I184" i="2" a="1"/>
  <c r="I184" i="2"/>
  <c r="M119" i="2" a="1"/>
  <c r="M119" i="2"/>
  <c r="I119" i="2" a="1"/>
  <c r="I119" i="2"/>
  <c r="M48" i="2" a="1"/>
  <c r="M48" i="2"/>
  <c r="I48" i="2" a="1"/>
  <c r="I48" i="2"/>
  <c r="M55" i="2" a="1"/>
  <c r="M55" i="2"/>
  <c r="I55" i="2" a="1"/>
  <c r="I55" i="2"/>
  <c r="M112" i="2" a="1"/>
  <c r="M112" i="2"/>
  <c r="I112" i="2" a="1"/>
  <c r="I112" i="2"/>
  <c r="M73" i="2" a="1"/>
  <c r="M73" i="2"/>
  <c r="I73" i="2" a="1"/>
  <c r="I73" i="2"/>
  <c r="M192" i="2" a="1"/>
  <c r="M192" i="2"/>
  <c r="I192" i="2" a="1"/>
  <c r="I192" i="2"/>
  <c r="M52" i="2" a="1"/>
  <c r="M52" i="2"/>
  <c r="I52" i="2" a="1"/>
  <c r="I52" i="2"/>
  <c r="M219" i="2" a="1"/>
  <c r="M219" i="2"/>
  <c r="I219" i="2" a="1"/>
  <c r="I219" i="2"/>
  <c r="M221" i="2" a="1"/>
  <c r="M221" i="2"/>
  <c r="I221" i="2" a="1"/>
  <c r="I221" i="2"/>
  <c r="M7" i="2" a="1"/>
  <c r="M7" i="2"/>
  <c r="I7" i="2" a="1"/>
  <c r="I7" i="2"/>
  <c r="M35" i="2" a="1"/>
  <c r="M35" i="2"/>
  <c r="I35" i="2" a="1"/>
  <c r="I35" i="2"/>
  <c r="M162" i="2" a="1"/>
  <c r="M162" i="2"/>
  <c r="I162" i="2" a="1"/>
  <c r="I162" i="2"/>
  <c r="M101" i="2" a="1"/>
  <c r="M101" i="2"/>
  <c r="I101" i="2" a="1"/>
  <c r="I101" i="2"/>
  <c r="M127" i="2" a="1"/>
  <c r="M127" i="2"/>
  <c r="I127" i="2" a="1"/>
  <c r="I127" i="2"/>
  <c r="M238" i="2" a="1"/>
  <c r="M238" i="2"/>
  <c r="I238" i="2" a="1"/>
  <c r="I238" i="2"/>
  <c r="M72" i="2" a="1"/>
  <c r="M72" i="2"/>
  <c r="I72" i="2" a="1"/>
  <c r="I72" i="2"/>
  <c r="M147" i="2" a="1"/>
  <c r="M147" i="2"/>
  <c r="I147" i="2" a="1"/>
  <c r="I147" i="2"/>
  <c r="M174" i="2" a="1"/>
  <c r="M174" i="2"/>
  <c r="I174" i="2" a="1"/>
  <c r="I174" i="2"/>
  <c r="M149" i="2" a="1"/>
  <c r="M149" i="2"/>
  <c r="I149" i="2" a="1"/>
  <c r="I149" i="2"/>
  <c r="M201" i="2" a="1"/>
  <c r="M201" i="2"/>
  <c r="I201" i="2" a="1"/>
  <c r="I201" i="2"/>
  <c r="M210" i="2" a="1"/>
  <c r="M210" i="2"/>
  <c r="I210" i="2" a="1"/>
  <c r="I210" i="2"/>
  <c r="M213" i="2" a="1"/>
  <c r="M213" i="2"/>
  <c r="I213" i="2" a="1"/>
  <c r="I213" i="2"/>
  <c r="M28" i="2" a="1"/>
  <c r="M28" i="2"/>
  <c r="I28" i="2" a="1"/>
  <c r="I28" i="2"/>
  <c r="M90" i="2" a="1"/>
  <c r="M90" i="2"/>
  <c r="I90" i="2" a="1"/>
  <c r="I90" i="2"/>
  <c r="M126" i="2" a="1"/>
  <c r="M126" i="2"/>
  <c r="I126" i="2" a="1"/>
  <c r="I126" i="2"/>
  <c r="M41" i="2" a="1"/>
  <c r="M41" i="2"/>
  <c r="I41" i="2" a="1"/>
  <c r="I41" i="2"/>
  <c r="M199" i="2" a="1"/>
  <c r="M199" i="2"/>
  <c r="I199" i="2" a="1"/>
  <c r="I199" i="2"/>
  <c r="M154" i="2" a="1"/>
  <c r="M154" i="2"/>
  <c r="I154" i="2" a="1"/>
  <c r="I154" i="2"/>
  <c r="M152" i="2" a="1"/>
  <c r="M152" i="2"/>
  <c r="I152" i="2" a="1"/>
  <c r="I152" i="2"/>
  <c r="M223" i="2" a="1"/>
  <c r="M223" i="2"/>
  <c r="I223" i="2" a="1"/>
  <c r="I223" i="2"/>
  <c r="M176" i="2" a="1"/>
  <c r="M176" i="2"/>
  <c r="I176" i="2" a="1"/>
  <c r="I176" i="2"/>
  <c r="M77" i="2" a="1"/>
  <c r="M77" i="2"/>
  <c r="I77" i="2" a="1"/>
  <c r="I77" i="2"/>
  <c r="M177" i="2" a="1"/>
  <c r="M177" i="2"/>
  <c r="I177" i="2" a="1"/>
  <c r="I177" i="2"/>
  <c r="M113" i="2" a="1"/>
  <c r="M113" i="2"/>
  <c r="I113" i="2" a="1"/>
  <c r="I113" i="2"/>
  <c r="M148" i="2" a="1"/>
  <c r="M148" i="2"/>
  <c r="I148" i="2" a="1"/>
  <c r="I148" i="2"/>
  <c r="M104" i="2" a="1"/>
  <c r="M104" i="2"/>
  <c r="I104" i="2" a="1"/>
  <c r="I104" i="2"/>
  <c r="M180" i="2" a="1"/>
  <c r="M180" i="2"/>
  <c r="I180" i="2" a="1"/>
  <c r="I180" i="2"/>
  <c r="M215" i="2" a="1"/>
  <c r="M215" i="2"/>
  <c r="I215" i="2" a="1"/>
  <c r="I215" i="2"/>
  <c r="M25" i="2" a="1"/>
  <c r="M25" i="2"/>
  <c r="I25" i="2" a="1"/>
  <c r="I25" i="2"/>
  <c r="M130" i="2" a="1"/>
  <c r="M130" i="2"/>
  <c r="I130" i="2" a="1"/>
  <c r="I130" i="2"/>
  <c r="M175" i="2" a="1"/>
  <c r="M175" i="2"/>
  <c r="I175" i="2" a="1"/>
  <c r="I175" i="2"/>
  <c r="M243" i="2" a="1"/>
  <c r="M243" i="2"/>
  <c r="I243" i="2" a="1"/>
  <c r="I243" i="2"/>
  <c r="M10" i="2" a="1"/>
  <c r="M10" i="2"/>
  <c r="I10" i="2" a="1"/>
  <c r="I10" i="2"/>
  <c r="M187" i="2" a="1"/>
  <c r="M187" i="2"/>
  <c r="I187" i="2" a="1"/>
  <c r="I187" i="2"/>
  <c r="M71" i="2" a="1"/>
  <c r="M71" i="2"/>
  <c r="I71" i="2" a="1"/>
  <c r="I71" i="2"/>
  <c r="M114" i="2" a="1"/>
  <c r="M114" i="2"/>
  <c r="I114" i="2" a="1"/>
  <c r="I114" i="2"/>
  <c r="M198" i="2" a="1"/>
  <c r="M198" i="2"/>
  <c r="I198" i="2" a="1"/>
  <c r="I198" i="2"/>
  <c r="M116" i="2" a="1"/>
  <c r="M116" i="2"/>
  <c r="I116" i="2" a="1"/>
  <c r="I116" i="2"/>
  <c r="M33" i="2" a="1"/>
  <c r="M33" i="2"/>
  <c r="I33" i="2" a="1"/>
  <c r="I33" i="2"/>
  <c r="M139" i="2" a="1"/>
  <c r="M139" i="2"/>
  <c r="I139" i="2" a="1"/>
  <c r="I139" i="2"/>
  <c r="M241" i="2" a="1"/>
  <c r="M241" i="2"/>
  <c r="I241" i="2" a="1"/>
  <c r="I241" i="2"/>
  <c r="M191" i="2" a="1"/>
  <c r="M191" i="2"/>
  <c r="I191" i="2" a="1"/>
  <c r="I191" i="2"/>
  <c r="M19" i="2" a="1"/>
  <c r="M19" i="2"/>
  <c r="I19" i="2" a="1"/>
  <c r="I19" i="2"/>
  <c r="M99" i="2" a="1"/>
  <c r="M99" i="2"/>
  <c r="I99" i="2" a="1"/>
  <c r="I99" i="2"/>
  <c r="M23" i="2" a="1"/>
  <c r="M23" i="2"/>
  <c r="I23" i="2" a="1"/>
  <c r="I23" i="2"/>
  <c r="M188" i="2" a="1"/>
  <c r="M188" i="2"/>
  <c r="I188" i="2" a="1"/>
  <c r="I188" i="2"/>
  <c r="M62" i="2" a="1"/>
  <c r="M62" i="2"/>
  <c r="I62" i="2" a="1"/>
  <c r="I62" i="2"/>
  <c r="M193" i="2" a="1"/>
  <c r="M193" i="2"/>
  <c r="I193" i="2" a="1"/>
  <c r="I193" i="2"/>
  <c r="M183" i="2" a="1"/>
  <c r="M183" i="2"/>
  <c r="I183" i="2" a="1"/>
  <c r="I183" i="2"/>
  <c r="M43" i="2" a="1"/>
  <c r="M43" i="2"/>
  <c r="I43" i="2" a="1"/>
  <c r="I43" i="2"/>
  <c r="M226" i="2" a="1"/>
  <c r="M226" i="2"/>
  <c r="I226" i="2" a="1"/>
  <c r="I226" i="2"/>
  <c r="M122" i="2" a="1"/>
  <c r="M122" i="2"/>
  <c r="I122" i="2" a="1"/>
  <c r="I122" i="2"/>
  <c r="M153" i="2" a="1"/>
  <c r="M153" i="2"/>
  <c r="I153" i="2" a="1"/>
  <c r="I153" i="2"/>
  <c r="M140" i="2" a="1"/>
  <c r="M140" i="2"/>
  <c r="I140" i="2" a="1"/>
  <c r="I140" i="2"/>
  <c r="M115" i="2" a="1"/>
  <c r="M115" i="2"/>
  <c r="I115" i="2" a="1"/>
  <c r="I115" i="2"/>
  <c r="M16" i="2" a="1"/>
  <c r="M16" i="2"/>
  <c r="I16" i="2" a="1"/>
  <c r="I16" i="2"/>
  <c r="M38" i="2" a="1"/>
  <c r="M38" i="2"/>
  <c r="I38" i="2" a="1"/>
  <c r="I38" i="2"/>
  <c r="M144" i="2" a="1"/>
  <c r="M144" i="2"/>
  <c r="I144" i="2" a="1"/>
  <c r="I144" i="2"/>
  <c r="M74" i="2" a="1"/>
  <c r="M74" i="2"/>
  <c r="I74" i="2" a="1"/>
  <c r="I74" i="2"/>
  <c r="M70" i="2" a="1"/>
  <c r="M70" i="2"/>
  <c r="I70" i="2" a="1"/>
  <c r="I70" i="2"/>
  <c r="M36" i="2" a="1"/>
  <c r="M36" i="2"/>
  <c r="I36" i="2" a="1"/>
  <c r="I36" i="2"/>
  <c r="M233" i="2" a="1"/>
  <c r="M233" i="2"/>
  <c r="I233" i="2" a="1"/>
  <c r="I233" i="2"/>
  <c r="M51" i="2" a="1"/>
  <c r="M51" i="2"/>
  <c r="I51" i="2" a="1"/>
  <c r="I51" i="2"/>
  <c r="M132" i="2" a="1"/>
  <c r="M132" i="2"/>
  <c r="I132" i="2" a="1"/>
  <c r="I132" i="2"/>
  <c r="M111" i="2" a="1"/>
  <c r="M111" i="2"/>
  <c r="I111" i="2" a="1"/>
  <c r="I111" i="2"/>
  <c r="M66" i="2" a="1"/>
  <c r="M66" i="2"/>
  <c r="I66" i="2" a="1"/>
  <c r="I66" i="2"/>
  <c r="M94" i="2" a="1"/>
  <c r="M94" i="2"/>
  <c r="I94" i="2" a="1"/>
  <c r="I94" i="2"/>
  <c r="M30" i="2" a="1"/>
  <c r="M30" i="2"/>
  <c r="I30" i="2" a="1"/>
  <c r="I30" i="2"/>
  <c r="M173" i="2" a="1"/>
  <c r="M173" i="2"/>
  <c r="I173" i="2" a="1"/>
  <c r="I173" i="2"/>
  <c r="M102" i="2" a="1"/>
  <c r="M102" i="2"/>
  <c r="I102" i="2" a="1"/>
  <c r="I102" i="2"/>
  <c r="M131" i="2" a="1"/>
  <c r="M131" i="2"/>
  <c r="I131" i="2" a="1"/>
  <c r="I131" i="2"/>
  <c r="M84" i="2" a="1"/>
  <c r="M84" i="2"/>
  <c r="I84" i="2" a="1"/>
  <c r="I84" i="2"/>
  <c r="M53" i="2" a="1"/>
  <c r="M53" i="2"/>
  <c r="I53" i="2" a="1"/>
  <c r="I53" i="2"/>
  <c r="M170" i="2" a="1"/>
  <c r="M170" i="2"/>
  <c r="I170" i="2" a="1"/>
  <c r="I170" i="2"/>
  <c r="M20" i="2" a="1"/>
  <c r="M20" i="2"/>
  <c r="I20" i="2" a="1"/>
  <c r="I20" i="2"/>
  <c r="M59" i="2" a="1"/>
  <c r="M59" i="2"/>
  <c r="I59" i="2" a="1"/>
  <c r="I59" i="2"/>
  <c r="M239" i="2" a="1"/>
  <c r="M239" i="2"/>
  <c r="I239" i="2" a="1"/>
  <c r="I239" i="2"/>
  <c r="M103" i="2" a="1"/>
  <c r="M103" i="2"/>
  <c r="I103" i="2" a="1"/>
  <c r="I103" i="2"/>
  <c r="M82" i="2" a="1"/>
  <c r="M82" i="2"/>
  <c r="I82" i="2" a="1"/>
  <c r="I82" i="2"/>
  <c r="M138" i="2" a="1"/>
  <c r="M138" i="2"/>
  <c r="I138" i="2" a="1"/>
  <c r="I138" i="2"/>
  <c r="M166" i="2" a="1"/>
  <c r="M166" i="2"/>
  <c r="I166" i="2" a="1"/>
  <c r="I166" i="2"/>
  <c r="M224" i="2" a="1"/>
  <c r="M224" i="2"/>
  <c r="I224" i="2" a="1"/>
  <c r="I224" i="2"/>
  <c r="M163" i="2" a="1"/>
  <c r="M163" i="2"/>
  <c r="I163" i="2" a="1"/>
  <c r="I163" i="2"/>
  <c r="M14" i="2" a="1"/>
  <c r="M14" i="2"/>
  <c r="I14" i="2" a="1"/>
  <c r="I14" i="2"/>
  <c r="M207" i="2" a="1"/>
  <c r="M207" i="2"/>
  <c r="I207" i="2" a="1"/>
  <c r="I207" i="2"/>
  <c r="M195" i="2" a="1"/>
  <c r="M195" i="2"/>
  <c r="I195" i="2" a="1"/>
  <c r="I195" i="2"/>
  <c r="M137" i="2" a="1"/>
  <c r="M137" i="2"/>
  <c r="I137" i="2" a="1"/>
  <c r="I137" i="2"/>
  <c r="M91" i="2" a="1"/>
  <c r="M91" i="2"/>
  <c r="I91" i="2" a="1"/>
  <c r="I91" i="2"/>
  <c r="M232" i="2" a="1"/>
  <c r="M232" i="2"/>
  <c r="I232" i="2" a="1"/>
  <c r="I232" i="2"/>
  <c r="M168" i="2" a="1"/>
  <c r="M168" i="2"/>
  <c r="I168" i="2" a="1"/>
  <c r="I168" i="2"/>
  <c r="M178" i="2" a="1"/>
  <c r="M178" i="2"/>
  <c r="I178" i="2" a="1"/>
  <c r="I178" i="2"/>
  <c r="M200" i="2" a="1"/>
  <c r="M200" i="2"/>
  <c r="I200" i="2" a="1"/>
  <c r="I200" i="2"/>
  <c r="M171" i="2" a="1"/>
  <c r="M171" i="2"/>
  <c r="I171" i="2" a="1"/>
  <c r="I171" i="2"/>
  <c r="M169" i="2" a="1"/>
  <c r="M169" i="2"/>
  <c r="I169" i="2" a="1"/>
  <c r="I169" i="2"/>
  <c r="M5" i="2" a="1"/>
  <c r="M5" i="2"/>
  <c r="I5" i="2" a="1"/>
  <c r="I5" i="2"/>
  <c r="M182" i="2" a="1"/>
  <c r="M182" i="2"/>
  <c r="I182" i="2" a="1"/>
  <c r="I182" i="2"/>
  <c r="M156" i="2" a="1"/>
  <c r="M156" i="2"/>
  <c r="I156" i="2" a="1"/>
  <c r="I156" i="2"/>
  <c r="M209" i="2" a="1"/>
  <c r="M209" i="2"/>
  <c r="I209" i="2" a="1"/>
  <c r="I209" i="2"/>
  <c r="M236" i="2" a="1"/>
  <c r="M236" i="2"/>
  <c r="I236" i="2" a="1"/>
  <c r="I236" i="2"/>
  <c r="M13" i="2" a="1"/>
  <c r="M13" i="2"/>
  <c r="I13" i="2" a="1"/>
  <c r="I13" i="2"/>
  <c r="M118" i="2" a="1"/>
  <c r="M118" i="2"/>
  <c r="I118" i="2" a="1"/>
  <c r="I118" i="2"/>
  <c r="M47" i="2" a="1"/>
  <c r="M47" i="2"/>
  <c r="I47" i="2" a="1"/>
  <c r="I47" i="2"/>
  <c r="M11" i="2" a="1"/>
  <c r="M11" i="2"/>
  <c r="I11" i="2" a="1"/>
  <c r="I11" i="2"/>
  <c r="M128" i="2" a="1"/>
  <c r="M128" i="2"/>
  <c r="I128" i="2" a="1"/>
  <c r="I128" i="2"/>
  <c r="M45" i="2" a="1"/>
  <c r="M45" i="2"/>
  <c r="I45" i="2" a="1"/>
  <c r="I45" i="2"/>
  <c r="M247" i="2" a="1"/>
  <c r="M247" i="2"/>
  <c r="I247" i="2" a="1"/>
  <c r="I247" i="2"/>
  <c r="M21" i="2" a="1"/>
  <c r="M21" i="2"/>
  <c r="I21" i="2" a="1"/>
  <c r="I21" i="2"/>
  <c r="M50" i="2" a="1"/>
  <c r="M50" i="2"/>
  <c r="I50" i="2" a="1"/>
  <c r="I50" i="2"/>
  <c r="M136" i="2" a="1"/>
  <c r="M136" i="2"/>
  <c r="I136" i="2" a="1"/>
  <c r="I136" i="2"/>
  <c r="M164" i="2" a="1"/>
  <c r="M164" i="2"/>
  <c r="I164" i="2" a="1"/>
  <c r="I164" i="2"/>
  <c r="M225" i="2" a="1"/>
  <c r="M225" i="2"/>
  <c r="I225" i="2" a="1"/>
  <c r="I225" i="2"/>
  <c r="M87" i="2" a="1"/>
  <c r="M87" i="2"/>
  <c r="I87" i="2" a="1"/>
  <c r="I87" i="2"/>
  <c r="M142" i="2" a="1"/>
  <c r="M142" i="2"/>
  <c r="I142" i="2" a="1"/>
  <c r="I142" i="2"/>
  <c r="M100" i="2" a="1"/>
  <c r="M100" i="2"/>
  <c r="I100" i="2" a="1"/>
  <c r="I100" i="2"/>
  <c r="M56" i="2" a="1"/>
  <c r="M56" i="2"/>
  <c r="I56" i="2" a="1"/>
  <c r="I56" i="2"/>
  <c r="M121" i="2" a="1"/>
  <c r="M121" i="2"/>
  <c r="I121" i="2" a="1"/>
  <c r="I121" i="2"/>
  <c r="B4" i="2"/>
  <c r="C15" i="9" a="1"/>
  <c r="C15" i="9"/>
  <c r="D5" i="9" a="1"/>
  <c r="D5" i="9" s="1"/>
  <c r="C5" i="9"/>
  <c r="C13" i="9"/>
  <c r="B14" i="9"/>
  <c r="B15" i="9"/>
  <c r="B13" i="9"/>
  <c r="C11" i="9"/>
  <c r="C10" i="9"/>
  <c r="B10" i="9" a="1"/>
  <c r="B10" i="9" s="1"/>
  <c r="L3" i="6" a="1"/>
  <c r="L3" i="6" s="1"/>
  <c r="C6" i="9"/>
  <c r="C7" i="9"/>
  <c r="B4" i="8"/>
  <c r="G3" i="8" s="1" a="1"/>
  <c r="G3" i="8" s="1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G247" i="8" s="1" a="1"/>
  <c r="G247" i="8" s="1"/>
  <c r="M3" i="6" a="1"/>
  <c r="M3" i="6" s="1"/>
  <c r="C247" i="8"/>
  <c r="H246" i="8" s="1" a="1"/>
  <c r="H246" i="8" s="1"/>
  <c r="E247" i="8"/>
  <c r="J246" i="8" s="1" a="1"/>
  <c r="J246" i="8" s="1"/>
  <c r="F247" i="8"/>
  <c r="K246" i="8" s="1" a="1"/>
  <c r="K246" i="8" s="1"/>
  <c r="G4" i="8" l="1" a="1"/>
  <c r="G4" i="8" s="1"/>
  <c r="F5" i="8" l="1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D4" i="8"/>
  <c r="I3" i="8" s="1" a="1"/>
  <c r="I3" i="8" s="1"/>
  <c r="J3" i="8" a="1"/>
  <c r="J3" i="8" s="1"/>
  <c r="F4" i="8"/>
  <c r="C4" i="8"/>
  <c r="H3" i="8" s="1" a="1"/>
  <c r="H3" i="8" s="1"/>
  <c r="G15" i="8" a="1"/>
  <c r="G15" i="8" s="1"/>
  <c r="J4" i="8" a="1"/>
  <c r="J4" i="8" s="1"/>
  <c r="K3" i="8" l="1" a="1"/>
  <c r="K3" i="8" s="1"/>
  <c r="K3" i="6" a="1"/>
  <c r="K3" i="6" s="1"/>
  <c r="J25" i="8" a="1"/>
  <c r="J25" i="8" s="1"/>
  <c r="H65" i="8" a="1"/>
  <c r="H65" i="8" s="1"/>
  <c r="H115" i="8" a="1"/>
  <c r="H115" i="8" s="1"/>
  <c r="H129" i="8" a="1"/>
  <c r="H129" i="8" s="1"/>
  <c r="H242" i="8" a="1"/>
  <c r="H242" i="8" s="1"/>
  <c r="H244" i="8" a="1"/>
  <c r="H244" i="8" s="1"/>
  <c r="J244" i="8" a="1"/>
  <c r="J244" i="8" s="1"/>
  <c r="K244" i="8" a="1"/>
  <c r="K244" i="8" s="1"/>
  <c r="H245" i="8" a="1"/>
  <c r="H245" i="8" s="1"/>
  <c r="J245" i="8" a="1"/>
  <c r="J245" i="8" s="1"/>
  <c r="K245" i="8" a="1"/>
  <c r="K245" i="8" s="1"/>
  <c r="H4" i="8" a="1"/>
  <c r="H4" i="8" s="1"/>
  <c r="G29" i="8" a="1"/>
  <c r="G29" i="8" s="1"/>
  <c r="G37" i="8" a="1"/>
  <c r="G37" i="8" s="1"/>
  <c r="G45" i="8" a="1"/>
  <c r="G45" i="8" s="1"/>
  <c r="G53" i="8" a="1"/>
  <c r="G53" i="8" s="1"/>
  <c r="G61" i="8" a="1"/>
  <c r="G61" i="8" s="1"/>
  <c r="G69" i="8" a="1"/>
  <c r="G69" i="8" s="1"/>
  <c r="G77" i="8" a="1"/>
  <c r="G77" i="8" s="1"/>
  <c r="G85" i="8" a="1"/>
  <c r="G85" i="8" s="1"/>
  <c r="G93" i="8" a="1"/>
  <c r="G93" i="8" s="1"/>
  <c r="G101" i="8" a="1"/>
  <c r="G101" i="8" s="1"/>
  <c r="G109" i="8" a="1"/>
  <c r="G109" i="8" s="1"/>
  <c r="G117" i="8" a="1"/>
  <c r="G117" i="8" s="1"/>
  <c r="G125" i="8" a="1"/>
  <c r="G125" i="8" s="1"/>
  <c r="G133" i="8" a="1"/>
  <c r="G133" i="8" s="1"/>
  <c r="G141" i="8" a="1"/>
  <c r="G141" i="8" s="1"/>
  <c r="G149" i="8" a="1"/>
  <c r="G149" i="8" s="1"/>
  <c r="G157" i="8" a="1"/>
  <c r="G157" i="8" s="1"/>
  <c r="G165" i="8" a="1"/>
  <c r="G165" i="8" s="1"/>
  <c r="G173" i="8" a="1"/>
  <c r="G173" i="8" s="1"/>
  <c r="G174" i="8" a="1"/>
  <c r="G174" i="8" s="1"/>
  <c r="G181" i="8" a="1"/>
  <c r="G181" i="8" s="1"/>
  <c r="G189" i="8" a="1"/>
  <c r="G189" i="8" s="1"/>
  <c r="G190" i="8" a="1"/>
  <c r="G190" i="8" s="1"/>
  <c r="G197" i="8" a="1"/>
  <c r="G197" i="8" s="1"/>
  <c r="G205" i="8" a="1"/>
  <c r="G205" i="8" s="1"/>
  <c r="G206" i="8" a="1"/>
  <c r="G206" i="8" s="1"/>
  <c r="G213" i="8" a="1"/>
  <c r="G213" i="8" s="1"/>
  <c r="G221" i="8" a="1"/>
  <c r="G221" i="8" s="1"/>
  <c r="G222" i="8" a="1"/>
  <c r="G222" i="8" s="1"/>
  <c r="G229" i="8" a="1"/>
  <c r="G229" i="8" s="1"/>
  <c r="G237" i="8" a="1"/>
  <c r="G237" i="8" s="1"/>
  <c r="G238" i="8" a="1"/>
  <c r="G238" i="8" s="1"/>
  <c r="G245" i="8" a="1"/>
  <c r="G245" i="8" s="1"/>
  <c r="G246" i="8" a="1"/>
  <c r="G246" i="8" s="1"/>
  <c r="K4" i="6" a="1"/>
  <c r="K4" i="6"/>
  <c r="G81" i="8" l="1" a="1"/>
  <c r="G81" i="8" s="1"/>
  <c r="G154" i="8" a="1"/>
  <c r="G154" i="8" s="1"/>
  <c r="G194" i="8" a="1"/>
  <c r="G194" i="8" s="1"/>
  <c r="I32" i="8" a="1"/>
  <c r="I32" i="8" s="1"/>
  <c r="H240" i="8" a="1"/>
  <c r="H240" i="8" s="1"/>
  <c r="H236" i="8" a="1"/>
  <c r="H236" i="8" s="1"/>
  <c r="H226" i="8" a="1"/>
  <c r="H226" i="8" s="1"/>
  <c r="H212" i="8" a="1"/>
  <c r="H212" i="8" s="1"/>
  <c r="H140" i="8" a="1"/>
  <c r="H140" i="8" s="1"/>
  <c r="H48" i="8" a="1"/>
  <c r="H48" i="8" s="1"/>
  <c r="J229" i="8" a="1"/>
  <c r="J229" i="8" s="1"/>
  <c r="J215" i="8" a="1"/>
  <c r="J215" i="8" s="1"/>
  <c r="J201" i="8" a="1"/>
  <c r="J201" i="8" s="1"/>
  <c r="J197" i="8" a="1"/>
  <c r="J197" i="8" s="1"/>
  <c r="J183" i="8" a="1"/>
  <c r="J183" i="8" s="1"/>
  <c r="J169" i="8" a="1"/>
  <c r="J169" i="8" s="1"/>
  <c r="J143" i="8" a="1"/>
  <c r="J143" i="8" s="1"/>
  <c r="J123" i="8" a="1"/>
  <c r="J123" i="8" s="1"/>
  <c r="J89" i="8" a="1"/>
  <c r="J89" i="8" s="1"/>
  <c r="J49" i="8" a="1"/>
  <c r="J49" i="8" s="1"/>
  <c r="G208" i="8" a="1"/>
  <c r="G208" i="8" s="1"/>
  <c r="G176" i="8" a="1"/>
  <c r="G176" i="8" s="1"/>
  <c r="G191" i="8" a="1"/>
  <c r="G191" i="8" s="1"/>
  <c r="G159" i="8" a="1"/>
  <c r="G159" i="8" s="1"/>
  <c r="G158" i="8" a="1"/>
  <c r="G158" i="8" s="1"/>
  <c r="G142" i="8" a="1"/>
  <c r="G142" i="8" s="1"/>
  <c r="G102" i="8" a="1"/>
  <c r="G102" i="8" s="1"/>
  <c r="G62" i="8" a="1"/>
  <c r="G62" i="8" s="1"/>
  <c r="G38" i="8" a="1"/>
  <c r="G38" i="8" s="1"/>
  <c r="H241" i="8" a="1"/>
  <c r="H241" i="8" s="1"/>
  <c r="H227" i="8" a="1"/>
  <c r="H227" i="8" s="1"/>
  <c r="H223" i="8" a="1"/>
  <c r="H223" i="8" s="1"/>
  <c r="H209" i="8" a="1"/>
  <c r="H209" i="8" s="1"/>
  <c r="H195" i="8" a="1"/>
  <c r="H195" i="8" s="1"/>
  <c r="H121" i="8" a="1"/>
  <c r="H121" i="8" s="1"/>
  <c r="K240" i="8" a="1"/>
  <c r="K240" i="8" s="1"/>
  <c r="K238" i="8" a="1"/>
  <c r="K238" i="8" s="1"/>
  <c r="K234" i="8" a="1"/>
  <c r="K234" i="8" s="1"/>
  <c r="K230" i="8" a="1"/>
  <c r="K230" i="8" s="1"/>
  <c r="K226" i="8" a="1"/>
  <c r="K226" i="8" s="1"/>
  <c r="K220" i="8" a="1"/>
  <c r="K220" i="8" s="1"/>
  <c r="K214" i="8" a="1"/>
  <c r="K214" i="8" s="1"/>
  <c r="K212" i="8" a="1"/>
  <c r="K212" i="8" s="1"/>
  <c r="K208" i="8" a="1"/>
  <c r="K208" i="8" s="1"/>
  <c r="K202" i="8" a="1"/>
  <c r="K202" i="8" s="1"/>
  <c r="K196" i="8" a="1"/>
  <c r="K196" i="8" s="1"/>
  <c r="K192" i="8" a="1"/>
  <c r="K192" i="8" s="1"/>
  <c r="K184" i="8" a="1"/>
  <c r="K184" i="8" s="1"/>
  <c r="K180" i="8" a="1"/>
  <c r="K180" i="8" s="1"/>
  <c r="K176" i="8" a="1"/>
  <c r="K176" i="8" s="1"/>
  <c r="K170" i="8" a="1"/>
  <c r="K170" i="8" s="1"/>
  <c r="K168" i="8" a="1"/>
  <c r="K168" i="8" s="1"/>
  <c r="K154" i="8" a="1"/>
  <c r="K154" i="8" s="1"/>
  <c r="K148" i="8" a="1"/>
  <c r="K148" i="8" s="1"/>
  <c r="K144" i="8" a="1"/>
  <c r="K144" i="8" s="1"/>
  <c r="K138" i="8" a="1"/>
  <c r="K138" i="8" s="1"/>
  <c r="K134" i="8" a="1"/>
  <c r="K134" i="8" s="1"/>
  <c r="K132" i="8" a="1"/>
  <c r="K132" i="8" s="1"/>
  <c r="K128" i="8" a="1"/>
  <c r="K128" i="8" s="1"/>
  <c r="K124" i="8" a="1"/>
  <c r="K124" i="8" s="1"/>
  <c r="K122" i="8" a="1"/>
  <c r="K122" i="8" s="1"/>
  <c r="K120" i="8" a="1"/>
  <c r="K120" i="8" s="1"/>
  <c r="K106" i="8" a="1"/>
  <c r="K106" i="8" s="1"/>
  <c r="K102" i="8" a="1"/>
  <c r="K102" i="8" s="1"/>
  <c r="J232" i="8" a="1"/>
  <c r="J232" i="8" s="1"/>
  <c r="J218" i="8" a="1"/>
  <c r="J218" i="8" s="1"/>
  <c r="J214" i="8" a="1"/>
  <c r="J214" i="8" s="1"/>
  <c r="J200" i="8" a="1"/>
  <c r="J200" i="8" s="1"/>
  <c r="J186" i="8" a="1"/>
  <c r="J186" i="8" s="1"/>
  <c r="I4" i="8" a="1"/>
  <c r="I4" i="8" s="1"/>
  <c r="H10" i="8" a="1"/>
  <c r="H10" i="8" s="1"/>
  <c r="J15" i="8" a="1"/>
  <c r="J15" i="8" s="1"/>
  <c r="G13" i="8" a="1"/>
  <c r="G13" i="8" s="1"/>
  <c r="G21" i="8" a="1"/>
  <c r="G21" i="8" s="1"/>
  <c r="K4" i="8" a="1"/>
  <c r="K4" i="8" s="1"/>
  <c r="G5" i="8" a="1"/>
  <c r="G5" i="8" s="1"/>
  <c r="H21" i="8" a="1"/>
  <c r="H21" i="8" s="1"/>
  <c r="K200" i="8" a="1"/>
  <c r="K200" i="8" s="1"/>
  <c r="H228" i="8" a="1"/>
  <c r="H228" i="8" s="1"/>
  <c r="H224" i="8" a="1"/>
  <c r="H224" i="8" s="1"/>
  <c r="H216" i="8" a="1"/>
  <c r="H216" i="8" s="1"/>
  <c r="H210" i="8" a="1"/>
  <c r="H210" i="8" s="1"/>
  <c r="H208" i="8" a="1"/>
  <c r="H208" i="8" s="1"/>
  <c r="H200" i="8" a="1"/>
  <c r="H200" i="8" s="1"/>
  <c r="H196" i="8" a="1"/>
  <c r="H196" i="8" s="1"/>
  <c r="H194" i="8" a="1"/>
  <c r="H194" i="8" s="1"/>
  <c r="H192" i="8" a="1"/>
  <c r="H192" i="8" s="1"/>
  <c r="H182" i="8" a="1"/>
  <c r="H182" i="8" s="1"/>
  <c r="H180" i="8" a="1"/>
  <c r="H180" i="8" s="1"/>
  <c r="H178" i="8" a="1"/>
  <c r="H178" i="8" s="1"/>
  <c r="H176" i="8" a="1"/>
  <c r="H176" i="8" s="1"/>
  <c r="H172" i="8" a="1"/>
  <c r="H172" i="8" s="1"/>
  <c r="H164" i="8" a="1"/>
  <c r="H164" i="8" s="1"/>
  <c r="H162" i="8" a="1"/>
  <c r="H162" i="8" s="1"/>
  <c r="H160" i="8" a="1"/>
  <c r="H160" i="8" s="1"/>
  <c r="H156" i="8" a="1"/>
  <c r="H156" i="8" s="1"/>
  <c r="H154" i="8" a="1"/>
  <c r="H154" i="8" s="1"/>
  <c r="H150" i="8" a="1"/>
  <c r="H150" i="8" s="1"/>
  <c r="H148" i="8" a="1"/>
  <c r="H148" i="8" s="1"/>
  <c r="H138" i="8" a="1"/>
  <c r="H138" i="8" s="1"/>
  <c r="H128" i="8" a="1"/>
  <c r="H128" i="8" s="1"/>
  <c r="H122" i="8" a="1"/>
  <c r="H122" i="8" s="1"/>
  <c r="H110" i="8" a="1"/>
  <c r="H110" i="8" s="1"/>
  <c r="H72" i="8" a="1"/>
  <c r="H72" i="8" s="1"/>
  <c r="H49" i="8" a="1"/>
  <c r="H49" i="8" s="1"/>
  <c r="H14" i="8" a="1"/>
  <c r="H14" i="8" s="1"/>
  <c r="H6" i="8" a="1"/>
  <c r="H6" i="8" s="1"/>
  <c r="K108" i="8" a="1"/>
  <c r="K108" i="8" s="1"/>
  <c r="G107" i="8" a="1"/>
  <c r="G107" i="8" s="1"/>
  <c r="H232" i="8" a="1"/>
  <c r="H232" i="8" s="1"/>
  <c r="K224" i="8" a="1"/>
  <c r="K224" i="8" s="1"/>
  <c r="G240" i="8" a="1"/>
  <c r="G240" i="8" s="1"/>
  <c r="G192" i="8" a="1"/>
  <c r="G192" i="8" s="1"/>
  <c r="G160" i="8" a="1"/>
  <c r="G160" i="8" s="1"/>
  <c r="G96" i="8" a="1"/>
  <c r="G96" i="8" s="1"/>
  <c r="J233" i="8" a="1"/>
  <c r="J233" i="8" s="1"/>
  <c r="J213" i="8" a="1"/>
  <c r="J213" i="8" s="1"/>
  <c r="J199" i="8" a="1"/>
  <c r="J199" i="8" s="1"/>
  <c r="J185" i="8" a="1"/>
  <c r="J185" i="8" s="1"/>
  <c r="J181" i="8" a="1"/>
  <c r="J181" i="8" s="1"/>
  <c r="J167" i="8" a="1"/>
  <c r="J167" i="8" s="1"/>
  <c r="J165" i="8" a="1"/>
  <c r="J165" i="8" s="1"/>
  <c r="J145" i="8" a="1"/>
  <c r="J145" i="8" s="1"/>
  <c r="J135" i="8" a="1"/>
  <c r="J135" i="8" s="1"/>
  <c r="J133" i="8" a="1"/>
  <c r="J133" i="8" s="1"/>
  <c r="J131" i="8" a="1"/>
  <c r="J131" i="8" s="1"/>
  <c r="J125" i="8" a="1"/>
  <c r="J125" i="8" s="1"/>
  <c r="J85" i="8" a="1"/>
  <c r="J85" i="8" s="1"/>
  <c r="K206" i="8" a="1"/>
  <c r="K206" i="8" s="1"/>
  <c r="K194" i="8" a="1"/>
  <c r="K194" i="8" s="1"/>
  <c r="K152" i="8" a="1"/>
  <c r="K152" i="8" s="1"/>
  <c r="K142" i="8" a="1"/>
  <c r="K142" i="8" s="1"/>
  <c r="G224" i="8" a="1"/>
  <c r="G224" i="8" s="1"/>
  <c r="G152" i="8" a="1"/>
  <c r="G152" i="8" s="1"/>
  <c r="G56" i="8" a="1"/>
  <c r="G56" i="8" s="1"/>
  <c r="J231" i="8" a="1"/>
  <c r="J231" i="8" s="1"/>
  <c r="J217" i="8" a="1"/>
  <c r="J217" i="8" s="1"/>
  <c r="G239" i="8" a="1"/>
  <c r="G239" i="8" s="1"/>
  <c r="G231" i="8" a="1"/>
  <c r="G231" i="8" s="1"/>
  <c r="G223" i="8" a="1"/>
  <c r="G223" i="8" s="1"/>
  <c r="G215" i="8" a="1"/>
  <c r="G215" i="8" s="1"/>
  <c r="G207" i="8" a="1"/>
  <c r="G207" i="8" s="1"/>
  <c r="G199" i="8" a="1"/>
  <c r="G199" i="8" s="1"/>
  <c r="G183" i="8" a="1"/>
  <c r="G183" i="8" s="1"/>
  <c r="G175" i="8" a="1"/>
  <c r="G175" i="8" s="1"/>
  <c r="G167" i="8" a="1"/>
  <c r="G167" i="8" s="1"/>
  <c r="G151" i="8" a="1"/>
  <c r="G151" i="8" s="1"/>
  <c r="G143" i="8" a="1"/>
  <c r="G143" i="8" s="1"/>
  <c r="G135" i="8" a="1"/>
  <c r="G135" i="8" s="1"/>
  <c r="G127" i="8" a="1"/>
  <c r="G127" i="8" s="1"/>
  <c r="G119" i="8" a="1"/>
  <c r="G119" i="8" s="1"/>
  <c r="G111" i="8" a="1"/>
  <c r="G111" i="8" s="1"/>
  <c r="G103" i="8" a="1"/>
  <c r="G103" i="8" s="1"/>
  <c r="G95" i="8" a="1"/>
  <c r="G95" i="8" s="1"/>
  <c r="G87" i="8" a="1"/>
  <c r="G87" i="8" s="1"/>
  <c r="G79" i="8" a="1"/>
  <c r="G79" i="8" s="1"/>
  <c r="G71" i="8" a="1"/>
  <c r="G71" i="8" s="1"/>
  <c r="G63" i="8" a="1"/>
  <c r="G63" i="8" s="1"/>
  <c r="G55" i="8" a="1"/>
  <c r="G55" i="8" s="1"/>
  <c r="G47" i="8" a="1"/>
  <c r="G47" i="8" s="1"/>
  <c r="G39" i="8" a="1"/>
  <c r="G39" i="8" s="1"/>
  <c r="G31" i="8" a="1"/>
  <c r="G31" i="8" s="1"/>
  <c r="G23" i="8" a="1"/>
  <c r="G23" i="8" s="1"/>
  <c r="G7" i="8" a="1"/>
  <c r="G7" i="8" s="1"/>
  <c r="H116" i="8" a="1"/>
  <c r="H116" i="8" s="1"/>
  <c r="H243" i="8" a="1"/>
  <c r="H243" i="8" s="1"/>
  <c r="H239" i="8" a="1"/>
  <c r="H239" i="8" s="1"/>
  <c r="H225" i="8" a="1"/>
  <c r="H225" i="8" s="1"/>
  <c r="H211" i="8" a="1"/>
  <c r="H211" i="8" s="1"/>
  <c r="H207" i="8" a="1"/>
  <c r="H207" i="8" s="1"/>
  <c r="H193" i="8" a="1"/>
  <c r="H193" i="8" s="1"/>
  <c r="H191" i="8" a="1"/>
  <c r="H191" i="8" s="1"/>
  <c r="H179" i="8" a="1"/>
  <c r="H179" i="8" s="1"/>
  <c r="H177" i="8" a="1"/>
  <c r="H177" i="8" s="1"/>
  <c r="H175" i="8" a="1"/>
  <c r="H175" i="8" s="1"/>
  <c r="H163" i="8" a="1"/>
  <c r="H163" i="8" s="1"/>
  <c r="H161" i="8" a="1"/>
  <c r="H161" i="8" s="1"/>
  <c r="H159" i="8" a="1"/>
  <c r="H159" i="8" s="1"/>
  <c r="H151" i="8" a="1"/>
  <c r="H151" i="8" s="1"/>
  <c r="H149" i="8" a="1"/>
  <c r="H149" i="8" s="1"/>
  <c r="H139" i="8" a="1"/>
  <c r="H139" i="8" s="1"/>
  <c r="H137" i="8" a="1"/>
  <c r="H137" i="8" s="1"/>
  <c r="H123" i="8" a="1"/>
  <c r="H123" i="8" s="1"/>
  <c r="H111" i="8" a="1"/>
  <c r="H111" i="8" s="1"/>
  <c r="K80" i="8" a="1"/>
  <c r="K80" i="8" s="1"/>
  <c r="K78" i="8" a="1"/>
  <c r="K78" i="8" s="1"/>
  <c r="K74" i="8" a="1"/>
  <c r="K74" i="8" s="1"/>
  <c r="K68" i="8" a="1"/>
  <c r="K68" i="8" s="1"/>
  <c r="K66" i="8" a="1"/>
  <c r="K66" i="8" s="1"/>
  <c r="K64" i="8" a="1"/>
  <c r="K64" i="8" s="1"/>
  <c r="K62" i="8" a="1"/>
  <c r="K62" i="8" s="1"/>
  <c r="K58" i="8" a="1"/>
  <c r="K58" i="8" s="1"/>
  <c r="K52" i="8" a="1"/>
  <c r="K52" i="8" s="1"/>
  <c r="K48" i="8" a="1"/>
  <c r="K48" i="8" s="1"/>
  <c r="K46" i="8" a="1"/>
  <c r="K46" i="8" s="1"/>
  <c r="K44" i="8" a="1"/>
  <c r="K44" i="8" s="1"/>
  <c r="K40" i="8" a="1"/>
  <c r="K40" i="8" s="1"/>
  <c r="K38" i="8" a="1"/>
  <c r="K38" i="8" s="1"/>
  <c r="K36" i="8" a="1"/>
  <c r="K36" i="8" s="1"/>
  <c r="K34" i="8" a="1"/>
  <c r="K34" i="8" s="1"/>
  <c r="K30" i="8" a="1"/>
  <c r="K30" i="8" s="1"/>
  <c r="K26" i="8" a="1"/>
  <c r="K26" i="8" s="1"/>
  <c r="K22" i="8" a="1"/>
  <c r="K22" i="8" s="1"/>
  <c r="K20" i="8" a="1"/>
  <c r="K20" i="8" s="1"/>
  <c r="K14" i="8" a="1"/>
  <c r="K14" i="8" s="1"/>
  <c r="K12" i="8" a="1"/>
  <c r="K12" i="8" s="1"/>
  <c r="K8" i="8" a="1"/>
  <c r="K8" i="8" s="1"/>
  <c r="K6" i="8" a="1"/>
  <c r="K6" i="8" s="1"/>
  <c r="K222" i="8" a="1"/>
  <c r="K222" i="8" s="1"/>
  <c r="K182" i="8" a="1"/>
  <c r="K182" i="8" s="1"/>
  <c r="K160" i="8" a="1"/>
  <c r="K160" i="8" s="1"/>
  <c r="K126" i="8" a="1"/>
  <c r="K126" i="8" s="1"/>
  <c r="K118" i="8" a="1"/>
  <c r="K118" i="8" s="1"/>
  <c r="K116" i="8" a="1"/>
  <c r="K116" i="8" s="1"/>
  <c r="K104" i="8" a="1"/>
  <c r="K104" i="8" s="1"/>
  <c r="K98" i="8" a="1"/>
  <c r="K98" i="8" s="1"/>
  <c r="K96" i="8" a="1"/>
  <c r="K96" i="8" s="1"/>
  <c r="K94" i="8" a="1"/>
  <c r="K94" i="8" s="1"/>
  <c r="K92" i="8" a="1"/>
  <c r="K92" i="8" s="1"/>
  <c r="K90" i="8" a="1"/>
  <c r="K90" i="8" s="1"/>
  <c r="K82" i="8" a="1"/>
  <c r="K82" i="8" s="1"/>
  <c r="J234" i="8" a="1"/>
  <c r="J234" i="8" s="1"/>
  <c r="J230" i="8" a="1"/>
  <c r="J230" i="8" s="1"/>
  <c r="J216" i="8" a="1"/>
  <c r="J216" i="8" s="1"/>
  <c r="J202" i="8" a="1"/>
  <c r="J202" i="8" s="1"/>
  <c r="J198" i="8" a="1"/>
  <c r="J198" i="8" s="1"/>
  <c r="J184" i="8" a="1"/>
  <c r="J184" i="8" s="1"/>
  <c r="J182" i="8" a="1"/>
  <c r="J182" i="8" s="1"/>
  <c r="J170" i="8" a="1"/>
  <c r="J170" i="8" s="1"/>
  <c r="J168" i="8" a="1"/>
  <c r="J168" i="8" s="1"/>
  <c r="J166" i="8" a="1"/>
  <c r="J166" i="8" s="1"/>
  <c r="J154" i="8" a="1"/>
  <c r="J154" i="8" s="1"/>
  <c r="J146" i="8" a="1"/>
  <c r="J146" i="8" s="1"/>
  <c r="J144" i="8" a="1"/>
  <c r="J144" i="8" s="1"/>
  <c r="J134" i="8" a="1"/>
  <c r="J134" i="8" s="1"/>
  <c r="J132" i="8" a="1"/>
  <c r="J132" i="8" s="1"/>
  <c r="J124" i="8" a="1"/>
  <c r="J124" i="8" s="1"/>
  <c r="J118" i="8" a="1"/>
  <c r="J118" i="8" s="1"/>
  <c r="J116" i="8" a="1"/>
  <c r="J116" i="8" s="1"/>
  <c r="J90" i="8" a="1"/>
  <c r="J90" i="8" s="1"/>
  <c r="J84" i="8" a="1"/>
  <c r="J84" i="8" s="1"/>
  <c r="J66" i="8" a="1"/>
  <c r="J66" i="8" s="1"/>
  <c r="J14" i="8" a="1"/>
  <c r="J14" i="8" s="1"/>
  <c r="K242" i="8" a="1"/>
  <c r="K242" i="8" s="1"/>
  <c r="K164" i="8" a="1"/>
  <c r="K164" i="8" s="1"/>
  <c r="K146" i="8" a="1"/>
  <c r="K146" i="8" s="1"/>
  <c r="K136" i="8" a="1"/>
  <c r="K136" i="8" s="1"/>
  <c r="I138" i="8" a="1"/>
  <c r="I138" i="8" s="1"/>
  <c r="I132" i="8" a="1"/>
  <c r="I132" i="8" s="1"/>
  <c r="I130" i="8" a="1"/>
  <c r="I130" i="8" s="1"/>
  <c r="I128" i="8" a="1"/>
  <c r="I128" i="8" s="1"/>
  <c r="I124" i="8" a="1"/>
  <c r="I124" i="8" s="1"/>
  <c r="I122" i="8" a="1"/>
  <c r="I122" i="8" s="1"/>
  <c r="I118" i="8" a="1"/>
  <c r="I118" i="8" s="1"/>
  <c r="I114" i="8" a="1"/>
  <c r="I114" i="8" s="1"/>
  <c r="I112" i="8" a="1"/>
  <c r="I112" i="8" s="1"/>
  <c r="I110" i="8" a="1"/>
  <c r="I110" i="8" s="1"/>
  <c r="I104" i="8" a="1"/>
  <c r="I104" i="8" s="1"/>
  <c r="I102" i="8" a="1"/>
  <c r="I102" i="8" s="1"/>
  <c r="I100" i="8" a="1"/>
  <c r="I100" i="8" s="1"/>
  <c r="I94" i="8" a="1"/>
  <c r="I94" i="8" s="1"/>
  <c r="I92" i="8" a="1"/>
  <c r="I92" i="8" s="1"/>
  <c r="I90" i="8" a="1"/>
  <c r="I90" i="8" s="1"/>
  <c r="I88" i="8" a="1"/>
  <c r="I88" i="8" s="1"/>
  <c r="I84" i="8" a="1"/>
  <c r="I84" i="8" s="1"/>
  <c r="I82" i="8" a="1"/>
  <c r="I82" i="8" s="1"/>
  <c r="I80" i="8" a="1"/>
  <c r="I80" i="8" s="1"/>
  <c r="I78" i="8" a="1"/>
  <c r="I78" i="8" s="1"/>
  <c r="I76" i="8" a="1"/>
  <c r="I76" i="8" s="1"/>
  <c r="I68" i="8" a="1"/>
  <c r="I68" i="8" s="1"/>
  <c r="I66" i="8" a="1"/>
  <c r="I66" i="8" s="1"/>
  <c r="I64" i="8" a="1"/>
  <c r="I64" i="8" s="1"/>
  <c r="I62" i="8" a="1"/>
  <c r="I62" i="8" s="1"/>
  <c r="H130" i="8" a="1"/>
  <c r="H130" i="8" s="1"/>
  <c r="K174" i="8" a="1"/>
  <c r="K174" i="8" s="1"/>
  <c r="K166" i="8" a="1"/>
  <c r="K166" i="8" s="1"/>
  <c r="K156" i="8" a="1"/>
  <c r="K156" i="8" s="1"/>
  <c r="K130" i="8" a="1"/>
  <c r="K130" i="8" s="1"/>
  <c r="K100" i="8" a="1"/>
  <c r="K100" i="8" s="1"/>
  <c r="K88" i="8" a="1"/>
  <c r="K88" i="8" s="1"/>
  <c r="K70" i="8" a="1"/>
  <c r="K70" i="8" s="1"/>
  <c r="K56" i="8" a="1"/>
  <c r="K56" i="8" s="1"/>
  <c r="K50" i="8" a="1"/>
  <c r="K50" i="8" s="1"/>
  <c r="G236" i="8" a="1"/>
  <c r="G236" i="8" s="1"/>
  <c r="G235" i="8" a="1"/>
  <c r="G235" i="8" s="1"/>
  <c r="G179" i="8" a="1"/>
  <c r="G179" i="8" s="1"/>
  <c r="G131" i="8" a="1"/>
  <c r="G131" i="8" s="1"/>
  <c r="G91" i="8" a="1"/>
  <c r="G91" i="8" s="1"/>
  <c r="G43" i="8" a="1"/>
  <c r="G43" i="8" s="1"/>
  <c r="G11" i="8" a="1"/>
  <c r="G11" i="8" s="1"/>
  <c r="I106" i="8" a="1"/>
  <c r="I106" i="8" s="1"/>
  <c r="G210" i="8" a="1"/>
  <c r="G210" i="8" s="1"/>
  <c r="I137" i="8" a="1"/>
  <c r="I137" i="8" s="1"/>
  <c r="I135" i="8" a="1"/>
  <c r="I135" i="8" s="1"/>
  <c r="I131" i="8" a="1"/>
  <c r="I131" i="8" s="1"/>
  <c r="I123" i="8" a="1"/>
  <c r="I123" i="8" s="1"/>
  <c r="K169" i="8" a="1"/>
  <c r="K169" i="8" s="1"/>
  <c r="G129" i="8" a="1"/>
  <c r="G129" i="8" s="1"/>
  <c r="K84" i="8" a="1"/>
  <c r="K84" i="8" s="1"/>
  <c r="G244" i="8" a="1"/>
  <c r="G244" i="8" s="1"/>
  <c r="G203" i="8" a="1"/>
  <c r="G203" i="8" s="1"/>
  <c r="G147" i="8" a="1"/>
  <c r="G147" i="8" s="1"/>
  <c r="G75" i="8" a="1"/>
  <c r="G75" i="8" s="1"/>
  <c r="G27" i="8" a="1"/>
  <c r="G27" i="8" s="1"/>
  <c r="K237" i="8" a="1"/>
  <c r="K237" i="8" s="1"/>
  <c r="I101" i="8" a="1"/>
  <c r="I101" i="8" s="1"/>
  <c r="K232" i="8" a="1"/>
  <c r="K232" i="8" s="1"/>
  <c r="K112" i="8" a="1"/>
  <c r="K112" i="8" s="1"/>
  <c r="K54" i="8" a="1"/>
  <c r="K54" i="8" s="1"/>
  <c r="K16" i="8" a="1"/>
  <c r="K16" i="8" s="1"/>
  <c r="K10" i="8" a="1"/>
  <c r="K10" i="8" s="1"/>
  <c r="K9" i="8" a="1"/>
  <c r="K9" i="8" s="1"/>
  <c r="G140" i="8" a="1"/>
  <c r="G140" i="8" s="1"/>
  <c r="G219" i="8" a="1"/>
  <c r="G219" i="8" s="1"/>
  <c r="G171" i="8" a="1"/>
  <c r="G171" i="8" s="1"/>
  <c r="G123" i="8" a="1"/>
  <c r="G123" i="8" s="1"/>
  <c r="G67" i="8" a="1"/>
  <c r="G67" i="8" s="1"/>
  <c r="I120" i="8" a="1"/>
  <c r="I120" i="8" s="1"/>
  <c r="I86" i="8" a="1"/>
  <c r="I86" i="8" s="1"/>
  <c r="I74" i="8" a="1"/>
  <c r="I74" i="8" s="1"/>
  <c r="I72" i="8" a="1"/>
  <c r="I72" i="8" s="1"/>
  <c r="I70" i="8" a="1"/>
  <c r="I70" i="8" s="1"/>
  <c r="I60" i="8" a="1"/>
  <c r="I60" i="8" s="1"/>
  <c r="I58" i="8" a="1"/>
  <c r="I58" i="8" s="1"/>
  <c r="I56" i="8" a="1"/>
  <c r="I56" i="8" s="1"/>
  <c r="I54" i="8" a="1"/>
  <c r="I54" i="8" s="1"/>
  <c r="I52" i="8" a="1"/>
  <c r="I52" i="8" s="1"/>
  <c r="I50" i="8" a="1"/>
  <c r="I50" i="8" s="1"/>
  <c r="I48" i="8" a="1"/>
  <c r="I48" i="8" s="1"/>
  <c r="I46" i="8" a="1"/>
  <c r="I46" i="8" s="1"/>
  <c r="I44" i="8" a="1"/>
  <c r="I44" i="8" s="1"/>
  <c r="I42" i="8" a="1"/>
  <c r="I42" i="8" s="1"/>
  <c r="I40" i="8" a="1"/>
  <c r="I40" i="8" s="1"/>
  <c r="I38" i="8" a="1"/>
  <c r="I38" i="8" s="1"/>
  <c r="I36" i="8" a="1"/>
  <c r="I36" i="8" s="1"/>
  <c r="I34" i="8" a="1"/>
  <c r="I34" i="8" s="1"/>
  <c r="I30" i="8" a="1"/>
  <c r="I30" i="8" s="1"/>
  <c r="I28" i="8" a="1"/>
  <c r="I28" i="8" s="1"/>
  <c r="I26" i="8" a="1"/>
  <c r="I26" i="8" s="1"/>
  <c r="I24" i="8" a="1"/>
  <c r="I24" i="8" s="1"/>
  <c r="I22" i="8" a="1"/>
  <c r="I22" i="8" s="1"/>
  <c r="I20" i="8" a="1"/>
  <c r="I20" i="8" s="1"/>
  <c r="I18" i="8" a="1"/>
  <c r="I18" i="8" s="1"/>
  <c r="I16" i="8" a="1"/>
  <c r="I16" i="8" s="1"/>
  <c r="I14" i="8" a="1"/>
  <c r="I14" i="8" s="1"/>
  <c r="I12" i="8" a="1"/>
  <c r="I12" i="8" s="1"/>
  <c r="I10" i="8" a="1"/>
  <c r="I10" i="8" s="1"/>
  <c r="I8" i="8" a="1"/>
  <c r="I8" i="8" s="1"/>
  <c r="I6" i="8" a="1"/>
  <c r="I6" i="8" s="1"/>
  <c r="G177" i="8" a="1"/>
  <c r="G177" i="8" s="1"/>
  <c r="K236" i="8" a="1"/>
  <c r="K236" i="8" s="1"/>
  <c r="K228" i="8" a="1"/>
  <c r="K228" i="8" s="1"/>
  <c r="K218" i="8" a="1"/>
  <c r="K218" i="8" s="1"/>
  <c r="K210" i="8" a="1"/>
  <c r="K210" i="8" s="1"/>
  <c r="K204" i="8" a="1"/>
  <c r="K204" i="8" s="1"/>
  <c r="K198" i="8" a="1"/>
  <c r="K198" i="8" s="1"/>
  <c r="K188" i="8" a="1"/>
  <c r="K188" i="8" s="1"/>
  <c r="K178" i="8" a="1"/>
  <c r="K178" i="8" s="1"/>
  <c r="K172" i="8" a="1"/>
  <c r="K172" i="8" s="1"/>
  <c r="K162" i="8" a="1"/>
  <c r="K162" i="8" s="1"/>
  <c r="K140" i="8" a="1"/>
  <c r="K140" i="8" s="1"/>
  <c r="K114" i="8" a="1"/>
  <c r="K114" i="8" s="1"/>
  <c r="K110" i="8" a="1"/>
  <c r="K110" i="8" s="1"/>
  <c r="K86" i="8" a="1"/>
  <c r="K86" i="8" s="1"/>
  <c r="K76" i="8" a="1"/>
  <c r="K76" i="8" s="1"/>
  <c r="K18" i="8" a="1"/>
  <c r="K18" i="8" s="1"/>
  <c r="K155" i="8" a="1"/>
  <c r="K155" i="8" s="1"/>
  <c r="G243" i="8" a="1"/>
  <c r="G243" i="8" s="1"/>
  <c r="G195" i="8" a="1"/>
  <c r="G195" i="8" s="1"/>
  <c r="G155" i="8" a="1"/>
  <c r="G155" i="8" s="1"/>
  <c r="G115" i="8" a="1"/>
  <c r="G115" i="8" s="1"/>
  <c r="G59" i="8" a="1"/>
  <c r="G59" i="8" s="1"/>
  <c r="I134" i="8" a="1"/>
  <c r="I134" i="8" s="1"/>
  <c r="I126" i="8" a="1"/>
  <c r="I126" i="8" s="1"/>
  <c r="G242" i="8" a="1"/>
  <c r="G242" i="8" s="1"/>
  <c r="G178" i="8" a="1"/>
  <c r="G178" i="8" s="1"/>
  <c r="G122" i="8" a="1"/>
  <c r="G122" i="8" s="1"/>
  <c r="K216" i="8" a="1"/>
  <c r="K216" i="8" s="1"/>
  <c r="K190" i="8" a="1"/>
  <c r="K190" i="8" s="1"/>
  <c r="K186" i="8" a="1"/>
  <c r="K186" i="8" s="1"/>
  <c r="K158" i="8" a="1"/>
  <c r="K158" i="8" s="1"/>
  <c r="K150" i="8" a="1"/>
  <c r="K150" i="8" s="1"/>
  <c r="K60" i="8" a="1"/>
  <c r="K60" i="8" s="1"/>
  <c r="K59" i="8" a="1"/>
  <c r="K59" i="8" s="1"/>
  <c r="K42" i="8" a="1"/>
  <c r="K42" i="8" s="1"/>
  <c r="K32" i="8" a="1"/>
  <c r="K32" i="8" s="1"/>
  <c r="K24" i="8" a="1"/>
  <c r="K24" i="8" s="1"/>
  <c r="G28" i="8" a="1"/>
  <c r="G28" i="8" s="1"/>
  <c r="G227" i="8" a="1"/>
  <c r="G227" i="8" s="1"/>
  <c r="G187" i="8" a="1"/>
  <c r="G187" i="8" s="1"/>
  <c r="G139" i="8" a="1"/>
  <c r="G139" i="8" s="1"/>
  <c r="G83" i="8" a="1"/>
  <c r="G83" i="8" s="1"/>
  <c r="G35" i="8" a="1"/>
  <c r="G35" i="8" s="1"/>
  <c r="I136" i="8" a="1"/>
  <c r="I136" i="8" s="1"/>
  <c r="I116" i="8" a="1"/>
  <c r="I116" i="8" s="1"/>
  <c r="G130" i="8" a="1"/>
  <c r="G130" i="8" s="1"/>
  <c r="G241" i="8" a="1"/>
  <c r="G241" i="8" s="1"/>
  <c r="G225" i="8" a="1"/>
  <c r="G225" i="8" s="1"/>
  <c r="G209" i="8" a="1"/>
  <c r="G209" i="8" s="1"/>
  <c r="G193" i="8" a="1"/>
  <c r="G193" i="8" s="1"/>
  <c r="G161" i="8" a="1"/>
  <c r="G161" i="8" s="1"/>
  <c r="G153" i="8" a="1"/>
  <c r="G153" i="8" s="1"/>
  <c r="G121" i="8" a="1"/>
  <c r="G121" i="8" s="1"/>
  <c r="G97" i="8" a="1"/>
  <c r="G97" i="8" s="1"/>
  <c r="K235" i="8" a="1"/>
  <c r="K235" i="8" s="1"/>
  <c r="K233" i="8" a="1"/>
  <c r="K233" i="8" s="1"/>
  <c r="K221" i="8" a="1"/>
  <c r="K221" i="8" s="1"/>
  <c r="K219" i="8" a="1"/>
  <c r="K219" i="8" s="1"/>
  <c r="K217" i="8" a="1"/>
  <c r="K217" i="8" s="1"/>
  <c r="K205" i="8" a="1"/>
  <c r="K205" i="8" s="1"/>
  <c r="K203" i="8" a="1"/>
  <c r="K203" i="8" s="1"/>
  <c r="K201" i="8" a="1"/>
  <c r="K201" i="8" s="1"/>
  <c r="K189" i="8" a="1"/>
  <c r="K189" i="8" s="1"/>
  <c r="K187" i="8" a="1"/>
  <c r="K187" i="8" s="1"/>
  <c r="K185" i="8" a="1"/>
  <c r="K185" i="8" s="1"/>
  <c r="K173" i="8" a="1"/>
  <c r="K173" i="8" s="1"/>
  <c r="K171" i="8" a="1"/>
  <c r="K171" i="8" s="1"/>
  <c r="K157" i="8" a="1"/>
  <c r="K157" i="8" s="1"/>
  <c r="K153" i="8" a="1"/>
  <c r="K153" i="8" s="1"/>
  <c r="K151" i="8" a="1"/>
  <c r="K151" i="8" s="1"/>
  <c r="K143" i="8" a="1"/>
  <c r="K143" i="8" s="1"/>
  <c r="K141" i="8" a="1"/>
  <c r="K141" i="8" s="1"/>
  <c r="K133" i="8" a="1"/>
  <c r="K133" i="8" s="1"/>
  <c r="K125" i="8" a="1"/>
  <c r="K125" i="8" s="1"/>
  <c r="K119" i="8" a="1"/>
  <c r="K119" i="8" s="1"/>
  <c r="K95" i="8" a="1"/>
  <c r="K95" i="8" s="1"/>
  <c r="K72" i="8" a="1"/>
  <c r="K72" i="8" s="1"/>
  <c r="K71" i="8" a="1"/>
  <c r="K71" i="8" s="1"/>
  <c r="K28" i="8" a="1"/>
  <c r="K28" i="8" s="1"/>
  <c r="G92" i="8" a="1"/>
  <c r="G92" i="8" s="1"/>
  <c r="G211" i="8" a="1"/>
  <c r="G211" i="8" s="1"/>
  <c r="G163" i="8" a="1"/>
  <c r="G163" i="8" s="1"/>
  <c r="G99" i="8" a="1"/>
  <c r="G99" i="8" s="1"/>
  <c r="G51" i="8" a="1"/>
  <c r="G51" i="8" s="1"/>
  <c r="G19" i="8" a="1"/>
  <c r="G19" i="8" s="1"/>
  <c r="I108" i="8" a="1"/>
  <c r="I108" i="8" s="1"/>
  <c r="I98" i="8" a="1"/>
  <c r="I98" i="8" s="1"/>
  <c r="I96" i="8" a="1"/>
  <c r="I96" i="8" s="1"/>
  <c r="G226" i="8" a="1"/>
  <c r="G226" i="8" s="1"/>
  <c r="G162" i="8" a="1"/>
  <c r="G162" i="8" s="1"/>
  <c r="G228" i="8" a="1"/>
  <c r="G228" i="8" s="1"/>
  <c r="G220" i="8" a="1"/>
  <c r="G220" i="8" s="1"/>
  <c r="G212" i="8" a="1"/>
  <c r="G212" i="8" s="1"/>
  <c r="G204" i="8" a="1"/>
  <c r="G204" i="8" s="1"/>
  <c r="G196" i="8" a="1"/>
  <c r="G196" i="8" s="1"/>
  <c r="G188" i="8" a="1"/>
  <c r="G188" i="8" s="1"/>
  <c r="G180" i="8" a="1"/>
  <c r="G180" i="8" s="1"/>
  <c r="G172" i="8" a="1"/>
  <c r="G172" i="8" s="1"/>
  <c r="G164" i="8" a="1"/>
  <c r="G164" i="8" s="1"/>
  <c r="G156" i="8" a="1"/>
  <c r="G156" i="8" s="1"/>
  <c r="G148" i="8" a="1"/>
  <c r="G148" i="8" s="1"/>
  <c r="G132" i="8" a="1"/>
  <c r="G132" i="8" s="1"/>
  <c r="G124" i="8" a="1"/>
  <c r="G124" i="8" s="1"/>
  <c r="G116" i="8" a="1"/>
  <c r="G116" i="8" s="1"/>
  <c r="G108" i="8" a="1"/>
  <c r="G108" i="8" s="1"/>
  <c r="G100" i="8" a="1"/>
  <c r="G100" i="8" s="1"/>
  <c r="G84" i="8" a="1"/>
  <c r="G84" i="8" s="1"/>
  <c r="G76" i="8" a="1"/>
  <c r="G76" i="8" s="1"/>
  <c r="G68" i="8" a="1"/>
  <c r="G68" i="8" s="1"/>
  <c r="G60" i="8" a="1"/>
  <c r="G60" i="8" s="1"/>
  <c r="G52" i="8" a="1"/>
  <c r="G52" i="8" s="1"/>
  <c r="G44" i="8" a="1"/>
  <c r="G44" i="8" s="1"/>
  <c r="G36" i="8" a="1"/>
  <c r="G36" i="8" s="1"/>
  <c r="G20" i="8" a="1"/>
  <c r="G20" i="8" s="1"/>
  <c r="G12" i="8" a="1"/>
  <c r="G12" i="8" s="1"/>
  <c r="J242" i="8" a="1"/>
  <c r="J242" i="8" s="1"/>
  <c r="J240" i="8" a="1"/>
  <c r="J240" i="8" s="1"/>
  <c r="J238" i="8" a="1"/>
  <c r="J238" i="8" s="1"/>
  <c r="J236" i="8" a="1"/>
  <c r="J236" i="8" s="1"/>
  <c r="J228" i="8" a="1"/>
  <c r="J228" i="8" s="1"/>
  <c r="J226" i="8" a="1"/>
  <c r="J226" i="8" s="1"/>
  <c r="J224" i="8" a="1"/>
  <c r="J224" i="8" s="1"/>
  <c r="J222" i="8" a="1"/>
  <c r="J222" i="8" s="1"/>
  <c r="J220" i="8" a="1"/>
  <c r="J220" i="8" s="1"/>
  <c r="J212" i="8" a="1"/>
  <c r="J212" i="8" s="1"/>
  <c r="J210" i="8" a="1"/>
  <c r="J210" i="8" s="1"/>
  <c r="J208" i="8" a="1"/>
  <c r="J208" i="8" s="1"/>
  <c r="J206" i="8" a="1"/>
  <c r="J206" i="8" s="1"/>
  <c r="J204" i="8" a="1"/>
  <c r="J204" i="8" s="1"/>
  <c r="J196" i="8" a="1"/>
  <c r="J196" i="8" s="1"/>
  <c r="J194" i="8" a="1"/>
  <c r="J194" i="8" s="1"/>
  <c r="J192" i="8" a="1"/>
  <c r="J192" i="8" s="1"/>
  <c r="J190" i="8" a="1"/>
  <c r="J190" i="8" s="1"/>
  <c r="J188" i="8" a="1"/>
  <c r="J188" i="8" s="1"/>
  <c r="J180" i="8" a="1"/>
  <c r="J180" i="8" s="1"/>
  <c r="J178" i="8" a="1"/>
  <c r="J178" i="8" s="1"/>
  <c r="J176" i="8" a="1"/>
  <c r="J176" i="8" s="1"/>
  <c r="J174" i="8" a="1"/>
  <c r="J174" i="8" s="1"/>
  <c r="J172" i="8" a="1"/>
  <c r="J172" i="8" s="1"/>
  <c r="J164" i="8" a="1"/>
  <c r="J164" i="8" s="1"/>
  <c r="J162" i="8" a="1"/>
  <c r="J162" i="8" s="1"/>
  <c r="J160" i="8" a="1"/>
  <c r="J160" i="8" s="1"/>
  <c r="J158" i="8" a="1"/>
  <c r="J158" i="8" s="1"/>
  <c r="J156" i="8" a="1"/>
  <c r="J156" i="8" s="1"/>
  <c r="J152" i="8" a="1"/>
  <c r="J152" i="8" s="1"/>
  <c r="J150" i="8" a="1"/>
  <c r="J150" i="8" s="1"/>
  <c r="J148" i="8" a="1"/>
  <c r="J148" i="8" s="1"/>
  <c r="J142" i="8" a="1"/>
  <c r="J142" i="8" s="1"/>
  <c r="J140" i="8" a="1"/>
  <c r="J140" i="8" s="1"/>
  <c r="J138" i="8" a="1"/>
  <c r="J138" i="8" s="1"/>
  <c r="J136" i="8" a="1"/>
  <c r="J136" i="8" s="1"/>
  <c r="J130" i="8" a="1"/>
  <c r="J130" i="8" s="1"/>
  <c r="J128" i="8" a="1"/>
  <c r="J128" i="8" s="1"/>
  <c r="J126" i="8" a="1"/>
  <c r="J126" i="8" s="1"/>
  <c r="J122" i="8" a="1"/>
  <c r="J122" i="8" s="1"/>
  <c r="J120" i="8" a="1"/>
  <c r="J120" i="8" s="1"/>
  <c r="J114" i="8" a="1"/>
  <c r="J114" i="8" s="1"/>
  <c r="J112" i="8" a="1"/>
  <c r="J112" i="8" s="1"/>
  <c r="J110" i="8" a="1"/>
  <c r="J110" i="8" s="1"/>
  <c r="J108" i="8" a="1"/>
  <c r="J108" i="8" s="1"/>
  <c r="J106" i="8" a="1"/>
  <c r="J106" i="8" s="1"/>
  <c r="J104" i="8" a="1"/>
  <c r="J104" i="8" s="1"/>
  <c r="J102" i="8" a="1"/>
  <c r="J102" i="8" s="1"/>
  <c r="J100" i="8" a="1"/>
  <c r="J100" i="8" s="1"/>
  <c r="J98" i="8" a="1"/>
  <c r="J98" i="8" s="1"/>
  <c r="J96" i="8" a="1"/>
  <c r="J96" i="8" s="1"/>
  <c r="J94" i="8" a="1"/>
  <c r="J94" i="8" s="1"/>
  <c r="J92" i="8" a="1"/>
  <c r="J92" i="8" s="1"/>
  <c r="J88" i="8" a="1"/>
  <c r="J88" i="8" s="1"/>
  <c r="J86" i="8" a="1"/>
  <c r="J86" i="8" s="1"/>
  <c r="J82" i="8" a="1"/>
  <c r="J82" i="8" s="1"/>
  <c r="J80" i="8" a="1"/>
  <c r="J80" i="8" s="1"/>
  <c r="J78" i="8" a="1"/>
  <c r="J78" i="8" s="1"/>
  <c r="J76" i="8" a="1"/>
  <c r="J76" i="8" s="1"/>
  <c r="J74" i="8" a="1"/>
  <c r="J74" i="8" s="1"/>
  <c r="J72" i="8" a="1"/>
  <c r="J72" i="8" s="1"/>
  <c r="J70" i="8" a="1"/>
  <c r="J70" i="8" s="1"/>
  <c r="J68" i="8" a="1"/>
  <c r="J68" i="8" s="1"/>
  <c r="J64" i="8" a="1"/>
  <c r="J64" i="8" s="1"/>
  <c r="J62" i="8" a="1"/>
  <c r="J62" i="8" s="1"/>
  <c r="J60" i="8" a="1"/>
  <c r="J60" i="8" s="1"/>
  <c r="J58" i="8" a="1"/>
  <c r="J58" i="8" s="1"/>
  <c r="J56" i="8" a="1"/>
  <c r="J56" i="8" s="1"/>
  <c r="J54" i="8" a="1"/>
  <c r="J54" i="8" s="1"/>
  <c r="J52" i="8" a="1"/>
  <c r="J52" i="8" s="1"/>
  <c r="J50" i="8" a="1"/>
  <c r="J50" i="8" s="1"/>
  <c r="J48" i="8" a="1"/>
  <c r="J48" i="8" s="1"/>
  <c r="J46" i="8" a="1"/>
  <c r="J46" i="8" s="1"/>
  <c r="J44" i="8" a="1"/>
  <c r="J44" i="8" s="1"/>
  <c r="J42" i="8" a="1"/>
  <c r="J42" i="8" s="1"/>
  <c r="J40" i="8" a="1"/>
  <c r="J40" i="8" s="1"/>
  <c r="J38" i="8" a="1"/>
  <c r="J38" i="8" s="1"/>
  <c r="J36" i="8" a="1"/>
  <c r="J36" i="8" s="1"/>
  <c r="J34" i="8" a="1"/>
  <c r="J34" i="8" s="1"/>
  <c r="J32" i="8" a="1"/>
  <c r="J32" i="8" s="1"/>
  <c r="J30" i="8" a="1"/>
  <c r="J30" i="8" s="1"/>
  <c r="J28" i="8" a="1"/>
  <c r="J28" i="8" s="1"/>
  <c r="J24" i="8" a="1"/>
  <c r="J24" i="8" s="1"/>
  <c r="J22" i="8" a="1"/>
  <c r="J22" i="8" s="1"/>
  <c r="J20" i="8" a="1"/>
  <c r="J20" i="8" s="1"/>
  <c r="J18" i="8" a="1"/>
  <c r="J18" i="8" s="1"/>
  <c r="J16" i="8" a="1"/>
  <c r="J16" i="8" s="1"/>
  <c r="J12" i="8" a="1"/>
  <c r="J12" i="8" s="1"/>
  <c r="J10" i="8" a="1"/>
  <c r="J10" i="8" s="1"/>
  <c r="J8" i="8" a="1"/>
  <c r="J8" i="8" s="1"/>
  <c r="J6" i="8" a="1"/>
  <c r="J6" i="8" s="1"/>
  <c r="G218" i="8" a="1"/>
  <c r="G218" i="8" s="1"/>
  <c r="G146" i="8" a="1"/>
  <c r="G146" i="8" s="1"/>
  <c r="G74" i="8" a="1"/>
  <c r="G74" i="8" s="1"/>
  <c r="G34" i="8" a="1"/>
  <c r="G34" i="8" s="1"/>
  <c r="G10" i="8" a="1"/>
  <c r="G10" i="8" s="1"/>
  <c r="H206" i="8" a="1"/>
  <c r="H206" i="8" s="1"/>
  <c r="H202" i="8" a="1"/>
  <c r="H202" i="8" s="1"/>
  <c r="H188" i="8" a="1"/>
  <c r="H188" i="8" s="1"/>
  <c r="H184" i="8" a="1"/>
  <c r="H184" i="8" s="1"/>
  <c r="H170" i="8" a="1"/>
  <c r="H170" i="8" s="1"/>
  <c r="H168" i="8" a="1"/>
  <c r="H168" i="8" s="1"/>
  <c r="H166" i="8" a="1"/>
  <c r="H166" i="8" s="1"/>
  <c r="H158" i="8" a="1"/>
  <c r="H158" i="8" s="1"/>
  <c r="H152" i="8" a="1"/>
  <c r="H152" i="8" s="1"/>
  <c r="H146" i="8" a="1"/>
  <c r="H146" i="8" s="1"/>
  <c r="H144" i="8" a="1"/>
  <c r="H144" i="8" s="1"/>
  <c r="H142" i="8" a="1"/>
  <c r="H142" i="8" s="1"/>
  <c r="H136" i="8" a="1"/>
  <c r="H136" i="8" s="1"/>
  <c r="H134" i="8" a="1"/>
  <c r="H134" i="8" s="1"/>
  <c r="H132" i="8" a="1"/>
  <c r="H132" i="8" s="1"/>
  <c r="H126" i="8" a="1"/>
  <c r="H126" i="8" s="1"/>
  <c r="H124" i="8" a="1"/>
  <c r="H124" i="8" s="1"/>
  <c r="H120" i="8" a="1"/>
  <c r="H120" i="8" s="1"/>
  <c r="H118" i="8" a="1"/>
  <c r="H118" i="8" s="1"/>
  <c r="H114" i="8" a="1"/>
  <c r="H114" i="8" s="1"/>
  <c r="H112" i="8" a="1"/>
  <c r="H112" i="8" s="1"/>
  <c r="H108" i="8" a="1"/>
  <c r="H108" i="8" s="1"/>
  <c r="H106" i="8" a="1"/>
  <c r="H106" i="8" s="1"/>
  <c r="H104" i="8" a="1"/>
  <c r="H104" i="8" s="1"/>
  <c r="H102" i="8" a="1"/>
  <c r="H102" i="8" s="1"/>
  <c r="H100" i="8" a="1"/>
  <c r="H100" i="8" s="1"/>
  <c r="H98" i="8" a="1"/>
  <c r="H98" i="8" s="1"/>
  <c r="H96" i="8" a="1"/>
  <c r="H96" i="8" s="1"/>
  <c r="H94" i="8" a="1"/>
  <c r="H94" i="8" s="1"/>
  <c r="H92" i="8" a="1"/>
  <c r="H92" i="8" s="1"/>
  <c r="H90" i="8" a="1"/>
  <c r="H90" i="8" s="1"/>
  <c r="H88" i="8" a="1"/>
  <c r="H88" i="8" s="1"/>
  <c r="H86" i="8" a="1"/>
  <c r="H86" i="8" s="1"/>
  <c r="H84" i="8" a="1"/>
  <c r="H84" i="8" s="1"/>
  <c r="H82" i="8" a="1"/>
  <c r="H82" i="8" s="1"/>
  <c r="H80" i="8" a="1"/>
  <c r="H80" i="8" s="1"/>
  <c r="H78" i="8" a="1"/>
  <c r="H78" i="8" s="1"/>
  <c r="H76" i="8" a="1"/>
  <c r="H76" i="8" s="1"/>
  <c r="H74" i="8" a="1"/>
  <c r="H74" i="8" s="1"/>
  <c r="H70" i="8" a="1"/>
  <c r="H70" i="8" s="1"/>
  <c r="H68" i="8" a="1"/>
  <c r="H68" i="8" s="1"/>
  <c r="H66" i="8" a="1"/>
  <c r="H66" i="8" s="1"/>
  <c r="H64" i="8" a="1"/>
  <c r="H64" i="8" s="1"/>
  <c r="H62" i="8" a="1"/>
  <c r="H62" i="8" s="1"/>
  <c r="H60" i="8" a="1"/>
  <c r="H60" i="8" s="1"/>
  <c r="H58" i="8" a="1"/>
  <c r="H58" i="8" s="1"/>
  <c r="H56" i="8" a="1"/>
  <c r="H56" i="8" s="1"/>
  <c r="H54" i="8" a="1"/>
  <c r="H54" i="8" s="1"/>
  <c r="H52" i="8" a="1"/>
  <c r="H52" i="8" s="1"/>
  <c r="H50" i="8" a="1"/>
  <c r="H50" i="8" s="1"/>
  <c r="H46" i="8" a="1"/>
  <c r="H46" i="8" s="1"/>
  <c r="H44" i="8" a="1"/>
  <c r="H44" i="8" s="1"/>
  <c r="H42" i="8" a="1"/>
  <c r="H42" i="8" s="1"/>
  <c r="H40" i="8" a="1"/>
  <c r="H40" i="8" s="1"/>
  <c r="H38" i="8" a="1"/>
  <c r="H38" i="8" s="1"/>
  <c r="H36" i="8" a="1"/>
  <c r="H36" i="8" s="1"/>
  <c r="H34" i="8" a="1"/>
  <c r="H34" i="8" s="1"/>
  <c r="H32" i="8" a="1"/>
  <c r="H32" i="8" s="1"/>
  <c r="H30" i="8" a="1"/>
  <c r="H30" i="8" s="1"/>
  <c r="H28" i="8" a="1"/>
  <c r="H28" i="8" s="1"/>
  <c r="H26" i="8" a="1"/>
  <c r="H26" i="8" s="1"/>
  <c r="H24" i="8" a="1"/>
  <c r="H24" i="8" s="1"/>
  <c r="J75" i="8" a="1"/>
  <c r="J75" i="8" s="1"/>
  <c r="H31" i="8" a="1"/>
  <c r="H31" i="8" s="1"/>
  <c r="G202" i="8" a="1"/>
  <c r="G202" i="8" s="1"/>
  <c r="G138" i="8" a="1"/>
  <c r="G138" i="8" s="1"/>
  <c r="G90" i="8" a="1"/>
  <c r="G90" i="8" s="1"/>
  <c r="G58" i="8" a="1"/>
  <c r="G58" i="8" s="1"/>
  <c r="H234" i="8" a="1"/>
  <c r="H234" i="8" s="1"/>
  <c r="H222" i="8" a="1"/>
  <c r="H222" i="8" s="1"/>
  <c r="H218" i="8" a="1"/>
  <c r="H218" i="8" s="1"/>
  <c r="H190" i="8" a="1"/>
  <c r="H190" i="8" s="1"/>
  <c r="H186" i="8" a="1"/>
  <c r="H186" i="8" s="1"/>
  <c r="G233" i="8" a="1"/>
  <c r="G233" i="8" s="1"/>
  <c r="G217" i="8" a="1"/>
  <c r="G217" i="8" s="1"/>
  <c r="G201" i="8" a="1"/>
  <c r="G201" i="8" s="1"/>
  <c r="G185" i="8" a="1"/>
  <c r="G185" i="8" s="1"/>
  <c r="G169" i="8" a="1"/>
  <c r="G169" i="8" s="1"/>
  <c r="G145" i="8" a="1"/>
  <c r="G145" i="8" s="1"/>
  <c r="G137" i="8" a="1"/>
  <c r="G137" i="8" s="1"/>
  <c r="G113" i="8" a="1"/>
  <c r="G113" i="8" s="1"/>
  <c r="G105" i="8" a="1"/>
  <c r="G105" i="8" s="1"/>
  <c r="G89" i="8" a="1"/>
  <c r="G89" i="8" s="1"/>
  <c r="G73" i="8" a="1"/>
  <c r="G73" i="8" s="1"/>
  <c r="G65" i="8" a="1"/>
  <c r="G65" i="8" s="1"/>
  <c r="G57" i="8" a="1"/>
  <c r="G57" i="8" s="1"/>
  <c r="G49" i="8" a="1"/>
  <c r="G49" i="8" s="1"/>
  <c r="G41" i="8" a="1"/>
  <c r="G41" i="8" s="1"/>
  <c r="G33" i="8" a="1"/>
  <c r="G33" i="8" s="1"/>
  <c r="G25" i="8" a="1"/>
  <c r="G25" i="8" s="1"/>
  <c r="G17" i="8" a="1"/>
  <c r="G17" i="8" s="1"/>
  <c r="G9" i="8" a="1"/>
  <c r="G9" i="8" s="1"/>
  <c r="K243" i="8" a="1"/>
  <c r="K243" i="8" s="1"/>
  <c r="K241" i="8" a="1"/>
  <c r="K241" i="8" s="1"/>
  <c r="K239" i="8" a="1"/>
  <c r="K239" i="8" s="1"/>
  <c r="K231" i="8" a="1"/>
  <c r="K231" i="8" s="1"/>
  <c r="K229" i="8" a="1"/>
  <c r="K229" i="8" s="1"/>
  <c r="K227" i="8" a="1"/>
  <c r="K227" i="8" s="1"/>
  <c r="K225" i="8" a="1"/>
  <c r="K225" i="8" s="1"/>
  <c r="K223" i="8" a="1"/>
  <c r="K223" i="8" s="1"/>
  <c r="K215" i="8" a="1"/>
  <c r="K215" i="8" s="1"/>
  <c r="K213" i="8" a="1"/>
  <c r="K213" i="8" s="1"/>
  <c r="K211" i="8" a="1"/>
  <c r="K211" i="8" s="1"/>
  <c r="K209" i="8" a="1"/>
  <c r="K209" i="8" s="1"/>
  <c r="K207" i="8" a="1"/>
  <c r="K207" i="8" s="1"/>
  <c r="K199" i="8" a="1"/>
  <c r="K199" i="8" s="1"/>
  <c r="K197" i="8" a="1"/>
  <c r="K197" i="8" s="1"/>
  <c r="K195" i="8" a="1"/>
  <c r="K195" i="8" s="1"/>
  <c r="K193" i="8" a="1"/>
  <c r="K193" i="8" s="1"/>
  <c r="K191" i="8" a="1"/>
  <c r="K191" i="8" s="1"/>
  <c r="K183" i="8" a="1"/>
  <c r="K183" i="8" s="1"/>
  <c r="K181" i="8" a="1"/>
  <c r="K181" i="8" s="1"/>
  <c r="K179" i="8" a="1"/>
  <c r="K179" i="8" s="1"/>
  <c r="K177" i="8" a="1"/>
  <c r="K177" i="8" s="1"/>
  <c r="K175" i="8" a="1"/>
  <c r="K175" i="8" s="1"/>
  <c r="K167" i="8" a="1"/>
  <c r="K167" i="8" s="1"/>
  <c r="K165" i="8" a="1"/>
  <c r="K165" i="8" s="1"/>
  <c r="K163" i="8" a="1"/>
  <c r="K163" i="8" s="1"/>
  <c r="K161" i="8" a="1"/>
  <c r="K161" i="8" s="1"/>
  <c r="K159" i="8" a="1"/>
  <c r="K159" i="8" s="1"/>
  <c r="K149" i="8" a="1"/>
  <c r="K149" i="8" s="1"/>
  <c r="K147" i="8" a="1"/>
  <c r="K147" i="8" s="1"/>
  <c r="K145" i="8" a="1"/>
  <c r="K145" i="8" s="1"/>
  <c r="K139" i="8" a="1"/>
  <c r="K139" i="8" s="1"/>
  <c r="K137" i="8" a="1"/>
  <c r="K137" i="8" s="1"/>
  <c r="K135" i="8" a="1"/>
  <c r="K135" i="8" s="1"/>
  <c r="K131" i="8" a="1"/>
  <c r="K131" i="8" s="1"/>
  <c r="K129" i="8" a="1"/>
  <c r="K129" i="8" s="1"/>
  <c r="K127" i="8" a="1"/>
  <c r="K127" i="8" s="1"/>
  <c r="K123" i="8" a="1"/>
  <c r="K123" i="8" s="1"/>
  <c r="K121" i="8" a="1"/>
  <c r="K121" i="8" s="1"/>
  <c r="K117" i="8" a="1"/>
  <c r="K117" i="8" s="1"/>
  <c r="K115" i="8" a="1"/>
  <c r="K115" i="8" s="1"/>
  <c r="K113" i="8" a="1"/>
  <c r="K113" i="8" s="1"/>
  <c r="K111" i="8" a="1"/>
  <c r="K111" i="8" s="1"/>
  <c r="K109" i="8" a="1"/>
  <c r="K109" i="8" s="1"/>
  <c r="K107" i="8" a="1"/>
  <c r="K107" i="8" s="1"/>
  <c r="K105" i="8" a="1"/>
  <c r="K105" i="8" s="1"/>
  <c r="K103" i="8" a="1"/>
  <c r="K103" i="8" s="1"/>
  <c r="K101" i="8" a="1"/>
  <c r="K101" i="8" s="1"/>
  <c r="K99" i="8" a="1"/>
  <c r="K99" i="8" s="1"/>
  <c r="K97" i="8" a="1"/>
  <c r="K97" i="8" s="1"/>
  <c r="K93" i="8" a="1"/>
  <c r="K93" i="8" s="1"/>
  <c r="K91" i="8" a="1"/>
  <c r="K91" i="8" s="1"/>
  <c r="K89" i="8" a="1"/>
  <c r="K89" i="8" s="1"/>
  <c r="K87" i="8" a="1"/>
  <c r="K87" i="8" s="1"/>
  <c r="K85" i="8" a="1"/>
  <c r="K85" i="8" s="1"/>
  <c r="K83" i="8" a="1"/>
  <c r="K83" i="8" s="1"/>
  <c r="K81" i="8" a="1"/>
  <c r="K81" i="8" s="1"/>
  <c r="K79" i="8" a="1"/>
  <c r="K79" i="8" s="1"/>
  <c r="K77" i="8" a="1"/>
  <c r="K77" i="8" s="1"/>
  <c r="K75" i="8" a="1"/>
  <c r="K75" i="8" s="1"/>
  <c r="K57" i="8" a="1"/>
  <c r="K57" i="8" s="1"/>
  <c r="K39" i="8" a="1"/>
  <c r="K39" i="8" s="1"/>
  <c r="K29" i="8" a="1"/>
  <c r="K29" i="8" s="1"/>
  <c r="K19" i="8" a="1"/>
  <c r="K19" i="8" s="1"/>
  <c r="K11" i="8" a="1"/>
  <c r="K11" i="8" s="1"/>
  <c r="K5" i="8" a="1"/>
  <c r="K5" i="8" s="1"/>
  <c r="J43" i="8" a="1"/>
  <c r="J43" i="8" s="1"/>
  <c r="G186" i="8" a="1"/>
  <c r="G186" i="8" s="1"/>
  <c r="G114" i="8" a="1"/>
  <c r="G114" i="8" s="1"/>
  <c r="G82" i="8" a="1"/>
  <c r="G82" i="8" s="1"/>
  <c r="G50" i="8" a="1"/>
  <c r="G50" i="8" s="1"/>
  <c r="G18" i="8" a="1"/>
  <c r="G18" i="8" s="1"/>
  <c r="H238" i="8" a="1"/>
  <c r="H238" i="8" s="1"/>
  <c r="H230" i="8" a="1"/>
  <c r="H230" i="8" s="1"/>
  <c r="H220" i="8" a="1"/>
  <c r="H220" i="8" s="1"/>
  <c r="H214" i="8" a="1"/>
  <c r="H214" i="8" s="1"/>
  <c r="H204" i="8" a="1"/>
  <c r="H204" i="8" s="1"/>
  <c r="H198" i="8" a="1"/>
  <c r="H198" i="8" s="1"/>
  <c r="H174" i="8" a="1"/>
  <c r="H174" i="8" s="1"/>
  <c r="G232" i="8" a="1"/>
  <c r="G232" i="8" s="1"/>
  <c r="G216" i="8" a="1"/>
  <c r="G216" i="8" s="1"/>
  <c r="G200" i="8" a="1"/>
  <c r="G200" i="8" s="1"/>
  <c r="G184" i="8" a="1"/>
  <c r="G184" i="8" s="1"/>
  <c r="G168" i="8" a="1"/>
  <c r="G168" i="8" s="1"/>
  <c r="G144" i="8" a="1"/>
  <c r="G144" i="8" s="1"/>
  <c r="G136" i="8" a="1"/>
  <c r="G136" i="8" s="1"/>
  <c r="G128" i="8" a="1"/>
  <c r="G128" i="8" s="1"/>
  <c r="G120" i="8" a="1"/>
  <c r="G120" i="8" s="1"/>
  <c r="G112" i="8" a="1"/>
  <c r="G112" i="8" s="1"/>
  <c r="G104" i="8" a="1"/>
  <c r="G104" i="8" s="1"/>
  <c r="G88" i="8" a="1"/>
  <c r="G88" i="8" s="1"/>
  <c r="G80" i="8" a="1"/>
  <c r="G80" i="8" s="1"/>
  <c r="G72" i="8" a="1"/>
  <c r="G72" i="8" s="1"/>
  <c r="G64" i="8" a="1"/>
  <c r="G64" i="8" s="1"/>
  <c r="G48" i="8" a="1"/>
  <c r="G48" i="8" s="1"/>
  <c r="G40" i="8" a="1"/>
  <c r="G40" i="8" s="1"/>
  <c r="G32" i="8" a="1"/>
  <c r="G32" i="8" s="1"/>
  <c r="G24" i="8" a="1"/>
  <c r="G24" i="8" s="1"/>
  <c r="G16" i="8" a="1"/>
  <c r="G16" i="8" s="1"/>
  <c r="G8" i="8" a="1"/>
  <c r="G8" i="8" s="1"/>
  <c r="J243" i="8" a="1"/>
  <c r="J243" i="8" s="1"/>
  <c r="J241" i="8" a="1"/>
  <c r="J241" i="8" s="1"/>
  <c r="J239" i="8" a="1"/>
  <c r="J239" i="8" s="1"/>
  <c r="J237" i="8" a="1"/>
  <c r="J237" i="8" s="1"/>
  <c r="J235" i="8" a="1"/>
  <c r="J235" i="8" s="1"/>
  <c r="J227" i="8" a="1"/>
  <c r="J227" i="8" s="1"/>
  <c r="J225" i="8" a="1"/>
  <c r="J225" i="8" s="1"/>
  <c r="J223" i="8" a="1"/>
  <c r="J223" i="8" s="1"/>
  <c r="J221" i="8" a="1"/>
  <c r="J221" i="8" s="1"/>
  <c r="J219" i="8" a="1"/>
  <c r="J219" i="8" s="1"/>
  <c r="J211" i="8" a="1"/>
  <c r="J211" i="8" s="1"/>
  <c r="J209" i="8" a="1"/>
  <c r="J209" i="8" s="1"/>
  <c r="J207" i="8" a="1"/>
  <c r="J207" i="8" s="1"/>
  <c r="J205" i="8" a="1"/>
  <c r="J205" i="8" s="1"/>
  <c r="J203" i="8" a="1"/>
  <c r="J203" i="8" s="1"/>
  <c r="J195" i="8" a="1"/>
  <c r="J195" i="8" s="1"/>
  <c r="J193" i="8" a="1"/>
  <c r="J193" i="8" s="1"/>
  <c r="J191" i="8" a="1"/>
  <c r="J191" i="8" s="1"/>
  <c r="J189" i="8" a="1"/>
  <c r="J189" i="8" s="1"/>
  <c r="J187" i="8" a="1"/>
  <c r="J187" i="8" s="1"/>
  <c r="J179" i="8" a="1"/>
  <c r="J179" i="8" s="1"/>
  <c r="J177" i="8" a="1"/>
  <c r="J177" i="8" s="1"/>
  <c r="J175" i="8" a="1"/>
  <c r="J175" i="8" s="1"/>
  <c r="J173" i="8" a="1"/>
  <c r="J173" i="8" s="1"/>
  <c r="J171" i="8" a="1"/>
  <c r="J171" i="8" s="1"/>
  <c r="J163" i="8" a="1"/>
  <c r="J163" i="8" s="1"/>
  <c r="J161" i="8" a="1"/>
  <c r="J161" i="8" s="1"/>
  <c r="J159" i="8" a="1"/>
  <c r="J159" i="8" s="1"/>
  <c r="J157" i="8" a="1"/>
  <c r="J157" i="8" s="1"/>
  <c r="J155" i="8" a="1"/>
  <c r="J155" i="8" s="1"/>
  <c r="J153" i="8" a="1"/>
  <c r="J153" i="8" s="1"/>
  <c r="J151" i="8" a="1"/>
  <c r="J151" i="8" s="1"/>
  <c r="J149" i="8" a="1"/>
  <c r="J149" i="8" s="1"/>
  <c r="J147" i="8" a="1"/>
  <c r="J147" i="8" s="1"/>
  <c r="J141" i="8" a="1"/>
  <c r="J141" i="8" s="1"/>
  <c r="J139" i="8" a="1"/>
  <c r="J139" i="8" s="1"/>
  <c r="J137" i="8" a="1"/>
  <c r="J137" i="8" s="1"/>
  <c r="J129" i="8" a="1"/>
  <c r="J129" i="8" s="1"/>
  <c r="J127" i="8" a="1"/>
  <c r="J127" i="8" s="1"/>
  <c r="J121" i="8" a="1"/>
  <c r="J121" i="8" s="1"/>
  <c r="J119" i="8" a="1"/>
  <c r="J119" i="8" s="1"/>
  <c r="J117" i="8" a="1"/>
  <c r="J117" i="8" s="1"/>
  <c r="J115" i="8" a="1"/>
  <c r="J115" i="8" s="1"/>
  <c r="J113" i="8" a="1"/>
  <c r="J113" i="8" s="1"/>
  <c r="J111" i="8" a="1"/>
  <c r="J111" i="8" s="1"/>
  <c r="J109" i="8" a="1"/>
  <c r="J109" i="8" s="1"/>
  <c r="J107" i="8" a="1"/>
  <c r="J107" i="8" s="1"/>
  <c r="J105" i="8" a="1"/>
  <c r="J105" i="8" s="1"/>
  <c r="J103" i="8" a="1"/>
  <c r="J103" i="8" s="1"/>
  <c r="J101" i="8" a="1"/>
  <c r="J101" i="8" s="1"/>
  <c r="J99" i="8" a="1"/>
  <c r="J99" i="8" s="1"/>
  <c r="J97" i="8" a="1"/>
  <c r="J97" i="8" s="1"/>
  <c r="J95" i="8" a="1"/>
  <c r="J95" i="8" s="1"/>
  <c r="J93" i="8" a="1"/>
  <c r="J93" i="8" s="1"/>
  <c r="J91" i="8" a="1"/>
  <c r="J91" i="8" s="1"/>
  <c r="J87" i="8" a="1"/>
  <c r="J87" i="8" s="1"/>
  <c r="J83" i="8" a="1"/>
  <c r="J83" i="8" s="1"/>
  <c r="J81" i="8" a="1"/>
  <c r="J81" i="8" s="1"/>
  <c r="J79" i="8" a="1"/>
  <c r="J79" i="8" s="1"/>
  <c r="J77" i="8" a="1"/>
  <c r="J77" i="8" s="1"/>
  <c r="J73" i="8" a="1"/>
  <c r="J73" i="8" s="1"/>
  <c r="J67" i="8" a="1"/>
  <c r="J67" i="8" s="1"/>
  <c r="J63" i="8" a="1"/>
  <c r="J63" i="8" s="1"/>
  <c r="J53" i="8" a="1"/>
  <c r="J53" i="8" s="1"/>
  <c r="J35" i="8" a="1"/>
  <c r="J35" i="8" s="1"/>
  <c r="H55" i="8" a="1"/>
  <c r="H55" i="8" s="1"/>
  <c r="J26" i="8" a="1"/>
  <c r="J26" i="8" s="1"/>
  <c r="G234" i="8" a="1"/>
  <c r="G234" i="8" s="1"/>
  <c r="G98" i="8" a="1"/>
  <c r="G98" i="8" s="1"/>
  <c r="G42" i="8" a="1"/>
  <c r="G42" i="8" s="1"/>
  <c r="I133" i="8" a="1"/>
  <c r="I133" i="8" s="1"/>
  <c r="I129" i="8" a="1"/>
  <c r="I129" i="8" s="1"/>
  <c r="I127" i="8" a="1"/>
  <c r="I127" i="8" s="1"/>
  <c r="I125" i="8" a="1"/>
  <c r="I125" i="8" s="1"/>
  <c r="I121" i="8" a="1"/>
  <c r="I121" i="8" s="1"/>
  <c r="I119" i="8" a="1"/>
  <c r="I119" i="8" s="1"/>
  <c r="I117" i="8" a="1"/>
  <c r="I117" i="8" s="1"/>
  <c r="I115" i="8" a="1"/>
  <c r="I115" i="8" s="1"/>
  <c r="I113" i="8" a="1"/>
  <c r="I113" i="8" s="1"/>
  <c r="I111" i="8" a="1"/>
  <c r="I111" i="8" s="1"/>
  <c r="I109" i="8" a="1"/>
  <c r="I109" i="8" s="1"/>
  <c r="I107" i="8" a="1"/>
  <c r="I107" i="8" s="1"/>
  <c r="I105" i="8" a="1"/>
  <c r="I105" i="8" s="1"/>
  <c r="I103" i="8" a="1"/>
  <c r="I103" i="8" s="1"/>
  <c r="I99" i="8" a="1"/>
  <c r="I99" i="8" s="1"/>
  <c r="I97" i="8" a="1"/>
  <c r="I97" i="8" s="1"/>
  <c r="I95" i="8" a="1"/>
  <c r="I95" i="8" s="1"/>
  <c r="I93" i="8" a="1"/>
  <c r="I93" i="8" s="1"/>
  <c r="I91" i="8" a="1"/>
  <c r="I91" i="8" s="1"/>
  <c r="I89" i="8" a="1"/>
  <c r="I89" i="8" s="1"/>
  <c r="I87" i="8" a="1"/>
  <c r="I87" i="8" s="1"/>
  <c r="I85" i="8" a="1"/>
  <c r="I85" i="8" s="1"/>
  <c r="I83" i="8" a="1"/>
  <c r="I83" i="8" s="1"/>
  <c r="I81" i="8" a="1"/>
  <c r="I81" i="8" s="1"/>
  <c r="I79" i="8" a="1"/>
  <c r="I79" i="8" s="1"/>
  <c r="I77" i="8" a="1"/>
  <c r="I77" i="8" s="1"/>
  <c r="I75" i="8" a="1"/>
  <c r="I75" i="8" s="1"/>
  <c r="I73" i="8" a="1"/>
  <c r="I73" i="8" s="1"/>
  <c r="I71" i="8" a="1"/>
  <c r="I71" i="8" s="1"/>
  <c r="I69" i="8" a="1"/>
  <c r="I69" i="8" s="1"/>
  <c r="I67" i="8" a="1"/>
  <c r="I67" i="8" s="1"/>
  <c r="I65" i="8" a="1"/>
  <c r="I65" i="8" s="1"/>
  <c r="I63" i="8" a="1"/>
  <c r="I63" i="8" s="1"/>
  <c r="I61" i="8" a="1"/>
  <c r="I61" i="8" s="1"/>
  <c r="I59" i="8" a="1"/>
  <c r="I59" i="8" s="1"/>
  <c r="I57" i="8" a="1"/>
  <c r="I57" i="8" s="1"/>
  <c r="I55" i="8" a="1"/>
  <c r="I55" i="8" s="1"/>
  <c r="I53" i="8" a="1"/>
  <c r="I53" i="8" s="1"/>
  <c r="I51" i="8" a="1"/>
  <c r="I51" i="8" s="1"/>
  <c r="I49" i="8" a="1"/>
  <c r="I49" i="8" s="1"/>
  <c r="I47" i="8" a="1"/>
  <c r="I47" i="8" s="1"/>
  <c r="I45" i="8" a="1"/>
  <c r="I45" i="8" s="1"/>
  <c r="I43" i="8" a="1"/>
  <c r="I43" i="8" s="1"/>
  <c r="I41" i="8" a="1"/>
  <c r="I41" i="8" s="1"/>
  <c r="I39" i="8" a="1"/>
  <c r="I39" i="8" s="1"/>
  <c r="I37" i="8" a="1"/>
  <c r="I37" i="8" s="1"/>
  <c r="I35" i="8" a="1"/>
  <c r="I35" i="8" s="1"/>
  <c r="I33" i="8" a="1"/>
  <c r="I33" i="8" s="1"/>
  <c r="I29" i="8" a="1"/>
  <c r="I29" i="8" s="1"/>
  <c r="I25" i="8" a="1"/>
  <c r="I25" i="8" s="1"/>
  <c r="I17" i="8" a="1"/>
  <c r="I17" i="8" s="1"/>
  <c r="I11" i="8" a="1"/>
  <c r="I11" i="8" s="1"/>
  <c r="I7" i="8" a="1"/>
  <c r="I7" i="8" s="1"/>
  <c r="G170" i="8" a="1"/>
  <c r="G170" i="8" s="1"/>
  <c r="G106" i="8" a="1"/>
  <c r="G106" i="8" s="1"/>
  <c r="G66" i="8" a="1"/>
  <c r="G66" i="8" s="1"/>
  <c r="G26" i="8" a="1"/>
  <c r="G26" i="8" s="1"/>
  <c r="G230" i="8" a="1"/>
  <c r="G230" i="8" s="1"/>
  <c r="G214" i="8" a="1"/>
  <c r="G214" i="8" s="1"/>
  <c r="G198" i="8" a="1"/>
  <c r="G198" i="8" s="1"/>
  <c r="G182" i="8" a="1"/>
  <c r="G182" i="8" s="1"/>
  <c r="G166" i="8" a="1"/>
  <c r="G166" i="8" s="1"/>
  <c r="G150" i="8" a="1"/>
  <c r="G150" i="8" s="1"/>
  <c r="G134" i="8" a="1"/>
  <c r="G134" i="8" s="1"/>
  <c r="G126" i="8" a="1"/>
  <c r="G126" i="8" s="1"/>
  <c r="G118" i="8" a="1"/>
  <c r="G118" i="8" s="1"/>
  <c r="G110" i="8" a="1"/>
  <c r="G110" i="8" s="1"/>
  <c r="G94" i="8" a="1"/>
  <c r="G94" i="8" s="1"/>
  <c r="G86" i="8" a="1"/>
  <c r="G86" i="8" s="1"/>
  <c r="G78" i="8" a="1"/>
  <c r="G78" i="8" s="1"/>
  <c r="G70" i="8" a="1"/>
  <c r="G70" i="8" s="1"/>
  <c r="G54" i="8" a="1"/>
  <c r="G54" i="8" s="1"/>
  <c r="G46" i="8" a="1"/>
  <c r="G46" i="8" s="1"/>
  <c r="G30" i="8" a="1"/>
  <c r="G30" i="8" s="1"/>
  <c r="G22" i="8" a="1"/>
  <c r="G22" i="8" s="1"/>
  <c r="G14" i="8" a="1"/>
  <c r="G14" i="8" s="1"/>
  <c r="G6" i="8" a="1"/>
  <c r="G6" i="8" s="1"/>
  <c r="H237" i="8" a="1"/>
  <c r="H237" i="8" s="1"/>
  <c r="H235" i="8" a="1"/>
  <c r="H235" i="8" s="1"/>
  <c r="H233" i="8" a="1"/>
  <c r="H233" i="8" s="1"/>
  <c r="H231" i="8" a="1"/>
  <c r="H231" i="8" s="1"/>
  <c r="H229" i="8" a="1"/>
  <c r="H229" i="8" s="1"/>
  <c r="H221" i="8" a="1"/>
  <c r="H221" i="8" s="1"/>
  <c r="H219" i="8" a="1"/>
  <c r="H219" i="8" s="1"/>
  <c r="H217" i="8" a="1"/>
  <c r="H217" i="8" s="1"/>
  <c r="H215" i="8" a="1"/>
  <c r="H215" i="8" s="1"/>
  <c r="H213" i="8" a="1"/>
  <c r="H213" i="8" s="1"/>
  <c r="H205" i="8" a="1"/>
  <c r="H205" i="8" s="1"/>
  <c r="H203" i="8" a="1"/>
  <c r="H203" i="8" s="1"/>
  <c r="H201" i="8" a="1"/>
  <c r="H201" i="8" s="1"/>
  <c r="H199" i="8" a="1"/>
  <c r="H199" i="8" s="1"/>
  <c r="H197" i="8" a="1"/>
  <c r="H197" i="8" s="1"/>
  <c r="H189" i="8" a="1"/>
  <c r="H189" i="8" s="1"/>
  <c r="H187" i="8" a="1"/>
  <c r="H187" i="8" s="1"/>
  <c r="H185" i="8" a="1"/>
  <c r="H185" i="8" s="1"/>
  <c r="H183" i="8" a="1"/>
  <c r="H183" i="8" s="1"/>
  <c r="H181" i="8" a="1"/>
  <c r="H181" i="8" s="1"/>
  <c r="H173" i="8" a="1"/>
  <c r="H173" i="8" s="1"/>
  <c r="H171" i="8" a="1"/>
  <c r="H171" i="8" s="1"/>
  <c r="H169" i="8" a="1"/>
  <c r="H169" i="8" s="1"/>
  <c r="H167" i="8" a="1"/>
  <c r="H167" i="8" s="1"/>
  <c r="H165" i="8" a="1"/>
  <c r="H165" i="8" s="1"/>
  <c r="H157" i="8" a="1"/>
  <c r="H157" i="8" s="1"/>
  <c r="H155" i="8" a="1"/>
  <c r="H155" i="8" s="1"/>
  <c r="H153" i="8" a="1"/>
  <c r="H153" i="8" s="1"/>
  <c r="H147" i="8" a="1"/>
  <c r="H147" i="8" s="1"/>
  <c r="H145" i="8" a="1"/>
  <c r="H145" i="8" s="1"/>
  <c r="H143" i="8" a="1"/>
  <c r="H143" i="8" s="1"/>
  <c r="H141" i="8" a="1"/>
  <c r="H141" i="8" s="1"/>
  <c r="H135" i="8" a="1"/>
  <c r="H135" i="8" s="1"/>
  <c r="H133" i="8" a="1"/>
  <c r="H133" i="8" s="1"/>
  <c r="H131" i="8" a="1"/>
  <c r="H131" i="8" s="1"/>
  <c r="H127" i="8" a="1"/>
  <c r="H127" i="8" s="1"/>
  <c r="H125" i="8" a="1"/>
  <c r="H125" i="8" s="1"/>
  <c r="H119" i="8" a="1"/>
  <c r="H119" i="8" s="1"/>
  <c r="H117" i="8" a="1"/>
  <c r="H117" i="8" s="1"/>
  <c r="H113" i="8" a="1"/>
  <c r="H113" i="8" s="1"/>
  <c r="H109" i="8" a="1"/>
  <c r="H109" i="8" s="1"/>
  <c r="H107" i="8" a="1"/>
  <c r="H107" i="8" s="1"/>
  <c r="H105" i="8" a="1"/>
  <c r="H105" i="8" s="1"/>
  <c r="H103" i="8" a="1"/>
  <c r="H103" i="8" s="1"/>
  <c r="H101" i="8" a="1"/>
  <c r="H101" i="8" s="1"/>
  <c r="H99" i="8" a="1"/>
  <c r="H99" i="8" s="1"/>
  <c r="H97" i="8" a="1"/>
  <c r="H97" i="8" s="1"/>
  <c r="H95" i="8" a="1"/>
  <c r="H95" i="8" s="1"/>
  <c r="H93" i="8" a="1"/>
  <c r="H93" i="8" s="1"/>
  <c r="H91" i="8" a="1"/>
  <c r="H91" i="8" s="1"/>
  <c r="H89" i="8" a="1"/>
  <c r="H89" i="8" s="1"/>
  <c r="H87" i="8" a="1"/>
  <c r="H87" i="8" s="1"/>
  <c r="H85" i="8" a="1"/>
  <c r="H85" i="8" s="1"/>
  <c r="H83" i="8" a="1"/>
  <c r="H83" i="8" s="1"/>
  <c r="H81" i="8" a="1"/>
  <c r="H81" i="8" s="1"/>
  <c r="H79" i="8" a="1"/>
  <c r="H79" i="8" s="1"/>
  <c r="H77" i="8" a="1"/>
  <c r="H77" i="8" s="1"/>
  <c r="H75" i="8" a="1"/>
  <c r="H75" i="8" s="1"/>
  <c r="H73" i="8" a="1"/>
  <c r="H73" i="8" s="1"/>
  <c r="H45" i="8" a="1"/>
  <c r="H45" i="8" s="1"/>
  <c r="H41" i="8" a="1"/>
  <c r="H41" i="8" s="1"/>
  <c r="H35" i="8" a="1"/>
  <c r="H35" i="8" s="1"/>
  <c r="H22" i="8" a="1"/>
  <c r="H22" i="8" s="1"/>
  <c r="H20" i="8" a="1"/>
  <c r="H20" i="8" s="1"/>
  <c r="H18" i="8" a="1"/>
  <c r="H18" i="8" s="1"/>
  <c r="H16" i="8" a="1"/>
  <c r="H16" i="8" s="1"/>
  <c r="H12" i="8" a="1"/>
  <c r="H12" i="8" s="1"/>
  <c r="H8" i="8" a="1"/>
  <c r="H8" i="8" s="1"/>
  <c r="K73" i="8" a="1"/>
  <c r="K73" i="8" s="1"/>
  <c r="K69" i="8" a="1"/>
  <c r="K69" i="8" s="1"/>
  <c r="K67" i="8" a="1"/>
  <c r="K67" i="8" s="1"/>
  <c r="K65" i="8" a="1"/>
  <c r="K65" i="8" s="1"/>
  <c r="K63" i="8" a="1"/>
  <c r="K63" i="8" s="1"/>
  <c r="K61" i="8" a="1"/>
  <c r="K61" i="8" s="1"/>
  <c r="K55" i="8" a="1"/>
  <c r="K55" i="8" s="1"/>
  <c r="K53" i="8" a="1"/>
  <c r="K53" i="8" s="1"/>
  <c r="K51" i="8" a="1"/>
  <c r="K51" i="8" s="1"/>
  <c r="K49" i="8" a="1"/>
  <c r="K49" i="8" s="1"/>
  <c r="K47" i="8" a="1"/>
  <c r="K47" i="8" s="1"/>
  <c r="K45" i="8" a="1"/>
  <c r="K45" i="8" s="1"/>
  <c r="K43" i="8" a="1"/>
  <c r="K43" i="8" s="1"/>
  <c r="K41" i="8" a="1"/>
  <c r="K41" i="8" s="1"/>
  <c r="K37" i="8" a="1"/>
  <c r="K37" i="8" s="1"/>
  <c r="K35" i="8" a="1"/>
  <c r="K35" i="8" s="1"/>
  <c r="K33" i="8" a="1"/>
  <c r="K33" i="8" s="1"/>
  <c r="K31" i="8" a="1"/>
  <c r="K31" i="8" s="1"/>
  <c r="K27" i="8" a="1"/>
  <c r="K27" i="8" s="1"/>
  <c r="K25" i="8" a="1"/>
  <c r="K25" i="8" s="1"/>
  <c r="K23" i="8" a="1"/>
  <c r="K23" i="8" s="1"/>
  <c r="K21" i="8" a="1"/>
  <c r="K21" i="8" s="1"/>
  <c r="K17" i="8" a="1"/>
  <c r="K17" i="8" s="1"/>
  <c r="K15" i="8" a="1"/>
  <c r="K15" i="8" s="1"/>
  <c r="K13" i="8" a="1"/>
  <c r="K13" i="8" s="1"/>
  <c r="K7" i="8" a="1"/>
  <c r="K7" i="8" s="1"/>
  <c r="J71" i="8" a="1"/>
  <c r="J71" i="8" s="1"/>
  <c r="J69" i="8" a="1"/>
  <c r="J69" i="8" s="1"/>
  <c r="J65" i="8" a="1"/>
  <c r="J65" i="8" s="1"/>
  <c r="J61" i="8" a="1"/>
  <c r="J61" i="8" s="1"/>
  <c r="J59" i="8" a="1"/>
  <c r="J59" i="8" s="1"/>
  <c r="J57" i="8" a="1"/>
  <c r="J57" i="8" s="1"/>
  <c r="J55" i="8" a="1"/>
  <c r="J55" i="8" s="1"/>
  <c r="J51" i="8" a="1"/>
  <c r="J51" i="8" s="1"/>
  <c r="J47" i="8" a="1"/>
  <c r="J47" i="8" s="1"/>
  <c r="J45" i="8" a="1"/>
  <c r="J45" i="8" s="1"/>
  <c r="J41" i="8" a="1"/>
  <c r="J41" i="8" s="1"/>
  <c r="J39" i="8" a="1"/>
  <c r="J39" i="8" s="1"/>
  <c r="J37" i="8" a="1"/>
  <c r="J37" i="8" s="1"/>
  <c r="J33" i="8" a="1"/>
  <c r="J33" i="8" s="1"/>
  <c r="J31" i="8" a="1"/>
  <c r="J31" i="8" s="1"/>
  <c r="J29" i="8" a="1"/>
  <c r="J29" i="8" s="1"/>
  <c r="J27" i="8" a="1"/>
  <c r="J27" i="8" s="1"/>
  <c r="J23" i="8" a="1"/>
  <c r="J23" i="8" s="1"/>
  <c r="J21" i="8" a="1"/>
  <c r="J21" i="8" s="1"/>
  <c r="J19" i="8" a="1"/>
  <c r="J19" i="8" s="1"/>
  <c r="J17" i="8" a="1"/>
  <c r="J17" i="8" s="1"/>
  <c r="J13" i="8" a="1"/>
  <c r="J13" i="8" s="1"/>
  <c r="J11" i="8" a="1"/>
  <c r="J11" i="8" s="1"/>
  <c r="J9" i="8" a="1"/>
  <c r="J9" i="8" s="1"/>
  <c r="J7" i="8" a="1"/>
  <c r="J7" i="8" s="1"/>
  <c r="J5" i="8" a="1"/>
  <c r="J5" i="8" s="1"/>
  <c r="I31" i="8" a="1"/>
  <c r="I31" i="8" s="1"/>
  <c r="I27" i="8" a="1"/>
  <c r="I27" i="8" s="1"/>
  <c r="I23" i="8" a="1"/>
  <c r="I23" i="8" s="1"/>
  <c r="I21" i="8" a="1"/>
  <c r="I21" i="8" s="1"/>
  <c r="I19" i="8" a="1"/>
  <c r="I19" i="8" s="1"/>
  <c r="I15" i="8" a="1"/>
  <c r="I15" i="8" s="1"/>
  <c r="I13" i="8" a="1"/>
  <c r="I13" i="8" s="1"/>
  <c r="I9" i="8" a="1"/>
  <c r="I9" i="8" s="1"/>
  <c r="I5" i="8" a="1"/>
  <c r="I5" i="8" s="1"/>
  <c r="H71" i="8" a="1"/>
  <c r="H71" i="8" s="1"/>
  <c r="H69" i="8" a="1"/>
  <c r="H69" i="8" s="1"/>
  <c r="H67" i="8" a="1"/>
  <c r="H67" i="8" s="1"/>
  <c r="H63" i="8" a="1"/>
  <c r="H63" i="8" s="1"/>
  <c r="H61" i="8" a="1"/>
  <c r="H61" i="8" s="1"/>
  <c r="H59" i="8" a="1"/>
  <c r="H59" i="8" s="1"/>
  <c r="H57" i="8" a="1"/>
  <c r="H57" i="8" s="1"/>
  <c r="H53" i="8" a="1"/>
  <c r="H53" i="8" s="1"/>
  <c r="H51" i="8" a="1"/>
  <c r="H51" i="8" s="1"/>
  <c r="H47" i="8" a="1"/>
  <c r="H47" i="8" s="1"/>
  <c r="H43" i="8" a="1"/>
  <c r="H43" i="8" s="1"/>
  <c r="H39" i="8" a="1"/>
  <c r="H39" i="8" s="1"/>
  <c r="H37" i="8" a="1"/>
  <c r="H37" i="8" s="1"/>
  <c r="H33" i="8" a="1"/>
  <c r="H33" i="8" s="1"/>
  <c r="H29" i="8" a="1"/>
  <c r="H29" i="8" s="1"/>
  <c r="H27" i="8" a="1"/>
  <c r="H27" i="8" s="1"/>
  <c r="H25" i="8" a="1"/>
  <c r="H25" i="8" s="1"/>
  <c r="H23" i="8" a="1"/>
  <c r="H23" i="8" s="1"/>
  <c r="H19" i="8" a="1"/>
  <c r="H19" i="8" s="1"/>
  <c r="H17" i="8" a="1"/>
  <c r="H17" i="8" s="1"/>
  <c r="H15" i="8" a="1"/>
  <c r="H15" i="8" s="1"/>
  <c r="H13" i="8" a="1"/>
  <c r="H13" i="8" s="1"/>
  <c r="H11" i="8" a="1"/>
  <c r="H11" i="8" s="1"/>
  <c r="H9" i="8" a="1"/>
  <c r="H9" i="8" s="1"/>
  <c r="H7" i="8" a="1"/>
  <c r="H7" i="8" s="1"/>
  <c r="H5" i="8" a="1"/>
  <c r="H5" i="8" s="1"/>
  <c r="K10" i="6" l="1" a="1"/>
  <c r="K10" i="6" s="1"/>
  <c r="K5" i="6" a="1"/>
  <c r="K5" i="6" s="1"/>
  <c r="H6" i="6" a="1"/>
  <c r="H6" i="6" s="1"/>
  <c r="H5" i="6" a="1"/>
  <c r="H5" i="6" s="1"/>
  <c r="H4" i="6" a="1"/>
  <c r="H4" i="6" s="1"/>
  <c r="H7" i="6" a="1"/>
  <c r="H7" i="6"/>
  <c r="H8" i="6" a="1"/>
  <c r="H8" i="6" s="1"/>
  <c r="H9" i="6" a="1"/>
  <c r="H9" i="6" s="1"/>
  <c r="H10" i="6" a="1"/>
  <c r="H10" i="6" s="1"/>
  <c r="H11" i="6" a="1"/>
  <c r="H11" i="6"/>
  <c r="H12" i="6" a="1"/>
  <c r="H12" i="6" s="1"/>
  <c r="H14" i="6"/>
  <c r="H3" i="6" a="1"/>
  <c r="H3" i="6" s="1"/>
  <c r="K242" i="6" l="1" a="1"/>
  <c r="K242" i="6" s="1"/>
  <c r="F242" i="6"/>
  <c r="O242" i="6" s="1" a="1"/>
  <c r="O242" i="6" s="1"/>
  <c r="E242" i="6"/>
  <c r="N242" i="6" s="1" a="1"/>
  <c r="N242" i="6" s="1"/>
  <c r="D242" i="6"/>
  <c r="M242" i="6" s="1" a="1"/>
  <c r="M242" i="6" s="1"/>
  <c r="C242" i="6"/>
  <c r="L242" i="6" s="1" a="1"/>
  <c r="L242" i="6" s="1"/>
  <c r="B242" i="6"/>
  <c r="F241" i="6"/>
  <c r="E241" i="6"/>
  <c r="D241" i="6"/>
  <c r="C241" i="6"/>
  <c r="L241" i="6" s="1" a="1"/>
  <c r="L241" i="6" s="1"/>
  <c r="B241" i="6"/>
  <c r="K241" i="6" s="1" a="1"/>
  <c r="K241" i="6" s="1"/>
  <c r="F240" i="6"/>
  <c r="E240" i="6"/>
  <c r="D240" i="6"/>
  <c r="C240" i="6"/>
  <c r="B240" i="6"/>
  <c r="K240" i="6" s="1" a="1"/>
  <c r="K240" i="6" s="1"/>
  <c r="F239" i="6"/>
  <c r="E239" i="6"/>
  <c r="D239" i="6"/>
  <c r="C239" i="6"/>
  <c r="B239" i="6"/>
  <c r="F238" i="6"/>
  <c r="E238" i="6"/>
  <c r="N238" i="6" s="1" a="1"/>
  <c r="N238" i="6" s="1"/>
  <c r="D238" i="6"/>
  <c r="C238" i="6"/>
  <c r="B238" i="6"/>
  <c r="K238" i="6" s="1" a="1"/>
  <c r="F237" i="6"/>
  <c r="O237" i="6" s="1" a="1"/>
  <c r="O237" i="6" s="1"/>
  <c r="E237" i="6"/>
  <c r="D237" i="6"/>
  <c r="C237" i="6"/>
  <c r="B237" i="6"/>
  <c r="K236" i="6" s="1" a="1"/>
  <c r="F236" i="6"/>
  <c r="O236" i="6" s="1" a="1"/>
  <c r="O236" i="6" s="1"/>
  <c r="E236" i="6"/>
  <c r="D236" i="6"/>
  <c r="C236" i="6"/>
  <c r="B236" i="6"/>
  <c r="F235" i="6"/>
  <c r="E235" i="6"/>
  <c r="D235" i="6"/>
  <c r="C235" i="6"/>
  <c r="B235" i="6"/>
  <c r="F234" i="6"/>
  <c r="E234" i="6"/>
  <c r="D234" i="6"/>
  <c r="C234" i="6"/>
  <c r="B234" i="6"/>
  <c r="F233" i="6"/>
  <c r="O233" i="6" s="1" a="1"/>
  <c r="E233" i="6"/>
  <c r="D233" i="6"/>
  <c r="C233" i="6"/>
  <c r="B233" i="6"/>
  <c r="F232" i="6"/>
  <c r="O232" i="6" s="1" a="1"/>
  <c r="E232" i="6"/>
  <c r="N232" i="6" s="1" a="1"/>
  <c r="D232" i="6"/>
  <c r="C232" i="6"/>
  <c r="B232" i="6"/>
  <c r="F231" i="6"/>
  <c r="E231" i="6"/>
  <c r="N231" i="6" s="1" a="1"/>
  <c r="N231" i="6" s="1"/>
  <c r="D231" i="6"/>
  <c r="M231" i="6" s="1" a="1"/>
  <c r="M231" i="6" s="1"/>
  <c r="C231" i="6"/>
  <c r="L231" i="6" s="1" a="1"/>
  <c r="B231" i="6"/>
  <c r="K231" i="6" s="1" a="1"/>
  <c r="F230" i="6"/>
  <c r="O229" i="6" s="1" a="1"/>
  <c r="E230" i="6"/>
  <c r="D230" i="6"/>
  <c r="C230" i="6"/>
  <c r="B230" i="6"/>
  <c r="K229" i="6" s="1" a="1"/>
  <c r="F229" i="6"/>
  <c r="E229" i="6"/>
  <c r="D229" i="6"/>
  <c r="C229" i="6"/>
  <c r="B229" i="6"/>
  <c r="F228" i="6"/>
  <c r="E228" i="6"/>
  <c r="N228" i="6" s="1" a="1"/>
  <c r="D228" i="6"/>
  <c r="C228" i="6"/>
  <c r="B228" i="6"/>
  <c r="F227" i="6"/>
  <c r="E227" i="6"/>
  <c r="D227" i="6"/>
  <c r="C227" i="6"/>
  <c r="B227" i="6"/>
  <c r="F226" i="6"/>
  <c r="E226" i="6"/>
  <c r="D226" i="6"/>
  <c r="M226" i="6" s="1" a="1"/>
  <c r="C226" i="6"/>
  <c r="B226" i="6"/>
  <c r="F225" i="6"/>
  <c r="E225" i="6"/>
  <c r="D225" i="6"/>
  <c r="C225" i="6"/>
  <c r="L225" i="6" s="1" a="1"/>
  <c r="B225" i="6"/>
  <c r="K225" i="6" s="1" a="1"/>
  <c r="K224" i="6" a="1"/>
  <c r="F224" i="6"/>
  <c r="E224" i="6"/>
  <c r="D224" i="6"/>
  <c r="M224" i="6" s="1" a="1"/>
  <c r="M224" i="6" s="1"/>
  <c r="C224" i="6"/>
  <c r="B224" i="6"/>
  <c r="F223" i="6"/>
  <c r="E223" i="6"/>
  <c r="D223" i="6"/>
  <c r="C223" i="6"/>
  <c r="B223" i="6"/>
  <c r="K223" i="6" s="1" a="1"/>
  <c r="F222" i="6"/>
  <c r="E222" i="6"/>
  <c r="D222" i="6"/>
  <c r="C222" i="6"/>
  <c r="B222" i="6"/>
  <c r="F221" i="6"/>
  <c r="E221" i="6"/>
  <c r="D221" i="6"/>
  <c r="C221" i="6"/>
  <c r="B221" i="6"/>
  <c r="F220" i="6"/>
  <c r="E220" i="6"/>
  <c r="D220" i="6"/>
  <c r="C220" i="6"/>
  <c r="B220" i="6"/>
  <c r="L219" i="6" a="1"/>
  <c r="F219" i="6"/>
  <c r="E219" i="6"/>
  <c r="D219" i="6"/>
  <c r="C219" i="6"/>
  <c r="B219" i="6"/>
  <c r="F218" i="6"/>
  <c r="O217" i="6" s="1" a="1"/>
  <c r="E218" i="6"/>
  <c r="N218" i="6" s="1" a="1"/>
  <c r="D218" i="6"/>
  <c r="C218" i="6"/>
  <c r="L217" i="6" s="1" a="1"/>
  <c r="B218" i="6"/>
  <c r="K218" i="6" s="1" a="1"/>
  <c r="F217" i="6"/>
  <c r="E217" i="6"/>
  <c r="D217" i="6"/>
  <c r="C217" i="6"/>
  <c r="B217" i="6"/>
  <c r="F216" i="6"/>
  <c r="E216" i="6"/>
  <c r="D216" i="6"/>
  <c r="C216" i="6"/>
  <c r="B216" i="6"/>
  <c r="N215" i="6" a="1"/>
  <c r="F215" i="6"/>
  <c r="E215" i="6"/>
  <c r="D215" i="6"/>
  <c r="C215" i="6"/>
  <c r="B215" i="6"/>
  <c r="F214" i="6"/>
  <c r="E214" i="6"/>
  <c r="N214" i="6" s="1" a="1"/>
  <c r="N214" i="6" s="1"/>
  <c r="D214" i="6"/>
  <c r="C214" i="6"/>
  <c r="B214" i="6"/>
  <c r="N213" i="6" a="1"/>
  <c r="F213" i="6"/>
  <c r="E213" i="6"/>
  <c r="D213" i="6"/>
  <c r="C213" i="6"/>
  <c r="B213" i="6"/>
  <c r="F212" i="6"/>
  <c r="E212" i="6"/>
  <c r="D212" i="6"/>
  <c r="C212" i="6"/>
  <c r="B212" i="6"/>
  <c r="F211" i="6"/>
  <c r="E211" i="6"/>
  <c r="D211" i="6"/>
  <c r="M211" i="6" s="1" a="1"/>
  <c r="M211" i="6" s="1"/>
  <c r="C211" i="6"/>
  <c r="B211" i="6"/>
  <c r="F210" i="6"/>
  <c r="E210" i="6"/>
  <c r="D210" i="6"/>
  <c r="C210" i="6"/>
  <c r="B210" i="6"/>
  <c r="K209" i="6" s="1" a="1"/>
  <c r="F209" i="6"/>
  <c r="E209" i="6"/>
  <c r="D209" i="6"/>
  <c r="C209" i="6"/>
  <c r="B209" i="6"/>
  <c r="F208" i="6"/>
  <c r="E208" i="6"/>
  <c r="D208" i="6"/>
  <c r="C208" i="6"/>
  <c r="B208" i="6"/>
  <c r="F207" i="6"/>
  <c r="E207" i="6"/>
  <c r="D207" i="6"/>
  <c r="C207" i="6"/>
  <c r="B207" i="6"/>
  <c r="K207" i="6" s="1" a="1"/>
  <c r="F206" i="6"/>
  <c r="E206" i="6"/>
  <c r="D206" i="6"/>
  <c r="C206" i="6"/>
  <c r="B206" i="6"/>
  <c r="F205" i="6"/>
  <c r="E205" i="6"/>
  <c r="D205" i="6"/>
  <c r="C205" i="6"/>
  <c r="B205" i="6"/>
  <c r="F204" i="6"/>
  <c r="E204" i="6"/>
  <c r="D204" i="6"/>
  <c r="C204" i="6"/>
  <c r="B204" i="6"/>
  <c r="K204" i="6" s="1" a="1"/>
  <c r="F203" i="6"/>
  <c r="E203" i="6"/>
  <c r="D203" i="6"/>
  <c r="M203" i="6" s="1" a="1"/>
  <c r="M203" i="6" s="1"/>
  <c r="C203" i="6"/>
  <c r="B203" i="6"/>
  <c r="K203" i="6" s="1" a="1"/>
  <c r="F202" i="6"/>
  <c r="E202" i="6"/>
  <c r="N202" i="6" s="1" a="1"/>
  <c r="D202" i="6"/>
  <c r="C202" i="6"/>
  <c r="B202" i="6"/>
  <c r="F201" i="6"/>
  <c r="E201" i="6"/>
  <c r="D201" i="6"/>
  <c r="C201" i="6"/>
  <c r="B201" i="6"/>
  <c r="K201" i="6" s="1" a="1"/>
  <c r="F200" i="6"/>
  <c r="E200" i="6"/>
  <c r="N200" i="6" s="1" a="1"/>
  <c r="D200" i="6"/>
  <c r="M200" i="6" s="1" a="1"/>
  <c r="C200" i="6"/>
  <c r="B200" i="6"/>
  <c r="F199" i="6"/>
  <c r="E199" i="6"/>
  <c r="D199" i="6"/>
  <c r="M199" i="6" s="1" a="1"/>
  <c r="C199" i="6"/>
  <c r="B199" i="6"/>
  <c r="F198" i="6"/>
  <c r="O198" i="6" s="1" a="1"/>
  <c r="E198" i="6"/>
  <c r="D198" i="6"/>
  <c r="C198" i="6"/>
  <c r="B198" i="6"/>
  <c r="O197" i="6" a="1"/>
  <c r="F197" i="6"/>
  <c r="E197" i="6"/>
  <c r="D197" i="6"/>
  <c r="C197" i="6"/>
  <c r="B197" i="6"/>
  <c r="K196" i="6" a="1"/>
  <c r="F196" i="6"/>
  <c r="E196" i="6"/>
  <c r="N196" i="6" s="1" a="1"/>
  <c r="D196" i="6"/>
  <c r="C196" i="6"/>
  <c r="B196" i="6"/>
  <c r="F195" i="6"/>
  <c r="E195" i="6"/>
  <c r="N195" i="6" s="1" a="1"/>
  <c r="D195" i="6"/>
  <c r="C195" i="6"/>
  <c r="B195" i="6"/>
  <c r="K194" i="6" s="1" a="1"/>
  <c r="F194" i="6"/>
  <c r="E194" i="6"/>
  <c r="D194" i="6"/>
  <c r="C194" i="6"/>
  <c r="B194" i="6"/>
  <c r="F193" i="6"/>
  <c r="O193" i="6" s="1" a="1"/>
  <c r="E193" i="6"/>
  <c r="D193" i="6"/>
  <c r="C193" i="6"/>
  <c r="L193" i="6" s="1" a="1"/>
  <c r="B193" i="6"/>
  <c r="K192" i="6" s="1" a="1"/>
  <c r="F192" i="6"/>
  <c r="O192" i="6" s="1" a="1"/>
  <c r="E192" i="6"/>
  <c r="N192" i="6" s="1" a="1"/>
  <c r="D192" i="6"/>
  <c r="C192" i="6"/>
  <c r="B192" i="6"/>
  <c r="N191" i="6" a="1"/>
  <c r="F191" i="6"/>
  <c r="E191" i="6"/>
  <c r="D191" i="6"/>
  <c r="C191" i="6"/>
  <c r="B191" i="6"/>
  <c r="L190" i="6" a="1"/>
  <c r="K190" i="6" a="1"/>
  <c r="F190" i="6"/>
  <c r="E190" i="6"/>
  <c r="N190" i="6" s="1" a="1"/>
  <c r="D190" i="6"/>
  <c r="C190" i="6"/>
  <c r="B190" i="6"/>
  <c r="L189" i="6" a="1"/>
  <c r="K189" i="6" a="1"/>
  <c r="F189" i="6"/>
  <c r="O189" i="6" s="1" a="1"/>
  <c r="E189" i="6"/>
  <c r="N189" i="6" s="1" a="1"/>
  <c r="D189" i="6"/>
  <c r="C189" i="6"/>
  <c r="B189" i="6"/>
  <c r="L188" i="6" a="1"/>
  <c r="K188" i="6" a="1"/>
  <c r="F188" i="6"/>
  <c r="O188" i="6" s="1" a="1"/>
  <c r="E188" i="6"/>
  <c r="N188" i="6" s="1" a="1"/>
  <c r="D188" i="6"/>
  <c r="M188" i="6" s="1" a="1"/>
  <c r="M188" i="6" s="1"/>
  <c r="C188" i="6"/>
  <c r="B188" i="6"/>
  <c r="L187" i="6" a="1"/>
  <c r="K187" i="6" a="1"/>
  <c r="F187" i="6"/>
  <c r="O187" i="6" s="1" a="1"/>
  <c r="E187" i="6"/>
  <c r="N187" i="6" s="1" a="1"/>
  <c r="D187" i="6"/>
  <c r="C187" i="6"/>
  <c r="B187" i="6"/>
  <c r="F186" i="6"/>
  <c r="E186" i="6"/>
  <c r="N186" i="6" s="1" a="1"/>
  <c r="D186" i="6"/>
  <c r="C186" i="6"/>
  <c r="L186" i="6" s="1" a="1"/>
  <c r="B186" i="6"/>
  <c r="F185" i="6"/>
  <c r="E185" i="6"/>
  <c r="D185" i="6"/>
  <c r="C185" i="6"/>
  <c r="L185" i="6" s="1" a="1"/>
  <c r="L185" i="6" s="1"/>
  <c r="B185" i="6"/>
  <c r="F184" i="6"/>
  <c r="E184" i="6"/>
  <c r="D184" i="6"/>
  <c r="C184" i="6"/>
  <c r="B184" i="6"/>
  <c r="F183" i="6"/>
  <c r="E183" i="6"/>
  <c r="D183" i="6"/>
  <c r="M183" i="6" s="1" a="1"/>
  <c r="M183" i="6" s="1"/>
  <c r="C183" i="6"/>
  <c r="B183" i="6"/>
  <c r="F182" i="6"/>
  <c r="E182" i="6"/>
  <c r="D182" i="6"/>
  <c r="M180" i="6" s="1" a="1"/>
  <c r="C182" i="6"/>
  <c r="L180" i="6" s="1" a="1"/>
  <c r="B182" i="6"/>
  <c r="K182" i="6" s="1" a="1"/>
  <c r="F181" i="6"/>
  <c r="E181" i="6"/>
  <c r="D181" i="6"/>
  <c r="C181" i="6"/>
  <c r="B181" i="6"/>
  <c r="F180" i="6"/>
  <c r="E180" i="6"/>
  <c r="D180" i="6"/>
  <c r="C180" i="6"/>
  <c r="B180" i="6"/>
  <c r="F179" i="6"/>
  <c r="E179" i="6"/>
  <c r="D179" i="6"/>
  <c r="M179" i="6" s="1" a="1"/>
  <c r="M179" i="6" s="1"/>
  <c r="C179" i="6"/>
  <c r="L179" i="6" s="1" a="1"/>
  <c r="B179" i="6"/>
  <c r="F178" i="6"/>
  <c r="E178" i="6"/>
  <c r="D178" i="6"/>
  <c r="C178" i="6"/>
  <c r="L178" i="6" s="1" a="1"/>
  <c r="B178" i="6"/>
  <c r="K178" i="6" s="1" a="1"/>
  <c r="F177" i="6"/>
  <c r="E177" i="6"/>
  <c r="D177" i="6"/>
  <c r="C177" i="6"/>
  <c r="B177" i="6"/>
  <c r="F176" i="6"/>
  <c r="E176" i="6"/>
  <c r="D176" i="6"/>
  <c r="C176" i="6"/>
  <c r="B176" i="6"/>
  <c r="F175" i="6"/>
  <c r="E175" i="6"/>
  <c r="D175" i="6"/>
  <c r="C175" i="6"/>
  <c r="B175" i="6"/>
  <c r="L174" i="6" a="1"/>
  <c r="F174" i="6"/>
  <c r="E174" i="6"/>
  <c r="D174" i="6"/>
  <c r="C174" i="6"/>
  <c r="B174" i="6"/>
  <c r="F173" i="6"/>
  <c r="E173" i="6"/>
  <c r="D173" i="6"/>
  <c r="M173" i="6" s="1" a="1"/>
  <c r="M173" i="6" s="1"/>
  <c r="C173" i="6"/>
  <c r="L173" i="6" s="1" a="1"/>
  <c r="B173" i="6"/>
  <c r="F172" i="6"/>
  <c r="E172" i="6"/>
  <c r="D172" i="6"/>
  <c r="C172" i="6"/>
  <c r="B172" i="6"/>
  <c r="K172" i="6" s="1" a="1"/>
  <c r="M171" i="6" a="1"/>
  <c r="F171" i="6"/>
  <c r="E171" i="6"/>
  <c r="D171" i="6"/>
  <c r="C171" i="6"/>
  <c r="B171" i="6"/>
  <c r="F170" i="6"/>
  <c r="E170" i="6"/>
  <c r="D170" i="6"/>
  <c r="C170" i="6"/>
  <c r="B170" i="6"/>
  <c r="F169" i="6"/>
  <c r="E169" i="6"/>
  <c r="D169" i="6"/>
  <c r="C169" i="6"/>
  <c r="B169" i="6"/>
  <c r="L168" i="6" a="1"/>
  <c r="F168" i="6"/>
  <c r="E168" i="6"/>
  <c r="D168" i="6"/>
  <c r="C168" i="6"/>
  <c r="B168" i="6"/>
  <c r="F167" i="6"/>
  <c r="E167" i="6"/>
  <c r="D167" i="6"/>
  <c r="M165" i="6" s="1" a="1"/>
  <c r="C167" i="6"/>
  <c r="B167" i="6"/>
  <c r="F166" i="6"/>
  <c r="E166" i="6"/>
  <c r="D166" i="6"/>
  <c r="C166" i="6"/>
  <c r="B166" i="6"/>
  <c r="F165" i="6"/>
  <c r="O165" i="6" s="1" a="1"/>
  <c r="E165" i="6"/>
  <c r="D165" i="6"/>
  <c r="C165" i="6"/>
  <c r="B165" i="6"/>
  <c r="M164" i="6" a="1"/>
  <c r="M164" i="6" s="1"/>
  <c r="F164" i="6"/>
  <c r="O164" i="6" s="1" a="1"/>
  <c r="E164" i="6"/>
  <c r="D164" i="6"/>
  <c r="C164" i="6"/>
  <c r="B164" i="6"/>
  <c r="F163" i="6"/>
  <c r="E163" i="6"/>
  <c r="N163" i="6" s="1" a="1"/>
  <c r="D163" i="6"/>
  <c r="M162" i="6" s="1" a="1"/>
  <c r="C163" i="6"/>
  <c r="B163" i="6"/>
  <c r="F162" i="6"/>
  <c r="E162" i="6"/>
  <c r="D162" i="6"/>
  <c r="C162" i="6"/>
  <c r="B162" i="6"/>
  <c r="F161" i="6"/>
  <c r="O159" i="6" s="1" a="1"/>
  <c r="E161" i="6"/>
  <c r="D161" i="6"/>
  <c r="C161" i="6"/>
  <c r="B161" i="6"/>
  <c r="F160" i="6"/>
  <c r="E160" i="6"/>
  <c r="D160" i="6"/>
  <c r="C160" i="6"/>
  <c r="B160" i="6"/>
  <c r="F159" i="6"/>
  <c r="E159" i="6"/>
  <c r="N159" i="6" s="1" a="1"/>
  <c r="D159" i="6"/>
  <c r="C159" i="6"/>
  <c r="B159" i="6"/>
  <c r="F158" i="6"/>
  <c r="O158" i="6" s="1" a="1"/>
  <c r="E158" i="6"/>
  <c r="D158" i="6"/>
  <c r="C158" i="6"/>
  <c r="B158" i="6"/>
  <c r="F157" i="6"/>
  <c r="O157" i="6" s="1" a="1"/>
  <c r="E157" i="6"/>
  <c r="N157" i="6" s="1" a="1"/>
  <c r="N157" i="6" s="1"/>
  <c r="D157" i="6"/>
  <c r="C157" i="6"/>
  <c r="B157" i="6"/>
  <c r="F156" i="6"/>
  <c r="E156" i="6"/>
  <c r="D156" i="6"/>
  <c r="C156" i="6"/>
  <c r="B156" i="6"/>
  <c r="K156" i="6" s="1" a="1"/>
  <c r="K156" i="6" s="1"/>
  <c r="F155" i="6"/>
  <c r="O155" i="6" s="1" a="1"/>
  <c r="O155" i="6" s="1"/>
  <c r="E155" i="6"/>
  <c r="D155" i="6"/>
  <c r="C155" i="6"/>
  <c r="B155" i="6"/>
  <c r="F154" i="6"/>
  <c r="E154" i="6"/>
  <c r="D154" i="6"/>
  <c r="C154" i="6"/>
  <c r="B154" i="6"/>
  <c r="F153" i="6"/>
  <c r="E153" i="6"/>
  <c r="D153" i="6"/>
  <c r="C153" i="6"/>
  <c r="B153" i="6"/>
  <c r="F152" i="6"/>
  <c r="E152" i="6"/>
  <c r="D152" i="6"/>
  <c r="C152" i="6"/>
  <c r="B152" i="6"/>
  <c r="F151" i="6"/>
  <c r="E151" i="6"/>
  <c r="N149" i="6" s="1" a="1"/>
  <c r="D151" i="6"/>
  <c r="C151" i="6"/>
  <c r="B151" i="6"/>
  <c r="F150" i="6"/>
  <c r="E150" i="6"/>
  <c r="D150" i="6"/>
  <c r="M150" i="6" s="1" a="1"/>
  <c r="C150" i="6"/>
  <c r="B150" i="6"/>
  <c r="F149" i="6"/>
  <c r="E149" i="6"/>
  <c r="D149" i="6"/>
  <c r="C149" i="6"/>
  <c r="B149" i="6"/>
  <c r="F148" i="6"/>
  <c r="O147" i="6" s="1" a="1"/>
  <c r="E148" i="6"/>
  <c r="D148" i="6"/>
  <c r="C148" i="6"/>
  <c r="B148" i="6"/>
  <c r="F147" i="6"/>
  <c r="E147" i="6"/>
  <c r="D147" i="6"/>
  <c r="C147" i="6"/>
  <c r="B147" i="6"/>
  <c r="F146" i="6"/>
  <c r="E146" i="6"/>
  <c r="D146" i="6"/>
  <c r="C146" i="6"/>
  <c r="B146" i="6"/>
  <c r="F145" i="6"/>
  <c r="E145" i="6"/>
  <c r="D145" i="6"/>
  <c r="C145" i="6"/>
  <c r="B145" i="6"/>
  <c r="F144" i="6"/>
  <c r="E144" i="6"/>
  <c r="D144" i="6"/>
  <c r="C144" i="6"/>
  <c r="B144" i="6"/>
  <c r="K144" i="6" s="1" a="1"/>
  <c r="F143" i="6"/>
  <c r="E143" i="6"/>
  <c r="D143" i="6"/>
  <c r="C143" i="6"/>
  <c r="B143" i="6"/>
  <c r="F142" i="6"/>
  <c r="E142" i="6"/>
  <c r="D142" i="6"/>
  <c r="C142" i="6"/>
  <c r="B142" i="6"/>
  <c r="F141" i="6"/>
  <c r="E141" i="6"/>
  <c r="D141" i="6"/>
  <c r="C141" i="6"/>
  <c r="B141" i="6"/>
  <c r="F140" i="6"/>
  <c r="E140" i="6"/>
  <c r="D140" i="6"/>
  <c r="C140" i="6"/>
  <c r="B140" i="6"/>
  <c r="F139" i="6"/>
  <c r="E139" i="6"/>
  <c r="D139" i="6"/>
  <c r="C139" i="6"/>
  <c r="B139" i="6"/>
  <c r="F138" i="6"/>
  <c r="E138" i="6"/>
  <c r="D138" i="6"/>
  <c r="C138" i="6"/>
  <c r="B138" i="6"/>
  <c r="K137" i="6" s="1" a="1"/>
  <c r="K137" i="6" s="1"/>
  <c r="F137" i="6"/>
  <c r="O137" i="6" s="1" a="1"/>
  <c r="E137" i="6"/>
  <c r="D137" i="6"/>
  <c r="C137" i="6"/>
  <c r="L137" i="6" s="1" a="1"/>
  <c r="B137" i="6"/>
  <c r="F136" i="6"/>
  <c r="E136" i="6"/>
  <c r="D136" i="6"/>
  <c r="M134" i="6" s="1" a="1"/>
  <c r="M134" i="6" s="1"/>
  <c r="C136" i="6"/>
  <c r="B136" i="6"/>
  <c r="F135" i="6"/>
  <c r="O135" i="6" s="1" a="1"/>
  <c r="E135" i="6"/>
  <c r="D135" i="6"/>
  <c r="C135" i="6"/>
  <c r="L135" i="6" s="1" a="1"/>
  <c r="L135" i="6" s="1"/>
  <c r="B135" i="6"/>
  <c r="F134" i="6"/>
  <c r="E134" i="6"/>
  <c r="D134" i="6"/>
  <c r="C134" i="6"/>
  <c r="B134" i="6"/>
  <c r="F133" i="6"/>
  <c r="E133" i="6"/>
  <c r="D133" i="6"/>
  <c r="M133" i="6" s="1" a="1"/>
  <c r="M133" i="6" s="1"/>
  <c r="C133" i="6"/>
  <c r="B133" i="6"/>
  <c r="F132" i="6"/>
  <c r="E132" i="6"/>
  <c r="D132" i="6"/>
  <c r="C132" i="6"/>
  <c r="B132" i="6"/>
  <c r="K132" i="6" s="1" a="1"/>
  <c r="F131" i="6"/>
  <c r="E131" i="6"/>
  <c r="D131" i="6"/>
  <c r="C131" i="6"/>
  <c r="B131" i="6"/>
  <c r="K129" i="6" s="1" a="1"/>
  <c r="F130" i="6"/>
  <c r="E130" i="6"/>
  <c r="D130" i="6"/>
  <c r="C130" i="6"/>
  <c r="B130" i="6"/>
  <c r="F129" i="6"/>
  <c r="E129" i="6"/>
  <c r="D129" i="6"/>
  <c r="C129" i="6"/>
  <c r="B129" i="6"/>
  <c r="F128" i="6"/>
  <c r="E128" i="6"/>
  <c r="D128" i="6"/>
  <c r="C128" i="6"/>
  <c r="B128" i="6"/>
  <c r="F127" i="6"/>
  <c r="E127" i="6"/>
  <c r="D127" i="6"/>
  <c r="M127" i="6" s="1" a="1"/>
  <c r="M127" i="6" s="1"/>
  <c r="C127" i="6"/>
  <c r="L127" i="6" s="1" a="1"/>
  <c r="B127" i="6"/>
  <c r="F126" i="6"/>
  <c r="E126" i="6"/>
  <c r="D126" i="6"/>
  <c r="C126" i="6"/>
  <c r="B126" i="6"/>
  <c r="K125" i="6" a="1"/>
  <c r="K125" i="6" s="1"/>
  <c r="F125" i="6"/>
  <c r="E125" i="6"/>
  <c r="D125" i="6"/>
  <c r="C125" i="6"/>
  <c r="B125" i="6"/>
  <c r="F124" i="6"/>
  <c r="O123" i="6" s="1" a="1"/>
  <c r="E124" i="6"/>
  <c r="D124" i="6"/>
  <c r="C124" i="6"/>
  <c r="B124" i="6"/>
  <c r="F123" i="6"/>
  <c r="E123" i="6"/>
  <c r="D123" i="6"/>
  <c r="C123" i="6"/>
  <c r="B123" i="6"/>
  <c r="F122" i="6"/>
  <c r="E122" i="6"/>
  <c r="D122" i="6"/>
  <c r="C122" i="6"/>
  <c r="B122" i="6"/>
  <c r="F121" i="6"/>
  <c r="E121" i="6"/>
  <c r="D121" i="6"/>
  <c r="C121" i="6"/>
  <c r="L121" i="6" s="1" a="1"/>
  <c r="B121" i="6"/>
  <c r="F120" i="6"/>
  <c r="E120" i="6"/>
  <c r="D120" i="6"/>
  <c r="C120" i="6"/>
  <c r="B120" i="6"/>
  <c r="N119" i="6" a="1"/>
  <c r="F119" i="6"/>
  <c r="E119" i="6"/>
  <c r="D119" i="6"/>
  <c r="C119" i="6"/>
  <c r="B119" i="6"/>
  <c r="F118" i="6"/>
  <c r="E118" i="6"/>
  <c r="D118" i="6"/>
  <c r="C118" i="6"/>
  <c r="B118" i="6"/>
  <c r="K117" i="6" s="1" a="1"/>
  <c r="F117" i="6"/>
  <c r="E117" i="6"/>
  <c r="D117" i="6"/>
  <c r="C117" i="6"/>
  <c r="B117" i="6"/>
  <c r="F116" i="6"/>
  <c r="E116" i="6"/>
  <c r="D116" i="6"/>
  <c r="C116" i="6"/>
  <c r="B116" i="6"/>
  <c r="F115" i="6"/>
  <c r="E115" i="6"/>
  <c r="D115" i="6"/>
  <c r="C115" i="6"/>
  <c r="B115" i="6"/>
  <c r="F114" i="6"/>
  <c r="E114" i="6"/>
  <c r="D114" i="6"/>
  <c r="C114" i="6"/>
  <c r="B114" i="6"/>
  <c r="F113" i="6"/>
  <c r="E113" i="6"/>
  <c r="D113" i="6"/>
  <c r="C113" i="6"/>
  <c r="B113" i="6"/>
  <c r="F112" i="6"/>
  <c r="E112" i="6"/>
  <c r="D112" i="6"/>
  <c r="C112" i="6"/>
  <c r="B112" i="6"/>
  <c r="F111" i="6"/>
  <c r="O109" i="6" s="1" a="1"/>
  <c r="E111" i="6"/>
  <c r="D111" i="6"/>
  <c r="C111" i="6"/>
  <c r="B111" i="6"/>
  <c r="F110" i="6"/>
  <c r="E110" i="6"/>
  <c r="D110" i="6"/>
  <c r="C110" i="6"/>
  <c r="B110" i="6"/>
  <c r="F109" i="6"/>
  <c r="E109" i="6"/>
  <c r="D109" i="6"/>
  <c r="C109" i="6"/>
  <c r="B109" i="6"/>
  <c r="F108" i="6"/>
  <c r="O108" i="6" s="1" a="1"/>
  <c r="E108" i="6"/>
  <c r="D108" i="6"/>
  <c r="C108" i="6"/>
  <c r="B108" i="6"/>
  <c r="F107" i="6"/>
  <c r="E107" i="6"/>
  <c r="N107" i="6" s="1" a="1"/>
  <c r="D107" i="6"/>
  <c r="C107" i="6"/>
  <c r="L107" i="6" s="1" a="1"/>
  <c r="B107" i="6"/>
  <c r="F106" i="6"/>
  <c r="E106" i="6"/>
  <c r="D106" i="6"/>
  <c r="C106" i="6"/>
  <c r="B106" i="6"/>
  <c r="F105" i="6"/>
  <c r="E105" i="6"/>
  <c r="D105" i="6"/>
  <c r="C105" i="6"/>
  <c r="B105" i="6"/>
  <c r="F104" i="6"/>
  <c r="E104" i="6"/>
  <c r="D104" i="6"/>
  <c r="C104" i="6"/>
  <c r="B104" i="6"/>
  <c r="F103" i="6"/>
  <c r="O103" i="6" s="1" a="1"/>
  <c r="O103" i="6" s="1"/>
  <c r="E103" i="6"/>
  <c r="D103" i="6"/>
  <c r="C103" i="6"/>
  <c r="L103" i="6" s="1" a="1"/>
  <c r="L103" i="6" s="1"/>
  <c r="B103" i="6"/>
  <c r="F102" i="6"/>
  <c r="E102" i="6"/>
  <c r="D102" i="6"/>
  <c r="C102" i="6"/>
  <c r="B102" i="6"/>
  <c r="F101" i="6"/>
  <c r="E101" i="6"/>
  <c r="N101" i="6" s="1" a="1"/>
  <c r="N101" i="6" s="1"/>
  <c r="D101" i="6"/>
  <c r="C101" i="6"/>
  <c r="B101" i="6"/>
  <c r="F100" i="6"/>
  <c r="E100" i="6"/>
  <c r="D100" i="6"/>
  <c r="C100" i="6"/>
  <c r="B100" i="6"/>
  <c r="F99" i="6"/>
  <c r="E99" i="6"/>
  <c r="D99" i="6"/>
  <c r="C99" i="6"/>
  <c r="B99" i="6"/>
  <c r="F98" i="6"/>
  <c r="E98" i="6"/>
  <c r="D98" i="6"/>
  <c r="C98" i="6"/>
  <c r="B98" i="6"/>
  <c r="K96" i="6" s="1" a="1"/>
  <c r="F97" i="6"/>
  <c r="E97" i="6"/>
  <c r="D97" i="6"/>
  <c r="C97" i="6"/>
  <c r="B97" i="6"/>
  <c r="F96" i="6"/>
  <c r="O96" i="6" s="1" a="1"/>
  <c r="E96" i="6"/>
  <c r="N96" i="6" s="1" a="1"/>
  <c r="D96" i="6"/>
  <c r="C96" i="6"/>
  <c r="B96" i="6"/>
  <c r="F95" i="6"/>
  <c r="E95" i="6"/>
  <c r="D95" i="6"/>
  <c r="M95" i="6" s="1" a="1"/>
  <c r="C95" i="6"/>
  <c r="L95" i="6" s="1" a="1"/>
  <c r="L95" i="6" s="1"/>
  <c r="B95" i="6"/>
  <c r="K95" i="6" s="1" a="1"/>
  <c r="F94" i="6"/>
  <c r="E94" i="6"/>
  <c r="D94" i="6"/>
  <c r="C94" i="6"/>
  <c r="B94" i="6"/>
  <c r="F93" i="6"/>
  <c r="O92" i="6" s="1" a="1"/>
  <c r="E93" i="6"/>
  <c r="D93" i="6"/>
  <c r="C93" i="6"/>
  <c r="B93" i="6"/>
  <c r="F92" i="6"/>
  <c r="E92" i="6"/>
  <c r="N92" i="6" s="1" a="1"/>
  <c r="D92" i="6"/>
  <c r="M91" i="6" s="1" a="1"/>
  <c r="C92" i="6"/>
  <c r="B92" i="6"/>
  <c r="F91" i="6"/>
  <c r="E91" i="6"/>
  <c r="D91" i="6"/>
  <c r="C91" i="6"/>
  <c r="B91" i="6"/>
  <c r="K91" i="6" s="1" a="1"/>
  <c r="F90" i="6"/>
  <c r="E90" i="6"/>
  <c r="D90" i="6"/>
  <c r="C90" i="6"/>
  <c r="B90" i="6"/>
  <c r="F89" i="6"/>
  <c r="E89" i="6"/>
  <c r="D89" i="6"/>
  <c r="M89" i="6" s="1" a="1"/>
  <c r="C89" i="6"/>
  <c r="L89" i="6" s="1" a="1"/>
  <c r="B89" i="6"/>
  <c r="F88" i="6"/>
  <c r="E88" i="6"/>
  <c r="D88" i="6"/>
  <c r="M88" i="6" s="1" a="1"/>
  <c r="C88" i="6"/>
  <c r="B88" i="6"/>
  <c r="F87" i="6"/>
  <c r="O86" i="6" s="1" a="1"/>
  <c r="E87" i="6"/>
  <c r="D87" i="6"/>
  <c r="C87" i="6"/>
  <c r="B87" i="6"/>
  <c r="F86" i="6"/>
  <c r="E86" i="6"/>
  <c r="N84" i="6" s="1" a="1"/>
  <c r="D86" i="6"/>
  <c r="M86" i="6" s="1" a="1"/>
  <c r="C86" i="6"/>
  <c r="B86" i="6"/>
  <c r="F85" i="6"/>
  <c r="E85" i="6"/>
  <c r="D85" i="6"/>
  <c r="C85" i="6"/>
  <c r="B85" i="6"/>
  <c r="F84" i="6"/>
  <c r="E84" i="6"/>
  <c r="D84" i="6"/>
  <c r="M84" i="6" s="1" a="1"/>
  <c r="C84" i="6"/>
  <c r="B84" i="6"/>
  <c r="F83" i="6"/>
  <c r="E83" i="6"/>
  <c r="N83" i="6" s="1" a="1"/>
  <c r="D83" i="6"/>
  <c r="C83" i="6"/>
  <c r="B83" i="6"/>
  <c r="F82" i="6"/>
  <c r="E82" i="6"/>
  <c r="D82" i="6"/>
  <c r="C82" i="6"/>
  <c r="L82" i="6" s="1" a="1"/>
  <c r="B82" i="6"/>
  <c r="F81" i="6"/>
  <c r="E81" i="6"/>
  <c r="D81" i="6"/>
  <c r="C81" i="6"/>
  <c r="B81" i="6"/>
  <c r="F80" i="6"/>
  <c r="E80" i="6"/>
  <c r="D80" i="6"/>
  <c r="C80" i="6"/>
  <c r="B80" i="6"/>
  <c r="K80" i="6" s="1" a="1"/>
  <c r="F79" i="6"/>
  <c r="E79" i="6"/>
  <c r="D79" i="6"/>
  <c r="C79" i="6"/>
  <c r="B79" i="6"/>
  <c r="F78" i="6"/>
  <c r="E78" i="6"/>
  <c r="D78" i="6"/>
  <c r="C78" i="6"/>
  <c r="L78" i="6" s="1" a="1"/>
  <c r="B78" i="6"/>
  <c r="F77" i="6"/>
  <c r="O76" i="6" s="1" a="1"/>
  <c r="E77" i="6"/>
  <c r="D77" i="6"/>
  <c r="C77" i="6"/>
  <c r="B77" i="6"/>
  <c r="F76" i="6"/>
  <c r="E76" i="6"/>
  <c r="D76" i="6"/>
  <c r="C76" i="6"/>
  <c r="L76" i="6" s="1" a="1"/>
  <c r="B76" i="6"/>
  <c r="F75" i="6"/>
  <c r="E75" i="6"/>
  <c r="D75" i="6"/>
  <c r="C75" i="6"/>
  <c r="B75" i="6"/>
  <c r="K74" i="6" a="1"/>
  <c r="F74" i="6"/>
  <c r="E74" i="6"/>
  <c r="D74" i="6"/>
  <c r="C74" i="6"/>
  <c r="B74" i="6"/>
  <c r="F73" i="6"/>
  <c r="E73" i="6"/>
  <c r="D73" i="6"/>
  <c r="M73" i="6" s="1" a="1"/>
  <c r="C73" i="6"/>
  <c r="B73" i="6"/>
  <c r="F72" i="6"/>
  <c r="E72" i="6"/>
  <c r="D72" i="6"/>
  <c r="C72" i="6"/>
  <c r="B72" i="6"/>
  <c r="F71" i="6"/>
  <c r="E71" i="6"/>
  <c r="N70" i="6" s="1" a="1"/>
  <c r="D71" i="6"/>
  <c r="C71" i="6"/>
  <c r="B71" i="6"/>
  <c r="F70" i="6"/>
  <c r="E70" i="6"/>
  <c r="D70" i="6"/>
  <c r="C70" i="6"/>
  <c r="B70" i="6"/>
  <c r="K70" i="6" s="1" a="1"/>
  <c r="F69" i="6"/>
  <c r="E69" i="6"/>
  <c r="D69" i="6"/>
  <c r="C69" i="6"/>
  <c r="B69" i="6"/>
  <c r="L68" i="6" a="1"/>
  <c r="K68" i="6" a="1"/>
  <c r="F68" i="6"/>
  <c r="E68" i="6"/>
  <c r="D68" i="6"/>
  <c r="C68" i="6"/>
  <c r="B68" i="6"/>
  <c r="F67" i="6"/>
  <c r="E67" i="6"/>
  <c r="D67" i="6"/>
  <c r="C67" i="6"/>
  <c r="B67" i="6"/>
  <c r="F66" i="6"/>
  <c r="E66" i="6"/>
  <c r="D66" i="6"/>
  <c r="C66" i="6"/>
  <c r="B66" i="6"/>
  <c r="F65" i="6"/>
  <c r="O64" i="6" s="1" a="1"/>
  <c r="O64" i="6" s="1"/>
  <c r="E65" i="6"/>
  <c r="D65" i="6"/>
  <c r="C65" i="6"/>
  <c r="B65" i="6"/>
  <c r="K64" i="6" s="1" a="1"/>
  <c r="F64" i="6"/>
  <c r="E64" i="6"/>
  <c r="D64" i="6"/>
  <c r="M62" i="6" s="1" a="1"/>
  <c r="C64" i="6"/>
  <c r="B64" i="6"/>
  <c r="F63" i="6"/>
  <c r="E63" i="6"/>
  <c r="D63" i="6"/>
  <c r="C63" i="6"/>
  <c r="B63" i="6"/>
  <c r="F62" i="6"/>
  <c r="O62" i="6" s="1" a="1"/>
  <c r="O62" i="6" s="1"/>
  <c r="E62" i="6"/>
  <c r="D62" i="6"/>
  <c r="C62" i="6"/>
  <c r="B62" i="6"/>
  <c r="F61" i="6"/>
  <c r="E61" i="6"/>
  <c r="D61" i="6"/>
  <c r="C61" i="6"/>
  <c r="B61" i="6"/>
  <c r="F60" i="6"/>
  <c r="E60" i="6"/>
  <c r="D60" i="6"/>
  <c r="C60" i="6"/>
  <c r="B60" i="6"/>
  <c r="F59" i="6"/>
  <c r="E59" i="6"/>
  <c r="D59" i="6"/>
  <c r="C59" i="6"/>
  <c r="B59" i="6"/>
  <c r="K58" i="6" a="1"/>
  <c r="F58" i="6"/>
  <c r="E58" i="6"/>
  <c r="D58" i="6"/>
  <c r="M58" i="6" s="1" a="1"/>
  <c r="C58" i="6"/>
  <c r="B58" i="6"/>
  <c r="F57" i="6"/>
  <c r="E57" i="6"/>
  <c r="D57" i="6"/>
  <c r="C57" i="6"/>
  <c r="B57" i="6"/>
  <c r="F56" i="6"/>
  <c r="O56" i="6" s="1" a="1"/>
  <c r="O56" i="6" s="1"/>
  <c r="E56" i="6"/>
  <c r="D56" i="6"/>
  <c r="C56" i="6"/>
  <c r="B56" i="6"/>
  <c r="F55" i="6"/>
  <c r="E55" i="6"/>
  <c r="D55" i="6"/>
  <c r="C55" i="6"/>
  <c r="B55" i="6"/>
  <c r="F54" i="6"/>
  <c r="E54" i="6"/>
  <c r="D54" i="6"/>
  <c r="C54" i="6"/>
  <c r="B54" i="6"/>
  <c r="F53" i="6"/>
  <c r="E53" i="6"/>
  <c r="D53" i="6"/>
  <c r="C53" i="6"/>
  <c r="B53" i="6"/>
  <c r="F52" i="6"/>
  <c r="E52" i="6"/>
  <c r="D52" i="6"/>
  <c r="C52" i="6"/>
  <c r="B52" i="6"/>
  <c r="K52" i="6" s="1" a="1"/>
  <c r="F51" i="6"/>
  <c r="E51" i="6"/>
  <c r="D51" i="6"/>
  <c r="C51" i="6"/>
  <c r="B51" i="6"/>
  <c r="F50" i="6"/>
  <c r="E50" i="6"/>
  <c r="D50" i="6"/>
  <c r="M50" i="6" s="1" a="1"/>
  <c r="C50" i="6"/>
  <c r="B50" i="6"/>
  <c r="F49" i="6"/>
  <c r="E49" i="6"/>
  <c r="D49" i="6"/>
  <c r="C49" i="6"/>
  <c r="B49" i="6"/>
  <c r="F48" i="6"/>
  <c r="E48" i="6"/>
  <c r="D48" i="6"/>
  <c r="C48" i="6"/>
  <c r="B48" i="6"/>
  <c r="F47" i="6"/>
  <c r="E47" i="6"/>
  <c r="D47" i="6"/>
  <c r="C47" i="6"/>
  <c r="L47" i="6" s="1" a="1"/>
  <c r="B47" i="6"/>
  <c r="F46" i="6"/>
  <c r="E46" i="6"/>
  <c r="D46" i="6"/>
  <c r="C46" i="6"/>
  <c r="B46" i="6"/>
  <c r="F45" i="6"/>
  <c r="E45" i="6"/>
  <c r="D45" i="6"/>
  <c r="C45" i="6"/>
  <c r="B45" i="6"/>
  <c r="K44" i="6" a="1"/>
  <c r="F44" i="6"/>
  <c r="E44" i="6"/>
  <c r="D44" i="6"/>
  <c r="M44" i="6" s="1" a="1"/>
  <c r="C44" i="6"/>
  <c r="L44" i="6" s="1" a="1"/>
  <c r="B44" i="6"/>
  <c r="F43" i="6"/>
  <c r="E43" i="6"/>
  <c r="D43" i="6"/>
  <c r="C43" i="6"/>
  <c r="B43" i="6"/>
  <c r="F42" i="6"/>
  <c r="E42" i="6"/>
  <c r="D42" i="6"/>
  <c r="C42" i="6"/>
  <c r="B42" i="6"/>
  <c r="F41" i="6"/>
  <c r="E41" i="6"/>
  <c r="D41" i="6"/>
  <c r="C41" i="6"/>
  <c r="B41" i="6"/>
  <c r="F40" i="6"/>
  <c r="E40" i="6"/>
  <c r="D40" i="6"/>
  <c r="C40" i="6"/>
  <c r="B40" i="6"/>
  <c r="F39" i="6"/>
  <c r="E39" i="6"/>
  <c r="D39" i="6"/>
  <c r="C39" i="6"/>
  <c r="B39" i="6"/>
  <c r="F38" i="6"/>
  <c r="E38" i="6"/>
  <c r="D38" i="6"/>
  <c r="M38" i="6" s="1" a="1"/>
  <c r="C38" i="6"/>
  <c r="B38" i="6"/>
  <c r="F37" i="6"/>
  <c r="E37" i="6"/>
  <c r="D37" i="6"/>
  <c r="C37" i="6"/>
  <c r="B37" i="6"/>
  <c r="O36" i="6" a="1"/>
  <c r="F36" i="6"/>
  <c r="E36" i="6"/>
  <c r="D36" i="6"/>
  <c r="C36" i="6"/>
  <c r="L36" i="6" s="1" a="1"/>
  <c r="B36" i="6"/>
  <c r="F35" i="6"/>
  <c r="O35" i="6" s="1" a="1"/>
  <c r="E35" i="6"/>
  <c r="D35" i="6"/>
  <c r="M35" i="6" s="1" a="1"/>
  <c r="C35" i="6"/>
  <c r="B35" i="6"/>
  <c r="F34" i="6"/>
  <c r="E34" i="6"/>
  <c r="D34" i="6"/>
  <c r="C34" i="6"/>
  <c r="B34" i="6"/>
  <c r="K34" i="6" s="1" a="1"/>
  <c r="F33" i="6"/>
  <c r="E33" i="6"/>
  <c r="D33" i="6"/>
  <c r="C33" i="6"/>
  <c r="B33" i="6"/>
  <c r="F32" i="6"/>
  <c r="O30" i="6" s="1" a="1"/>
  <c r="E32" i="6"/>
  <c r="D32" i="6"/>
  <c r="M32" i="6" s="1" a="1"/>
  <c r="C32" i="6"/>
  <c r="B32" i="6"/>
  <c r="K32" i="6" s="1" a="1"/>
  <c r="K32" i="6" s="1"/>
  <c r="F31" i="6"/>
  <c r="E31" i="6"/>
  <c r="D31" i="6"/>
  <c r="C31" i="6"/>
  <c r="B31" i="6"/>
  <c r="K31" i="6" s="1" a="1"/>
  <c r="K31" i="6" s="1"/>
  <c r="F30" i="6"/>
  <c r="E30" i="6"/>
  <c r="D30" i="6"/>
  <c r="C30" i="6"/>
  <c r="B30" i="6"/>
  <c r="F29" i="6"/>
  <c r="E29" i="6"/>
  <c r="N29" i="6" s="1" a="1"/>
  <c r="N29" i="6" s="1"/>
  <c r="D29" i="6"/>
  <c r="C29" i="6"/>
  <c r="B29" i="6"/>
  <c r="F28" i="6"/>
  <c r="E28" i="6"/>
  <c r="D28" i="6"/>
  <c r="C28" i="6"/>
  <c r="L27" i="6" s="1" a="1"/>
  <c r="B28" i="6"/>
  <c r="K28" i="6" s="1" a="1"/>
  <c r="K28" i="6" s="1"/>
  <c r="F27" i="6"/>
  <c r="E27" i="6"/>
  <c r="D27" i="6"/>
  <c r="C27" i="6"/>
  <c r="B27" i="6"/>
  <c r="F26" i="6"/>
  <c r="E26" i="6"/>
  <c r="D26" i="6"/>
  <c r="C26" i="6"/>
  <c r="B26" i="6"/>
  <c r="F25" i="6"/>
  <c r="E25" i="6"/>
  <c r="D25" i="6"/>
  <c r="C25" i="6"/>
  <c r="B25" i="6"/>
  <c r="O24" i="6" a="1"/>
  <c r="F24" i="6"/>
  <c r="E24" i="6"/>
  <c r="D24" i="6"/>
  <c r="C24" i="6"/>
  <c r="L24" i="6" s="1" a="1"/>
  <c r="L24" i="6" s="1"/>
  <c r="B24" i="6"/>
  <c r="F23" i="6"/>
  <c r="E23" i="6"/>
  <c r="D23" i="6"/>
  <c r="M23" i="6" s="1" a="1"/>
  <c r="M23" i="6" s="1"/>
  <c r="C23" i="6"/>
  <c r="B23" i="6"/>
  <c r="F22" i="6"/>
  <c r="E22" i="6"/>
  <c r="D22" i="6"/>
  <c r="C22" i="6"/>
  <c r="B22" i="6"/>
  <c r="F21" i="6"/>
  <c r="O20" i="6" s="1" a="1"/>
  <c r="E21" i="6"/>
  <c r="D21" i="6"/>
  <c r="C21" i="6"/>
  <c r="B21" i="6"/>
  <c r="F20" i="6"/>
  <c r="E20" i="6"/>
  <c r="D20" i="6"/>
  <c r="C20" i="6"/>
  <c r="B20" i="6"/>
  <c r="F19" i="6"/>
  <c r="E19" i="6"/>
  <c r="D19" i="6"/>
  <c r="C19" i="6"/>
  <c r="B19" i="6"/>
  <c r="F18" i="6"/>
  <c r="O18" i="6" s="1" a="1"/>
  <c r="E18" i="6"/>
  <c r="D18" i="6"/>
  <c r="C18" i="6"/>
  <c r="B18" i="6"/>
  <c r="F17" i="6"/>
  <c r="E17" i="6"/>
  <c r="D17" i="6"/>
  <c r="C17" i="6"/>
  <c r="B17" i="6"/>
  <c r="F16" i="6"/>
  <c r="E16" i="6"/>
  <c r="D16" i="6"/>
  <c r="C16" i="6"/>
  <c r="L14" i="6" s="1" a="1"/>
  <c r="B16" i="6"/>
  <c r="F15" i="6"/>
  <c r="E15" i="6"/>
  <c r="D15" i="6"/>
  <c r="C15" i="6"/>
  <c r="B15" i="6"/>
  <c r="F14" i="6"/>
  <c r="E14" i="6"/>
  <c r="D14" i="6"/>
  <c r="C14" i="6"/>
  <c r="B14" i="6"/>
  <c r="F13" i="6"/>
  <c r="E13" i="6"/>
  <c r="D13" i="6"/>
  <c r="C13" i="6"/>
  <c r="L13" i="6" s="1" a="1"/>
  <c r="L13" i="6" s="1"/>
  <c r="B13" i="6"/>
  <c r="F12" i="6"/>
  <c r="E12" i="6"/>
  <c r="D12" i="6"/>
  <c r="C12" i="6"/>
  <c r="B12" i="6"/>
  <c r="F11" i="6"/>
  <c r="E11" i="6"/>
  <c r="D11" i="6"/>
  <c r="C11" i="6"/>
  <c r="B11" i="6"/>
  <c r="L10" i="6" a="1"/>
  <c r="F10" i="6"/>
  <c r="E10" i="6"/>
  <c r="D10" i="6"/>
  <c r="C10" i="6"/>
  <c r="B10" i="6"/>
  <c r="F9" i="6"/>
  <c r="E9" i="6"/>
  <c r="D9" i="6"/>
  <c r="M9" i="6" s="1" a="1"/>
  <c r="C9" i="6"/>
  <c r="L9" i="6" s="1" a="1"/>
  <c r="L9" i="6" s="1"/>
  <c r="B9" i="6"/>
  <c r="F8" i="6"/>
  <c r="E8" i="6"/>
  <c r="D8" i="6"/>
  <c r="C8" i="6"/>
  <c r="B8" i="6"/>
  <c r="F7" i="6"/>
  <c r="E7" i="6"/>
  <c r="D7" i="6"/>
  <c r="C7" i="6"/>
  <c r="B7" i="6"/>
  <c r="F6" i="6"/>
  <c r="E6" i="6"/>
  <c r="D6" i="6"/>
  <c r="C6" i="6"/>
  <c r="L6" i="6" s="1" a="1"/>
  <c r="B6" i="6"/>
  <c r="F5" i="6"/>
  <c r="E5" i="6"/>
  <c r="D5" i="6"/>
  <c r="M5" i="6" s="1" a="1"/>
  <c r="C5" i="6"/>
  <c r="B5" i="6"/>
  <c r="F4" i="6"/>
  <c r="E4" i="6"/>
  <c r="D4" i="6"/>
  <c r="C4" i="6"/>
  <c r="L4" i="6" s="1" a="1"/>
  <c r="B4" i="6"/>
  <c r="F3" i="6"/>
  <c r="E3" i="6"/>
  <c r="D3" i="6"/>
  <c r="C3" i="6"/>
  <c r="B3" i="6"/>
  <c r="M17" i="6" l="1" a="1"/>
  <c r="O29" i="6" a="1"/>
  <c r="M31" i="6" a="1"/>
  <c r="K40" i="6" a="1"/>
  <c r="M52" i="6" a="1"/>
  <c r="L66" i="6" a="1"/>
  <c r="M79" i="6" a="1"/>
  <c r="L109" i="6" a="1"/>
  <c r="L109" i="6" s="1"/>
  <c r="N110" i="6" a="1"/>
  <c r="O113" i="6" a="1"/>
  <c r="M113" i="6" a="1"/>
  <c r="L123" i="6" a="1"/>
  <c r="N124" i="6" a="1"/>
  <c r="K126" i="6" a="1"/>
  <c r="L138" i="6" a="1"/>
  <c r="M140" i="6" a="1"/>
  <c r="M140" i="6" s="1"/>
  <c r="M156" i="6" a="1"/>
  <c r="M156" i="6" s="1"/>
  <c r="L164" i="6" a="1"/>
  <c r="L172" i="6" a="1"/>
  <c r="M185" i="6" a="1"/>
  <c r="M185" i="6" s="1"/>
  <c r="O195" i="6" a="1"/>
  <c r="K205" i="6" a="1"/>
  <c r="K205" i="6" s="1"/>
  <c r="M207" i="6" a="1"/>
  <c r="L210" i="6" a="1"/>
  <c r="L210" i="6" s="1"/>
  <c r="N211" i="6" a="1"/>
  <c r="N219" i="6" a="1"/>
  <c r="O228" i="6" a="1"/>
  <c r="M230" i="6" a="1"/>
  <c r="K233" i="6" a="1"/>
  <c r="K233" i="6" s="1"/>
  <c r="M237" i="6" a="1"/>
  <c r="M237" i="6" s="1"/>
  <c r="O239" i="6" a="1"/>
  <c r="O239" i="6" s="1"/>
  <c r="O12" i="6" a="1"/>
  <c r="O12" i="6" s="1"/>
  <c r="M25" i="6" a="1"/>
  <c r="M25" i="6" s="1"/>
  <c r="K27" i="6" a="1"/>
  <c r="O42" i="6" a="1"/>
  <c r="N46" i="6" a="1"/>
  <c r="L60" i="6" a="1"/>
  <c r="L60" i="6" s="1"/>
  <c r="M66" i="6" a="1"/>
  <c r="L69" i="6" a="1"/>
  <c r="O70" i="6" a="1"/>
  <c r="O70" i="6" s="1"/>
  <c r="L72" i="6" a="1"/>
  <c r="N79" i="6" a="1"/>
  <c r="M100" i="6" a="1"/>
  <c r="K101" i="6" a="1"/>
  <c r="N106" i="6" a="1"/>
  <c r="M109" i="6" a="1"/>
  <c r="N115" i="6" a="1"/>
  <c r="O121" i="6" a="1"/>
  <c r="O121" i="6" s="1"/>
  <c r="L126" i="6" a="1"/>
  <c r="O127" i="6" a="1"/>
  <c r="M132" i="6" a="1"/>
  <c r="M132" i="6" s="1"/>
  <c r="M138" i="6" a="1"/>
  <c r="K138" i="6" a="1"/>
  <c r="K138" i="6" s="1"/>
  <c r="O143" i="6" a="1"/>
  <c r="N153" i="6" a="1"/>
  <c r="N162" i="6" a="1"/>
  <c r="N162" i="6" s="1"/>
  <c r="M163" i="6" a="1"/>
  <c r="M169" i="6" a="1"/>
  <c r="M169" i="6" s="1"/>
  <c r="M170" i="6" a="1"/>
  <c r="O182" i="6" a="1"/>
  <c r="L192" i="6" a="1"/>
  <c r="O194" i="6" a="1"/>
  <c r="K195" i="6" a="1"/>
  <c r="K200" i="6" a="1"/>
  <c r="K200" i="6" s="1"/>
  <c r="N201" i="6" a="1"/>
  <c r="N204" i="6" a="1"/>
  <c r="N204" i="6" s="1"/>
  <c r="K206" i="6" a="1"/>
  <c r="N207" i="6" a="1"/>
  <c r="M210" i="6" a="1"/>
  <c r="M210" i="6" s="1"/>
  <c r="O211" i="6" a="1"/>
  <c r="M213" i="6" a="1"/>
  <c r="M213" i="6" s="1"/>
  <c r="L216" i="6" a="1"/>
  <c r="L216" i="6" s="1"/>
  <c r="M223" i="6" a="1"/>
  <c r="M227" i="6" a="1"/>
  <c r="N230" i="6" a="1"/>
  <c r="N237" i="6" a="1"/>
  <c r="N237" i="6" s="1"/>
  <c r="O34" i="6" a="1"/>
  <c r="O34" i="6" s="1"/>
  <c r="L39" i="6" a="1"/>
  <c r="M42" i="6" a="1"/>
  <c r="L45" i="6" a="1"/>
  <c r="L45" i="6" s="1"/>
  <c r="O46" i="6" a="1"/>
  <c r="O49" i="6" a="1"/>
  <c r="N57" i="6" a="1"/>
  <c r="N57" i="6" s="1"/>
  <c r="M67" i="6" a="1"/>
  <c r="O82" i="6" a="1"/>
  <c r="K87" i="6" a="1"/>
  <c r="K87" i="6" s="1"/>
  <c r="N91" i="6" a="1"/>
  <c r="M94" i="6" a="1"/>
  <c r="M94" i="6" s="1"/>
  <c r="M96" i="6" a="1"/>
  <c r="O105" i="6" a="1"/>
  <c r="K107" i="6" a="1"/>
  <c r="N112" i="6" a="1"/>
  <c r="M117" i="6" a="1"/>
  <c r="M117" i="6" s="1"/>
  <c r="M126" i="6" a="1"/>
  <c r="N132" i="6" a="1"/>
  <c r="N138" i="6" a="1"/>
  <c r="N138" i="6" s="1"/>
  <c r="O153" i="6" a="1"/>
  <c r="L161" i="6" a="1"/>
  <c r="L161" i="6" s="1"/>
  <c r="O178" i="6" a="1"/>
  <c r="N181" i="6" a="1"/>
  <c r="N181" i="6" s="1"/>
  <c r="L182" i="6" a="1"/>
  <c r="O185" i="6" a="1"/>
  <c r="M192" i="6" a="1"/>
  <c r="L206" i="6" a="1"/>
  <c r="L206" i="6" s="1"/>
  <c r="L209" i="6" a="1"/>
  <c r="N209" i="6" a="1"/>
  <c r="M216" i="6" a="1"/>
  <c r="K222" i="6" a="1"/>
  <c r="N227" i="6" a="1"/>
  <c r="L229" i="6" a="1"/>
  <c r="N240" i="6" a="1"/>
  <c r="O6" i="6" a="1"/>
  <c r="O6" i="6" s="1"/>
  <c r="O14" i="6" a="1"/>
  <c r="L21" i="6" a="1"/>
  <c r="M24" i="6" a="1"/>
  <c r="M24" i="6" s="1"/>
  <c r="O25" i="6" a="1"/>
  <c r="O25" i="6" s="1"/>
  <c r="M33" i="6" a="1"/>
  <c r="M36" i="6" a="1"/>
  <c r="M45" i="6" a="1"/>
  <c r="N54" i="6" a="1"/>
  <c r="N54" i="6" s="1"/>
  <c r="O85" i="6" a="1"/>
  <c r="O91" i="6" a="1"/>
  <c r="N97" i="6" a="1"/>
  <c r="L99" i="6" a="1"/>
  <c r="L111" i="6" a="1"/>
  <c r="L111" i="6" s="1"/>
  <c r="N117" i="6" a="1"/>
  <c r="L117" i="6" a="1"/>
  <c r="N125" i="6" a="1"/>
  <c r="N125" i="6" s="1"/>
  <c r="K142" i="6" a="1"/>
  <c r="N146" i="6" a="1"/>
  <c r="K148" i="6" a="1"/>
  <c r="M161" i="6" a="1"/>
  <c r="L162" i="6" a="1"/>
  <c r="M174" i="6" a="1"/>
  <c r="M177" i="6" a="1"/>
  <c r="O181" i="6" a="1"/>
  <c r="O181" i="6" s="1"/>
  <c r="M191" i="6" a="1"/>
  <c r="K193" i="6" a="1"/>
  <c r="N194" i="6" a="1"/>
  <c r="K202" i="6" a="1"/>
  <c r="N203" i="6" a="1"/>
  <c r="M209" i="6" a="1"/>
  <c r="M209" i="6" s="1"/>
  <c r="L215" i="6" a="1"/>
  <c r="L215" i="6" s="1"/>
  <c r="L222" i="6" a="1"/>
  <c r="L222" i="6" s="1"/>
  <c r="O223" i="6" a="1"/>
  <c r="M229" i="6" a="1"/>
  <c r="K230" i="6" a="1"/>
  <c r="K232" i="6" a="1"/>
  <c r="O8" i="6" a="1"/>
  <c r="M13" i="6" a="1"/>
  <c r="O19" i="6" a="1"/>
  <c r="O19" i="6" s="1"/>
  <c r="M21" i="6" a="1"/>
  <c r="M21" i="6" s="1"/>
  <c r="L35" i="6" a="1"/>
  <c r="K38" i="6" a="1"/>
  <c r="K67" i="6" a="1"/>
  <c r="M74" i="6" a="1"/>
  <c r="M87" i="6" a="1"/>
  <c r="O94" i="6" a="1"/>
  <c r="L105" i="6" a="1"/>
  <c r="L105" i="6" s="1"/>
  <c r="K112" i="6" a="1"/>
  <c r="O117" i="6" a="1"/>
  <c r="M122" i="6" a="1"/>
  <c r="O129" i="6" a="1"/>
  <c r="K136" i="6" a="1"/>
  <c r="L142" i="6" a="1"/>
  <c r="L142" i="6" s="1"/>
  <c r="N158" i="6" a="1"/>
  <c r="M181" i="6" a="1"/>
  <c r="M181" i="6" s="1"/>
  <c r="N193" i="6" a="1"/>
  <c r="N206" i="6" a="1"/>
  <c r="K208" i="6" a="1"/>
  <c r="K210" i="6" a="1"/>
  <c r="M212" i="6" a="1"/>
  <c r="M212" i="6" s="1"/>
  <c r="M219" i="6" a="1"/>
  <c r="K226" i="6" a="1"/>
  <c r="N229" i="6" a="1"/>
  <c r="N229" i="6" s="1"/>
  <c r="M11" i="6" a="1"/>
  <c r="M7" i="6" a="1"/>
  <c r="M18" i="6" a="1"/>
  <c r="M18" i="6" s="1"/>
  <c r="K43" i="6" a="1"/>
  <c r="K73" i="6" a="1"/>
  <c r="N87" i="6" a="1"/>
  <c r="M93" i="6" a="1"/>
  <c r="N99" i="6" a="1"/>
  <c r="N99" i="6" s="1"/>
  <c r="N111" i="6" a="1"/>
  <c r="N122" i="6" a="1"/>
  <c r="K124" i="6" a="1"/>
  <c r="M128" i="6" a="1"/>
  <c r="L133" i="6" a="1"/>
  <c r="O134" i="6" a="1"/>
  <c r="O190" i="6" a="1"/>
  <c r="O191" i="6" a="1"/>
  <c r="O191" i="6" s="1"/>
  <c r="L208" i="6" a="1"/>
  <c r="K211" i="6" a="1"/>
  <c r="N212" i="6" a="1"/>
  <c r="K213" i="6" a="1"/>
  <c r="N222" i="6" a="1"/>
  <c r="M225" i="6" a="1"/>
  <c r="M225" i="6" s="1"/>
  <c r="N226" i="6" a="1"/>
  <c r="L191" i="6" a="1"/>
  <c r="N205" i="6" a="1"/>
  <c r="M6" i="6" a="1"/>
  <c r="L8" i="6" a="1"/>
  <c r="L8" i="6" s="1"/>
  <c r="L16" i="6" a="1"/>
  <c r="L18" i="6" a="1"/>
  <c r="L18" i="6" s="1"/>
  <c r="L20" i="6" a="1"/>
  <c r="M46" i="6" a="1"/>
  <c r="M46" i="6" s="1"/>
  <c r="O47" i="6" a="1"/>
  <c r="O47" i="6" s="1"/>
  <c r="M54" i="6" a="1"/>
  <c r="M55" i="6" a="1"/>
  <c r="M68" i="6" a="1"/>
  <c r="M68" i="6" s="1"/>
  <c r="K82" i="6" a="1"/>
  <c r="K82" i="6" s="1"/>
  <c r="M108" i="6" a="1"/>
  <c r="M118" i="6" a="1"/>
  <c r="M120" i="6" a="1"/>
  <c r="M120" i="6" s="1"/>
  <c r="L159" i="6" a="1"/>
  <c r="L159" i="6" s="1"/>
  <c r="L165" i="6" a="1"/>
  <c r="M182" i="6" a="1"/>
  <c r="M182" i="6" s="1"/>
  <c r="M184" i="6" a="1"/>
  <c r="M184" i="6" s="1"/>
  <c r="K215" i="6" a="1"/>
  <c r="K215" i="6" s="1"/>
  <c r="K216" i="6" a="1"/>
  <c r="K217" i="6" a="1"/>
  <c r="M218" i="6" a="1"/>
  <c r="M218" i="6" s="1"/>
  <c r="M234" i="6" a="1"/>
  <c r="M234" i="6" s="1"/>
  <c r="O101" i="6" a="1"/>
  <c r="O101" i="6" s="1"/>
  <c r="L5" i="6" a="1"/>
  <c r="L5" i="6" s="1"/>
  <c r="M14" i="6" a="1"/>
  <c r="M14" i="6" s="1"/>
  <c r="N36" i="6" a="1"/>
  <c r="M15" i="6" a="1"/>
  <c r="M15" i="6" s="1"/>
  <c r="M19" i="6" a="1"/>
  <c r="M19" i="6" s="1"/>
  <c r="L26" i="6" a="1"/>
  <c r="L26" i="6" s="1"/>
  <c r="L33" i="6" a="1"/>
  <c r="L38" i="6" a="1"/>
  <c r="N42" i="6" a="1"/>
  <c r="N42" i="6" s="1"/>
  <c r="N49" i="6" a="1"/>
  <c r="N49" i="6" s="1"/>
  <c r="N64" i="6" a="1"/>
  <c r="M69" i="6" a="1"/>
  <c r="M70" i="6" a="1"/>
  <c r="M70" i="6" s="1"/>
  <c r="M72" i="6" a="1"/>
  <c r="M72" i="6" s="1"/>
  <c r="K84" i="6" a="1"/>
  <c r="O90" i="6" a="1"/>
  <c r="O90" i="6" s="1"/>
  <c r="N225" i="6" a="1"/>
  <c r="N225" i="6" s="1"/>
  <c r="N224" i="6" a="1"/>
  <c r="N223" i="6" a="1"/>
  <c r="L32" i="6" a="1"/>
  <c r="L31" i="6" a="1"/>
  <c r="L31" i="6" s="1"/>
  <c r="M77" i="6" a="1"/>
  <c r="M77" i="6" s="1"/>
  <c r="M75" i="6" a="1"/>
  <c r="K109" i="6" a="1"/>
  <c r="K109" i="6" s="1"/>
  <c r="K110" i="6" a="1"/>
  <c r="K110" i="6" s="1"/>
  <c r="O7" i="6" a="1"/>
  <c r="O7" i="6" s="1"/>
  <c r="L46" i="6" a="1"/>
  <c r="L48" i="6" a="1"/>
  <c r="M76" i="6" a="1"/>
  <c r="M76" i="6" s="1"/>
  <c r="L88" i="6" a="1"/>
  <c r="M90" i="6" a="1"/>
  <c r="M92" i="6" a="1"/>
  <c r="M92" i="6" s="1"/>
  <c r="O116" i="6" a="1"/>
  <c r="O116" i="6" s="1"/>
  <c r="O115" i="6" a="1"/>
  <c r="K191" i="6" a="1"/>
  <c r="K198" i="6" a="1"/>
  <c r="K197" i="6" a="1"/>
  <c r="K199" i="6" a="1"/>
  <c r="K199" i="6" s="1"/>
  <c r="O203" i="6" a="1"/>
  <c r="O203" i="6" s="1"/>
  <c r="L205" i="6" a="1"/>
  <c r="L205" i="6" s="1"/>
  <c r="K212" i="6" a="1"/>
  <c r="K212" i="6" s="1"/>
  <c r="N217" i="6" a="1"/>
  <c r="N216" i="6" a="1"/>
  <c r="L232" i="6" a="1"/>
  <c r="K235" i="6" a="1"/>
  <c r="K235" i="6" s="1"/>
  <c r="K234" i="6" a="1"/>
  <c r="K234" i="6" s="1"/>
  <c r="N236" i="6" a="1"/>
  <c r="L239" i="6" a="1"/>
  <c r="L239" i="6" s="1"/>
  <c r="O11" i="6" a="1"/>
  <c r="O11" i="6" s="1"/>
  <c r="K155" i="6" a="1"/>
  <c r="K220" i="6" a="1"/>
  <c r="K219" i="6" a="1"/>
  <c r="K219" i="6" s="1"/>
  <c r="K221" i="6" a="1"/>
  <c r="K221" i="6" s="1"/>
  <c r="O5" i="6" a="1"/>
  <c r="L12" i="6" a="1"/>
  <c r="L12" i="6" s="1"/>
  <c r="L22" i="6" a="1"/>
  <c r="L22" i="6" s="1"/>
  <c r="O28" i="6" a="1"/>
  <c r="L30" i="6" a="1"/>
  <c r="K37" i="6" a="1"/>
  <c r="K37" i="6" s="1"/>
  <c r="N44" i="6" a="1"/>
  <c r="N44" i="6" s="1"/>
  <c r="M63" i="6" a="1"/>
  <c r="N67" i="6" a="1"/>
  <c r="N67" i="6" s="1"/>
  <c r="M78" i="6" a="1"/>
  <c r="M78" i="6" s="1"/>
  <c r="L81" i="6" a="1"/>
  <c r="L81" i="6" s="1"/>
  <c r="L80" i="6" a="1"/>
  <c r="L98" i="6" a="1"/>
  <c r="O99" i="6" a="1"/>
  <c r="K106" i="6" a="1"/>
  <c r="K106" i="6" s="1"/>
  <c r="K113" i="6" a="1"/>
  <c r="K113" i="6" s="1"/>
  <c r="O125" i="6" a="1"/>
  <c r="K154" i="6" a="1"/>
  <c r="K154" i="6" s="1"/>
  <c r="N155" i="6" a="1"/>
  <c r="M175" i="6" a="1"/>
  <c r="M176" i="6" a="1"/>
  <c r="M176" i="6" s="1"/>
  <c r="M178" i="6" a="1"/>
  <c r="M178" i="6" s="1"/>
  <c r="O206" i="6" a="1"/>
  <c r="O206" i="6" s="1"/>
  <c r="N210" i="6" a="1"/>
  <c r="N210" i="6" s="1"/>
  <c r="K214" i="6" a="1"/>
  <c r="K214" i="6" s="1"/>
  <c r="N220" i="6" a="1"/>
  <c r="N220" i="6" s="1"/>
  <c r="N221" i="6" a="1"/>
  <c r="K227" i="6" a="1"/>
  <c r="M10" i="6" a="1"/>
  <c r="M10" i="6" s="1"/>
  <c r="M22" i="6" a="1"/>
  <c r="M22" i="6" s="1"/>
  <c r="K130" i="6" a="1"/>
  <c r="K130" i="6" s="1"/>
  <c r="K131" i="6" a="1"/>
  <c r="O199" i="6" a="1"/>
  <c r="O199" i="6" s="1"/>
  <c r="O201" i="6" a="1"/>
  <c r="O201" i="6" s="1"/>
  <c r="M4" i="6" a="1"/>
  <c r="M4" i="6" s="1"/>
  <c r="M8" i="6" a="1"/>
  <c r="M8" i="6" s="1"/>
  <c r="M12" i="6" a="1"/>
  <c r="M12" i="6" s="1"/>
  <c r="O13" i="6" a="1"/>
  <c r="O13" i="6" s="1"/>
  <c r="O17" i="6" a="1"/>
  <c r="O17" i="6" s="1"/>
  <c r="L53" i="6" a="1"/>
  <c r="L53" i="6" s="1"/>
  <c r="M56" i="6" a="1"/>
  <c r="M56" i="6" s="1"/>
  <c r="L59" i="6" a="1"/>
  <c r="O60" i="6" a="1"/>
  <c r="O60" i="6" s="1"/>
  <c r="N63" i="6" a="1"/>
  <c r="N63" i="6" s="1"/>
  <c r="N74" i="6" a="1"/>
  <c r="N88" i="6" a="1"/>
  <c r="O119" i="6" a="1"/>
  <c r="O119" i="6" s="1"/>
  <c r="M166" i="6" a="1"/>
  <c r="M166" i="6" s="1"/>
  <c r="M168" i="6" a="1"/>
  <c r="M168" i="6" s="1"/>
  <c r="L194" i="6" a="1"/>
  <c r="K111" i="6" a="1"/>
  <c r="L125" i="6" a="1"/>
  <c r="O207" i="6" a="1"/>
  <c r="O207" i="6" s="1"/>
  <c r="M16" i="6" a="1"/>
  <c r="M16" i="6" s="1"/>
  <c r="M20" i="6" a="1"/>
  <c r="M20" i="6" s="1"/>
  <c r="M30" i="6" a="1"/>
  <c r="M30" i="6" s="1"/>
  <c r="L37" i="6" a="1"/>
  <c r="L37" i="6" s="1"/>
  <c r="L43" i="6" a="1"/>
  <c r="O54" i="6" a="1"/>
  <c r="K6" i="6" a="1"/>
  <c r="K6" i="6" s="1"/>
  <c r="L7" i="6" a="1"/>
  <c r="L7" i="6" s="1"/>
  <c r="L15" i="6" a="1"/>
  <c r="L15" i="6" s="1"/>
  <c r="L19" i="6" a="1"/>
  <c r="L19" i="6" s="1"/>
  <c r="K36" i="6" a="1"/>
  <c r="K36" i="6" s="1"/>
  <c r="M37" i="6" a="1"/>
  <c r="M37" i="6" s="1"/>
  <c r="O41" i="6" a="1"/>
  <c r="O51" i="6" a="1"/>
  <c r="M59" i="6" a="1"/>
  <c r="O84" i="6" a="1"/>
  <c r="O84" i="6" s="1"/>
  <c r="M85" i="6" a="1"/>
  <c r="M85" i="6" s="1"/>
  <c r="O88" i="6" a="1"/>
  <c r="L94" i="6" a="1"/>
  <c r="K118" i="6" a="1"/>
  <c r="K118" i="6" s="1"/>
  <c r="M148" i="6" a="1"/>
  <c r="L151" i="6" a="1"/>
  <c r="L160" i="6" a="1"/>
  <c r="N198" i="6" a="1"/>
  <c r="N198" i="6" s="1"/>
  <c r="N197" i="6" a="1"/>
  <c r="N197" i="6" s="1"/>
  <c r="N199" i="6" a="1"/>
  <c r="N199" i="6" s="1"/>
  <c r="O202" i="6" a="1"/>
  <c r="O205" i="6" a="1"/>
  <c r="O205" i="6" s="1"/>
  <c r="L207" i="6" a="1"/>
  <c r="N208" i="6" a="1"/>
  <c r="K228" i="6" a="1"/>
  <c r="K228" i="6" s="1"/>
  <c r="N235" i="6" a="1"/>
  <c r="N235" i="6" s="1"/>
  <c r="N234" i="6" a="1"/>
  <c r="O23" i="6" a="1"/>
  <c r="O23" i="6" s="1"/>
  <c r="M26" i="6" a="1"/>
  <c r="M26" i="6" s="1"/>
  <c r="N30" i="6" a="1"/>
  <c r="N30" i="6" s="1"/>
  <c r="M34" i="6" a="1"/>
  <c r="L41" i="6" a="1"/>
  <c r="K54" i="6" a="1"/>
  <c r="L70" i="6" a="1"/>
  <c r="N72" i="6" a="1"/>
  <c r="N72" i="6" s="1"/>
  <c r="L84" i="6" a="1"/>
  <c r="O87" i="6" a="1"/>
  <c r="L91" i="6" a="1"/>
  <c r="L91" i="6" s="1"/>
  <c r="N93" i="6" a="1"/>
  <c r="N93" i="6" s="1"/>
  <c r="M98" i="6" a="1"/>
  <c r="M98" i="6" s="1"/>
  <c r="L102" i="6" a="1"/>
  <c r="L102" i="6" s="1"/>
  <c r="O104" i="6" a="1"/>
  <c r="O104" i="6" s="1"/>
  <c r="K105" i="6" a="1"/>
  <c r="K105" i="6" s="1"/>
  <c r="N109" i="6" a="1"/>
  <c r="N109" i="6" s="1"/>
  <c r="M119" i="6" a="1"/>
  <c r="M119" i="6" s="1"/>
  <c r="O124" i="6" a="1"/>
  <c r="O124" i="6" s="1"/>
  <c r="L129" i="6" a="1"/>
  <c r="L140" i="6" a="1"/>
  <c r="L144" i="6" a="1"/>
  <c r="L147" i="6" a="1"/>
  <c r="K150" i="6" a="1"/>
  <c r="K150" i="6" s="1"/>
  <c r="K153" i="6" a="1"/>
  <c r="K153" i="6" s="1"/>
  <c r="L154" i="6" a="1"/>
  <c r="L154" i="6" s="1"/>
  <c r="O172" i="6" a="1"/>
  <c r="O172" i="6" s="1"/>
  <c r="L183" i="6" a="1"/>
  <c r="L183" i="6" s="1"/>
  <c r="M196" i="6" a="1"/>
  <c r="M196" i="6" s="1"/>
  <c r="L211" i="6" a="1"/>
  <c r="M215" i="6" a="1"/>
  <c r="L228" i="6" a="1"/>
  <c r="L228" i="6" s="1"/>
  <c r="M232" i="6" a="1"/>
  <c r="M232" i="6" s="1"/>
  <c r="M233" i="6" a="1"/>
  <c r="M239" i="6" a="1"/>
  <c r="M239" i="6" s="1"/>
  <c r="O240" i="6" a="1"/>
  <c r="O240" i="6" s="1"/>
  <c r="O241" i="6" a="1"/>
  <c r="O241" i="6" s="1"/>
  <c r="L25" i="6" a="1"/>
  <c r="L25" i="6" s="1"/>
  <c r="K33" i="6" a="1"/>
  <c r="K33" i="6" s="1"/>
  <c r="L34" i="6" a="1"/>
  <c r="L34" i="6" s="1"/>
  <c r="N35" i="6" a="1"/>
  <c r="N35" i="6" s="1"/>
  <c r="M40" i="6" a="1"/>
  <c r="M51" i="6" a="1"/>
  <c r="M51" i="6" s="1"/>
  <c r="L54" i="6" a="1"/>
  <c r="L54" i="6" s="1"/>
  <c r="L75" i="6" a="1"/>
  <c r="L75" i="6" s="1"/>
  <c r="K79" i="6" a="1"/>
  <c r="K79" i="6" s="1"/>
  <c r="L90" i="6" a="1"/>
  <c r="O93" i="6" a="1"/>
  <c r="O93" i="6" s="1"/>
  <c r="L96" i="6" a="1"/>
  <c r="L96" i="6" s="1"/>
  <c r="L101" i="6" a="1"/>
  <c r="L101" i="6" s="1"/>
  <c r="L106" i="6" a="1"/>
  <c r="M114" i="6" a="1"/>
  <c r="M114" i="6" s="1"/>
  <c r="O120" i="6" a="1"/>
  <c r="O120" i="6" s="1"/>
  <c r="N123" i="6" a="1"/>
  <c r="N123" i="6" s="1"/>
  <c r="L134" i="6" a="1"/>
  <c r="L134" i="6" s="1"/>
  <c r="O141" i="6"/>
  <c r="L153" i="6" a="1"/>
  <c r="L153" i="6" s="1"/>
  <c r="L163" i="6" a="1"/>
  <c r="M167" i="6" a="1"/>
  <c r="M167" i="6" s="1"/>
  <c r="O177" i="6" a="1"/>
  <c r="O177" i="6" s="1"/>
  <c r="M180" i="6"/>
  <c r="O184" i="6" a="1"/>
  <c r="O184" i="6" s="1"/>
  <c r="K186" i="6" a="1"/>
  <c r="M195" i="6" a="1"/>
  <c r="M195" i="6" s="1"/>
  <c r="M214" i="6" a="1"/>
  <c r="M214" i="6" s="1"/>
  <c r="O219" i="6" a="1"/>
  <c r="L227" i="6" a="1"/>
  <c r="N233" i="6" a="1"/>
  <c r="N233" i="6" s="1"/>
  <c r="O235" i="6" a="1"/>
  <c r="O235" i="6" s="1"/>
  <c r="K237" i="6" a="1"/>
  <c r="K237" i="6" s="1"/>
  <c r="N239" i="6" a="1"/>
  <c r="M28" i="6" a="1"/>
  <c r="M28" i="6" s="1"/>
  <c r="M34" i="6"/>
  <c r="K39" i="6" a="1"/>
  <c r="K39" i="6" s="1"/>
  <c r="N41" i="6" a="1"/>
  <c r="N41" i="6" s="1"/>
  <c r="N51" i="6" a="1"/>
  <c r="K60" i="6" a="1"/>
  <c r="K60" i="6" s="1"/>
  <c r="M60" i="6" a="1"/>
  <c r="M65" i="6" a="1"/>
  <c r="M71" i="6" a="1"/>
  <c r="M71" i="6" s="1"/>
  <c r="L74" i="6" a="1"/>
  <c r="L74" i="6" s="1"/>
  <c r="L79" i="6" a="1"/>
  <c r="L79" i="6" s="1"/>
  <c r="N85" i="6" a="1"/>
  <c r="N85" i="6" s="1"/>
  <c r="L97" i="6" a="1"/>
  <c r="M101" i="6" a="1"/>
  <c r="M101" i="6" s="1"/>
  <c r="N102" i="6" a="1"/>
  <c r="N102" i="6" s="1"/>
  <c r="N108" i="6" a="1"/>
  <c r="N113" i="6" a="1"/>
  <c r="N113" i="6" s="1"/>
  <c r="N118" i="6" a="1"/>
  <c r="N118" i="6" s="1"/>
  <c r="L122" i="6" a="1"/>
  <c r="L128" i="6" a="1"/>
  <c r="L128" i="6" s="1"/>
  <c r="O130" i="6" a="1"/>
  <c r="O130" i="6" s="1"/>
  <c r="O131" i="6" a="1"/>
  <c r="O131" i="6" s="1"/>
  <c r="O135" i="6"/>
  <c r="O141" i="6" a="1"/>
  <c r="L143" i="6" a="1"/>
  <c r="L143" i="6" s="1"/>
  <c r="N144" i="6" a="1"/>
  <c r="K149" i="6" a="1"/>
  <c r="M149" i="6" a="1"/>
  <c r="N154" i="6" a="1"/>
  <c r="M162" i="6"/>
  <c r="O162" i="6" a="1"/>
  <c r="O171" i="6" a="1"/>
  <c r="M172" i="6" a="1"/>
  <c r="M172" i="6" s="1"/>
  <c r="L223" i="6" a="1"/>
  <c r="L223" i="6" s="1"/>
  <c r="L237" i="6" a="1"/>
  <c r="L237" i="6" s="1"/>
  <c r="O140" i="6" a="1"/>
  <c r="O140" i="6" s="1"/>
  <c r="L149" i="6" a="1"/>
  <c r="L157" i="6" a="1"/>
  <c r="L157" i="6" s="1"/>
  <c r="M157" i="6" a="1"/>
  <c r="O183" i="6" a="1"/>
  <c r="O183" i="6" s="1"/>
  <c r="L203" i="6" a="1"/>
  <c r="L203" i="6" s="1"/>
  <c r="N26" i="6" a="1"/>
  <c r="N26" i="6" s="1"/>
  <c r="O40" i="6" a="1"/>
  <c r="L42" i="6" a="1"/>
  <c r="L42" i="6" s="1"/>
  <c r="M43" i="6" a="1"/>
  <c r="M43" i="6" s="1"/>
  <c r="N45" i="6" a="1"/>
  <c r="N45" i="6" s="1"/>
  <c r="K48" i="6" a="1"/>
  <c r="K48" i="6" s="1"/>
  <c r="O50" i="6" a="1"/>
  <c r="M53" i="6" a="1"/>
  <c r="M53" i="6" s="1"/>
  <c r="O57" i="6" a="1"/>
  <c r="O57" i="6" s="1"/>
  <c r="N60" i="6" a="1"/>
  <c r="N60" i="6" s="1"/>
  <c r="M61" i="6" a="1"/>
  <c r="M61" i="6" s="1"/>
  <c r="K66" i="6" a="1"/>
  <c r="K66" i="6" s="1"/>
  <c r="K76" i="6" a="1"/>
  <c r="N78" i="6" a="1"/>
  <c r="K86" i="6" a="1"/>
  <c r="K86" i="6" s="1"/>
  <c r="L87" i="6" a="1"/>
  <c r="L87" i="6" s="1"/>
  <c r="N89" i="6" a="1"/>
  <c r="N89" i="6" s="1"/>
  <c r="N95" i="6" a="1"/>
  <c r="O97" i="6" a="1"/>
  <c r="O97" i="6" s="1"/>
  <c r="N100" i="6" a="1"/>
  <c r="N100" i="6" s="1"/>
  <c r="L110" i="6" a="1"/>
  <c r="L110" i="6" s="1"/>
  <c r="K120" i="6" a="1"/>
  <c r="M121" i="6" a="1"/>
  <c r="O128" i="6" a="1"/>
  <c r="O128" i="6" s="1"/>
  <c r="L131" i="6" a="1"/>
  <c r="L131" i="6" s="1"/>
  <c r="N137" i="6" a="1"/>
  <c r="N137" i="6" s="1"/>
  <c r="K145" i="6" a="1"/>
  <c r="K145" i="6" s="1"/>
  <c r="N149" i="6"/>
  <c r="L155" i="6" a="1"/>
  <c r="L155" i="6" s="1"/>
  <c r="L156" i="6" a="1"/>
  <c r="L156" i="6" s="1"/>
  <c r="L167" i="6" a="1"/>
  <c r="N168" i="6" a="1"/>
  <c r="N168" i="6" s="1"/>
  <c r="N169" i="6" a="1"/>
  <c r="N169" i="6" s="1"/>
  <c r="K177" i="6" a="1"/>
  <c r="N179" i="6" a="1"/>
  <c r="N179" i="6" s="1"/>
  <c r="K184" i="6" a="1"/>
  <c r="K184" i="6" s="1"/>
  <c r="O186" i="6" a="1"/>
  <c r="O186" i="6" s="1"/>
  <c r="M204" i="6" a="1"/>
  <c r="M206" i="6" a="1"/>
  <c r="M206" i="6" s="1"/>
  <c r="M208" i="6" a="1"/>
  <c r="M208" i="6" s="1"/>
  <c r="L213" i="6" a="1"/>
  <c r="L213" i="6" s="1"/>
  <c r="L221" i="6" a="1"/>
  <c r="M222" i="6" a="1"/>
  <c r="M222" i="6" s="1"/>
  <c r="L235" i="6" a="1"/>
  <c r="L235" i="6" s="1"/>
  <c r="M241" i="6" a="1"/>
  <c r="M241" i="6" s="1"/>
  <c r="O83" i="6" a="1"/>
  <c r="L86" i="6" a="1"/>
  <c r="O89" i="6" a="1"/>
  <c r="O89" i="6" s="1"/>
  <c r="L92" i="6" a="1"/>
  <c r="L92" i="6" s="1"/>
  <c r="L93" i="6" a="1"/>
  <c r="O95" i="6" a="1"/>
  <c r="O95" i="6" s="1"/>
  <c r="K98" i="6" a="1"/>
  <c r="K98" i="6" s="1"/>
  <c r="O100" i="6" a="1"/>
  <c r="O100" i="6" s="1"/>
  <c r="M104" i="6" a="1"/>
  <c r="O107" i="6" a="1"/>
  <c r="N116" i="6" a="1"/>
  <c r="N116" i="6" s="1"/>
  <c r="K122" i="6" a="1"/>
  <c r="K122" i="6" s="1"/>
  <c r="N131" i="6" a="1"/>
  <c r="N131" i="6" s="1"/>
  <c r="K135" i="6" a="1"/>
  <c r="K135" i="6" s="1"/>
  <c r="O137" i="6"/>
  <c r="N142" i="6" a="1"/>
  <c r="N142" i="6" s="1"/>
  <c r="O146" i="6" a="1"/>
  <c r="L148" i="6" a="1"/>
  <c r="L148" i="6" s="1"/>
  <c r="K151" i="6" a="1"/>
  <c r="K151" i="6" s="1"/>
  <c r="M155" i="6" a="1"/>
  <c r="K159" i="6" a="1"/>
  <c r="K159" i="6" s="1"/>
  <c r="K160" i="6" a="1"/>
  <c r="K160" i="6" s="1"/>
  <c r="K165" i="6" a="1"/>
  <c r="K165" i="6" s="1"/>
  <c r="K166" i="6" a="1"/>
  <c r="K166" i="6" s="1"/>
  <c r="K171" i="6" a="1"/>
  <c r="K171" i="6" s="1"/>
  <c r="N173" i="6" a="1"/>
  <c r="N173" i="6" s="1"/>
  <c r="O179" i="6" a="1"/>
  <c r="L184" i="6" a="1"/>
  <c r="L184" i="6" s="1"/>
  <c r="N185" i="6" a="1"/>
  <c r="M217" i="6" a="1"/>
  <c r="M217" i="6" s="1"/>
  <c r="M221" i="6" a="1"/>
  <c r="M221" i="6" s="1"/>
  <c r="M235" i="6" a="1"/>
  <c r="M235" i="6" s="1"/>
  <c r="K239" i="6" a="1"/>
  <c r="K239" i="6" s="1"/>
  <c r="N241" i="6" a="1"/>
  <c r="N241" i="6" s="1"/>
  <c r="L180" i="6"/>
  <c r="L232" i="6"/>
  <c r="L86" i="6"/>
  <c r="L35" i="6"/>
  <c r="L76" i="6"/>
  <c r="L98" i="6"/>
  <c r="L194" i="6"/>
  <c r="L147" i="6"/>
  <c r="L69" i="6"/>
  <c r="L70" i="6"/>
  <c r="L129" i="6"/>
  <c r="O5" i="6"/>
  <c r="O54" i="6"/>
  <c r="O158" i="6"/>
  <c r="O18" i="6"/>
  <c r="O28" i="6"/>
  <c r="O197" i="6"/>
  <c r="O20" i="6"/>
  <c r="O195" i="6"/>
  <c r="O76" i="6"/>
  <c r="O193" i="6"/>
  <c r="O91" i="6"/>
  <c r="O117" i="6"/>
  <c r="O8" i="6"/>
  <c r="O83" i="6"/>
  <c r="O109" i="6"/>
  <c r="O125" i="6"/>
  <c r="O194" i="6"/>
  <c r="O36" i="6"/>
  <c r="O50" i="6"/>
  <c r="O96" i="6"/>
  <c r="O146" i="6"/>
  <c r="O147" i="6"/>
  <c r="O29" i="6"/>
  <c r="O86" i="6"/>
  <c r="O143" i="6"/>
  <c r="O182" i="6"/>
  <c r="O14" i="6"/>
  <c r="O24" i="6"/>
  <c r="O189" i="6"/>
  <c r="O192" i="6"/>
  <c r="O164" i="6"/>
  <c r="O187" i="6"/>
  <c r="O188" i="6"/>
  <c r="N46" i="6"/>
  <c r="N211" i="6"/>
  <c r="N218" i="6"/>
  <c r="N51" i="6"/>
  <c r="N163" i="6"/>
  <c r="N207" i="6"/>
  <c r="N115" i="6"/>
  <c r="N240" i="6"/>
  <c r="N155" i="6"/>
  <c r="N36" i="6"/>
  <c r="N221" i="6"/>
  <c r="N191" i="6"/>
  <c r="N222" i="6"/>
  <c r="N239" i="6"/>
  <c r="M91" i="6"/>
  <c r="M96" i="6"/>
  <c r="M6" i="6"/>
  <c r="M59" i="6"/>
  <c r="M86" i="6"/>
  <c r="M128" i="6"/>
  <c r="M87" i="6"/>
  <c r="M62" i="6"/>
  <c r="M63" i="6"/>
  <c r="M113" i="6"/>
  <c r="M69" i="6"/>
  <c r="M40" i="6"/>
  <c r="M58" i="6"/>
  <c r="M65" i="6"/>
  <c r="L21" i="6"/>
  <c r="L30" i="6"/>
  <c r="L90" i="6"/>
  <c r="L186" i="6"/>
  <c r="L41" i="6"/>
  <c r="L151" i="6"/>
  <c r="L59" i="6"/>
  <c r="L78" i="6"/>
  <c r="L138" i="6"/>
  <c r="L27" i="6"/>
  <c r="L106" i="6"/>
  <c r="L144" i="6"/>
  <c r="L174" i="6"/>
  <c r="L221" i="6"/>
  <c r="K120" i="6"/>
  <c r="K27" i="6"/>
  <c r="K38" i="6"/>
  <c r="K222" i="6"/>
  <c r="K226" i="6"/>
  <c r="K91" i="6"/>
  <c r="K126" i="6"/>
  <c r="K189" i="6"/>
  <c r="K223" i="6"/>
  <c r="O30" i="6"/>
  <c r="N80" i="6" a="1"/>
  <c r="N80" i="6" s="1"/>
  <c r="N79" i="6"/>
  <c r="L85" i="6" a="1"/>
  <c r="L85" i="6"/>
  <c r="M170" i="6"/>
  <c r="M38" i="6"/>
  <c r="O40" i="6"/>
  <c r="O41" i="6"/>
  <c r="M42" i="6"/>
  <c r="M54" i="6"/>
  <c r="M57" i="6" a="1"/>
  <c r="M57" i="6" s="1"/>
  <c r="M110" i="6" a="1"/>
  <c r="M110" i="6" s="1"/>
  <c r="O129" i="6"/>
  <c r="K202" i="6"/>
  <c r="M236" i="6" a="1"/>
  <c r="M236" i="6" s="1"/>
  <c r="L20" i="6"/>
  <c r="M32" i="6"/>
  <c r="L4" i="6"/>
  <c r="M5" i="6"/>
  <c r="L6" i="6"/>
  <c r="L32" i="6"/>
  <c r="L33" i="6"/>
  <c r="K34" i="6"/>
  <c r="O35" i="6"/>
  <c r="L38" i="6"/>
  <c r="L39" i="6"/>
  <c r="K40" i="6"/>
  <c r="O42" i="6"/>
  <c r="L43" i="6"/>
  <c r="K44" i="6"/>
  <c r="O46" i="6"/>
  <c r="L47" i="6"/>
  <c r="L48" i="6"/>
  <c r="O49" i="6"/>
  <c r="M50" i="6"/>
  <c r="N97" i="6"/>
  <c r="M122" i="6"/>
  <c r="M174" i="6"/>
  <c r="L199" i="6" a="1"/>
  <c r="L199" i="6" s="1"/>
  <c r="M228" i="6" a="1"/>
  <c r="M228" i="6" s="1"/>
  <c r="M226" i="6"/>
  <c r="L14" i="6"/>
  <c r="M7" i="6"/>
  <c r="M9" i="6"/>
  <c r="L10" i="6"/>
  <c r="M11" i="6"/>
  <c r="M13" i="6"/>
  <c r="M31" i="6"/>
  <c r="M35" i="6"/>
  <c r="L36" i="6"/>
  <c r="K43" i="6"/>
  <c r="L44" i="6"/>
  <c r="M45" i="6"/>
  <c r="O51" i="6"/>
  <c r="K52" i="6"/>
  <c r="N64" i="6"/>
  <c r="N73" i="6" a="1"/>
  <c r="N73" i="6" s="1"/>
  <c r="M108" i="6"/>
  <c r="O136" i="6" a="1"/>
  <c r="O136" i="6" s="1"/>
  <c r="N175" i="6" a="1"/>
  <c r="N175" i="6" s="1"/>
  <c r="L16" i="6"/>
  <c r="M17" i="6"/>
  <c r="M33" i="6"/>
  <c r="M36" i="6"/>
  <c r="M44" i="6"/>
  <c r="L46" i="6"/>
  <c r="M52" i="6"/>
  <c r="K54" i="6"/>
  <c r="K58" i="6"/>
  <c r="O63" i="6" a="1"/>
  <c r="O63" i="6" s="1"/>
  <c r="O105" i="6"/>
  <c r="K108" i="6" a="1"/>
  <c r="K108" i="6" s="1"/>
  <c r="O113" i="6"/>
  <c r="M220" i="6" a="1"/>
  <c r="M220" i="6"/>
  <c r="K67" i="6"/>
  <c r="K70" i="6"/>
  <c r="N74" i="6"/>
  <c r="M75" i="6"/>
  <c r="L94" i="6"/>
  <c r="K95" i="6"/>
  <c r="K96" i="6"/>
  <c r="N106" i="6"/>
  <c r="O107" i="6"/>
  <c r="N111" i="6"/>
  <c r="K112" i="6"/>
  <c r="K117" i="6"/>
  <c r="M118" i="6"/>
  <c r="N119" i="6"/>
  <c r="L122" i="6"/>
  <c r="L125" i="6"/>
  <c r="K132" i="6"/>
  <c r="O134" i="6"/>
  <c r="N158" i="6"/>
  <c r="L163" i="6"/>
  <c r="O165" i="6"/>
  <c r="L167" i="6"/>
  <c r="K177" i="6"/>
  <c r="K178" i="6"/>
  <c r="O185" i="6"/>
  <c r="N188" i="6"/>
  <c r="L191" i="6"/>
  <c r="N193" i="6"/>
  <c r="K194" i="6"/>
  <c r="N196" i="6"/>
  <c r="K197" i="6"/>
  <c r="M200" i="6"/>
  <c r="K204" i="6"/>
  <c r="L207" i="6"/>
  <c r="L209" i="6"/>
  <c r="K211" i="6"/>
  <c r="O217" i="6"/>
  <c r="K218" i="6"/>
  <c r="L225" i="6"/>
  <c r="M227" i="6"/>
  <c r="L229" i="6"/>
  <c r="K232" i="6"/>
  <c r="N236" i="6"/>
  <c r="K238" i="6"/>
  <c r="K64" i="6"/>
  <c r="N70" i="6"/>
  <c r="K76" i="6"/>
  <c r="M79" i="6"/>
  <c r="N83" i="6"/>
  <c r="O87" i="6"/>
  <c r="M88" i="6"/>
  <c r="N92" i="6"/>
  <c r="N96" i="6"/>
  <c r="N108" i="6"/>
  <c r="N110" i="6"/>
  <c r="L117" i="6"/>
  <c r="L121" i="6"/>
  <c r="N122" i="6"/>
  <c r="N124" i="6"/>
  <c r="K131" i="6"/>
  <c r="N132" i="6"/>
  <c r="K136" i="6"/>
  <c r="M138" i="6"/>
  <c r="N144" i="6"/>
  <c r="N146" i="6"/>
  <c r="M149" i="6"/>
  <c r="N154" i="6"/>
  <c r="O157" i="6"/>
  <c r="N159" i="6"/>
  <c r="M161" i="6"/>
  <c r="L162" i="6"/>
  <c r="L165" i="6"/>
  <c r="O171" i="6"/>
  <c r="L173" i="6"/>
  <c r="L179" i="6"/>
  <c r="K186" i="6"/>
  <c r="K187" i="6"/>
  <c r="L189" i="6"/>
  <c r="O190" i="6"/>
  <c r="M191" i="6"/>
  <c r="K192" i="6"/>
  <c r="N194" i="6"/>
  <c r="M199" i="6"/>
  <c r="N202" i="6"/>
  <c r="M207" i="6"/>
  <c r="K208" i="6"/>
  <c r="O211" i="6"/>
  <c r="N215" i="6"/>
  <c r="K216" i="6"/>
  <c r="M229" i="6"/>
  <c r="O229" i="6"/>
  <c r="K230" i="6"/>
  <c r="N232" i="6"/>
  <c r="M67" i="6"/>
  <c r="M73" i="6"/>
  <c r="K80" i="6"/>
  <c r="M84" i="6"/>
  <c r="N88" i="6"/>
  <c r="O92" i="6"/>
  <c r="L93" i="6"/>
  <c r="N95" i="6"/>
  <c r="L97" i="6"/>
  <c r="O99" i="6"/>
  <c r="M100" i="6"/>
  <c r="K107" i="6"/>
  <c r="N117" i="6"/>
  <c r="K142" i="6"/>
  <c r="M148" i="6"/>
  <c r="K149" i="6"/>
  <c r="N153" i="6"/>
  <c r="K155" i="6"/>
  <c r="M155" i="6"/>
  <c r="O159" i="6"/>
  <c r="M165" i="6"/>
  <c r="M175" i="6"/>
  <c r="L187" i="6"/>
  <c r="N189" i="6"/>
  <c r="K190" i="6"/>
  <c r="L192" i="6"/>
  <c r="K195" i="6"/>
  <c r="K198" i="6"/>
  <c r="O202" i="6"/>
  <c r="K203" i="6"/>
  <c r="M204" i="6"/>
  <c r="N205" i="6"/>
  <c r="N212" i="6"/>
  <c r="K213" i="6"/>
  <c r="N216" i="6"/>
  <c r="K217" i="6"/>
  <c r="L219" i="6"/>
  <c r="O219" i="6"/>
  <c r="N223" i="6"/>
  <c r="N226" i="6"/>
  <c r="K227" i="6"/>
  <c r="O228" i="6"/>
  <c r="M230" i="6"/>
  <c r="O233" i="6"/>
  <c r="M60" i="6"/>
  <c r="L66" i="6"/>
  <c r="K68" i="6"/>
  <c r="K73" i="6"/>
  <c r="K74" i="6"/>
  <c r="L80" i="6"/>
  <c r="O82" i="6"/>
  <c r="K84" i="6"/>
  <c r="N84" i="6"/>
  <c r="O85" i="6"/>
  <c r="L88" i="6"/>
  <c r="O88" i="6"/>
  <c r="L89" i="6"/>
  <c r="N91" i="6"/>
  <c r="M93" i="6"/>
  <c r="L99" i="6"/>
  <c r="K101" i="6"/>
  <c r="M104" i="6"/>
  <c r="L107" i="6"/>
  <c r="N112" i="6"/>
  <c r="O115" i="6"/>
  <c r="O123" i="6"/>
  <c r="K124" i="6"/>
  <c r="M126" i="6"/>
  <c r="L127" i="6"/>
  <c r="L133" i="6"/>
  <c r="L137" i="6"/>
  <c r="L140" i="6"/>
  <c r="K144" i="6"/>
  <c r="K148" i="6"/>
  <c r="O153" i="6"/>
  <c r="M163" i="6"/>
  <c r="O162" i="6"/>
  <c r="M171" i="6"/>
  <c r="L172" i="6"/>
  <c r="O178" i="6"/>
  <c r="K182" i="6"/>
  <c r="N187" i="6"/>
  <c r="K188" i="6"/>
  <c r="L190" i="6"/>
  <c r="N192" i="6"/>
  <c r="K193" i="6"/>
  <c r="N195" i="6"/>
  <c r="N200" i="6"/>
  <c r="K201" i="6"/>
  <c r="N203" i="6"/>
  <c r="K206" i="6"/>
  <c r="L208" i="6"/>
  <c r="N208" i="6"/>
  <c r="K209" i="6"/>
  <c r="M215" i="6"/>
  <c r="L217" i="6"/>
  <c r="N219" i="6"/>
  <c r="K220" i="6"/>
  <c r="O223" i="6"/>
  <c r="K224" i="6"/>
  <c r="N227" i="6"/>
  <c r="N230" i="6"/>
  <c r="K231" i="6"/>
  <c r="N234" i="6"/>
  <c r="K236" i="6"/>
  <c r="M55" i="6"/>
  <c r="M66" i="6"/>
  <c r="L68" i="6"/>
  <c r="L72" i="6"/>
  <c r="M74" i="6"/>
  <c r="N78" i="6"/>
  <c r="L82" i="6"/>
  <c r="L84" i="6"/>
  <c r="N87" i="6"/>
  <c r="M89" i="6"/>
  <c r="M90" i="6"/>
  <c r="O94" i="6"/>
  <c r="M95" i="6"/>
  <c r="N107" i="6"/>
  <c r="O108" i="6"/>
  <c r="M109" i="6"/>
  <c r="K111" i="6"/>
  <c r="M121" i="6"/>
  <c r="L123" i="6"/>
  <c r="L126" i="6"/>
  <c r="O127" i="6"/>
  <c r="K129" i="6"/>
  <c r="L149" i="6"/>
  <c r="M150" i="6"/>
  <c r="M157" i="6"/>
  <c r="L160" i="6"/>
  <c r="L164" i="6"/>
  <c r="L168" i="6"/>
  <c r="K172" i="6"/>
  <c r="M177" i="6"/>
  <c r="L178" i="6"/>
  <c r="O179" i="6"/>
  <c r="L182" i="6"/>
  <c r="N185" i="6"/>
  <c r="N186" i="6"/>
  <c r="L188" i="6"/>
  <c r="N190" i="6"/>
  <c r="K191" i="6"/>
  <c r="M192" i="6"/>
  <c r="L193" i="6"/>
  <c r="K196" i="6"/>
  <c r="O198" i="6"/>
  <c r="N201" i="6"/>
  <c r="N206" i="6"/>
  <c r="K207" i="6"/>
  <c r="N209" i="6"/>
  <c r="K210" i="6"/>
  <c r="L211" i="6"/>
  <c r="N213" i="6"/>
  <c r="M216" i="6"/>
  <c r="N217" i="6"/>
  <c r="M219" i="6"/>
  <c r="M223" i="6"/>
  <c r="N224" i="6"/>
  <c r="K225" i="6"/>
  <c r="L227" i="6"/>
  <c r="N228" i="6"/>
  <c r="K229" i="6"/>
  <c r="L231" i="6"/>
  <c r="O232" i="6"/>
  <c r="M233" i="6"/>
  <c r="N4" i="6" a="1"/>
  <c r="N4" i="6" s="1"/>
  <c r="N5" i="6" a="1"/>
  <c r="N5" i="6" s="1"/>
  <c r="N10" i="6" a="1"/>
  <c r="N10" i="6" s="1"/>
  <c r="N11" i="6" a="1"/>
  <c r="N11" i="6" s="1"/>
  <c r="O27" i="6" a="1"/>
  <c r="O27" i="6" s="1"/>
  <c r="L56" i="6" a="1"/>
  <c r="L56" i="6" s="1"/>
  <c r="L57" i="6" a="1"/>
  <c r="L57" i="6" s="1"/>
  <c r="N3" i="6" a="1"/>
  <c r="N3" i="6" s="1"/>
  <c r="O4" i="6" a="1"/>
  <c r="O4" i="6" s="1"/>
  <c r="O10" i="6" a="1"/>
  <c r="O10" i="6" s="1"/>
  <c r="N6" i="6" a="1"/>
  <c r="N6" i="6" s="1"/>
  <c r="N7" i="6" a="1"/>
  <c r="N7" i="6" s="1"/>
  <c r="L29" i="6" a="1"/>
  <c r="L29" i="6" s="1"/>
  <c r="K30" i="6" a="1"/>
  <c r="K30" i="6" s="1"/>
  <c r="L40" i="6" a="1"/>
  <c r="L40" i="6" s="1"/>
  <c r="K42" i="6" a="1"/>
  <c r="K42" i="6" s="1"/>
  <c r="M49" i="6" a="1"/>
  <c r="M49" i="6" s="1"/>
  <c r="M47" i="6" a="1"/>
  <c r="M47" i="6" s="1"/>
  <c r="L51" i="6" a="1"/>
  <c r="L51" i="6" s="1"/>
  <c r="L49" i="6" a="1"/>
  <c r="L49" i="6" s="1"/>
  <c r="L50" i="6" a="1"/>
  <c r="L50" i="6" s="1"/>
  <c r="M83" i="6" a="1"/>
  <c r="M83" i="6" s="1"/>
  <c r="M82" i="6" a="1"/>
  <c r="M82" i="6" s="1"/>
  <c r="K90" i="6" a="1"/>
  <c r="K90" i="6" s="1"/>
  <c r="K88" i="6" a="1"/>
  <c r="K88" i="6" s="1"/>
  <c r="K94" i="6" a="1"/>
  <c r="K94" i="6" s="1"/>
  <c r="K92" i="6" a="1"/>
  <c r="K92" i="6" s="1"/>
  <c r="O176" i="6" a="1"/>
  <c r="O176" i="6" s="1"/>
  <c r="O175" i="6" a="1"/>
  <c r="O175" i="6" s="1"/>
  <c r="K9" i="6" a="1"/>
  <c r="K9" i="6" s="1"/>
  <c r="K16" i="6" a="1"/>
  <c r="K16" i="6" s="1"/>
  <c r="K15" i="6" a="1"/>
  <c r="K15" i="6" s="1"/>
  <c r="N16" i="6" a="1"/>
  <c r="N16" i="6" s="1"/>
  <c r="N17" i="6" a="1"/>
  <c r="N17" i="6" s="1"/>
  <c r="N22" i="6" a="1"/>
  <c r="N22" i="6" s="1"/>
  <c r="N23" i="6" a="1"/>
  <c r="N23" i="6" s="1"/>
  <c r="N38" i="6" a="1"/>
  <c r="N38" i="6" s="1"/>
  <c r="N40" i="6" a="1"/>
  <c r="N40" i="6" s="1"/>
  <c r="O75" i="6" a="1"/>
  <c r="O75" i="6" s="1"/>
  <c r="O74" i="6" a="1"/>
  <c r="O74" i="6" s="1"/>
  <c r="O112" i="6" a="1"/>
  <c r="O112" i="6" s="1"/>
  <c r="O111" i="6" a="1"/>
  <c r="O111" i="6" s="1"/>
  <c r="K20" i="6" a="1"/>
  <c r="K20" i="6" s="1"/>
  <c r="K19" i="6" a="1"/>
  <c r="K19" i="6" s="1"/>
  <c r="N20" i="6" a="1"/>
  <c r="N20" i="6" s="1"/>
  <c r="N21" i="6" a="1"/>
  <c r="N21" i="6" s="1"/>
  <c r="O22" i="6" a="1"/>
  <c r="O22" i="6" s="1"/>
  <c r="K26" i="6" a="1"/>
  <c r="K26" i="6" s="1"/>
  <c r="K25" i="6" a="1"/>
  <c r="K25" i="6" s="1"/>
  <c r="M107" i="6" a="1"/>
  <c r="M107" i="6" s="1"/>
  <c r="M105" i="6" a="1"/>
  <c r="M105" i="6" s="1"/>
  <c r="O3" i="6" a="1"/>
  <c r="O3" i="6" s="1"/>
  <c r="O9" i="6" a="1"/>
  <c r="O9" i="6" s="1"/>
  <c r="O15" i="6" a="1"/>
  <c r="O15" i="6" s="1"/>
  <c r="O21" i="6" a="1"/>
  <c r="O21" i="6" s="1"/>
  <c r="L28" i="6" a="1"/>
  <c r="L28" i="6" s="1"/>
  <c r="N28" i="6" a="1"/>
  <c r="N28" i="6" s="1"/>
  <c r="M29" i="6" a="1"/>
  <c r="M29" i="6" s="1"/>
  <c r="O31" i="6" a="1"/>
  <c r="O31" i="6" s="1"/>
  <c r="O33" i="6" a="1"/>
  <c r="O33" i="6" s="1"/>
  <c r="O32" i="6" a="1"/>
  <c r="O32" i="6" s="1"/>
  <c r="L62" i="6" a="1"/>
  <c r="L62" i="6" s="1"/>
  <c r="L63" i="6" a="1"/>
  <c r="L63" i="6" s="1"/>
  <c r="K22" i="6" a="1"/>
  <c r="K22" i="6" s="1"/>
  <c r="K21" i="6" a="1"/>
  <c r="K21" i="6" s="1"/>
  <c r="O37" i="6" a="1"/>
  <c r="O37" i="6" s="1"/>
  <c r="O38" i="6" a="1"/>
  <c r="O38" i="6" s="1"/>
  <c r="O39" i="6" a="1"/>
  <c r="O39" i="6" s="1"/>
  <c r="L139" i="6" a="1"/>
  <c r="L139" i="6" s="1"/>
  <c r="L141" i="6" a="1"/>
  <c r="L141" i="6" s="1"/>
  <c r="M27" i="6" a="1"/>
  <c r="M27" i="6" s="1"/>
  <c r="K8" i="6" a="1"/>
  <c r="K8" i="6" s="1"/>
  <c r="K7" i="6" a="1"/>
  <c r="K7" i="6" s="1"/>
  <c r="N8" i="6" a="1"/>
  <c r="N8" i="6" s="1"/>
  <c r="N9" i="6" a="1"/>
  <c r="N9" i="6" s="1"/>
  <c r="K14" i="6" a="1"/>
  <c r="K14" i="6" s="1"/>
  <c r="K13" i="6" a="1"/>
  <c r="K13" i="6" s="1"/>
  <c r="N14" i="6" a="1"/>
  <c r="N14" i="6" s="1"/>
  <c r="N15" i="6" a="1"/>
  <c r="N15" i="6" s="1"/>
  <c r="O16" i="6" a="1"/>
  <c r="O16" i="6" s="1"/>
  <c r="L11" i="6" a="1"/>
  <c r="L11" i="6" s="1"/>
  <c r="K12" i="6" a="1"/>
  <c r="K12" i="6" s="1"/>
  <c r="K11" i="6" a="1"/>
  <c r="K11" i="6" s="1"/>
  <c r="N12" i="6" a="1"/>
  <c r="N12" i="6" s="1"/>
  <c r="N13" i="6" a="1"/>
  <c r="N13" i="6" s="1"/>
  <c r="L17" i="6" a="1"/>
  <c r="L17" i="6" s="1"/>
  <c r="K18" i="6" a="1"/>
  <c r="K18" i="6" s="1"/>
  <c r="K17" i="6" a="1"/>
  <c r="K17" i="6" s="1"/>
  <c r="N18" i="6" a="1"/>
  <c r="N18" i="6" s="1"/>
  <c r="N19" i="6" a="1"/>
  <c r="N19" i="6" s="1"/>
  <c r="L23" i="6" a="1"/>
  <c r="L23" i="6" s="1"/>
  <c r="K24" i="6" a="1"/>
  <c r="K24" i="6" s="1"/>
  <c r="K23" i="6" a="1"/>
  <c r="K23" i="6" s="1"/>
  <c r="N24" i="6" a="1"/>
  <c r="N24" i="6" s="1"/>
  <c r="N25" i="6" a="1"/>
  <c r="N25" i="6" s="1"/>
  <c r="O26" i="6" a="1"/>
  <c r="O26" i="6" s="1"/>
  <c r="N32" i="6" a="1"/>
  <c r="N32" i="6" s="1"/>
  <c r="N34" i="6" a="1"/>
  <c r="N34" i="6" s="1"/>
  <c r="M39" i="6" a="1"/>
  <c r="M39" i="6" s="1"/>
  <c r="M41" i="6" a="1"/>
  <c r="M41" i="6" s="1"/>
  <c r="O43" i="6" a="1"/>
  <c r="O43" i="6" s="1"/>
  <c r="O45" i="6" a="1"/>
  <c r="O45" i="6" s="1"/>
  <c r="O44" i="6" a="1"/>
  <c r="O44" i="6" s="1"/>
  <c r="M81" i="6" a="1"/>
  <c r="M81" i="6" s="1"/>
  <c r="K47" i="6" a="1"/>
  <c r="K47" i="6" s="1"/>
  <c r="O69" i="6" a="1"/>
  <c r="O69" i="6" s="1"/>
  <c r="O68" i="6" a="1"/>
  <c r="O68" i="6" s="1"/>
  <c r="L113" i="6" a="1"/>
  <c r="L113" i="6" s="1"/>
  <c r="L115" i="6" a="1"/>
  <c r="L115" i="6" s="1"/>
  <c r="N127" i="6" a="1"/>
  <c r="N127" i="6" s="1"/>
  <c r="N128" i="6" a="1"/>
  <c r="N128" i="6" s="1"/>
  <c r="M48" i="6" a="1"/>
  <c r="M48" i="6" s="1"/>
  <c r="O53" i="6" a="1"/>
  <c r="O53" i="6" s="1"/>
  <c r="O55" i="6" a="1"/>
  <c r="O55" i="6" s="1"/>
  <c r="N82" i="6" a="1"/>
  <c r="N82" i="6" s="1"/>
  <c r="N94" i="6" a="1"/>
  <c r="N94" i="6" s="1"/>
  <c r="N126" i="6" a="1"/>
  <c r="N126" i="6" s="1"/>
  <c r="N31" i="6" a="1"/>
  <c r="N31" i="6" s="1"/>
  <c r="N37" i="6" a="1"/>
  <c r="N37" i="6" s="1"/>
  <c r="N43" i="6" a="1"/>
  <c r="N43" i="6" s="1"/>
  <c r="O48" i="6" a="1"/>
  <c r="O48" i="6" s="1"/>
  <c r="L52" i="6" a="1"/>
  <c r="L52" i="6" s="1"/>
  <c r="N55" i="6" a="1"/>
  <c r="N55" i="6" s="1"/>
  <c r="L58" i="6" a="1"/>
  <c r="L58" i="6" s="1"/>
  <c r="N61" i="6" a="1"/>
  <c r="N61" i="6" s="1"/>
  <c r="L64" i="6" a="1"/>
  <c r="L64" i="6" s="1"/>
  <c r="M64" i="6" a="1"/>
  <c r="M64" i="6" s="1"/>
  <c r="N66" i="6" a="1"/>
  <c r="N66" i="6" s="1"/>
  <c r="N68" i="6" a="1"/>
  <c r="N68" i="6" s="1"/>
  <c r="K78" i="6" a="1"/>
  <c r="K78" i="6" s="1"/>
  <c r="M80" i="6" a="1"/>
  <c r="M80" i="6" s="1"/>
  <c r="O81" i="6" a="1"/>
  <c r="O81" i="6" s="1"/>
  <c r="O80" i="6" a="1"/>
  <c r="O80" i="6" s="1"/>
  <c r="M99" i="6" a="1"/>
  <c r="M99" i="6" s="1"/>
  <c r="M97" i="6" a="1"/>
  <c r="M97" i="6" s="1"/>
  <c r="K100" i="6" a="1"/>
  <c r="K100" i="6" s="1"/>
  <c r="K99" i="6" a="1"/>
  <c r="K99" i="6" s="1"/>
  <c r="L119" i="6" a="1"/>
  <c r="L119" i="6" s="1"/>
  <c r="M143" i="6" a="1"/>
  <c r="M143" i="6" s="1"/>
  <c r="M142" i="6" a="1"/>
  <c r="M142" i="6" s="1"/>
  <c r="L146" i="6" a="1"/>
  <c r="L146" i="6" s="1"/>
  <c r="K77" i="6" a="1"/>
  <c r="K77" i="6" s="1"/>
  <c r="N48" i="6" a="1"/>
  <c r="N48" i="6" s="1"/>
  <c r="O59" i="6" a="1"/>
  <c r="O59" i="6" s="1"/>
  <c r="O61" i="6" a="1"/>
  <c r="O61" i="6" s="1"/>
  <c r="N86" i="6" a="1"/>
  <c r="N86" i="6" s="1"/>
  <c r="N105" i="6" a="1"/>
  <c r="N105" i="6" s="1"/>
  <c r="N103" i="6" a="1"/>
  <c r="N103" i="6" s="1"/>
  <c r="N104" i="6" a="1"/>
  <c r="N104" i="6" s="1"/>
  <c r="O133" i="6" a="1"/>
  <c r="O133" i="6" s="1"/>
  <c r="L170" i="6" a="1"/>
  <c r="L170" i="6" s="1"/>
  <c r="L171" i="6" a="1"/>
  <c r="L171" i="6" s="1"/>
  <c r="K29" i="6" a="1"/>
  <c r="K29" i="6" s="1"/>
  <c r="K35" i="6" a="1"/>
  <c r="K35" i="6" s="1"/>
  <c r="K41" i="6" a="1"/>
  <c r="K41" i="6" s="1"/>
  <c r="N47" i="6" a="1"/>
  <c r="N47" i="6" s="1"/>
  <c r="K49" i="6" a="1"/>
  <c r="K49" i="6" s="1"/>
  <c r="N50" i="6" a="1"/>
  <c r="N50" i="6" s="1"/>
  <c r="L55" i="6" a="1"/>
  <c r="L55" i="6" s="1"/>
  <c r="N56" i="6" a="1"/>
  <c r="N56" i="6" s="1"/>
  <c r="L61" i="6" a="1"/>
  <c r="L61" i="6" s="1"/>
  <c r="N62" i="6" a="1"/>
  <c r="N62" i="6" s="1"/>
  <c r="K72" i="6" a="1"/>
  <c r="K72" i="6" s="1"/>
  <c r="K85" i="6" a="1"/>
  <c r="K85" i="6" s="1"/>
  <c r="K89" i="6" a="1"/>
  <c r="K89" i="6" s="1"/>
  <c r="K93" i="6" a="1"/>
  <c r="K93" i="6" s="1"/>
  <c r="K97" i="6" a="1"/>
  <c r="K97" i="6" s="1"/>
  <c r="M102" i="6" a="1"/>
  <c r="M102" i="6" s="1"/>
  <c r="K104" i="6" a="1"/>
  <c r="K104" i="6" s="1"/>
  <c r="K102" i="6" a="1"/>
  <c r="K102" i="6" s="1"/>
  <c r="K103" i="6" a="1"/>
  <c r="K103" i="6" s="1"/>
  <c r="M106" i="6" a="1"/>
  <c r="M106" i="6" s="1"/>
  <c r="N114" i="6" a="1"/>
  <c r="N114" i="6" s="1"/>
  <c r="N120" i="6" a="1"/>
  <c r="N120" i="6" s="1"/>
  <c r="K123" i="6" a="1"/>
  <c r="K123" i="6" s="1"/>
  <c r="N129" i="6" a="1"/>
  <c r="N129" i="6" s="1"/>
  <c r="N130" i="6" a="1"/>
  <c r="N130" i="6" s="1"/>
  <c r="M131" i="6" a="1"/>
  <c r="M131" i="6" s="1"/>
  <c r="M130" i="6" a="1"/>
  <c r="M130" i="6" s="1"/>
  <c r="M153" i="6" a="1"/>
  <c r="M153" i="6" s="1"/>
  <c r="M154" i="6" a="1"/>
  <c r="M154" i="6" s="1"/>
  <c r="O170" i="6" a="1"/>
  <c r="O170" i="6" s="1"/>
  <c r="O169" i="6" a="1"/>
  <c r="O169" i="6" s="1"/>
  <c r="N76" i="6" a="1"/>
  <c r="N76" i="6" s="1"/>
  <c r="K45" i="6" a="1"/>
  <c r="K45" i="6" s="1"/>
  <c r="K46" i="6" a="1"/>
  <c r="K46" i="6" s="1"/>
  <c r="N90" i="6" a="1"/>
  <c r="N90" i="6" s="1"/>
  <c r="N27" i="6" a="1"/>
  <c r="N27" i="6" s="1"/>
  <c r="N33" i="6" a="1"/>
  <c r="N33" i="6" s="1"/>
  <c r="N39" i="6" a="1"/>
  <c r="N39" i="6" s="1"/>
  <c r="K51" i="6" a="1"/>
  <c r="K51" i="6" s="1"/>
  <c r="K50" i="6" a="1"/>
  <c r="K50" i="6" s="1"/>
  <c r="N52" i="6" a="1"/>
  <c r="N52" i="6" s="1"/>
  <c r="O52" i="6" a="1"/>
  <c r="O52" i="6" s="1"/>
  <c r="K57" i="6" a="1"/>
  <c r="K57" i="6" s="1"/>
  <c r="K56" i="6" a="1"/>
  <c r="K56" i="6" s="1"/>
  <c r="N58" i="6" a="1"/>
  <c r="N58" i="6" s="1"/>
  <c r="O58" i="6" a="1"/>
  <c r="O58" i="6" s="1"/>
  <c r="K63" i="6" a="1"/>
  <c r="K63" i="6" s="1"/>
  <c r="K62" i="6" a="1"/>
  <c r="K62" i="6" s="1"/>
  <c r="K65" i="6" a="1"/>
  <c r="K65" i="6" s="1"/>
  <c r="L67" i="6" a="1"/>
  <c r="L67" i="6" s="1"/>
  <c r="N71" i="6" a="1"/>
  <c r="N71" i="6" s="1"/>
  <c r="O73" i="6" a="1"/>
  <c r="O73" i="6" s="1"/>
  <c r="O72" i="6" a="1"/>
  <c r="O72" i="6" s="1"/>
  <c r="K140" i="6" a="1"/>
  <c r="K140" i="6" s="1"/>
  <c r="K139" i="6" a="1"/>
  <c r="K139" i="6" s="1"/>
  <c r="K141" i="6" a="1"/>
  <c r="K141" i="6" s="1"/>
  <c r="N152" i="6" a="1"/>
  <c r="N152" i="6" s="1"/>
  <c r="N151" i="6" a="1"/>
  <c r="N151" i="6" s="1"/>
  <c r="K53" i="6" a="1"/>
  <c r="K53" i="6" s="1"/>
  <c r="K59" i="6" a="1"/>
  <c r="K59" i="6" s="1"/>
  <c r="L65" i="6" a="1"/>
  <c r="L65" i="6" s="1"/>
  <c r="N69" i="6" a="1"/>
  <c r="N69" i="6" s="1"/>
  <c r="O71" i="6" a="1"/>
  <c r="O71" i="6" s="1"/>
  <c r="K75" i="6" a="1"/>
  <c r="K75" i="6" s="1"/>
  <c r="L77" i="6" a="1"/>
  <c r="L77" i="6" s="1"/>
  <c r="N81" i="6" a="1"/>
  <c r="N81" i="6" s="1"/>
  <c r="O152" i="6" a="1"/>
  <c r="O152" i="6" s="1"/>
  <c r="O151" i="6" a="1"/>
  <c r="O151" i="6" s="1"/>
  <c r="M159" i="6" a="1"/>
  <c r="M159" i="6" s="1"/>
  <c r="M160" i="6" a="1"/>
  <c r="M160" i="6" s="1"/>
  <c r="L169" i="6" a="1"/>
  <c r="L169" i="6" s="1"/>
  <c r="K116" i="6" a="1"/>
  <c r="K116" i="6" s="1"/>
  <c r="K115" i="6" a="1"/>
  <c r="K115" i="6" s="1"/>
  <c r="K114" i="6" a="1"/>
  <c r="K114" i="6" s="1"/>
  <c r="N121" i="6" a="1"/>
  <c r="N121" i="6" s="1"/>
  <c r="M125" i="6" a="1"/>
  <c r="M125" i="6" s="1"/>
  <c r="M124" i="6" a="1"/>
  <c r="M124" i="6" s="1"/>
  <c r="K134" i="6" a="1"/>
  <c r="K134" i="6" s="1"/>
  <c r="K133" i="6" a="1"/>
  <c r="K133" i="6" s="1"/>
  <c r="N140" i="6" a="1"/>
  <c r="N140" i="6" s="1"/>
  <c r="N139" i="6" a="1"/>
  <c r="N139" i="6" s="1"/>
  <c r="O180" i="6" a="1"/>
  <c r="O180" i="6" s="1"/>
  <c r="K55" i="6" a="1"/>
  <c r="K55" i="6" s="1"/>
  <c r="K61" i="6" a="1"/>
  <c r="K61" i="6" s="1"/>
  <c r="N65" i="6" a="1"/>
  <c r="N65" i="6" s="1"/>
  <c r="O67" i="6" a="1"/>
  <c r="O67" i="6" s="1"/>
  <c r="K71" i="6" a="1"/>
  <c r="K71" i="6" s="1"/>
  <c r="L73" i="6" a="1"/>
  <c r="L73" i="6" s="1"/>
  <c r="N77" i="6" a="1"/>
  <c r="N77" i="6" s="1"/>
  <c r="O79" i="6" a="1"/>
  <c r="O79" i="6" s="1"/>
  <c r="K83" i="6" a="1"/>
  <c r="K83" i="6" s="1"/>
  <c r="N98" i="6" a="1"/>
  <c r="N98" i="6" s="1"/>
  <c r="L118" i="6" a="1"/>
  <c r="L118" i="6" s="1"/>
  <c r="K121" i="6" a="1"/>
  <c r="K121" i="6" s="1"/>
  <c r="N135" i="6" a="1"/>
  <c r="N135" i="6" s="1"/>
  <c r="N136" i="6" a="1"/>
  <c r="N136" i="6" s="1"/>
  <c r="K143" i="6" a="1"/>
  <c r="K143" i="6" s="1"/>
  <c r="L145" i="6" a="1"/>
  <c r="L145" i="6" s="1"/>
  <c r="O145" i="6" a="1"/>
  <c r="O145" i="6" s="1"/>
  <c r="M146" i="6" a="1"/>
  <c r="M146" i="6" s="1"/>
  <c r="N148" i="6" a="1"/>
  <c r="N148" i="6" s="1"/>
  <c r="N147" i="6" a="1"/>
  <c r="N147" i="6" s="1"/>
  <c r="L176" i="6" a="1"/>
  <c r="L176" i="6" s="1"/>
  <c r="L177" i="6" a="1"/>
  <c r="L177" i="6" s="1"/>
  <c r="N53" i="6" a="1"/>
  <c r="N53" i="6" s="1"/>
  <c r="N59" i="6" a="1"/>
  <c r="N59" i="6" s="1"/>
  <c r="O65" i="6" a="1"/>
  <c r="O65" i="6" s="1"/>
  <c r="O66" i="6" a="1"/>
  <c r="O66" i="6" s="1"/>
  <c r="K69" i="6" a="1"/>
  <c r="K69" i="6" s="1"/>
  <c r="L71" i="6" a="1"/>
  <c r="L71" i="6" s="1"/>
  <c r="N75" i="6" a="1"/>
  <c r="N75" i="6" s="1"/>
  <c r="O77" i="6" a="1"/>
  <c r="O77" i="6" s="1"/>
  <c r="O78" i="6" a="1"/>
  <c r="O78" i="6" s="1"/>
  <c r="K81" i="6" a="1"/>
  <c r="K81" i="6" s="1"/>
  <c r="L83" i="6" a="1"/>
  <c r="L83" i="6" s="1"/>
  <c r="M103" i="6" a="1"/>
  <c r="M103" i="6" s="1"/>
  <c r="M112" i="6" a="1"/>
  <c r="M112" i="6" s="1"/>
  <c r="L114" i="6" a="1"/>
  <c r="L114" i="6" s="1"/>
  <c r="M116" i="6" a="1"/>
  <c r="M116" i="6" s="1"/>
  <c r="K119" i="6" a="1"/>
  <c r="K119" i="6" s="1"/>
  <c r="K128" i="6" a="1"/>
  <c r="K128" i="6" s="1"/>
  <c r="K127" i="6" a="1"/>
  <c r="K127" i="6" s="1"/>
  <c r="L132" i="6" a="1"/>
  <c r="L132" i="6" s="1"/>
  <c r="N133" i="6" a="1"/>
  <c r="N133" i="6" s="1"/>
  <c r="N134" i="6" a="1"/>
  <c r="N134" i="6" s="1"/>
  <c r="M137" i="6" a="1"/>
  <c r="M137" i="6" s="1"/>
  <c r="M136" i="6" a="1"/>
  <c r="M136" i="6" s="1"/>
  <c r="O139" i="6" a="1"/>
  <c r="O139" i="6" s="1"/>
  <c r="M145" i="6" a="1"/>
  <c r="M145" i="6" s="1"/>
  <c r="M144" i="6" a="1"/>
  <c r="M144" i="6" s="1"/>
  <c r="K146" i="6" a="1"/>
  <c r="K146" i="6" s="1"/>
  <c r="K147" i="6" a="1"/>
  <c r="K147" i="6" s="1"/>
  <c r="O98" i="6" a="1"/>
  <c r="O98" i="6" s="1"/>
  <c r="L100" i="6" a="1"/>
  <c r="L100" i="6" s="1"/>
  <c r="O102" i="6" a="1"/>
  <c r="O102" i="6" s="1"/>
  <c r="M115" i="6" a="1"/>
  <c r="M115" i="6" s="1"/>
  <c r="M139" i="6" a="1"/>
  <c r="M139" i="6" s="1"/>
  <c r="O144" i="6" a="1"/>
  <c r="O144" i="6" s="1"/>
  <c r="L150" i="6" a="1"/>
  <c r="L150" i="6" s="1"/>
  <c r="M151" i="6" a="1"/>
  <c r="M151" i="6" s="1"/>
  <c r="M152" i="6" a="1"/>
  <c r="M152" i="6" s="1"/>
  <c r="N160" i="6" a="1"/>
  <c r="N160" i="6" s="1"/>
  <c r="O163" i="6" a="1"/>
  <c r="O163" i="6" s="1"/>
  <c r="O166" i="6" a="1"/>
  <c r="O166" i="6" s="1"/>
  <c r="L124" i="6" a="1"/>
  <c r="L124" i="6" s="1"/>
  <c r="L130" i="6" a="1"/>
  <c r="L130" i="6" s="1"/>
  <c r="L136" i="6" a="1"/>
  <c r="L136" i="6" s="1"/>
  <c r="M141" i="6" a="1"/>
  <c r="M141" i="6" s="1"/>
  <c r="M147" i="6" a="1"/>
  <c r="M147" i="6" s="1"/>
  <c r="O150" i="6" a="1"/>
  <c r="O150" i="6" s="1"/>
  <c r="O168" i="6" a="1"/>
  <c r="O168" i="6" s="1"/>
  <c r="L175" i="6" a="1"/>
  <c r="L175" i="6" s="1"/>
  <c r="O226" i="6" a="1"/>
  <c r="O226" i="6" s="1"/>
  <c r="O225" i="6" a="1"/>
  <c r="O225" i="6" s="1"/>
  <c r="M111" i="6" a="1"/>
  <c r="M111" i="6" s="1"/>
  <c r="M123" i="6" a="1"/>
  <c r="M123" i="6" s="1"/>
  <c r="O126" i="6" a="1"/>
  <c r="O126" i="6" s="1"/>
  <c r="M129" i="6" a="1"/>
  <c r="M129" i="6" s="1"/>
  <c r="O132" i="6" a="1"/>
  <c r="O132" i="6" s="1"/>
  <c r="M135" i="6" a="1"/>
  <c r="M135" i="6" s="1"/>
  <c r="O138" i="6" a="1"/>
  <c r="O138" i="6" s="1"/>
  <c r="O142" i="6" a="1"/>
  <c r="O142" i="6" s="1"/>
  <c r="O149" i="6" a="1"/>
  <c r="O149" i="6" s="1"/>
  <c r="K157" i="6" a="1"/>
  <c r="K157" i="6" s="1"/>
  <c r="O174" i="6" a="1"/>
  <c r="O174" i="6" s="1"/>
  <c r="K176" i="6" a="1"/>
  <c r="K176" i="6" s="1"/>
  <c r="O216" i="6" a="1"/>
  <c r="O216" i="6" s="1"/>
  <c r="O215" i="6" a="1"/>
  <c r="O215" i="6" s="1"/>
  <c r="O156" i="6" a="1"/>
  <c r="O156" i="6" s="1"/>
  <c r="O161" i="6" a="1"/>
  <c r="O161" i="6" s="1"/>
  <c r="L181" i="6" a="1"/>
  <c r="L181" i="6" s="1"/>
  <c r="K183" i="6" a="1"/>
  <c r="K183" i="6" s="1"/>
  <c r="M194" i="6" a="1"/>
  <c r="M194" i="6" s="1"/>
  <c r="L104" i="6" a="1"/>
  <c r="L104" i="6" s="1"/>
  <c r="O106" i="6" a="1"/>
  <c r="O106" i="6" s="1"/>
  <c r="L108" i="6" a="1"/>
  <c r="L108" i="6" s="1"/>
  <c r="O110" i="6" a="1"/>
  <c r="O110" i="6" s="1"/>
  <c r="L112" i="6" a="1"/>
  <c r="L112" i="6" s="1"/>
  <c r="O114" i="6" a="1"/>
  <c r="O114" i="6" s="1"/>
  <c r="L116" i="6" a="1"/>
  <c r="L116" i="6" s="1"/>
  <c r="O118" i="6" a="1"/>
  <c r="O118" i="6" s="1"/>
  <c r="L120" i="6" a="1"/>
  <c r="L120" i="6" s="1"/>
  <c r="O122" i="6" a="1"/>
  <c r="O122" i="6" s="1"/>
  <c r="N141" i="6" a="1"/>
  <c r="N141" i="6" s="1"/>
  <c r="N143" i="6" a="1"/>
  <c r="N143" i="6" s="1"/>
  <c r="N145" i="6" a="1"/>
  <c r="N145" i="6" s="1"/>
  <c r="O148" i="6" a="1"/>
  <c r="O148" i="6" s="1"/>
  <c r="K152" i="6" a="1"/>
  <c r="K152" i="6" s="1"/>
  <c r="O154" i="6" a="1"/>
  <c r="O154" i="6" s="1"/>
  <c r="K158" i="6" a="1"/>
  <c r="K158" i="6" s="1"/>
  <c r="M158" i="6" a="1"/>
  <c r="M158" i="6" s="1"/>
  <c r="O160" i="6" a="1"/>
  <c r="O160" i="6" s="1"/>
  <c r="L166" i="6" a="1"/>
  <c r="L166" i="6" s="1"/>
  <c r="N167" i="6" a="1"/>
  <c r="N167" i="6" s="1"/>
  <c r="K170" i="6" a="1"/>
  <c r="K170" i="6" s="1"/>
  <c r="O173" i="6" a="1"/>
  <c r="O173" i="6" s="1"/>
  <c r="N180" i="6" a="1"/>
  <c r="N180" i="6" s="1"/>
  <c r="M189" i="6" a="1"/>
  <c r="M189" i="6" s="1"/>
  <c r="N150" i="6" a="1"/>
  <c r="N150" i="6" s="1"/>
  <c r="L152" i="6" a="1"/>
  <c r="L152" i="6" s="1"/>
  <c r="N156" i="6" a="1"/>
  <c r="N156" i="6" s="1"/>
  <c r="L158" i="6" a="1"/>
  <c r="L158" i="6" s="1"/>
  <c r="N161" i="6" a="1"/>
  <c r="N161" i="6" s="1"/>
  <c r="K164" i="6" a="1"/>
  <c r="K164" i="6" s="1"/>
  <c r="O167" i="6" a="1"/>
  <c r="O167" i="6" s="1"/>
  <c r="N174" i="6" a="1"/>
  <c r="N174" i="6" s="1"/>
  <c r="O210" i="6" a="1"/>
  <c r="O210" i="6" s="1"/>
  <c r="O209" i="6" a="1"/>
  <c r="O209" i="6" s="1"/>
  <c r="O214" i="6" a="1"/>
  <c r="O214" i="6" s="1"/>
  <c r="O213" i="6" a="1"/>
  <c r="O213" i="6" s="1"/>
  <c r="K161" i="6" a="1"/>
  <c r="K161" i="6" s="1"/>
  <c r="N164" i="6" a="1"/>
  <c r="N164" i="6" s="1"/>
  <c r="K167" i="6" a="1"/>
  <c r="K167" i="6" s="1"/>
  <c r="N170" i="6" a="1"/>
  <c r="N170" i="6" s="1"/>
  <c r="K173" i="6" a="1"/>
  <c r="K173" i="6" s="1"/>
  <c r="N176" i="6" a="1"/>
  <c r="N176" i="6" s="1"/>
  <c r="K179" i="6" a="1"/>
  <c r="K179" i="6" s="1"/>
  <c r="N182" i="6" a="1"/>
  <c r="N182" i="6" s="1"/>
  <c r="K185" i="6" a="1"/>
  <c r="K185" i="6" s="1"/>
  <c r="L201" i="6" a="1"/>
  <c r="L201" i="6" s="1"/>
  <c r="L220" i="6" a="1"/>
  <c r="L220" i="6" s="1"/>
  <c r="O222" i="6" a="1"/>
  <c r="O222" i="6" s="1"/>
  <c r="O221" i="6" a="1"/>
  <c r="O221" i="6" s="1"/>
  <c r="O227" i="6" a="1"/>
  <c r="O227" i="6" s="1"/>
  <c r="L233" i="6" a="1"/>
  <c r="L233" i="6" s="1"/>
  <c r="K163" i="6" a="1"/>
  <c r="K163" i="6" s="1"/>
  <c r="N166" i="6" a="1"/>
  <c r="N166" i="6" s="1"/>
  <c r="K169" i="6" a="1"/>
  <c r="K169" i="6" s="1"/>
  <c r="N172" i="6" a="1"/>
  <c r="N172" i="6" s="1"/>
  <c r="K175" i="6" a="1"/>
  <c r="K175" i="6" s="1"/>
  <c r="N178" i="6" a="1"/>
  <c r="N178" i="6" s="1"/>
  <c r="K181" i="6" a="1"/>
  <c r="K181" i="6" s="1"/>
  <c r="N184" i="6" a="1"/>
  <c r="N184" i="6" s="1"/>
  <c r="M198" i="6" a="1"/>
  <c r="M198" i="6" s="1"/>
  <c r="K162" i="6" a="1"/>
  <c r="K162" i="6" s="1"/>
  <c r="N165" i="6" a="1"/>
  <c r="N165" i="6" s="1"/>
  <c r="K168" i="6" a="1"/>
  <c r="K168" i="6" s="1"/>
  <c r="N171" i="6" a="1"/>
  <c r="N171" i="6" s="1"/>
  <c r="K174" i="6" a="1"/>
  <c r="K174" i="6" s="1"/>
  <c r="N177" i="6" a="1"/>
  <c r="N177" i="6" s="1"/>
  <c r="K180" i="6" a="1"/>
  <c r="K180" i="6" s="1"/>
  <c r="N183" i="6" a="1"/>
  <c r="N183" i="6" s="1"/>
  <c r="M187" i="6" a="1"/>
  <c r="M187" i="6" s="1"/>
  <c r="M190" i="6" a="1"/>
  <c r="M190" i="6" s="1"/>
  <c r="M193" i="6" a="1"/>
  <c r="M193" i="6" s="1"/>
  <c r="L195" i="6" a="1"/>
  <c r="L195" i="6" s="1"/>
  <c r="L197" i="6" a="1"/>
  <c r="L197" i="6" s="1"/>
  <c r="M202" i="6" a="1"/>
  <c r="M202" i="6" s="1"/>
  <c r="M186" i="6" a="1"/>
  <c r="M186" i="6" s="1"/>
  <c r="L196" i="6" a="1"/>
  <c r="L196" i="6" s="1"/>
  <c r="L200" i="6" a="1"/>
  <c r="L200" i="6" s="1"/>
  <c r="L204" i="6" a="1"/>
  <c r="L204" i="6" s="1"/>
  <c r="L212" i="6" a="1"/>
  <c r="L212" i="6" s="1"/>
  <c r="O218" i="6" a="1"/>
  <c r="O218" i="6" s="1"/>
  <c r="L224" i="6" a="1"/>
  <c r="L224" i="6" s="1"/>
  <c r="O230" i="6" a="1"/>
  <c r="O230" i="6" s="1"/>
  <c r="O231" i="6" a="1"/>
  <c r="O231" i="6" s="1"/>
  <c r="L234" i="6" a="1"/>
  <c r="L234" i="6" s="1"/>
  <c r="L238" i="6" a="1"/>
  <c r="L238" i="6" s="1"/>
  <c r="O196" i="6" a="1"/>
  <c r="O196" i="6" s="1"/>
  <c r="L198" i="6" a="1"/>
  <c r="L198" i="6" s="1"/>
  <c r="O200" i="6" a="1"/>
  <c r="O200" i="6" s="1"/>
  <c r="L202" i="6" a="1"/>
  <c r="L202" i="6" s="1"/>
  <c r="O204" i="6" a="1"/>
  <c r="O204" i="6" s="1"/>
  <c r="M205" i="6" a="1"/>
  <c r="M205" i="6" s="1"/>
  <c r="O212" i="6" a="1"/>
  <c r="O212" i="6" s="1"/>
  <c r="L218" i="6" a="1"/>
  <c r="L218" i="6" s="1"/>
  <c r="O224" i="6" a="1"/>
  <c r="O224" i="6" s="1"/>
  <c r="L230" i="6" a="1"/>
  <c r="L230" i="6" s="1"/>
  <c r="O234" i="6" a="1"/>
  <c r="O234" i="6" s="1"/>
  <c r="L236" i="6" a="1"/>
  <c r="L236" i="6" s="1"/>
  <c r="O238" i="6" a="1"/>
  <c r="O238" i="6" s="1"/>
  <c r="L240" i="6" a="1"/>
  <c r="L240" i="6" s="1"/>
  <c r="M197" i="6" a="1"/>
  <c r="M197" i="6" s="1"/>
  <c r="M201" i="6" a="1"/>
  <c r="M201" i="6" s="1"/>
  <c r="O208" i="6" a="1"/>
  <c r="O208" i="6" s="1"/>
  <c r="L214" i="6" a="1"/>
  <c r="L214" i="6" s="1"/>
  <c r="O220" i="6" a="1"/>
  <c r="O220" i="6" s="1"/>
  <c r="L226" i="6" a="1"/>
  <c r="L226" i="6" s="1"/>
  <c r="M238" i="6" a="1"/>
  <c r="M238" i="6" s="1"/>
  <c r="M240" i="6" a="1"/>
  <c r="M24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<sst xmlns="http://schemas.openxmlformats.org/spreadsheetml/2006/main" count="288" uniqueCount="46">
  <si>
    <t>Headline MoM</t>
  </si>
  <si>
    <t>Core MoM</t>
  </si>
  <si>
    <t>Super MoM</t>
  </si>
  <si>
    <t>Trimmed Mean MoM</t>
  </si>
  <si>
    <t>Core CPI ex-Shelter</t>
  </si>
  <si>
    <t>CPI CHNG Index</t>
  </si>
  <si>
    <t>CPI XCHG Index</t>
  </si>
  <si>
    <t>CSXHSPCM Index</t>
  </si>
  <si>
    <t>CLEV16%M Index</t>
  </si>
  <si>
    <t>SCPICE1M INDEX</t>
  </si>
  <si>
    <t>Date</t>
  </si>
  <si>
    <t>Headline YOY</t>
  </si>
  <si>
    <t>Core YOY</t>
  </si>
  <si>
    <t>Super YOY</t>
  </si>
  <si>
    <t>Trimmed Mean YOY</t>
  </si>
  <si>
    <t xml:space="preserve">CPI YOY  Index                                                  </t>
  </si>
  <si>
    <t>CPI XYOY INDEX</t>
  </si>
  <si>
    <t>CSXHSPCY INDEX</t>
  </si>
  <si>
    <t>CLEV16%Y INDEX</t>
  </si>
  <si>
    <t>SCPICE12 INDEX</t>
  </si>
  <si>
    <t>Headline YoY</t>
  </si>
  <si>
    <t>Core YoY</t>
  </si>
  <si>
    <t>Supercore YoY</t>
  </si>
  <si>
    <t>Trimmed Mean YoY</t>
  </si>
  <si>
    <t>Core ex-Shelter YoY</t>
  </si>
  <si>
    <t>Supercore MoM</t>
  </si>
  <si>
    <t>Core ex-Shelter MoM</t>
  </si>
  <si>
    <t>Month-on-Month (in percent terms)</t>
  </si>
  <si>
    <t>3-Month Annualized</t>
  </si>
  <si>
    <t>Headline 3m Annualized</t>
  </si>
  <si>
    <t>Core 3m Annualized</t>
  </si>
  <si>
    <t>Supercore 3m Annualized</t>
  </si>
  <si>
    <t>Trimmed Mean 3m Annualized</t>
  </si>
  <si>
    <t>Core ex-Shelter 3m Annualized</t>
  </si>
  <si>
    <t>headline_mom</t>
  </si>
  <si>
    <t>core_mom</t>
  </si>
  <si>
    <t>supercore_mom</t>
  </si>
  <si>
    <t>trimmed_mom</t>
  </si>
  <si>
    <t>core_ex_shelt_mom</t>
  </si>
  <si>
    <t>headline_mom_ann</t>
  </si>
  <si>
    <t>core_mom_ann</t>
  </si>
  <si>
    <t>supercore_mom_ann</t>
  </si>
  <si>
    <t>trimmed_mom_ann</t>
  </si>
  <si>
    <t>core_ex_shelt_mom_ann</t>
  </si>
  <si>
    <t>#N/A N/A</t>
  </si>
  <si>
    <t>Super QoQ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</si>
</sst>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%"/>
    <numFmt numFmtId="166" formatCode="0.000000"/>
    <numFmt numFmtId="167" formatCode="0.000"/>
    <numFmt numFmtId="168" formatCode="0.00000"/>
    <numFmt numFmtId="169" formatCode="0.00000000000000000%"/>
    <numFmt numFmtId="170" formatCode="0.0000"/>
    <numFmt numFmtId="171" formatCode="0.000000000000000"/>
    <numFmt numFmtId="172" formatCode="0.00000000000000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2" fontId="0" fillId="0" borderId="0" xfId="0" applyNumberFormat="1"/>
    <xf numFmtId="165" fontId="0" fillId="0" borderId="0" xfId="0" applyNumberFormat="1"/>
    <xf numFmtId="9" fontId="0" fillId="0" borderId="0" xfId="43" applyFont="1"/>
    <xf numFmtId="10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43" applyNumberFormat="1" applyFont="1"/>
    <xf numFmtId="166" fontId="0" fillId="0" borderId="0" xfId="0" applyNumberFormat="1"/>
    <xf numFmtId="14" fontId="0" fillId="0" borderId="0" xfId="43" applyNumberFormat="1" applyFont="1"/>
    <xf numFmtId="2" fontId="0" fillId="0" borderId="0" xfId="43" applyNumberFormat="1" applyFont="1"/>
    <xf numFmtId="0" fontId="0" fillId="0" borderId="0" xfId="43" applyNumberFormat="1" applyFont="1"/>
    <xf numFmtId="167" fontId="0" fillId="0" borderId="0" xfId="43" applyNumberFormat="1" applyFont="1"/>
    <xf numFmtId="167" fontId="0" fillId="0" borderId="0" xfId="0" applyNumberFormat="1"/>
    <xf numFmtId="168" fontId="0" fillId="0" borderId="0" xfId="0" applyNumberFormat="1"/>
    <xf numFmtId="0" fontId="0" fillId="33" borderId="0" xfId="0" applyFill="1"/>
    <xf numFmtId="0" fontId="19" fillId="33" borderId="10" xfId="0" applyFont="1" applyFill="1" applyBorder="1" applyAlignment="1">
      <alignment horizontal="right" vertical="center"/>
    </xf>
    <xf numFmtId="14" fontId="19" fillId="33" borderId="10" xfId="0" applyNumberFormat="1" applyFont="1" applyFill="1" applyBorder="1" applyAlignment="1">
      <alignment vertical="center"/>
    </xf>
    <xf numFmtId="0" fontId="20" fillId="34" borderId="10" xfId="0" applyFont="1" applyFill="1" applyBorder="1" applyAlignment="1">
      <alignment horizontal="right" vertical="center"/>
    </xf>
    <xf numFmtId="0" fontId="19" fillId="33" borderId="10" xfId="0" applyFont="1" applyFill="1" applyBorder="1" applyAlignment="1">
      <alignment vertical="center"/>
    </xf>
    <xf numFmtId="165" fontId="0" fillId="0" borderId="0" xfId="43" applyNumberFormat="1" applyFont="1"/>
    <xf numFmtId="169" fontId="0" fillId="0" borderId="0" xfId="0" applyNumberFormat="1"/>
    <xf numFmtId="170" fontId="0" fillId="0" borderId="0" xfId="43" applyNumberFormat="1" applyFont="1"/>
    <xf numFmtId="171" fontId="0" fillId="0" borderId="0" xfId="0" applyNumberFormat="1"/>
    <xf numFmtId="0" fontId="0" fillId="0" borderId="0" xfId="0" applyAlignment="1">
      <alignment horizontal="center"/>
    </xf>
    <xf numFmtId="172" fontId="0" fillId="0" borderId="0" xfId="43" applyNumberFormat="1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3" builtinId="5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BDH|13383232972425261917</stp>
        <tr r="C64" s="2"/>
      </tp>
      <tp t="e">
        <v>#N/A</v>
        <stp/>
        <stp>BDH|14521748622233276803</stp>
        <tr r="C235" s="2"/>
      </tp>
      <tp t="e">
        <v>#N/A</v>
        <stp/>
        <stp>BDH|11530939067002393635</stp>
        <tr r="D32" s="2"/>
      </tp>
      <tp t="e">
        <v>#N/A</v>
        <stp/>
        <stp>BDH|18061777034027456160</stp>
        <tr r="I121" s="2"/>
        <tr r="M121" s="2"/>
      </tp>
      <tp t="e">
        <v>#N/A</v>
        <stp/>
        <stp>BDH|12986778220444936963</stp>
        <tr r="C142" s="2"/>
      </tp>
      <tp t="e">
        <v>#N/A</v>
        <stp/>
        <stp>BDH|12179321768808233594</stp>
        <tr r="E247" s="2"/>
      </tp>
      <tp t="e">
        <v>#N/A</v>
        <stp/>
        <stp>BDH|16204458101838733015</stp>
        <tr r="C166" s="2"/>
      </tp>
      <tp t="e">
        <v>#N/A</v>
        <stp/>
        <stp>BDH|15385769984489828992</stp>
        <tr r="I146" s="2"/>
        <tr r="M146" s="2"/>
      </tp>
      <tp t="e">
        <v>#N/A</v>
        <stp/>
        <stp>BDH|10574582559808782230</stp>
        <tr r="F153" s="2"/>
      </tp>
      <tp t="e">
        <v>#N/A</v>
        <stp/>
        <stp>BDH|13854025489892319332</stp>
        <tr r="H195" s="2"/>
      </tp>
      <tp t="e">
        <v>#N/A</v>
        <stp/>
        <stp>BDH|11680086742288730787</stp>
        <tr r="I67" s="2"/>
        <tr r="M67" s="2"/>
      </tp>
      <tp t="e">
        <v>#N/A</v>
        <stp/>
        <stp>BDH|16108902228846327194</stp>
        <tr r="J46" s="2"/>
      </tp>
      <tp t="e">
        <v>#N/A</v>
        <stp/>
        <stp>BDH|17207989719545682068</stp>
        <tr r="L3" s="2"/>
      </tp>
      <tp t="e">
        <v>#N/A</v>
        <stp/>
        <stp>BDH|11241792704159851541</stp>
        <tr r="D67" s="2"/>
      </tp>
      <tp t="e">
        <v>#N/A</v>
        <stp/>
        <stp>BDH|14862025654879308281</stp>
        <tr r="C109" s="2"/>
      </tp>
      <tp t="e">
        <v>#N/A</v>
        <stp/>
        <stp>BDH|15549869107152053500</stp>
        <tr r="I137" s="2"/>
        <tr r="M137" s="2"/>
      </tp>
      <tp t="e">
        <v>#N/A</v>
        <stp/>
        <stp>BDH|12475714436009622518</stp>
        <tr r="J91" s="2"/>
      </tp>
      <tp t="e">
        <v>#N/A</v>
        <stp/>
        <stp>BDH|13048118532608428335</stp>
        <tr r="G156" s="2"/>
      </tp>
      <tp t="e">
        <v>#N/A</v>
        <stp/>
        <stp>BDH|18195974317328659200</stp>
        <tr r="H84" s="2"/>
      </tp>
      <tp t="e">
        <v>#N/A</v>
        <stp/>
        <stp>BDH|13889165643949356591</stp>
        <tr r="J136" s="2"/>
      </tp>
      <tp t="e">
        <v>#N/A</v>
        <stp/>
        <stp>BDH|14926230807849216591</stp>
        <tr r="J199" s="2"/>
      </tp>
      <tp t="e">
        <v>#N/A</v>
        <stp/>
        <stp>BDH|14335569997210552212</stp>
        <tr r="E72" s="2"/>
      </tp>
      <tp t="e">
        <v>#N/A</v>
        <stp/>
        <stp>BDH|10329858638053051280</stp>
        <tr r="B245" s="2"/>
      </tp>
      <tp t="e">
        <v>#N/A</v>
        <stp/>
        <stp>BDH|17459137371738924394</stp>
        <tr r="E113" s="2"/>
      </tp>
      <tp t="e">
        <v>#N/A</v>
        <stp/>
        <stp>BDH|18390380975263217553</stp>
        <tr r="C158" s="2"/>
      </tp>
      <tp t="e">
        <v>#N/A</v>
        <stp/>
        <stp>BDH|11845739190490249501</stp>
        <tr r="J94" s="2"/>
      </tp>
      <tp t="e">
        <v>#N/A</v>
        <stp/>
        <stp>BDH|18377113032845888510</stp>
        <tr r="H181" s="2"/>
      </tp>
      <tp t="e">
        <v>#N/A</v>
        <stp/>
        <stp>BDH|12755369818383024917</stp>
        <tr r="D39" s="2"/>
      </tp>
      <tp t="e">
        <v>#N/A</v>
        <stp/>
        <stp>BDH|17904258427574518964</stp>
        <tr r="H23" s="2"/>
      </tp>
      <tp t="e">
        <v>#N/A</v>
        <stp/>
        <stp>BDH|15800425036961431901</stp>
        <tr r="J174" s="2"/>
      </tp>
      <tp t="e">
        <v>#N/A</v>
        <stp/>
        <stp>BDH|11322409483997856007</stp>
        <tr r="C17" s="2"/>
      </tp>
      <tp t="e">
        <v>#N/A</v>
        <stp/>
        <stp>BDH|18059265674923055494</stp>
        <tr r="I191" s="2"/>
        <tr r="M191" s="2"/>
      </tp>
      <tp t="e">
        <v>#N/A</v>
        <stp/>
        <stp>BDH|14313006455628461398</stp>
        <tr r="C89" s="2"/>
      </tp>
      <tp t="e">
        <v>#N/A</v>
        <stp/>
        <stp>BDH|12355740339315401918</stp>
        <tr r="B150" s="2"/>
      </tp>
      <tp t="e">
        <v>#N/A</v>
        <stp/>
        <stp>BDH|15030689816511611932</stp>
        <tr r="B34" s="2"/>
      </tp>
      <tp t="e">
        <v>#N/A</v>
        <stp/>
        <stp>BDH|17148961362475816763</stp>
        <tr r="D47" s="2"/>
      </tp>
      <tp t="e">
        <v>#N/A</v>
        <stp/>
        <stp>BDH|12095082508030272886</stp>
        <tr r="E138" s="2"/>
      </tp>
      <tp t="e">
        <v>#N/A</v>
        <stp/>
        <stp>BDH|18126185632800020019</stp>
        <tr r="B168" s="2"/>
      </tp>
      <tp t="e">
        <v>#N/A</v>
        <stp/>
        <stp>BDH|17674998136292406507</stp>
        <tr r="K33" s="2"/>
      </tp>
      <tp t="e">
        <v>#N/A</v>
        <stp/>
        <stp>BDH|15464851107934901320</stp>
        <tr r="K133" s="2"/>
      </tp>
      <tp t="e">
        <v>#N/A</v>
        <stp/>
        <stp>BDH|18166679509796333218</stp>
        <tr r="F180" s="2"/>
      </tp>
      <tp t="e">
        <v>#N/A</v>
        <stp/>
        <stp>BDH|10852806154127976084</stp>
        <tr r="B90" s="2"/>
      </tp>
      <tp t="e">
        <v>#N/A</v>
        <stp/>
        <stp>BDH|12879719726044551963</stp>
        <tr r="B3" s="2"/>
      </tp>
      <tp t="e">
        <v>#N/A</v>
        <stp/>
        <stp>BDH|15922055990880898688</stp>
        <tr r="D100" s="2"/>
      </tp>
      <tp t="e">
        <v>#N/A</v>
        <stp/>
        <stp>BDH|12664847001189683995</stp>
        <tr r="B80" s="2"/>
      </tp>
      <tp t="e">
        <v>#N/A</v>
        <stp/>
        <stp>BDH|10092828919971456230</stp>
        <tr r="F18" s="2"/>
      </tp>
      <tp t="e">
        <v>#N/A</v>
        <stp/>
        <stp>BDH|13713346744348955621</stp>
        <tr r="G105" s="2"/>
      </tp>
      <tp t="e">
        <v>#N/A</v>
        <stp/>
        <stp>BDH|13049981205645050510</stp>
        <tr r="K147" s="2"/>
      </tp>
      <tp t="e">
        <v>#N/A</v>
        <stp/>
        <stp>BDH|14364699787017298732</stp>
        <tr r="F36" s="2"/>
      </tp>
      <tp t="e">
        <v>#N/A</v>
        <stp/>
        <stp>BDH|15347963767945868555</stp>
        <tr r="J38" s="2"/>
      </tp>
      <tp t="e">
        <v>#N/A</v>
        <stp/>
        <stp>BDH|17294957165794810641</stp>
        <tr r="D115" s="2"/>
      </tp>
      <tp t="e">
        <v>#N/A</v>
        <stp/>
        <stp>BDH|14891691791736720795</stp>
        <tr r="E197" s="2"/>
      </tp>
      <tp t="e">
        <v>#N/A</v>
        <stp/>
        <stp>BDH|14248759890974146487</stp>
        <tr r="H233" s="2"/>
      </tp>
      <tp t="e">
        <v>#N/A</v>
        <stp/>
        <stp>BDH|16103390957679788290</stp>
        <tr r="G69" s="2"/>
      </tp>
      <tp t="e">
        <v>#N/A</v>
        <stp/>
        <stp>BDH|15407875575525661411</stp>
        <tr r="I34" s="2"/>
        <tr r="M34" s="2"/>
      </tp>
      <tp t="e">
        <v>#N/A</v>
        <stp/>
        <stp>BDH|16297288830578316480</stp>
        <tr r="H202" s="2"/>
      </tp>
      <tp t="e">
        <v>#N/A</v>
        <stp/>
        <stp>BDH|15294127486107651001</stp>
        <tr r="D65" s="2"/>
      </tp>
      <tp t="e">
        <v>#N/A</v>
        <stp/>
        <stp>BDH|18048587750831101292</stp>
        <tr r="I216" s="2"/>
        <tr r="M216" s="2"/>
      </tp>
      <tp t="e">
        <v>#N/A</v>
        <stp/>
        <stp>BDH|13998519017749899571</stp>
        <tr r="K197" s="2"/>
      </tp>
      <tp t="e">
        <v>#N/A</v>
        <stp/>
        <stp>BDH|16639882008695116077</stp>
        <tr r="J225" s="2"/>
      </tp>
      <tp t="e">
        <v>#N/A</v>
        <stp/>
        <stp>BDH|14822181426949291543</stp>
        <tr r="K48" s="2"/>
      </tp>
      <tp t="e">
        <v>#N/A</v>
        <stp/>
        <stp>BDH|14758810164826494756</stp>
        <tr r="I189" s="2"/>
        <tr r="M189" s="2"/>
      </tp>
      <tp t="e">
        <v>#N/A</v>
        <stp/>
        <stp>BDH|12014454971003217956</stp>
        <tr r="E20" s="2"/>
      </tp>
      <tp t="e">
        <v>#N/A</v>
        <stp/>
        <stp>BDH|16366515288024043496</stp>
        <tr r="G136" s="2"/>
      </tp>
      <tp t="e">
        <v>#N/A</v>
        <stp/>
        <stp>BDH|18423181458557104061</stp>
        <tr r="C149" s="2"/>
      </tp>
      <tp t="e">
        <v>#N/A</v>
        <stp/>
        <stp>BDH|14411511862194542811</stp>
        <tr r="F69" s="2"/>
      </tp>
      <tp t="e">
        <v>#N/A</v>
        <stp/>
        <stp>BDH|14541862440361192205</stp>
        <tr r="F159" s="2"/>
      </tp>
      <tp t="e">
        <v>#N/A</v>
        <stp/>
        <stp>BDH|15316890362474992433</stp>
        <tr r="K18" s="2"/>
      </tp>
      <tp t="e">
        <v>#N/A</v>
        <stp/>
        <stp>BDH|13716639921405091976</stp>
        <tr r="D60" s="2"/>
      </tp>
      <tp t="e">
        <v>#N/A</v>
        <stp/>
        <stp>BDH|11476363351244200834</stp>
        <tr r="G123" s="2"/>
      </tp>
      <tp t="e">
        <v>#N/A</v>
        <stp/>
        <stp>BDH|14826859443835903628</stp>
        <tr r="K192" s="2"/>
      </tp>
      <tp t="e">
        <v>#N/A</v>
        <stp/>
        <stp>BDH|13001996406841905034</stp>
        <tr r="K244" s="2"/>
      </tp>
      <tp t="e">
        <v>#N/A</v>
        <stp/>
        <stp>BDH|17923119690137922341</stp>
        <tr r="G219" s="2"/>
      </tp>
      <tp t="e">
        <v>#N/A</v>
        <stp/>
        <stp>BDH|17584584999885085514</stp>
        <tr r="D89" s="2"/>
      </tp>
      <tp t="e">
        <v>#N/A</v>
        <stp/>
        <stp>BDH|10445346104208500041</stp>
        <tr r="J211" s="2"/>
      </tp>
      <tp t="e">
        <v>#N/A</v>
        <stp/>
        <stp>BDH|12756212407472117955</stp>
        <tr r="H203" s="2"/>
      </tp>
      <tp t="e">
        <v>#N/A</v>
        <stp/>
        <stp>BDH|15315767387369133862</stp>
        <tr r="F75" s="2"/>
      </tp>
      <tp t="e">
        <v>#N/A</v>
        <stp/>
        <stp>BDH|11952980344820572740</stp>
        <tr r="B228" s="2"/>
      </tp>
      <tp t="e">
        <v>#N/A</v>
        <stp/>
        <stp>BDH|13909998208148925956</stp>
        <tr r="F77" s="2"/>
      </tp>
      <tp t="e">
        <v>#N/A</v>
        <stp/>
        <stp>BDH|15515761647454317934</stp>
        <tr r="J177" s="2"/>
      </tp>
      <tp t="e">
        <v>#N/A</v>
        <stp/>
        <stp>BDH|15844112408676502906</stp>
        <tr r="E225" s="2"/>
      </tp>
      <tp t="e">
        <v>#N/A</v>
        <stp/>
        <stp>BDH|13745345080923208066</stp>
        <tr r="I98" s="2"/>
        <tr r="M98" s="2"/>
      </tp>
      <tp t="e">
        <v>#N/A</v>
        <stp/>
        <stp>BDH|14467867201637559013</stp>
        <tr r="D112" s="2"/>
      </tp>
      <tp t="e">
        <v>#N/A</v>
        <stp/>
        <stp>BDH|12478935120013859186</stp>
        <tr r="J126" s="2"/>
      </tp>
      <tp t="e">
        <v>#N/A</v>
        <stp/>
        <stp>BDH|10842460899990925685</stp>
        <tr r="B77" s="2"/>
      </tp>
      <tp t="e">
        <v>#N/A</v>
        <stp/>
        <stp>BDH|15711373083255454017</stp>
        <tr r="F148" s="2"/>
      </tp>
      <tp t="e">
        <v>#N/A</v>
        <stp/>
        <stp>BDH|16682405508098451137</stp>
        <tr r="F32" s="2"/>
      </tp>
      <tp t="e">
        <v>#N/A</v>
        <stp/>
        <stp>BDH|11560243599277984681</stp>
        <tr r="I21" s="2"/>
        <tr r="M21" s="2"/>
      </tp>
      <tp t="e">
        <v>#N/A</v>
        <stp/>
        <stp>BDH|17145100899875779165</stp>
        <tr r="J85" s="2"/>
      </tp>
      <tp t="e">
        <v>#N/A</v>
        <stp/>
        <stp>BDH|17774964749621914088</stp>
        <tr r="D117" s="2"/>
      </tp>
      <tp t="e">
        <v>#N/A</v>
        <stp/>
        <stp>BDH|14844718016739624005</stp>
        <tr r="J149" s="2"/>
      </tp>
      <tp t="e">
        <v>#N/A</v>
        <stp/>
        <stp>BDH|10363983926620144053</stp>
        <tr r="B84" s="2"/>
      </tp>
      <tp t="e">
        <v>#N/A</v>
        <stp/>
        <stp>BDH|13462022499958246953</stp>
        <tr r="G116" s="2"/>
      </tp>
      <tp t="e">
        <v>#N/A</v>
        <stp/>
        <stp>BDH|14326861821841530491</stp>
        <tr r="J53" s="2"/>
      </tp>
      <tp t="e">
        <v>#N/A</v>
        <stp/>
        <stp>BDH|13885422321217219917</stp>
        <tr r="G53" s="2"/>
      </tp>
      <tp t="e">
        <v>#N/A</v>
        <stp/>
        <stp>BDH|16680502590975765493</stp>
        <tr r="C177" s="2"/>
      </tp>
      <tp t="e">
        <v>#N/A</v>
        <stp/>
        <stp>BDH|14947850206800948786</stp>
        <tr r="J18" s="2"/>
      </tp>
      <tp t="e">
        <v>#N/A</v>
        <stp/>
        <stp>BDH|12054175900961432986</stp>
        <tr r="C115" s="2"/>
      </tp>
      <tp t="e">
        <v>#N/A</v>
        <stp/>
        <stp>BDH|15964902895569030771</stp>
        <tr r="G83" s="2"/>
      </tp>
      <tp t="e">
        <v>#N/A</v>
        <stp/>
        <stp>BDH|11275838050481394694</stp>
        <tr r="I109" s="2"/>
        <tr r="M109" s="2"/>
      </tp>
      <tp t="e">
        <v>#N/A</v>
        <stp/>
        <stp>BDH|16365901199494989990</stp>
        <tr r="C136" s="2"/>
      </tp>
      <tp t="e">
        <v>#N/A</v>
        <stp/>
        <stp>BDH|17889863343084421432</stp>
        <tr r="F220" s="2"/>
      </tp>
      <tp t="e">
        <v>#N/A</v>
        <stp/>
        <stp>BDH|13636268426020915850</stp>
        <tr r="C33" s="2"/>
      </tp>
      <tp t="e">
        <v>#N/A</v>
        <stp/>
        <stp>BDH|11047236961156857809</stp>
        <tr r="C37" s="2"/>
      </tp>
      <tp t="e">
        <v>#N/A</v>
        <stp/>
        <stp>BDH|10789481304998393728</stp>
        <tr r="G56" s="2"/>
      </tp>
      <tp t="e">
        <v>#N/A</v>
        <stp/>
        <stp>BDH|11250890256470320732</stp>
        <tr r="I110" s="2"/>
        <tr r="M110" s="2"/>
      </tp>
      <tp t="e">
        <v>#N/A</v>
        <stp/>
        <stp>BDH|16941686953146930865</stp>
        <tr r="F114" s="2"/>
      </tp>
      <tp t="e">
        <v>#N/A</v>
        <stp/>
        <stp>BDH|10771191613512698978</stp>
        <tr r="B23" s="2"/>
      </tp>
      <tp t="e">
        <v>#N/A</v>
        <stp/>
        <stp>BDH|15371056308458568675</stp>
        <tr r="E176" s="2"/>
      </tp>
      <tp t="e">
        <v>#N/A</v>
        <stp/>
        <stp>BDH|11155720893951582592</stp>
        <tr r="I142" s="2"/>
        <tr r="M142" s="2"/>
      </tp>
      <tp t="e">
        <v>#N/A</v>
        <stp/>
        <stp>BDH|16561856117694203093</stp>
        <tr r="B105" s="2"/>
      </tp>
      <tp t="e">
        <v>#N/A</v>
        <stp/>
        <stp>BDH|12283213232008953074</stp>
        <tr r="E153" s="2"/>
      </tp>
      <tp t="e">
        <v>#N/A</v>
        <stp/>
        <stp>BDH|11290595584251943697</stp>
        <tr r="J109" s="2"/>
      </tp>
      <tp t="e">
        <v>#N/A</v>
        <stp/>
        <stp>BDH|12200763338724564965</stp>
        <tr r="I46" s="2"/>
        <tr r="M46" s="2"/>
      </tp>
      <tp t="e">
        <v>#N/A</v>
        <stp/>
        <stp>BDH|14179432012028919261</stp>
        <tr r="J3" s="2"/>
      </tp>
      <tp t="e">
        <v>#N/A</v>
        <stp/>
        <stp>BDH|12360884160680689730</stp>
        <tr r="C211" s="2"/>
      </tp>
      <tp t="e">
        <v>#N/A</v>
        <stp/>
        <stp>BDH|17618694032609630050</stp>
        <tr r="G58" s="2"/>
      </tp>
      <tp t="e">
        <v>#N/A</v>
        <stp/>
        <stp>BDH|13173512599244999314</stp>
        <tr r="F59" s="2"/>
      </tp>
      <tp t="e">
        <v>#N/A</v>
        <stp/>
        <stp>BDH|13873038089590699354</stp>
        <tr r="K211" s="2"/>
      </tp>
      <tp t="e">
        <v>#N/A</v>
        <stp/>
        <stp>BDH|16261897168419146929</stp>
        <tr r="F68" s="2"/>
      </tp>
      <tp t="e">
        <v>#N/A</v>
        <stp/>
        <stp>BDH|11395252807582726962</stp>
        <tr r="K221" s="2"/>
      </tp>
      <tp t="e">
        <v>#N/A</v>
        <stp/>
        <stp>BDH|15368947579867827467</stp>
        <tr r="C179" s="2"/>
      </tp>
      <tp t="e">
        <v>#N/A</v>
        <stp/>
        <stp>BDH|14089717972908743441</stp>
        <tr r="F157" s="2"/>
      </tp>
      <tp t="e">
        <v>#N/A</v>
        <stp/>
        <stp>BDH|15137781989570236221</stp>
        <tr r="B102" s="2"/>
      </tp>
      <tp t="e">
        <v>#N/A</v>
        <stp/>
        <stp>BDH|14330006427806386849</stp>
        <tr r="B203" s="2"/>
      </tp>
      <tp t="e">
        <v>#N/A</v>
        <stp/>
        <stp>BDH|16987670827223932922</stp>
        <tr r="C134" s="2"/>
      </tp>
      <tp t="e">
        <v>#N/A</v>
        <stp/>
        <stp>BDH|12049695807489521594</stp>
        <tr r="J187" s="2"/>
      </tp>
      <tp t="e">
        <v>#N/A</v>
        <stp/>
        <stp>BDH|14518399967811962806</stp>
        <tr r="F216" s="2"/>
      </tp>
      <tp t="e">
        <v>#N/A</v>
        <stp/>
        <stp>BDH|10534805900068727802</stp>
        <tr r="G17" s="2"/>
      </tp>
      <tp t="e">
        <v>#N/A</v>
        <stp/>
        <stp>BDH|14106215887764606248</stp>
        <tr r="H65" s="2"/>
      </tp>
      <tp t="e">
        <v>#N/A</v>
        <stp/>
        <stp>BDH|17946429284771912231</stp>
        <tr r="J194" s="2"/>
      </tp>
      <tp t="e">
        <v>#N/A</v>
        <stp/>
        <stp>BDH|15582977066680614270</stp>
        <tr r="E223" s="2"/>
      </tp>
      <tp t="e">
        <v>#N/A</v>
        <stp/>
        <stp>BDH|17450539437420746923</stp>
        <tr r="B225" s="2"/>
      </tp>
      <tp t="e">
        <v>#N/A</v>
        <stp/>
        <stp>BDH|11777674335568685462</stp>
        <tr r="C178" s="2"/>
      </tp>
      <tp t="e">
        <v>#N/A</v>
        <stp/>
        <stp>BDH|10437395958696971894</stp>
        <tr r="E199" s="2"/>
      </tp>
      <tp t="e">
        <v>#N/A</v>
        <stp/>
        <stp>BDH|13411304092331044037</stp>
        <tr r="G79" s="2"/>
      </tp>
      <tp t="e">
        <v>#N/A</v>
        <stp/>
        <stp>BDH|10739839398159809007</stp>
        <tr r="I151" s="2"/>
        <tr r="M151" s="2"/>
      </tp>
      <tp t="e">
        <v>#N/A</v>
        <stp/>
        <stp>BDH|10222564892132437659</stp>
        <tr r="G174" s="2"/>
      </tp>
      <tp t="e">
        <v>#N/A</v>
        <stp/>
        <stp>BDH|18369784549430031358</stp>
        <tr r="D95" s="2"/>
      </tp>
      <tp t="e">
        <v>#N/A</v>
        <stp/>
        <stp>BDH|13537868200864034758</stp>
        <tr r="C141" s="2"/>
      </tp>
      <tp t="e">
        <v>#N/A</v>
        <stp/>
        <stp>BDH|18412102771536662053</stp>
        <tr r="J42" s="2"/>
      </tp>
      <tp t="e">
        <v>#N/A</v>
        <stp/>
        <stp>BDH|11608925601994541492</stp>
        <tr r="J102" s="2"/>
      </tp>
      <tp t="e">
        <v>#N/A</v>
        <stp/>
        <stp>BDH|17060692377727439938</stp>
        <tr r="I131" s="2"/>
        <tr r="M131" s="2"/>
      </tp>
      <tp t="e">
        <v>#N/A</v>
        <stp/>
        <stp>BDH|14352553121288804369</stp>
        <tr r="F193" s="2"/>
      </tp>
      <tp t="e">
        <v>#N/A</v>
        <stp/>
        <stp>BDH|17805913072490166134</stp>
        <tr r="C45" s="2"/>
      </tp>
      <tp t="e">
        <v>#N/A</v>
        <stp/>
        <stp>BDH|13231370914811978819</stp>
        <tr r="B151" s="2"/>
      </tp>
      <tp t="e">
        <v>#N/A</v>
        <stp/>
        <stp>BDH|12433985641694470303</stp>
        <tr r="B146" s="2"/>
      </tp>
      <tp t="e">
        <v>#N/A</v>
        <stp/>
        <stp>BDH|17875559593524632700</stp>
        <tr r="C236" s="2"/>
      </tp>
      <tp t="e">
        <v>#N/A</v>
        <stp/>
        <stp>BDH|17131166676949939002</stp>
        <tr r="G48" s="2"/>
      </tp>
      <tp t="e">
        <v>#N/A</v>
        <stp/>
        <stp>BDH|17558704763027878967</stp>
        <tr r="K139" s="2"/>
      </tp>
      <tp t="e">
        <v>#N/A</v>
        <stp/>
        <stp>BDH|13641743372668158391</stp>
        <tr r="K228" s="2"/>
      </tp>
      <tp t="e">
        <v>#N/A</v>
        <stp/>
        <stp>BDH|17526309522619444784</stp>
        <tr r="H17" s="2"/>
      </tp>
      <tp t="e">
        <v>#N/A</v>
        <stp/>
        <stp>BDH|12761195305299142219</stp>
        <tr r="E54" s="2"/>
      </tp>
      <tp t="e">
        <v>#N/A</v>
        <stp/>
        <stp>BDH|16810279290057183253</stp>
        <tr r="B170" s="2"/>
      </tp>
      <tp t="e">
        <v>#N/A</v>
        <stp/>
        <stp>BDH|10269336159948645658</stp>
        <tr r="B122" s="2"/>
      </tp>
      <tp t="e">
        <v>#N/A</v>
        <stp/>
        <stp>BDH|15245574684281821125</stp>
        <tr r="G170" s="2"/>
      </tp>
      <tp t="e">
        <v>#N/A</v>
        <stp/>
        <stp>BDH|16812963537261391506</stp>
        <tr r="C223" s="2"/>
      </tp>
      <tp t="e">
        <v>#N/A</v>
        <stp/>
        <stp>BDH|18078195675430033667</stp>
        <tr r="C169" s="2"/>
      </tp>
      <tp t="e">
        <v>#N/A</v>
        <stp/>
        <stp>BDH|13435180490394496751</stp>
        <tr r="K117" s="2"/>
      </tp>
      <tp t="e">
        <v>#N/A</v>
        <stp/>
        <stp>BDH|15488517951159956408</stp>
        <tr r="I78" s="2"/>
        <tr r="M78" s="2"/>
      </tp>
      <tp t="e">
        <v>#N/A</v>
        <stp/>
        <stp>BDH|12239975180582827900</stp>
        <tr r="J186" s="2"/>
      </tp>
      <tp t="e">
        <v>#N/A</v>
        <stp/>
        <stp>BDH|12407089007348140260</stp>
        <tr r="B128" s="2"/>
      </tp>
      <tp t="e">
        <v>#N/A</v>
        <stp/>
        <stp>BDH|12964063498711266292</stp>
        <tr r="H178" s="2"/>
      </tp>
      <tp t="e">
        <v>#N/A</v>
        <stp/>
        <stp>BDH|15625995606490147442</stp>
        <tr r="B39" s="2"/>
      </tp>
      <tp t="e">
        <v>#N/A</v>
        <stp/>
        <stp>BDH|13620463283982979557</stp>
        <tr r="E105" s="2"/>
      </tp>
      <tp t="e">
        <v>#N/A</v>
        <stp/>
        <stp>BDH|11436163389016234662</stp>
        <tr r="D78" s="2"/>
      </tp>
      <tp t="e">
        <v>#N/A</v>
        <stp/>
        <stp>BDH|10806660141852412849</stp>
        <tr r="F13" s="2"/>
      </tp>
      <tp t="e">
        <v>#N/A</v>
        <stp/>
        <stp>BDH|14802133760909669228</stp>
        <tr r="F203" s="2"/>
      </tp>
      <tp t="e">
        <v>#N/A</v>
        <stp/>
        <stp>BDH|11799938847367901341</stp>
        <tr r="K163" s="2"/>
      </tp>
      <tp t="e">
        <v>#N/A</v>
        <stp/>
        <stp>BDH|17378425303529480289</stp>
        <tr r="K32" s="2"/>
      </tp>
      <tp t="e">
        <v>#N/A</v>
        <stp/>
        <stp>BDH|10644320323119982009</stp>
        <tr r="K186" s="2"/>
      </tp>
      <tp t="e">
        <v>#N/A</v>
        <stp/>
        <stp>BDH|13987117596406852477</stp>
        <tr r="E217" s="2"/>
      </tp>
      <tp t="e">
        <v>#N/A</v>
        <stp/>
        <stp>BDH|12979780362733392917</stp>
        <tr r="F238" s="2"/>
      </tp>
      <tp t="e">
        <v>#N/A</v>
        <stp/>
        <stp>BDH|13932983606793215044</stp>
        <tr r="F124" s="2"/>
      </tp>
      <tp t="e">
        <v>#N/A</v>
        <stp/>
        <stp>BDH|11243410274158246344</stp>
        <tr r="I228" s="2"/>
        <tr r="M228" s="2"/>
      </tp>
      <tp t="e">
        <v>#N/A</v>
        <stp/>
        <stp>BDH|14160790799610823386</stp>
        <tr r="I246" s="2"/>
        <tr r="M246" s="2"/>
      </tp>
      <tp t="e">
        <v>#N/A</v>
        <stp/>
        <stp>BDH|16114218484882206765</stp>
        <tr r="K64" s="2"/>
      </tp>
      <tp t="e">
        <v>#N/A</v>
        <stp/>
        <stp>BDH|11210262347548658668</stp>
        <tr r="C16" s="2"/>
      </tp>
      <tp t="e">
        <v>#N/A</v>
        <stp/>
        <stp>BDH|13619638321648612617</stp>
        <tr r="J210" s="2"/>
      </tp>
      <tp t="e">
        <v>#N/A</v>
        <stp/>
        <stp>BDH|11323756017796216800</stp>
        <tr r="F115" s="2"/>
      </tp>
      <tp t="e">
        <v>#N/A</v>
        <stp/>
        <stp>BDH|16162988084648726698</stp>
        <tr r="J133" s="2"/>
      </tp>
      <tp t="e">
        <v>#N/A</v>
        <stp/>
        <stp>BDH|16429517112219242264</stp>
        <tr r="J179" s="2"/>
      </tp>
      <tp t="e">
        <v>#N/A</v>
        <stp/>
        <stp>BDH|14424434911508520007</stp>
        <tr r="D4" s="2"/>
      </tp>
      <tp t="e">
        <v>#N/A</v>
        <stp/>
        <stp>BDH|13601542743589138231</stp>
        <tr r="K70" s="2"/>
      </tp>
      <tp t="e">
        <v>#N/A</v>
        <stp/>
        <stp>BDH|13568934874187375337</stp>
        <tr r="B173" s="2"/>
      </tp>
      <tp t="e">
        <v>#N/A</v>
        <stp/>
        <stp>BDH|17254758642195699815</stp>
        <tr r="D88" s="2"/>
      </tp>
      <tp t="e">
        <v>#N/A</v>
        <stp/>
        <stp>BDH|18271978836328162373</stp>
        <tr r="G31" s="2"/>
      </tp>
      <tp t="e">
        <v>#N/A</v>
        <stp/>
        <stp>BDH|17168869962409304933</stp>
        <tr r="B246" s="2"/>
      </tp>
      <tp t="e">
        <v>#N/A</v>
        <stp/>
        <stp>BDH|12716139086700406230</stp>
        <tr r="C160" s="2"/>
      </tp>
      <tp t="e">
        <v>#N/A</v>
        <stp/>
        <stp>BDH|12549194563368366496</stp>
        <tr r="F175" s="2"/>
      </tp>
      <tp t="e">
        <v>#N/A</v>
        <stp/>
        <stp>BDH|13271871023261330105</stp>
        <tr r="G177" s="2"/>
      </tp>
      <tp t="e">
        <v>#N/A</v>
        <stp/>
        <stp>BDH|17598622331392221918</stp>
        <tr r="G94" s="2"/>
      </tp>
      <tp t="e">
        <v>#N/A</v>
        <stp/>
        <stp>BDH|17548820237456151345</stp>
        <tr r="F227" s="2"/>
      </tp>
      <tp t="e">
        <v>#N/A</v>
        <stp/>
        <stp>BDH|16690291401729318488</stp>
        <tr r="F167" s="2"/>
      </tp>
      <tp t="e">
        <v>#N/A</v>
        <stp/>
        <stp>BDH|13757449385954013231</stp>
        <tr r="E224" s="2"/>
      </tp>
      <tp t="e">
        <v>#N/A</v>
        <stp/>
        <stp>BDH|16878985926415648148</stp>
        <tr r="K227" s="2"/>
      </tp>
      <tp t="e">
        <v>#N/A</v>
        <stp/>
        <stp>BDH|17482337343468615167</stp>
        <tr r="E9" s="2"/>
      </tp>
      <tp t="e">
        <v>#N/A</v>
        <stp/>
        <stp>BDH|12059415447368683347</stp>
        <tr r="E111" s="2"/>
      </tp>
      <tp t="e">
        <v>#N/A</v>
        <stp/>
        <stp>BDH|13215045314442556936</stp>
        <tr r="C163" s="2"/>
      </tp>
      <tp t="e">
        <v>#N/A</v>
        <stp/>
        <stp>BDH|13068829032410050148</stp>
        <tr r="G196" s="2"/>
      </tp>
      <tp t="e">
        <v>#N/A</v>
        <stp/>
        <stp>BDH|18119200403916383560</stp>
        <tr r="J192" s="2"/>
      </tp>
      <tp t="e">
        <v>#N/A</v>
        <stp/>
        <stp>BDH|17065931351477141541</stp>
        <tr r="G39" s="2"/>
      </tp>
      <tp t="e">
        <v>#N/A</v>
        <stp/>
        <stp>BDH|18165919193860706132</stp>
        <tr r="K132" s="2"/>
      </tp>
      <tp t="e">
        <v>#N/A</v>
        <stp/>
        <stp>BDH|16833974075324447589</stp>
        <tr r="I188" s="2"/>
        <tr r="M188" s="2"/>
      </tp>
      <tp t="e">
        <v>#N/A</v>
        <stp/>
        <stp>BDH|11248708319747535987</stp>
        <tr r="I41" s="2"/>
        <tr r="M41" s="2"/>
      </tp>
      <tp t="e">
        <v>#N/A</v>
        <stp/>
        <stp>BDH|11111223280733703126</stp>
        <tr r="H169" s="2"/>
      </tp>
      <tp t="e">
        <v>#N/A</v>
        <stp/>
        <stp>BDH|14657895657359639982</stp>
        <tr r="C243" s="2"/>
      </tp>
      <tp t="e">
        <v>#N/A</v>
        <stp/>
        <stp>BDH|14486685825360710970</stp>
        <tr r="I15" s="2"/>
        <tr r="M15" s="2"/>
      </tp>
      <tp t="e">
        <v>#N/A</v>
        <stp/>
        <stp>BDH|11080129598530083030</stp>
        <tr r="G108" s="2"/>
      </tp>
      <tp t="e">
        <v>#N/A</v>
        <stp/>
        <stp>BDH|10139696386253179462</stp>
        <tr r="H163" s="2"/>
      </tp>
      <tp t="e">
        <v>#N/A</v>
        <stp/>
        <stp>BDH|11907851223311237340</stp>
        <tr r="D25" s="2"/>
      </tp>
      <tp t="e">
        <v>#N/A</v>
        <stp/>
        <stp>BDH|14650361354412563995</stp>
        <tr r="B29" s="2"/>
      </tp>
      <tp t="e">
        <v>#N/A</v>
        <stp/>
        <stp>BDH|10277921144056973251</stp>
        <tr r="H146" s="2"/>
      </tp>
      <tp t="e">
        <v>#N/A</v>
        <stp/>
        <stp>BDH|15113317238414284814</stp>
        <tr r="D24" s="2"/>
      </tp>
      <tp t="e">
        <v>#N/A</v>
        <stp/>
        <stp>BDH|14506688146037435855</stp>
        <tr r="H191" s="2"/>
      </tp>
      <tp t="e">
        <v>#N/A</v>
        <stp/>
        <stp>BDH|12965084849908184730</stp>
        <tr r="B141" s="2"/>
      </tp>
      <tp t="e">
        <v>#N/A</v>
        <stp/>
        <stp>BDH|10638068528189490219</stp>
        <tr r="I111" s="2"/>
        <tr r="M111" s="2"/>
      </tp>
      <tp t="e">
        <v>#N/A</v>
        <stp/>
        <stp>BDH|18096206981678400381</stp>
        <tr r="E33" s="2"/>
      </tp>
      <tp t="e">
        <v>#N/A</v>
        <stp/>
        <stp>BDH|11001966270674913229</stp>
        <tr r="G153" s="2"/>
      </tp>
      <tp t="e">
        <v>#N/A</v>
        <stp/>
        <stp>BDH|15178748216102815861</stp>
        <tr r="F116" s="2"/>
      </tp>
      <tp t="e">
        <v>#N/A</v>
        <stp/>
        <stp>BDH|14894845349201111091</stp>
        <tr r="K212" s="2"/>
      </tp>
      <tp t="e">
        <v>#N/A</v>
        <stp/>
        <stp>BDH|15717652070589928465</stp>
        <tr r="E86" s="2"/>
      </tp>
      <tp t="e">
        <v>#N/A</v>
        <stp/>
        <stp>BDH|16142343621419824709</stp>
        <tr r="K103" s="2"/>
      </tp>
      <tp t="e">
        <v>#N/A</v>
        <stp/>
        <stp>BDH|14699113790011908425</stp>
        <tr r="F49" s="2"/>
      </tp>
      <tp t="e">
        <v>#N/A</v>
        <stp/>
        <stp>BDH|14572258880975417289</stp>
        <tr r="D80" s="2"/>
      </tp>
      <tp t="e">
        <v>#N/A</v>
        <stp/>
        <stp>BDH|16368974289158658676</stp>
        <tr r="B91" s="2"/>
      </tp>
      <tp t="e">
        <v>#N/A</v>
        <stp/>
        <stp>BDH|16806461344027651804</stp>
        <tr r="I155" s="2"/>
        <tr r="M155" s="2"/>
      </tp>
      <tp t="e">
        <v>#N/A</v>
        <stp/>
        <stp>BDH|11571914349546795345</stp>
        <tr r="B130" s="2"/>
      </tp>
      <tp t="e">
        <v>#N/A</v>
        <stp/>
        <stp>BDH|15991140483126474345</stp>
        <tr r="K236" s="2"/>
      </tp>
      <tp t="e">
        <v>#N/A</v>
        <stp/>
        <stp>BDH|14672108985257862359</stp>
        <tr r="E49" s="2"/>
      </tp>
      <tp t="e">
        <v>#N/A</v>
        <stp/>
        <stp>BDH|12868139733830047965</stp>
        <tr r="H24" s="2"/>
      </tp>
      <tp t="e">
        <v>#N/A</v>
        <stp/>
        <stp>BDH|14396276635219652267</stp>
        <tr r="B74" s="2"/>
      </tp>
      <tp t="e">
        <v>#N/A</v>
        <stp/>
        <stp>BDH|14915597090055916385</stp>
        <tr r="B26" s="2"/>
      </tp>
      <tp t="e">
        <v>#N/A</v>
        <stp/>
        <stp>BDH|13352153028056929864</stp>
        <tr r="B192" s="2"/>
      </tp>
      <tp t="e">
        <v>#N/A</v>
        <stp/>
        <stp>BDH|15928174134139358082</stp>
        <tr r="H47" s="2"/>
      </tp>
      <tp t="e">
        <v>#N/A</v>
        <stp/>
        <stp>BDH|12254734834138308075</stp>
        <tr r="K60" s="2"/>
      </tp>
      <tp t="e">
        <v>#N/A</v>
        <stp/>
        <stp>BDH|12378224033994259904</stp>
        <tr r="B78" s="2"/>
      </tp>
      <tp t="e">
        <v>#N/A</v>
        <stp/>
        <stp>BDH|14389879421078189840</stp>
        <tr r="B15" s="2"/>
      </tp>
      <tp t="e">
        <v>#N/A</v>
        <stp/>
        <stp>BDH|11588217003495308845</stp>
        <tr r="J236" s="2"/>
      </tp>
      <tp t="e">
        <v>#N/A</v>
        <stp/>
        <stp>BDH|14504049621361035907</stp>
        <tr r="I96" s="2"/>
        <tr r="M96" s="2"/>
      </tp>
      <tp t="e">
        <v>#N/A</v>
        <stp/>
        <stp>BDH|14986818870955168091</stp>
        <tr r="F181" s="2"/>
      </tp>
      <tp t="e">
        <v>#N/A</v>
        <stp/>
        <stp>BDH|17818294612628538267</stp>
        <tr r="C63" s="2"/>
      </tp>
      <tp t="e">
        <v>#N/A</v>
        <stp/>
        <stp>BDH|10480937045344626749</stp>
        <tr r="E143" s="2"/>
      </tp>
      <tp t="e">
        <v>#N/A</v>
        <stp/>
        <stp>BDH|15392749066362694843</stp>
        <tr r="F183" s="2"/>
      </tp>
      <tp t="e">
        <v>#N/A</v>
        <stp/>
        <stp>BDH|11135047766638716171</stp>
        <tr r="E148" s="2"/>
      </tp>
      <tp t="e">
        <v>#N/A</v>
        <stp/>
        <stp>BDH|11719545952256439965</stp>
        <tr r="D31" s="2"/>
      </tp>
      <tp t="e">
        <v>#N/A</v>
        <stp/>
        <stp>BDH|14977003434751903873</stp>
        <tr r="K81" s="2"/>
      </tp>
      <tp t="e">
        <v>#N/A</v>
        <stp/>
        <stp>BDH|11329742314791873885</stp>
        <tr r="F214" s="2"/>
      </tp>
      <tp t="e">
        <v>#N/A</v>
        <stp/>
        <stp>BDH|13515219981997499040</stp>
        <tr r="I141" s="2"/>
        <tr r="M141" s="2"/>
      </tp>
      <tp t="e">
        <v>#N/A</v>
        <stp/>
        <stp>BDH|18096410861101301564</stp>
        <tr r="D43" s="2"/>
      </tp>
      <tp t="e">
        <v>#N/A</v>
        <stp/>
        <stp>BDH|12491232409467295994</stp>
        <tr r="K21" s="2"/>
      </tp>
      <tp t="e">
        <v>#N/A</v>
        <stp/>
        <stp>BDH|18285019097378335720</stp>
        <tr r="C135" s="2"/>
      </tp>
      <tp t="e">
        <v>#N/A</v>
        <stp/>
        <stp>BDH|13509662196913521143</stp>
        <tr r="C25" s="2"/>
      </tp>
      <tp t="e">
        <v>#N/A</v>
        <stp/>
        <stp>BDH|14566978311154105665</stp>
        <tr r="F162" s="2"/>
      </tp>
      <tp t="e">
        <v>#N/A</v>
        <stp/>
        <stp>BDH|17591924516793716222</stp>
        <tr r="I47" s="2"/>
        <tr r="M47" s="2"/>
      </tp>
      <tp t="e">
        <v>#N/A</v>
        <stp/>
        <stp>BDH|16590979366932700549</stp>
        <tr r="C111" s="2"/>
      </tp>
      <tp t="e">
        <v>#N/A</v>
        <stp/>
        <stp>BDH|13772710785435043740</stp>
        <tr r="B62" s="2"/>
      </tp>
      <tp t="e">
        <v>#N/A</v>
        <stp/>
        <stp>BDH|17396942336923543033</stp>
        <tr r="G109" s="2"/>
      </tp>
      <tp t="e">
        <v>#N/A</v>
        <stp/>
        <stp>BDH|11082755897461350068</stp>
        <tr r="D34" s="2"/>
      </tp>
      <tp t="e">
        <v>#N/A</v>
        <stp/>
        <stp>BDH|14101482798933739403</stp>
        <tr r="F144" s="2"/>
      </tp>
      <tp t="e">
        <v>#N/A</v>
        <stp/>
        <stp>BDH|17540058257609929585</stp>
        <tr r="I112" s="2"/>
        <tr r="M112" s="2"/>
      </tp>
      <tp t="e">
        <v>#N/A</v>
        <stp/>
        <stp>BDH|10123662674476702929</stp>
        <tr r="F37" s="2"/>
      </tp>
      <tp t="e">
        <v>#N/A</v>
        <stp/>
        <stp>BDH|10972494034301239801</stp>
        <tr r="C44" s="2"/>
      </tp>
      <tp t="e">
        <v>#N/A</v>
        <stp/>
        <stp>BDH|11703550568524459877</stp>
        <tr r="B238" s="2"/>
      </tp>
      <tp t="e">
        <v>#N/A</v>
        <stp/>
        <stp>BDH|14159929629086343712</stp>
        <tr r="K46" s="2"/>
      </tp>
      <tp t="e">
        <v>#N/A</v>
        <stp/>
        <stp>BDH|17872036930358793247</stp>
        <tr r="G223" s="2"/>
      </tp>
      <tp t="e">
        <v>#N/A</v>
        <stp/>
        <stp>BDH|14936280137639616282</stp>
        <tr r="E52" s="2"/>
      </tp>
      <tp t="e">
        <v>#N/A</v>
        <stp/>
        <stp>BDH|14122927337839912965</stp>
        <tr r="F113" s="2"/>
      </tp>
      <tp t="e">
        <v>#N/A</v>
        <stp/>
        <stp>BDH|15291361394727937622</stp>
        <tr r="I206" s="2"/>
        <tr r="M206" s="2"/>
      </tp>
      <tp t="e">
        <v>#N/A</v>
        <stp/>
        <stp>BDH|15978494451723843921</stp>
        <tr r="F125" s="2"/>
      </tp>
      <tp t="e">
        <v>#N/A</v>
        <stp/>
        <stp>BDH|10794181423234420938</stp>
        <tr r="B152" s="2"/>
      </tp>
      <tp t="e">
        <v>#N/A</v>
        <stp/>
        <stp>BDH|16844660721045168955</stp>
        <tr r="G207" s="2"/>
      </tp>
      <tp t="e">
        <v>#N/A</v>
        <stp/>
        <stp>BDH|16872865307475117531</stp>
        <tr r="J6" s="2"/>
      </tp>
      <tp t="e">
        <v>#N/A</v>
        <stp/>
        <stp>BDH|18133115858537350512</stp>
        <tr r="J205" s="2"/>
      </tp>
      <tp t="e">
        <v>#N/A</v>
        <stp/>
        <stp>BDH|16963345370115646963</stp>
        <tr r="G28" s="2"/>
      </tp>
      <tp t="e">
        <v>#N/A</v>
        <stp/>
        <stp>BDH|17309411093696436294</stp>
        <tr r="J197" s="2"/>
      </tp>
      <tp t="e">
        <v>#N/A</v>
        <stp/>
        <stp>BDH|10376107537458873406</stp>
        <tr r="B8" s="2"/>
      </tp>
      <tp t="e">
        <v>#N/A</v>
        <stp/>
        <stp>BDH|18017733947501955429</stp>
        <tr r="K8" s="2"/>
      </tp>
      <tp t="e">
        <v>#N/A</v>
        <stp/>
        <stp>BDH|12133461381504910405</stp>
        <tr r="C208" s="2"/>
      </tp>
      <tp t="e">
        <v>#N/A</v>
        <stp/>
        <stp>BDH|17760727998227413062</stp>
        <tr r="H148" s="2"/>
      </tp>
      <tp t="e">
        <v>#N/A</v>
        <stp/>
        <stp>BDH|18110377734617933145</stp>
        <tr r="F245" s="2"/>
      </tp>
      <tp t="e">
        <v>#N/A</v>
        <stp/>
        <stp>BDH|12163993053595452518</stp>
        <tr r="J227" s="2"/>
      </tp>
      <tp t="e">
        <v>#N/A</v>
        <stp/>
        <stp>BDH|12111395671350133869</stp>
        <tr r="E90" s="2"/>
      </tp>
      <tp t="e">
        <v>#N/A</v>
        <stp/>
        <stp>BDH|14117853115312623197</stp>
        <tr r="J213" s="2"/>
      </tp>
      <tp t="e">
        <v>#N/A</v>
        <stp/>
        <stp>BDH|10260327643961355914</stp>
        <tr r="I178" s="2"/>
        <tr r="M178" s="2"/>
      </tp>
      <tp t="e">
        <v>#N/A</v>
        <stp/>
        <stp>BDH|10376469695257130503</stp>
        <tr r="G93" s="2"/>
      </tp>
      <tp t="e">
        <v>#N/A</v>
        <stp/>
        <stp>BDH|11205981103007990018</stp>
        <tr r="J39" s="2"/>
      </tp>
      <tp t="e">
        <v>#N/A</v>
        <stp/>
        <stp>BDH|16160892965913865450</stp>
        <tr r="E215" s="2"/>
      </tp>
      <tp t="e">
        <v>#N/A</v>
        <stp/>
        <stp>BDH|17081178794359004938</stp>
        <tr r="F81" s="2"/>
      </tp>
      <tp t="e">
        <v>#N/A</v>
        <stp/>
        <stp>BDH|13082512260078610775</stp>
        <tr r="H86" s="2"/>
      </tp>
      <tp t="e">
        <v>#N/A</v>
        <stp/>
        <stp>BDH|16453077343499804481</stp>
        <tr r="J71" s="2"/>
      </tp>
      <tp t="e">
        <v>#N/A</v>
        <stp/>
        <stp>BDH|16650960090060716971</stp>
        <tr r="G87" s="2"/>
      </tp>
      <tp t="e">
        <v>#N/A</v>
        <stp/>
        <stp>BDH|12389447154369645567</stp>
        <tr r="D55" s="2"/>
      </tp>
      <tp t="e">
        <v>#N/A</v>
        <stp/>
        <stp>BDH|16029805285670081965</stp>
        <tr r="G240" s="2"/>
      </tp>
      <tp t="e">
        <v>#N/A</v>
        <stp/>
        <stp>BDH|15075060680044163642</stp>
        <tr r="K208" s="2"/>
      </tp>
      <tp t="e">
        <v>#N/A</v>
        <stp/>
        <stp>BDH|16871993800256154631</stp>
        <tr r="E207" s="2"/>
      </tp>
      <tp t="e">
        <v>#N/A</v>
        <stp/>
        <stp>BDH|14442221585400830185</stp>
        <tr r="H15" s="2"/>
      </tp>
      <tp t="e">
        <v>#N/A</v>
        <stp/>
        <stp>BDH|16735634025784279902</stp>
        <tr r="F17" s="2"/>
      </tp>
      <tp t="e">
        <v>#N/A</v>
        <stp/>
        <stp>BDH|14424494348572645916</stp>
        <tr r="H94" s="2"/>
      </tp>
      <tp t="e">
        <v>#N/A</v>
        <stp/>
        <stp>BDH|17831204836981887843</stp>
        <tr r="J173" s="2"/>
      </tp>
      <tp t="e">
        <v>#N/A</v>
        <stp/>
        <stp>BDH|13066606549456491880</stp>
        <tr r="G203" s="2"/>
      </tp>
      <tp t="e">
        <v>#N/A</v>
        <stp/>
        <stp>BDH|14466123181017230504</stp>
        <tr r="C65" s="2"/>
      </tp>
      <tp t="e">
        <v>#N/A</v>
        <stp/>
        <stp>BDH|11291872473601290013</stp>
        <tr r="G104" s="2"/>
      </tp>
      <tp t="e">
        <v>#N/A</v>
        <stp/>
        <stp>BDH|17207456283447130319</stp>
        <tr r="C100" s="2"/>
      </tp>
      <tp t="e">
        <v>#N/A</v>
        <stp/>
        <stp>BDH|12562613041469547646</stp>
        <tr r="I209" s="2"/>
        <tr r="M209" s="2"/>
      </tp>
      <tp t="e">
        <v>#N/A</v>
        <stp/>
        <stp>BDH|12940141786272606697</stp>
        <tr r="C110" s="2"/>
      </tp>
      <tp t="e">
        <v>#N/A</v>
        <stp/>
        <stp>BDH|11356911443016781528</stp>
        <tr r="E38" s="2"/>
      </tp>
      <tp t="e">
        <v>#N/A</v>
        <stp/>
        <stp>BDH|17375579483627053205</stp>
        <tr r="G81" s="2"/>
      </tp>
      <tp t="e">
        <v>#N/A</v>
        <stp/>
        <stp>BDH|12073148245540514837</stp>
        <tr r="E183" s="2"/>
      </tp>
      <tp t="e">
        <v>#N/A</v>
        <stp/>
        <stp>BDH|12721493966277827873</stp>
        <tr r="K92" s="2"/>
      </tp>
      <tp t="e">
        <v>#N/A</v>
        <stp/>
        <stp>BDH|15885681690550626519</stp>
        <tr r="C218" s="2"/>
      </tp>
      <tp t="e">
        <v>#N/A</v>
        <stp/>
        <stp>BDH|11366711192391747104</stp>
        <tr r="K230" s="2"/>
      </tp>
      <tp t="e">
        <v>#N/A</v>
        <stp/>
        <stp>BDH|17272469668983857928</stp>
        <tr r="J120" s="2"/>
      </tp>
      <tp t="e">
        <v>#N/A</v>
        <stp/>
        <stp>BDH|17309412709598968441</stp>
        <tr r="H71" s="2"/>
      </tp>
      <tp t="e">
        <v>#N/A</v>
        <stp/>
        <stp>BDH|17386823004425845544</stp>
        <tr r="F210" s="2"/>
      </tp>
      <tp t="e">
        <v>#N/A</v>
        <stp/>
        <stp>BDH|15832153136320361819</stp>
        <tr r="F60" s="2"/>
      </tp>
      <tp t="e">
        <v>#N/A</v>
        <stp/>
        <stp>BDH|15338850828889552906</stp>
        <tr r="H140" s="2"/>
      </tp>
      <tp t="e">
        <v>#N/A</v>
        <stp/>
        <stp>BDH|14614096262968622503</stp>
        <tr r="E55" s="2"/>
      </tp>
      <tp t="e">
        <v>#N/A</v>
        <stp/>
        <stp>BDH|14079130630611010886</stp>
        <tr r="K130" s="2"/>
      </tp>
      <tp t="e">
        <v>#N/A</v>
        <stp/>
        <stp>BDH|12942035921808412757</stp>
        <tr r="J14" s="2"/>
      </tp>
      <tp t="e">
        <v>#N/A</v>
        <stp/>
        <stp>BDH|12533013416835944910</stp>
        <tr r="K149" s="2"/>
      </tp>
      <tp t="e">
        <v>#N/A</v>
        <stp/>
        <stp>BDH|14979900155107657000</stp>
        <tr r="B140" s="2"/>
      </tp>
      <tp t="e">
        <v>#N/A</v>
        <stp/>
        <stp>BDH|13443356367708578192</stp>
        <tr r="F7" s="2"/>
      </tp>
      <tp t="e">
        <v>#N/A</v>
        <stp/>
        <stp>BDH|17826310504248324344</stp>
        <tr r="H124" s="2"/>
      </tp>
      <tp t="e">
        <v>#N/A</v>
        <stp/>
        <stp>BDH|15714995642000888794</stp>
        <tr r="B52" s="2"/>
      </tp>
      <tp t="e">
        <v>#N/A</v>
        <stp/>
        <stp>BDH|16443489392237518361</stp>
        <tr r="E93" s="2"/>
      </tp>
      <tp t="e">
        <v>#N/A</v>
        <stp/>
        <stp>BDH|16426826510964389482</stp>
        <tr r="K167" s="2"/>
      </tp>
      <tp t="e">
        <v>#N/A</v>
        <stp/>
        <stp>BDH|15282931407894378781</stp>
        <tr r="I204" s="2"/>
        <tr r="M204" s="2"/>
      </tp>
      <tp t="e">
        <v>#N/A</v>
        <stp/>
        <stp>BDH|11473566127930996917</stp>
        <tr r="E182" s="2"/>
      </tp>
      <tp t="e">
        <v>#N/A</v>
        <stp/>
        <stp>BDH|13209288806237263939</stp>
        <tr r="K102" s="2"/>
      </tp>
      <tp t="e">
        <v>#N/A</v>
        <stp/>
        <stp>BDH|12073835720116641198</stp>
        <tr r="H93" s="2"/>
      </tp>
      <tp t="e">
        <v>#N/A</v>
        <stp/>
        <stp>BDH|13835535464187043808</stp>
        <tr r="G187" s="2"/>
      </tp>
      <tp t="e">
        <v>#N/A</v>
        <stp/>
        <stp>BDH|14459473389314126358</stp>
        <tr r="J22" s="2"/>
      </tp>
      <tp t="e">
        <v>#N/A</v>
        <stp/>
        <stp>BDH|16986289648389494638</stp>
        <tr r="C164" s="2"/>
      </tp>
      <tp t="e">
        <v>#N/A</v>
        <stp/>
        <stp>BDH|17117579387902723780</stp>
        <tr r="E142" s="2"/>
      </tp>
      <tp t="e">
        <v>#N/A</v>
        <stp/>
        <stp>BDH|18244773980168277096</stp>
        <tr r="E159" s="2"/>
      </tp>
      <tp t="e">
        <v>#N/A</v>
        <stp/>
        <stp>BDH|10883791818198905213</stp>
        <tr r="I80" s="2"/>
        <tr r="M80" s="2"/>
      </tp>
      <tp t="e">
        <v>#N/A</v>
        <stp/>
        <stp>BDH|15693167406198741004</stp>
        <tr r="H50" s="2"/>
      </tp>
      <tp t="e">
        <v>#N/A</v>
        <stp/>
        <stp>BDH|14625740684963318444</stp>
        <tr r="D59" s="2"/>
      </tp>
      <tp t="e">
        <v>#N/A</v>
        <stp/>
        <stp>BDH|17211229624143140840</stp>
        <tr r="I232" s="2"/>
        <tr r="M232" s="2"/>
      </tp>
      <tp t="e">
        <v>#N/A</v>
        <stp/>
        <stp>BDH|13421416787391558278</stp>
        <tr r="F222" s="2"/>
      </tp>
      <tp t="e">
        <v>#N/A</v>
        <stp/>
        <stp>BDH|18370020308791819518</stp>
        <tr r="D3" s="2"/>
      </tp>
      <tp t="e">
        <v>#N/A</v>
        <stp/>
        <stp>BDH|11011254676541467977</stp>
        <tr r="C103" s="2"/>
      </tp>
      <tp t="e">
        <v>#N/A</v>
        <stp/>
        <stp>BDH|10498321333945015950</stp>
        <tr r="I177" s="2"/>
        <tr r="M177" s="2"/>
      </tp>
      <tp t="e">
        <v>#N/A</v>
        <stp/>
        <stp>BDH|10148920415563013758</stp>
        <tr r="K99" s="2"/>
      </tp>
      <tp t="e">
        <v>#N/A</v>
        <stp/>
        <stp>BDH|14085764212817032979</stp>
        <tr r="H220" s="2"/>
      </tp>
      <tp t="e">
        <v>#N/A</v>
        <stp/>
        <stp>BDH|16953183308553275887</stp>
        <tr r="I213" s="2"/>
        <tr r="M213" s="2"/>
      </tp>
      <tp t="e">
        <v>#N/A</v>
        <stp/>
        <stp>BDH|14973757905408942736</stp>
        <tr r="B54" s="2"/>
      </tp>
      <tp t="e">
        <v>#N/A</v>
        <stp/>
        <stp>BDH|16263470586742775473</stp>
        <tr r="F166" s="2"/>
      </tp>
      <tp t="e">
        <v>#N/A</v>
        <stp/>
        <stp>BDH|17840847279365732117</stp>
        <tr r="B10" s="2"/>
      </tp>
      <tp t="e">
        <v>#N/A</v>
        <stp/>
        <stp>BDH|17332348525622215838</stp>
        <tr r="F164" s="2"/>
      </tp>
      <tp t="e">
        <v>#N/A</v>
        <stp/>
        <stp>BDH|14962732048338293324</stp>
        <tr r="G72" s="2"/>
      </tp>
      <tp t="e">
        <v>#N/A</v>
        <stp/>
        <stp>BDH|18175263521946394276</stp>
        <tr r="E58" s="2"/>
      </tp>
      <tp t="e">
        <v>#N/A</v>
        <stp/>
        <stp>BDH|17133828479804028085</stp>
        <tr r="F28" s="2"/>
      </tp>
      <tp t="e">
        <v>#N/A</v>
        <stp/>
        <stp>BDH|15442267542189398660</stp>
        <tr r="K155" s="2"/>
      </tp>
      <tp t="e">
        <v>#N/A</v>
        <stp/>
        <stp>BDH|12417871534990579574</stp>
        <tr r="E145" s="2"/>
      </tp>
      <tp t="e">
        <v>#N/A</v>
        <stp/>
        <stp>BDH|11841280194476382027</stp>
        <tr r="I82" s="2"/>
        <tr r="M82" s="2"/>
      </tp>
      <tp t="e">
        <v>#N/A</v>
        <stp/>
        <stp>BDH|16747453197051895682</stp>
        <tr r="G233" s="2"/>
      </tp>
      <tp t="e">
        <v>#N/A</v>
        <stp/>
        <stp>BDH|10030136964528736345</stp>
        <tr r="F41" s="2"/>
      </tp>
      <tp t="e">
        <v>#N/A</v>
        <stp/>
        <stp>BDH|11322851726616079146</stp>
        <tr r="K51" s="2"/>
      </tp>
      <tp t="e">
        <v>#N/A</v>
        <stp/>
        <stp>BDH|14594489024456665889</stp>
        <tr r="G106" s="2"/>
      </tp>
      <tp t="e">
        <v>#N/A</v>
        <stp/>
        <stp>BDH|15633643907108464767</stp>
        <tr r="B56" s="2"/>
      </tp>
      <tp t="e">
        <v>#N/A</v>
        <stp/>
        <stp>BDH|10787998987585640881</stp>
        <tr r="G215" s="2"/>
      </tp>
      <tp t="e">
        <v>#N/A</v>
        <stp/>
        <stp>BDH|16521223381182637274</stp>
        <tr r="K76" s="2"/>
      </tp>
      <tp t="e">
        <v>#N/A</v>
        <stp/>
        <stp>BDH|17852901876213174686</stp>
        <tr r="B117" s="2"/>
      </tp>
      <tp t="e">
        <v>#N/A</v>
        <stp/>
        <stp>BDH|14607725909386845925</stp>
        <tr r="J60" s="2"/>
      </tp>
      <tp t="e">
        <v>#N/A</v>
        <stp/>
        <stp>BDH|17460254186664189519</stp>
        <tr r="G127" s="2"/>
      </tp>
      <tp t="e">
        <v>#N/A</v>
        <stp/>
        <stp>BDH|15721331240066424875</stp>
        <tr r="K222" s="2"/>
      </tp>
      <tp t="e">
        <v>#N/A</v>
        <stp/>
        <stp>BDH|14314998599069458115</stp>
        <tr r="G239" s="2"/>
      </tp>
      <tp t="e">
        <v>#N/A</v>
        <stp/>
        <stp>BDH|15499795321279303565</stp>
        <tr r="I167" s="2"/>
        <tr r="M167" s="2"/>
      </tp>
      <tp t="e">
        <v>#N/A</v>
        <stp/>
        <stp>BDH|14707630397727887025</stp>
        <tr r="F173" s="2"/>
      </tp>
      <tp t="e">
        <v>#N/A</v>
        <stp/>
        <stp>BDH|10647753258737796953</stp>
        <tr r="E12" s="2"/>
      </tp>
      <tp t="e">
        <v>#N/A</v>
        <stp/>
        <stp>BDH|15986676240698409330</stp>
        <tr r="B111" s="2"/>
      </tp>
      <tp t="e">
        <v>#N/A</v>
        <stp/>
        <stp>BDH|14059551159928549013</stp>
        <tr r="C5" s="2"/>
      </tp>
      <tp t="e">
        <v>#N/A</v>
        <stp/>
        <stp>BDH|13238834221911862400</stp>
        <tr r="I23" s="2"/>
        <tr r="M23" s="2"/>
      </tp>
      <tp t="e">
        <v>#N/A</v>
        <stp/>
        <stp>BDH|16179506166709732089</stp>
        <tr r="H183" s="2"/>
      </tp>
      <tp t="e">
        <v>#N/A</v>
        <stp/>
        <stp>BDH|17567594592480741710</stp>
        <tr r="D37" s="2"/>
      </tp>
      <tp t="e">
        <v>#N/A</v>
        <stp/>
        <stp>BDH|10501331195777905120</stp>
        <tr r="F62" s="2"/>
      </tp>
      <tp t="e">
        <v>#N/A</v>
        <stp/>
        <stp>BDH|15446582797442087702</stp>
        <tr r="H88" s="2"/>
      </tp>
      <tp t="e">
        <v>#N/A</v>
        <stp/>
        <stp>BDH|17989472461379614024</stp>
        <tr r="I239" s="2"/>
        <tr r="M239" s="2"/>
      </tp>
      <tp t="e">
        <v>#N/A</v>
        <stp/>
        <stp>BDH|11121792790527104426</stp>
        <tr r="E139" s="2"/>
      </tp>
      <tp t="e">
        <v>#N/A</v>
        <stp/>
        <stp>BDH|13149512928841071939</stp>
        <tr r="H52" s="2"/>
      </tp>
      <tp t="e">
        <v>#N/A</v>
        <stp/>
        <stp>BDH|12279443389676672422</stp>
        <tr r="J5" s="2"/>
      </tp>
      <tp t="e">
        <v>#N/A</v>
        <stp/>
        <stp>BDH|15357162229308018266</stp>
        <tr r="B191" s="2"/>
      </tp>
      <tp t="e">
        <v>#N/A</v>
        <stp/>
        <stp>BDH|14847943241465524020</stp>
        <tr r="J69" s="2"/>
      </tp>
      <tp t="e">
        <v>#N/A</v>
        <stp/>
        <stp>BDH|10847146403719244471</stp>
        <tr r="I99" s="2"/>
        <tr r="M99" s="2"/>
      </tp>
      <tp t="e">
        <v>#N/A</v>
        <stp/>
        <stp>BDH|12624684369448526684</stp>
        <tr r="E191" s="2"/>
      </tp>
      <tp t="e">
        <v>#N/A</v>
        <stp/>
        <stp>BDH|13228007026084871913</stp>
        <tr r="C19" s="2"/>
      </tp>
      <tp t="e">
        <v>#N/A</v>
        <stp/>
        <stp>BDH|13069368291475978026</stp>
        <tr r="F29" s="2"/>
      </tp>
      <tp t="e">
        <v>#N/A</v>
        <stp/>
        <stp>BDH|12868246186563699702</stp>
        <tr r="F40" s="2"/>
      </tp>
      <tp t="e">
        <v>#N/A</v>
        <stp/>
        <stp>BDH|16311006136691118883</stp>
        <tr r="C185" s="2"/>
      </tp>
      <tp t="e">
        <v>#N/A</v>
        <stp/>
        <stp>BDH|13320422350568918644</stp>
        <tr r="J172" s="2"/>
      </tp>
      <tp t="e">
        <v>#N/A</v>
        <stp/>
        <stp>BDH|16151571995221487786</stp>
        <tr r="K105" s="2"/>
      </tp>
      <tp t="e">
        <v>#N/A</v>
        <stp/>
        <stp>BDH|13599635068559270636</stp>
        <tr r="E8" s="2"/>
      </tp>
      <tp t="e">
        <v>#N/A</v>
        <stp/>
        <stp>BDH|16743384846764088962</stp>
        <tr r="I166" s="2"/>
        <tr r="M166" s="2"/>
      </tp>
      <tp t="e">
        <v>#N/A</v>
        <stp/>
        <stp>BDH|17741362823062536886</stp>
        <tr r="J21" s="2"/>
      </tp>
      <tp t="e">
        <v>#N/A</v>
        <stp/>
        <stp>BDH|13868981352690428396</stp>
        <tr r="F179" s="2"/>
      </tp>
      <tp t="e">
        <v>#N/A</v>
        <stp/>
        <stp>BDH|13604663099927269754</stp>
        <tr r="J13" s="2"/>
      </tp>
      <tp t="e">
        <v>#N/A</v>
        <stp/>
        <stp>BDH|18220619918451447218</stp>
        <tr r="C120" s="2"/>
      </tp>
      <tp t="e">
        <v>#N/A</v>
        <stp/>
        <stp>BDH|16948760665452338973</stp>
        <tr r="G245" s="2"/>
      </tp>
      <tp t="e">
        <v>#N/A</v>
        <stp/>
        <stp>BDH|16108630669643574906</stp>
        <tr r="C58" s="2"/>
      </tp>
      <tp t="e">
        <v>#N/A</v>
        <stp/>
        <stp>BDH|10937851340623747357</stp>
        <tr r="B149" s="2"/>
      </tp>
      <tp t="e">
        <v>#N/A</v>
        <stp/>
        <stp>BDH|18312531230374907674</stp>
        <tr r="G115" s="2"/>
      </tp>
      <tp t="e">
        <v>#N/A</v>
        <stp/>
        <stp>BDH|12230413695271849203</stp>
        <tr r="E127" s="2"/>
      </tp>
      <tp t="e">
        <v>#N/A</v>
        <stp/>
        <stp>BDH|14609958217529386991</stp>
        <tr r="C159" s="2"/>
      </tp>
      <tp t="e">
        <v>#N/A</v>
        <stp/>
        <stp>BDH|16789774991462453747</stp>
        <tr r="K137" s="2"/>
      </tp>
      <tp t="e">
        <v>#N/A</v>
        <stp/>
        <stp>BDH|15172958195389544154</stp>
        <tr r="J76" s="2"/>
      </tp>
      <tp t="e">
        <v>#N/A</v>
        <stp/>
        <stp>BDH|10629767395963401016</stp>
        <tr r="E129" s="2"/>
      </tp>
      <tp t="e">
        <v>#N/A</v>
        <stp/>
        <stp>BDH|17675917962562263779</stp>
        <tr r="E110" s="2"/>
      </tp>
      <tp t="e">
        <v>#N/A</v>
        <stp/>
        <stp>BDH|17345215867938437612</stp>
        <tr r="F38" s="2"/>
      </tp>
      <tp t="e">
        <v>#N/A</v>
        <stp/>
        <stp>BDH|17389891872737069287</stp>
        <tr r="K134" s="2"/>
      </tp>
      <tp t="e">
        <v>#N/A</v>
        <stp/>
        <stp>BDH|15268864150315044042</stp>
        <tr r="D63" s="2"/>
      </tp>
      <tp t="e">
        <v>#N/A</v>
        <stp/>
        <stp>BDH|11601819141815344579</stp>
        <tr r="F140" s="2"/>
      </tp>
      <tp t="e">
        <v>#N/A</v>
        <stp/>
        <stp>BDH|12957442798040796202</stp>
        <tr r="J212" s="2"/>
      </tp>
      <tp t="e">
        <v>#N/A</v>
        <stp/>
        <stp>BDH|14040502786626093233</stp>
        <tr r="I92" s="2"/>
        <tr r="M92" s="2"/>
      </tp>
      <tp t="e">
        <v>#N/A</v>
        <stp/>
        <stp>BDH|15669340585182449160</stp>
        <tr r="H149" s="2"/>
      </tp>
      <tp t="e">
        <v>#N/A</v>
        <stp/>
        <stp>BDH|15623545580353741602</stp>
        <tr r="H139" s="2"/>
      </tp>
      <tp t="e">
        <v>#N/A</v>
        <stp/>
        <stp>BDH|11014413603228370054</stp>
        <tr r="K140" s="2"/>
      </tp>
      <tp t="e">
        <v>#N/A</v>
        <stp/>
        <stp>BDH|12375214644400741950</stp>
        <tr r="I5" s="2"/>
        <tr r="M5" s="2"/>
      </tp>
      <tp t="e">
        <v>#N/A</v>
        <stp/>
        <stp>BDH|18357006037453420547</stp>
        <tr r="H11" s="2"/>
      </tp>
      <tp t="e">
        <v>#N/A</v>
        <stp/>
        <stp>BDH|10332344593405178212</stp>
        <tr r="B186" s="2"/>
      </tp>
      <tp t="e">
        <v>#N/A</v>
        <stp/>
        <stp>BDH|11975810508080274464</stp>
        <tr r="C174" s="2"/>
      </tp>
      <tp t="e">
        <v>#N/A</v>
        <stp/>
        <stp>BDH|10726341303998236653</stp>
        <tr r="H230" s="2"/>
      </tp>
      <tp t="e">
        <v>#N/A</v>
        <stp/>
        <stp>BDH|17526479188573488594</stp>
        <tr r="G230" s="2"/>
      </tp>
      <tp t="e">
        <v>#N/A</v>
        <stp/>
        <stp>BDH|14139382307538145280</stp>
        <tr r="H143" s="2"/>
      </tp>
      <tp t="e">
        <v>#N/A</v>
        <stp/>
        <stp>BDH|15515647239559636497</stp>
        <tr r="G107" s="2"/>
      </tp>
      <tp t="e">
        <v>#N/A</v>
        <stp/>
        <stp>BDH|13248879122993956796</stp>
        <tr r="E147" s="2"/>
      </tp>
      <tp t="e">
        <v>#N/A</v>
        <stp/>
        <stp>BDH|11075198781745844067</stp>
        <tr r="G243" s="2"/>
      </tp>
      <tp t="e">
        <v>#N/A</v>
        <stp/>
        <stp>BDH|18285415802283178262</stp>
        <tr r="J163" s="2"/>
      </tp>
      <tp t="e">
        <v>#N/A</v>
        <stp/>
        <stp>BDH|13414501834089091160</stp>
        <tr r="J77" s="2"/>
      </tp>
      <tp t="e">
        <v>#N/A</v>
        <stp/>
        <stp>BDH|12885026155493013995</stp>
        <tr r="F108" s="2"/>
      </tp>
      <tp t="e">
        <v>#N/A</v>
        <stp/>
        <stp>BDH|13473934910414620279</stp>
        <tr r="I77" s="2"/>
        <tr r="M77" s="2"/>
      </tp>
      <tp t="e">
        <v>#N/A</v>
        <stp/>
        <stp>BDH|10302156496472087768</stp>
        <tr r="B195" s="2"/>
      </tp>
      <tp t="e">
        <v>#N/A</v>
        <stp/>
        <stp>BDH|14877489527539173609</stp>
        <tr r="G100" s="2"/>
      </tp>
      <tp t="e">
        <v>#N/A</v>
        <stp/>
        <stp>BDH|15267484433268390734</stp>
        <tr r="H18" s="2"/>
      </tp>
      <tp t="e">
        <v>#N/A</v>
        <stp/>
        <stp>BDH|17361156283137809440</stp>
        <tr r="G183" s="2"/>
      </tp>
      <tp t="e">
        <v>#N/A</v>
        <stp/>
        <stp>BDH|15657947627233869047</stp>
        <tr r="I104" s="2"/>
        <tr r="M104" s="2"/>
      </tp>
      <tp t="e">
        <v>#N/A</v>
        <stp/>
        <stp>BDH|15697339466275850827</stp>
        <tr r="I125" s="2"/>
        <tr r="M125" s="2"/>
      </tp>
      <tp t="e">
        <v>#N/A</v>
        <stp/>
        <stp>BDH|11177483095276438706</stp>
        <tr r="G49" s="2"/>
      </tp>
      <tp t="e">
        <v>#N/A</v>
        <stp/>
        <stp>BDH|16599988471097443206</stp>
        <tr r="I44" s="2"/>
        <tr r="M44" s="2"/>
      </tp>
      <tp t="e">
        <v>#N/A</v>
        <stp/>
        <stp>BDH|13450597544966144934</stp>
        <tr r="J183" s="2"/>
      </tp>
      <tp t="e">
        <v>#N/A</v>
        <stp/>
        <stp>BDH|13049186161389450069</stp>
        <tr r="K144" s="2"/>
      </tp>
      <tp t="e">
        <v>#N/A</v>
        <stp/>
        <stp>BDH|15643014935233007890</stp>
        <tr r="I160" s="2"/>
        <tr r="M160" s="2"/>
      </tp>
      <tp t="e">
        <v>#N/A</v>
        <stp/>
        <stp>BDH|16246745398574443108</stp>
        <tr r="K78" s="2"/>
      </tp>
      <tp t="e">
        <v>#N/A</v>
        <stp/>
        <stp>BDH|13894382353899622188</stp>
        <tr r="D101" s="2"/>
      </tp>
      <tp t="e">
        <v>#N/A</v>
        <stp/>
        <stp>BDH|11665187191041562570</stp>
        <tr r="K220" s="2"/>
      </tp>
      <tp t="e">
        <v>#N/A</v>
        <stp/>
        <stp>BDH|13403657458324560902</stp>
        <tr r="I152" s="2"/>
        <tr r="M152" s="2"/>
      </tp>
      <tp t="e">
        <v>#N/A</v>
        <stp/>
        <stp>BDH|12836829772173379378</stp>
        <tr r="G166" s="2"/>
      </tp>
      <tp t="e">
        <v>#N/A</v>
        <stp/>
        <stp>BDH|16578897303075807680</stp>
        <tr r="B89" s="2"/>
      </tp>
      <tp t="e">
        <v>#N/A</v>
        <stp/>
        <stp>BDH|17446770189785070050</stp>
        <tr r="G159" s="2"/>
      </tp>
      <tp t="e">
        <v>#N/A</v>
        <stp/>
        <stp>BDH|13413933568028067900</stp>
        <tr r="G209" s="2"/>
      </tp>
      <tp t="e">
        <v>#N/A</v>
        <stp/>
        <stp>BDH|14620682247088787303</stp>
        <tr r="I17" s="2"/>
        <tr r="M17" s="2"/>
      </tp>
      <tp t="e">
        <v>#N/A</v>
        <stp/>
        <stp>BDH|10348725498462679113</stp>
        <tr r="K59" s="2"/>
      </tp>
      <tp t="e">
        <v>#N/A</v>
        <stp/>
        <stp>BDH|13975307671109629306</stp>
        <tr r="I224" s="2"/>
        <tr r="M224" s="2"/>
      </tp>
      <tp t="e">
        <v>#N/A</v>
        <stp/>
        <stp>BDH|12112005018833911216</stp>
        <tr r="H119" s="2"/>
      </tp>
      <tp t="e">
        <v>#N/A</v>
        <stp/>
        <stp>BDH|12059134931015491776</stp>
        <tr r="D83" s="2"/>
      </tp>
      <tp t="e">
        <v>#N/A</v>
        <stp/>
        <stp>BDH|11466058135131791125</stp>
        <tr r="F79" s="2"/>
      </tp>
      <tp t="e">
        <v>#N/A</v>
        <stp/>
        <stp>BDH|10852197311083016109</stp>
        <tr r="E64" s="2"/>
      </tp>
      <tp t="e">
        <v>#N/A</v>
        <stp/>
        <stp>BDH|10586927263209438407</stp>
        <tr r="C116" s="2"/>
      </tp>
      <tp t="e">
        <v>#N/A</v>
        <stp/>
        <stp>BDH|12239405812842950797</stp>
        <tr r="B177" s="2"/>
      </tp>
      <tp t="e">
        <v>#N/A</v>
        <stp/>
        <stp>BDH|16816628997982873956</stp>
        <tr r="H7" s="2"/>
      </tp>
      <tp t="e">
        <v>#N/A</v>
        <stp/>
        <stp>BDH|16613872590802635778</stp>
        <tr r="F205" s="2"/>
      </tp>
      <tp t="e">
        <v>#N/A</v>
        <stp/>
        <stp>BDH|13140759306832131432</stp>
        <tr r="F65" s="2"/>
      </tp>
      <tp t="e">
        <v>#N/A</v>
        <stp/>
        <stp>BDH|11685632147557522647</stp>
        <tr r="I175" s="2"/>
        <tr r="M175" s="2"/>
      </tp>
      <tp t="e">
        <v>#N/A</v>
        <stp/>
        <stp>BDH|17391226433072317626</stp>
        <tr r="E65" s="2"/>
      </tp>
      <tp t="e">
        <v>#N/A</v>
        <stp/>
        <stp>BDH|13764730865856385618</stp>
        <tr r="K75" s="2"/>
      </tp>
      <tp t="e">
        <v>#N/A</v>
        <stp/>
        <stp>BDH|17116111548041390192</stp>
        <tr r="H245" s="2"/>
      </tp>
      <tp t="e">
        <v>#N/A</v>
        <stp/>
        <stp>BDH|11934498790776058820</stp>
        <tr r="B43" s="2"/>
      </tp>
      <tp t="e">
        <v>#N/A</v>
        <stp/>
        <stp>BDH|11249709855834262576</stp>
        <tr r="K143" s="2"/>
      </tp>
      <tp t="e">
        <v>#N/A</v>
        <stp/>
        <stp>BDH|10433073587102680873</stp>
        <tr r="K145" s="2"/>
      </tp>
      <tp t="e">
        <v>#N/A</v>
        <stp/>
        <stp>BDH|17466973592360571518</stp>
        <tr r="K153" s="2"/>
      </tp>
      <tp t="e">
        <v>#N/A</v>
        <stp/>
        <stp>BDH|12056902795147401749</stp>
        <tr r="C106" s="2"/>
      </tp>
      <tp t="e">
        <v>#N/A</v>
        <stp/>
        <stp>BDH|10461039264425637109</stp>
        <tr r="B206" s="2"/>
      </tp>
      <tp t="e">
        <v>#N/A</v>
        <stp/>
        <stp>BDH|12964146536454905673</stp>
        <tr r="C173" s="2"/>
      </tp>
      <tp t="e">
        <v>#N/A</v>
        <stp/>
        <stp>BDH|15529810786093735406</stp>
        <tr r="E67" s="2"/>
      </tp>
      <tp t="e">
        <v>#N/A</v>
        <stp/>
        <stp>BDH|10991792719456811248</stp>
        <tr r="B41" s="2"/>
      </tp>
      <tp t="e">
        <v>#N/A</v>
        <stp/>
        <stp>BDH|12609262132461230050</stp>
        <tr r="C127" s="2"/>
      </tp>
      <tp t="e">
        <v>#N/A</v>
        <stp/>
        <stp>BDH|13196472575420523238</stp>
        <tr r="F197" s="2"/>
      </tp>
      <tp t="e">
        <v>#N/A</v>
        <stp/>
        <stp>BDH|13663257756731245738</stp>
        <tr r="G26" s="2"/>
      </tp>
      <tp t="e">
        <v>#N/A</v>
        <stp/>
        <stp>BDH|10107705320277317065</stp>
        <tr r="G218" s="2"/>
      </tp>
      <tp t="e">
        <v>#N/A</v>
        <stp/>
        <stp>BDH|14768606957014630125</stp>
        <tr r="H147" s="2"/>
      </tp>
      <tp t="e">
        <v>#N/A</v>
        <stp/>
        <stp>BDH|12532738616451133759</stp>
        <tr r="E137" s="2"/>
      </tp>
      <tp t="e">
        <v>#N/A</v>
        <stp/>
        <stp>BDH|16864108118023193765</stp>
        <tr r="F87" s="2"/>
      </tp>
      <tp t="e">
        <v>#N/A</v>
        <stp/>
        <stp>BDH|10382449676369075860</stp>
        <tr r="D124" s="2"/>
      </tp>
      <tp t="e">
        <v>#N/A</v>
        <stp/>
        <stp>BDH|14574258336013263426</stp>
        <tr r="H241" s="2"/>
      </tp>
      <tp t="e">
        <v>#N/A</v>
        <stp/>
        <stp>BDH|12797742019494429283</stp>
        <tr r="F56" s="2"/>
      </tp>
      <tp t="e">
        <v>#N/A</v>
        <stp/>
        <stp>BDH|15104503790779181268</stp>
        <tr r="C198" s="2"/>
      </tp>
      <tp t="e">
        <v>#N/A</v>
        <stp/>
        <stp>BDH|13676157018836751752</stp>
        <tr r="J90" s="2"/>
      </tp>
      <tp t="e">
        <v>#N/A</v>
        <stp/>
        <stp>BDH|16432621508564277652</stp>
        <tr r="E161" s="2"/>
      </tp>
      <tp t="e">
        <v>#N/A</v>
        <stp/>
        <stp>BDH|12341008411351895036</stp>
        <tr r="B65" s="2"/>
      </tp>
      <tp t="e">
        <v>#N/A</v>
        <stp/>
        <stp>BDH|18110874036559905805</stp>
        <tr r="K84" s="2"/>
      </tp>
      <tp t="e">
        <v>#N/A</v>
        <stp/>
        <stp>BDH|12226093863940504652</stp>
        <tr r="I170" s="2"/>
        <tr r="M170" s="2"/>
      </tp>
      <tp t="e">
        <v>#N/A</v>
        <stp/>
        <stp>BDH|11793140818856198521</stp>
        <tr r="E233" s="2"/>
      </tp>
      <tp t="e">
        <v>#N/A</v>
        <stp/>
        <stp>BDH|17774550729941431371</stp>
        <tr r="E216" s="2"/>
      </tp>
      <tp t="e">
        <v>#N/A</v>
        <stp/>
        <stp>BDH|18401293502238122061</stp>
        <tr r="C6" s="2"/>
      </tp>
      <tp t="e">
        <v>#N/A</v>
        <stp/>
        <stp>BDH|13921656447635030631</stp>
        <tr r="B182" s="2"/>
      </tp>
      <tp t="e">
        <v>#N/A</v>
        <stp/>
        <stp>BDH|16360164742771737083</stp>
        <tr r="I9" s="2"/>
        <tr r="M9" s="2"/>
      </tp>
      <tp t="e">
        <v>#N/A</v>
        <stp/>
        <stp>BDH|10835975100929420238</stp>
        <tr r="E232" s="2"/>
      </tp>
      <tp t="e">
        <v>#N/A</v>
        <stp/>
        <stp>BDH|11017758039261567619</stp>
        <tr r="G217" s="2"/>
      </tp>
      <tp t="e">
        <v>#N/A</v>
        <stp/>
        <stp>BDH|11988430861148930997</stp>
        <tr r="I143" s="2"/>
        <tr r="M143" s="2"/>
      </tp>
      <tp t="e">
        <v>#N/A</v>
        <stp/>
        <stp>BDH|15137317327620833644</stp>
        <tr r="G134" s="2"/>
      </tp>
      <tp t="e">
        <v>#N/A</v>
        <stp/>
        <stp>BDH|14504459012206949514</stp>
        <tr r="J209" s="2"/>
      </tp>
      <tp t="e">
        <v>#N/A</v>
        <stp/>
        <stp>BDH|14417184960083484226</stp>
        <tr r="F139" s="2"/>
      </tp>
      <tp t="e">
        <v>#N/A</v>
        <stp/>
        <stp>BDH|16319952052840770896</stp>
        <tr r="H106" s="2"/>
      </tp>
      <tp t="e">
        <v>#N/A</v>
        <stp/>
        <stp>BDH|16357128961265343696</stp>
        <tr r="H83" s="2"/>
      </tp>
      <tp t="e">
        <v>#N/A</v>
        <stp/>
        <stp>BDH|14468941388037175031</stp>
        <tr r="J48" s="2"/>
      </tp>
      <tp t="e">
        <v>#N/A</v>
        <stp/>
        <stp>BDH|13547313605004923624</stp>
        <tr r="K128" s="2"/>
      </tp>
      <tp t="e">
        <v>#N/A</v>
        <stp/>
        <stp>BDH|10809463728963599795</stp>
        <tr r="G67" s="2"/>
      </tp>
      <tp t="e">
        <v>#N/A</v>
        <stp/>
        <stp>BDH|10899075165504177064</stp>
        <tr r="D51" s="2"/>
      </tp>
      <tp t="e">
        <v>#N/A</v>
        <stp/>
        <stp>BDH|14891640331194979795</stp>
        <tr r="C190" s="2"/>
      </tp>
      <tp t="e">
        <v>#N/A</v>
        <stp/>
        <stp>BDH|14187224349883722308</stp>
        <tr r="C167" s="2"/>
      </tp>
      <tp t="e">
        <v>#N/A</v>
        <stp/>
        <stp>BDH|16944248393877581860</stp>
        <tr r="F243" s="2"/>
      </tp>
      <tp t="e">
        <v>#N/A</v>
        <stp/>
        <stp>BDH|13536260859844793203</stp>
        <tr r="K41" s="2"/>
      </tp>
      <tp t="e">
        <v>#N/A</v>
        <stp/>
        <stp>BDH|17918642456616754017</stp>
        <tr r="K88" s="2"/>
      </tp>
      <tp t="e">
        <v>#N/A</v>
        <stp/>
        <stp>BDH|16234273239111838489</stp>
        <tr r="C14" s="2"/>
      </tp>
      <tp t="e">
        <v>#N/A</v>
        <stp/>
        <stp>BDH|15302380552779487816</stp>
        <tr r="J166" s="2"/>
      </tp>
      <tp t="e">
        <v>#N/A</v>
        <stp/>
        <stp>BDH|12505971739418561220</stp>
        <tr r="C194" s="2"/>
      </tp>
      <tp t="e">
        <v>#N/A</v>
        <stp/>
        <stp>BDH|14285189136174403046</stp>
        <tr r="C171" s="2"/>
      </tp>
      <tp t="e">
        <v>#N/A</v>
        <stp/>
        <stp>BDH|16395192569447432486</stp>
        <tr r="I129" s="2"/>
        <tr r="M129" s="2"/>
      </tp>
      <tp t="e">
        <v>#N/A</v>
        <stp/>
        <stp>BDH|17096468932095913726</stp>
        <tr r="H112" s="2"/>
      </tp>
      <tp t="e">
        <v>#N/A</v>
        <stp/>
        <stp>BDH|17717748713481964271</stp>
        <tr r="J218" s="2"/>
      </tp>
      <tp t="e">
        <v>#N/A</v>
        <stp/>
        <stp>BDH|17665754603106975477</stp>
        <tr r="E169" s="2"/>
      </tp>
      <tp t="e">
        <v>#N/A</v>
        <stp/>
        <stp>BDH|13886139212098163967</stp>
        <tr r="E23" s="2"/>
      </tp>
      <tp t="e">
        <v>#N/A</v>
        <stp/>
        <stp>BDH|17949643265995061068</stp>
        <tr r="H164" s="2"/>
      </tp>
      <tp t="e">
        <v>#N/A</v>
        <stp/>
        <stp>BDH|11843697341861988076</stp>
        <tr r="J154" s="2"/>
      </tp>
      <tp t="e">
        <v>#N/A</v>
        <stp/>
        <stp>BDH|17081470341441308546</stp>
        <tr r="H137" s="2"/>
      </tp>
      <tp t="e">
        <v>#N/A</v>
        <stp/>
        <stp>BDH|17747343676309165958</stp>
        <tr r="J17" s="2"/>
      </tp>
      <tp t="e">
        <v>#N/A</v>
        <stp/>
        <stp>BDH|14511023011143438539</stp>
        <tr r="K174" s="2"/>
      </tp>
      <tp t="e">
        <v>#N/A</v>
        <stp/>
        <stp>BDH|12466207635534990490</stp>
        <tr r="K104" s="2"/>
      </tp>
      <tp t="e">
        <v>#N/A</v>
        <stp/>
        <stp>BDH|11373645288718789491</stp>
        <tr r="E10" s="2"/>
      </tp>
      <tp t="e">
        <v>#N/A</v>
        <stp/>
        <stp>BDH|17411257277132712307</stp>
        <tr r="E209" s="2"/>
      </tp>
      <tp t="e">
        <v>#N/A</v>
        <stp/>
        <stp>BDH|18288815956730670636</stp>
        <tr r="C90" s="2"/>
      </tp>
      <tp t="e">
        <v>#N/A</v>
        <stp/>
        <stp>BDH|10787911521121688918</stp>
        <tr r="K184" s="2"/>
      </tp>
      <tp t="e">
        <v>#N/A</v>
        <stp/>
        <stp>BDH|17497170642976151706</stp>
        <tr r="C75" s="2"/>
      </tp>
      <tp t="e">
        <v>#N/A</v>
        <stp/>
        <stp>BDH|15010019176704790507</stp>
        <tr r="E144" s="2"/>
      </tp>
      <tp t="e">
        <v>#N/A</v>
        <stp/>
        <stp>BDH|11431424977632168306</stp>
        <tr r="K57" s="2"/>
      </tp>
      <tp t="e">
        <v>#N/A</v>
        <stp/>
        <stp>BDH|15566959394765596314</stp>
        <tr r="B103" s="2"/>
      </tp>
      <tp t="e">
        <v>#N/A</v>
        <stp/>
        <stp>BDH|13515638174244707565</stp>
        <tr r="K91" s="2"/>
      </tp>
      <tp t="e">
        <v>#N/A</v>
        <stp/>
        <stp>BDH|16426863442721639855</stp>
        <tr r="B33" s="2"/>
      </tp>
      <tp t="e">
        <v>#N/A</v>
        <stp/>
        <stp>BDH|16733678578590967437</stp>
        <tr r="K56" s="2"/>
      </tp>
      <tp t="e">
        <v>#N/A</v>
        <stp/>
        <stp>BDH|10812093342792903588</stp>
        <tr r="J142" s="2"/>
      </tp>
      <tp t="e">
        <v>#N/A</v>
        <stp/>
        <stp>BDH|12356575917381122400</stp>
        <tr r="K178" s="2"/>
      </tp>
      <tp t="e">
        <v>#N/A</v>
        <stp/>
        <stp>BDH|15155018872829076802</stp>
        <tr r="E212" s="2"/>
      </tp>
      <tp t="e">
        <v>#N/A</v>
        <stp/>
        <stp>BDH|10751987449599201760</stp>
        <tr r="B107" s="2"/>
      </tp>
      <tp t="e">
        <v>#N/A</v>
        <stp/>
        <stp>BDH|11572868843886136831</stp>
        <tr r="G165" s="2"/>
      </tp>
      <tp t="e">
        <v>#N/A</v>
        <stp/>
        <stp>BDH|17707937799900001480</stp>
        <tr r="G155" s="2"/>
      </tp>
      <tp t="e">
        <v>#N/A</v>
        <stp/>
        <stp>BDH|17074744966540318540</stp>
        <tr r="F117" s="2"/>
      </tp>
      <tp t="e">
        <v>#N/A</v>
        <stp/>
        <stp>BDH|13483667530927717201</stp>
        <tr r="G222" s="2"/>
      </tp>
      <tp t="e">
        <v>#N/A</v>
        <stp/>
        <stp>BDH|10099132480153536922</stp>
        <tr r="F171" s="2"/>
      </tp>
      <tp t="e">
        <v>#N/A</v>
        <stp/>
        <stp>BDH|18064941876990669502</stp>
        <tr r="E100" s="2"/>
      </tp>
      <tp t="e">
        <v>#N/A</v>
        <stp/>
        <stp>BDH|10035356131382839188</stp>
        <tr r="B16" s="2"/>
      </tp>
      <tp t="e">
        <v>#N/A</v>
        <stp/>
        <stp>BDH|18404974335957463668</stp>
        <tr r="J242" s="2"/>
      </tp>
      <tp t="e">
        <v>#N/A</v>
        <stp/>
        <stp>BDH|15914491656626076123</stp>
        <tr r="G151" s="2"/>
      </tp>
      <tp t="e">
        <v>#N/A</v>
        <stp/>
        <stp>BDH|14491684708486782777</stp>
        <tr r="K54" s="2"/>
      </tp>
      <tp t="e">
        <v>#N/A</v>
        <stp/>
        <stp>BDH|11940917496423845125</stp>
        <tr r="B92" s="2"/>
      </tp>
      <tp t="e">
        <v>#N/A</v>
        <stp/>
        <stp>BDH|12997592355696102734</stp>
        <tr r="J196" s="2"/>
      </tp>
      <tp t="e">
        <v>#N/A</v>
        <stp/>
        <stp>BDH|16174318373588320976</stp>
        <tr r="K217" s="2"/>
      </tp>
      <tp t="e">
        <v>#N/A</v>
        <stp/>
        <stp>BDH|12107000710270163079</stp>
        <tr r="F84" s="2"/>
      </tp>
      <tp t="e">
        <v>#N/A</v>
        <stp/>
        <stp>BDH|15848736517502332287</stp>
        <tr r="I66" s="2"/>
        <tr r="M66" s="2"/>
      </tp>
      <tp t="e">
        <v>#N/A</v>
        <stp/>
        <stp>BDH|11050319406907179612</stp>
        <tr r="J193" s="2"/>
      </tp>
      <tp t="e">
        <v>#N/A</v>
        <stp/>
        <stp>BDH|11000833980013617122</stp>
        <tr r="K157" s="2"/>
      </tp>
      <tp t="e">
        <v>#N/A</v>
        <stp/>
        <stp>BDH|15448707239717804522</stp>
        <tr r="B218" s="2"/>
      </tp>
      <tp t="e">
        <v>#N/A</v>
        <stp/>
        <stp>BDH|14788890012199351796</stp>
        <tr r="C59" s="2"/>
      </tp>
      <tp t="e">
        <v>#N/A</v>
        <stp/>
        <stp>BDH|10189730653516416732</stp>
        <tr r="H185" s="2"/>
      </tp>
      <tp t="e">
        <v>#N/A</v>
        <stp/>
        <stp>BDH|17145469233113250007</stp>
        <tr r="K203" s="2"/>
      </tp>
      <tp t="e">
        <v>#N/A</v>
        <stp/>
        <stp>BDH|13058180386930318947</stp>
        <tr r="K89" s="2"/>
      </tp>
      <tp t="e">
        <v>#N/A</v>
        <stp/>
        <stp>BDH|12087309139705088401</stp>
        <tr r="E51" s="2"/>
      </tp>
      <tp t="e">
        <v>#N/A</v>
        <stp/>
        <stp>BDH|12234180578772889532</stp>
        <tr r="I238" s="2"/>
        <tr r="M238" s="2"/>
      </tp>
      <tp t="e">
        <v>#N/A</v>
        <stp/>
        <stp>BDH|15473074597876401995</stp>
        <tr r="H58" s="2"/>
      </tp>
      <tp t="e">
        <v>#N/A</v>
        <stp/>
        <stp>BDH|17505414736634856734</stp>
        <tr r="D111" s="2"/>
      </tp>
      <tp t="e">
        <v>#N/A</v>
        <stp/>
        <stp>BDH|14089585600764980683</stp>
        <tr r="F44" s="2"/>
      </tp>
      <tp t="e">
        <v>#N/A</v>
        <stp/>
        <stp>BDH|15974557081128031358</stp>
        <tr r="E109" s="2"/>
      </tp>
      <tp t="e">
        <v>#N/A</v>
        <stp/>
        <stp>BDH|12838047207404066539</stp>
        <tr r="F35" s="2"/>
      </tp>
      <tp t="e">
        <v>#N/A</v>
        <stp/>
        <stp>BDH|17690521105341115084</stp>
        <tr r="B242" s="2"/>
      </tp>
      <tp t="e">
        <v>#N/A</v>
        <stp/>
        <stp>BDH|15088057079549163851</stp>
        <tr r="E42" s="2"/>
      </tp>
      <tp t="e">
        <v>#N/A</v>
        <stp/>
        <stp>BDH|11865081019843664074</stp>
        <tr r="C13" s="2"/>
      </tp>
      <tp t="e">
        <v>#N/A</v>
        <stp/>
        <stp>BDH|15430463563324084096</stp>
        <tr r="C85" s="2"/>
      </tp>
      <tp t="e">
        <v>#N/A</v>
        <stp/>
        <stp>BDH|12391976614801110890</stp>
        <tr r="B36" s="2"/>
      </tp>
      <tp t="e">
        <v>#N/A</v>
        <stp/>
        <stp>BDH|15893931275678538008</stp>
        <tr r="C201" s="2"/>
      </tp>
      <tp t="e">
        <v>#N/A</v>
        <stp/>
        <stp>BDH|13461407990905721890</stp>
        <tr r="E88" s="2"/>
      </tp>
      <tp t="e">
        <v>#N/A</v>
        <stp/>
        <stp>BDH|10452072553210395692</stp>
        <tr r="J146" s="2"/>
      </tp>
      <tp t="e">
        <v>#N/A</v>
        <stp/>
        <stp>BDH|15762667506870892054</stp>
        <tr r="I124" s="2"/>
        <tr r="M124" s="2"/>
      </tp>
      <tp t="e">
        <v>#N/A</v>
        <stp/>
        <stp>BDH|11480010828158079807</stp>
        <tr r="J233" s="2"/>
      </tp>
      <tp t="e">
        <v>#N/A</v>
        <stp/>
        <stp>BDH|11094790833343572523</stp>
        <tr r="I10" s="2"/>
        <tr r="M10" s="2"/>
      </tp>
      <tp t="e">
        <v>#N/A</v>
        <stp/>
        <stp>BDH|15894636566951858780</stp>
        <tr r="B109" s="2"/>
      </tp>
      <tp t="e">
        <v>#N/A</v>
        <stp/>
        <stp>BDH|16577115949450242021</stp>
        <tr r="G114" s="2"/>
      </tp>
      <tp t="e">
        <v>#N/A</v>
        <stp/>
        <stp>BDH|10235692616690707472</stp>
        <tr r="C214" s="2"/>
      </tp>
      <tp t="e">
        <v>#N/A</v>
        <stp/>
        <stp>BDH|16983937887351868591</stp>
        <tr r="C21" s="2"/>
      </tp>
      <tp t="e">
        <v>#N/A</v>
        <stp/>
        <stp>BDH|12999660644566616514</stp>
        <tr r="J170" s="2"/>
      </tp>
      <tp t="e">
        <v>#N/A</v>
        <stp/>
        <stp>BDH|15591539420772870329</stp>
        <tr r="D105" s="2"/>
      </tp>
      <tp t="e">
        <v>#N/A</v>
        <stp/>
        <stp>BDH|11130639375657978423</stp>
        <tr r="B221" s="2"/>
      </tp>
      <tp t="e">
        <v>#N/A</v>
        <stp/>
        <stp>BDH|11246669768560124215</stp>
        <tr r="K94" s="2"/>
      </tp>
      <tp t="e">
        <v>#N/A</v>
        <stp/>
        <stp>BDH|13910071434576230548</stp>
        <tr r="B237" s="2"/>
      </tp>
      <tp t="e">
        <v>#N/A</v>
        <stp/>
        <stp>BDH|10050696265957989490</stp>
        <tr r="F217" s="2"/>
      </tp>
      <tp t="e">
        <v>#N/A</v>
        <stp/>
        <stp>BDH|14740739603071889103</stp>
        <tr r="C128" s="2"/>
      </tp>
      <tp t="e">
        <v>#N/A</v>
        <stp/>
        <stp>BDH|11567070706281997329</stp>
        <tr r="K116" s="2"/>
      </tp>
      <tp t="e">
        <v>#N/A</v>
        <stp/>
        <stp>BDH|13598134555677840356</stp>
        <tr r="I136" s="2"/>
        <tr r="M136" s="2"/>
      </tp>
      <tp t="e">
        <v>#N/A</v>
        <stp/>
        <stp>BDH|12673132769663624549</stp>
        <tr r="C184" s="2"/>
      </tp>
      <tp t="e">
        <v>#N/A</v>
        <stp/>
        <stp>BDH|16980875482525489060</stp>
        <tr r="K65" s="2"/>
      </tp>
      <tp t="e">
        <v>#N/A</v>
        <stp/>
        <stp>BDH|12324047302007210691</stp>
        <tr r="J156" s="2"/>
      </tp>
      <tp t="e">
        <v>#N/A</v>
        <stp/>
        <stp>BDH|11697900153977332986</stp>
        <tr r="J231" s="2"/>
      </tp>
      <tp t="e">
        <v>#N/A</v>
        <stp/>
        <stp>BDH|15222068654183757365</stp>
        <tr r="B129" s="2"/>
      </tp>
      <tp t="e">
        <v>#N/A</v>
        <stp/>
        <stp>BDH|11739728183406705801</stp>
        <tr r="H118" s="2"/>
      </tp>
      <tp t="e">
        <v>#N/A</v>
        <stp/>
        <stp>BDH|11859848249868321579</stp>
        <tr r="J16" s="2"/>
      </tp>
      <tp t="e">
        <v>#N/A</v>
        <stp/>
        <stp>BDH|11861371269364531024</stp>
        <tr r="H32" s="2"/>
      </tp>
      <tp t="e">
        <v>#N/A</v>
        <stp/>
        <stp>BDH|16829286873697003423</stp>
        <tr r="C232" s="2"/>
      </tp>
      <tp t="e">
        <v>#N/A</v>
        <stp/>
        <stp>BDH|13670766947324670401</stp>
        <tr r="F196" s="2"/>
      </tp>
      <tp t="e">
        <v>#N/A</v>
        <stp/>
        <stp>BDH|13805242605310102189</stp>
        <tr r="K118" s="2"/>
      </tp>
      <tp t="e">
        <v>#N/A</v>
        <stp/>
        <stp>BDH|12576659024912065449</stp>
        <tr r="H187" s="2"/>
      </tp>
      <tp t="e">
        <v>#N/A</v>
        <stp/>
        <stp>BDH|17489669471795090330</stp>
        <tr r="E45" s="2"/>
      </tp>
      <tp t="e">
        <v>#N/A</v>
        <stp/>
        <stp>BDH|14539684078864041155</stp>
        <tr r="J56" s="2"/>
      </tp>
      <tp t="e">
        <v>#N/A</v>
        <stp/>
        <stp>BDH|18360996848483529676</stp>
        <tr r="B144" s="2"/>
      </tp>
      <tp t="e">
        <v>#N/A</v>
        <stp/>
        <stp>BDH|18365343102572118946</stp>
        <tr r="C23" s="2"/>
      </tp>
      <tp t="e">
        <v>#N/A</v>
        <stp/>
        <stp>BDH|15577352544962299063</stp>
        <tr r="H41" s="2"/>
      </tp>
      <tp t="e">
        <v>#N/A</v>
        <stp/>
        <stp>BDH|15479102948513504395</stp>
        <tr r="B66" s="2"/>
      </tp>
      <tp t="e">
        <v>#N/A</v>
        <stp/>
        <stp>BDH|14896222192147333882</stp>
        <tr r="K136" s="2"/>
      </tp>
      <tp t="e">
        <v>#N/A</v>
        <stp/>
        <stp>BDH|17100701562963248526</stp>
        <tr r="E126" s="2"/>
      </tp>
      <tp t="e">
        <v>#N/A</v>
        <stp/>
        <stp>BDH|17969937936639804478</stp>
        <tr r="G98" s="2"/>
      </tp>
      <tp t="e">
        <v>#N/A</v>
        <stp/>
        <stp>BDH|14475932144551760879</stp>
        <tr r="B53" s="2"/>
      </tp>
      <tp t="e">
        <v>#N/A</v>
        <stp/>
        <stp>BDH|14417088618394799101</stp>
        <tr r="I3" s="2"/>
        <tr r="M3" s="2"/>
      </tp>
      <tp t="e">
        <v>#N/A</v>
        <stp/>
        <stp>BDH|10704536127142429542</stp>
        <tr r="F143" s="2"/>
      </tp>
      <tp t="e">
        <v>#N/A</v>
        <stp/>
        <stp>BDH|17787851169811848801</stp>
        <tr r="H159" s="2"/>
      </tp>
      <tp t="e">
        <v>#N/A</v>
        <stp/>
        <stp>BDH|14019171770074590603</stp>
        <tr r="G23" s="2"/>
      </tp>
      <tp t="e">
        <v>#N/A</v>
        <stp/>
        <stp>BDH|11007616262777086613</stp>
        <tr r="C151" s="2"/>
      </tp>
      <tp t="e">
        <v>#N/A</v>
        <stp/>
        <stp>BDH|16621800495235812294</stp>
        <tr r="C207" s="2"/>
      </tp>
      <tp t="e">
        <v>#N/A</v>
        <stp/>
        <stp>BDH|14133988556299249180</stp>
        <tr r="C202" s="2"/>
      </tp>
      <tp t="e">
        <v>#N/A</v>
        <stp/>
        <stp>BDH|16725215541010334017</stp>
        <tr r="B96" s="2"/>
      </tp>
      <tp t="e">
        <v>#N/A</v>
        <stp/>
        <stp>BDH|12576337148247395288</stp>
        <tr r="C31" s="2"/>
      </tp>
      <tp t="e">
        <v>#N/A</v>
        <stp/>
        <stp>BDH|16987532628807450635</stp>
        <tr r="B79" s="2"/>
      </tp>
      <tp t="e">
        <v>#N/A</v>
        <stp/>
        <stp>BDH|17588627522934726775</stp>
        <tr r="G121" s="2"/>
      </tp>
      <tp t="e">
        <v>#N/A</v>
        <stp/>
        <stp>BDH|12284000276261491454</stp>
        <tr r="E140" s="2"/>
      </tp>
      <tp t="e">
        <v>#N/A</v>
        <stp/>
        <stp>BDH|17457457926169005826</stp>
        <tr r="H89" s="2"/>
      </tp>
      <tp t="e">
        <v>#N/A</v>
        <stp/>
        <stp>BDH|10273797066065143490</stp>
        <tr r="E87" s="2"/>
      </tp>
      <tp t="e">
        <v>#N/A</v>
        <stp/>
        <stp>BDH|16656077570766588700</stp>
        <tr r="D119" s="2"/>
      </tp>
      <tp t="e">
        <v>#N/A</v>
        <stp/>
        <stp>BDH|10665040803557079759</stp>
        <tr r="K90" s="2"/>
      </tp>
      <tp t="e">
        <v>#N/A</v>
        <stp/>
        <stp>BDH|10132211831469022852</stp>
        <tr r="J151" s="2"/>
      </tp>
      <tp t="e">
        <v>#N/A</v>
        <stp/>
        <stp>BDH|16548291908407634359</stp>
        <tr r="F47" s="2"/>
      </tp>
      <tp t="e">
        <v>#N/A</v>
        <stp/>
        <stp>BDH|14602806755399494001</stp>
        <tr r="K129" s="2"/>
      </tp>
      <tp t="e">
        <v>#N/A</v>
        <stp/>
        <stp>BDH|11663761824623302700</stp>
        <tr r="C35" s="2"/>
      </tp>
      <tp t="e">
        <v>#N/A</v>
        <stp/>
        <stp>BDH|14411715116892447008</stp>
        <tr r="H227" s="2"/>
      </tp>
      <tp t="e">
        <v>#N/A</v>
        <stp/>
        <stp>BDH|10061452873523816097</stp>
        <tr r="J128" s="2"/>
      </tp>
      <tp t="e">
        <v>#N/A</v>
        <stp/>
        <stp>BDH|17638639299871823937</stp>
        <tr r="E204" s="2"/>
      </tp>
      <tp t="e">
        <v>#N/A</v>
        <stp/>
        <stp>BDH|17056216440005017465</stp>
        <tr r="I39" s="2"/>
        <tr r="M39" s="2"/>
      </tp>
      <tp t="e">
        <v>#N/A</v>
        <stp/>
        <stp>BDH|13778059533985206542</stp>
        <tr r="J81" s="2"/>
      </tp>
      <tp t="e">
        <v>#N/A</v>
        <stp/>
        <stp>BDH|14457467541947465316</stp>
        <tr r="H100" s="2"/>
      </tp>
      <tp t="e">
        <v>#N/A</v>
        <stp/>
        <stp>BDH|15178731281278049253</stp>
        <tr r="J64" s="2"/>
      </tp>
      <tp t="e">
        <v>#N/A</v>
        <stp/>
        <stp>BDH|10777514289738939501</stp>
        <tr r="D13" s="2"/>
      </tp>
      <tp t="e">
        <v>#N/A</v>
        <stp/>
        <stp>BDH|15533669099682326805</stp>
        <tr r="F6" s="2"/>
      </tp>
      <tp t="e">
        <v>#N/A</v>
        <stp/>
        <stp>BDH|13976138949246886029</stp>
        <tr r="J97" s="2"/>
      </tp>
      <tp t="e">
        <v>#N/A</v>
        <stp/>
        <stp>BDH|11361995973307497848</stp>
        <tr r="H150" s="2"/>
      </tp>
      <tp t="e">
        <v>#N/A</v>
        <stp/>
        <stp>BDH|12252625239836444157</stp>
        <tr r="G216" s="2"/>
      </tp>
      <tp t="e">
        <v>#N/A</v>
        <stp/>
        <stp>BDH|17491067215863616599</stp>
        <tr r="J62" s="2"/>
      </tp>
      <tp t="e">
        <v>#N/A</v>
        <stp/>
        <stp>BDH|11843120323534193605</stp>
        <tr r="J137" s="2"/>
      </tp>
      <tp t="e">
        <v>#N/A</v>
        <stp/>
        <stp>BDH|16993532936362220266</stp>
        <tr r="H48" s="2"/>
      </tp>
      <tp t="e">
        <v>#N/A</v>
        <stp/>
        <stp>BDH|15528560049651345515</stp>
        <tr r="G55" s="2"/>
      </tp>
      <tp t="e">
        <v>#N/A</v>
        <stp/>
        <stp>BDH|10594279909225674750</stp>
        <tr r="E171" s="2"/>
      </tp>
      <tp t="e">
        <v>#N/A</v>
        <stp/>
        <stp>BDH|13582388059423855678</stp>
        <tr r="I162" s="2"/>
        <tr r="M162" s="2"/>
      </tp>
      <tp t="e">
        <v>#N/A</v>
        <stp/>
        <stp>BDH|17831888752888148285</stp>
        <tr r="G132" s="2"/>
      </tp>
      <tp t="e">
        <v>#N/A</v>
        <stp/>
        <stp>BDH|13998635365646766539</stp>
        <tr r="G246" s="2"/>
      </tp>
      <tp t="e">
        <v>#N/A</v>
        <stp/>
        <stp>BDH|10715595450949134956</stp>
        <tr r="C205" s="2"/>
      </tp>
      <tp t="e">
        <v>#N/A</v>
        <stp/>
        <stp>BDH|12727024631022735399</stp>
        <tr r="J140" s="2"/>
      </tp>
      <tp t="e">
        <v>#N/A</v>
        <stp/>
        <stp>BDH|10163522518087304325</stp>
        <tr r="F71" s="2"/>
      </tp>
      <tp t="e">
        <v>#N/A</v>
        <stp/>
        <stp>BDH|10220591342505479471</stp>
        <tr r="K47" s="2"/>
      </tp>
      <tp t="e">
        <v>#N/A</v>
        <stp/>
        <stp>BDH|12041508842405643695</stp>
        <tr r="D76" s="2"/>
      </tp>
      <tp t="e">
        <v>#N/A</v>
        <stp/>
        <stp>BDH|10774959299196002660</stp>
        <tr r="K15" s="2"/>
      </tp>
      <tp t="e">
        <v>#N/A</v>
        <stp/>
        <stp>BDH|16551750388120662930</stp>
        <tr r="J141" s="2"/>
      </tp>
      <tp t="e">
        <v>#N/A</v>
        <stp/>
        <stp>BDH|13183633258809238955</stp>
        <tr r="G231" s="2"/>
      </tp>
      <tp t="e">
        <v>#N/A</v>
        <stp/>
        <stp>BDH|17487639463482067597</stp>
        <tr r="G185" s="2"/>
      </tp>
      <tp t="e">
        <v>#N/A</v>
        <stp/>
        <stp>BDH|14636679728394727423</stp>
        <tr r="J8" s="2"/>
      </tp>
      <tp t="e">
        <v>#N/A</v>
        <stp/>
        <stp>BDH|14927262965723681301</stp>
        <tr r="C53" s="2"/>
      </tp>
      <tp t="e">
        <v>#N/A</v>
        <stp/>
        <stp>BDH|11714784092436064916</stp>
        <tr r="J207" s="2"/>
      </tp>
      <tp t="e">
        <v>#N/A</v>
        <stp/>
        <stp>BDH|16731099265416264658</stp>
        <tr r="C78" s="2"/>
      </tp>
      <tp t="e">
        <v>#N/A</v>
        <stp/>
        <stp>BDH|11323399575780362520</stp>
        <tr r="B176" s="2"/>
      </tp>
      <tp t="e">
        <v>#N/A</v>
        <stp/>
        <stp>BDH|17179595511552445139</stp>
        <tr r="H196" s="2"/>
      </tp>
      <tp t="e">
        <v>#N/A</v>
        <stp/>
        <stp>BDH|12157329319765607521</stp>
        <tr r="D54" s="2"/>
      </tp>
      <tp t="e">
        <v>#N/A</v>
        <stp/>
        <stp>BDH|17011098027224553156</stp>
        <tr r="F70" s="2"/>
      </tp>
      <tp t="e">
        <v>#N/A</v>
        <stp/>
        <stp>BDH|12451347390400990877</stp>
        <tr r="I231" s="2"/>
        <tr r="M231" s="2"/>
      </tp>
      <tp t="e">
        <v>#N/A</v>
        <stp/>
        <stp>BDH|14100801097685145093</stp>
        <tr r="F51" s="2"/>
      </tp>
      <tp t="e">
        <v>#N/A</v>
        <stp/>
        <stp>BDH|10627097574466496118</stp>
        <tr r="G235" s="2"/>
      </tp>
      <tp t="e">
        <v>#N/A</v>
        <stp/>
        <stp>BDH|17600082804030340771</stp>
        <tr r="G157" s="2"/>
      </tp>
      <tp t="e">
        <v>#N/A</v>
        <stp/>
        <stp>BDH|13156980832088470115</stp>
        <tr r="H90" s="2"/>
      </tp>
      <tp t="e">
        <v>#N/A</v>
        <stp/>
        <stp>BDH|10601388899599921308</stp>
        <tr r="H243" s="2"/>
      </tp>
      <tp t="e">
        <v>#N/A</v>
        <stp/>
        <stp>BDH|17055035244853976009</stp>
        <tr r="E85" s="2"/>
      </tp>
      <tp t="e">
        <v>#N/A</v>
        <stp/>
        <stp>BDH|10564335938836172619</stp>
        <tr r="I158" s="2"/>
        <tr r="M158" s="2"/>
      </tp>
      <tp t="e">
        <v>#N/A</v>
        <stp/>
        <stp>BDH|17370908911716063831</stp>
        <tr r="B234" s="2"/>
      </tp>
      <tp t="e">
        <v>#N/A</v>
        <stp/>
        <stp>BDH|16046993110517920813</stp>
        <tr r="D52" s="2"/>
      </tp>
      <tp t="e">
        <v>#N/A</v>
        <stp/>
        <stp>BDH|16929923183072969400</stp>
        <tr r="G15" s="2"/>
      </tp>
      <tp t="e">
        <v>#N/A</v>
        <stp/>
        <stp>BDH|17508113422675646008</stp>
        <tr r="H135" s="2"/>
      </tp>
      <tp t="e">
        <v>#N/A</v>
        <stp/>
        <stp>BDH|16945789895600106952</stp>
        <tr r="H30" s="2"/>
      </tp>
      <tp t="e">
        <v>#N/A</v>
        <stp/>
        <stp>BDH|10785739663487676729</stp>
        <tr r="G63" s="2"/>
      </tp>
      <tp t="e">
        <v>#N/A</v>
        <stp/>
        <stp>BDH|16401498948065102273</stp>
        <tr r="C192" s="2"/>
      </tp>
      <tp t="e">
        <v>#N/A</v>
        <stp/>
        <stp>BDH|11167698372023946200</stp>
        <tr r="B97" s="2"/>
      </tp>
      <tp t="e">
        <v>#N/A</v>
        <stp/>
        <stp>BDH|11087100807108372976</stp>
        <tr r="D10" s="2"/>
      </tp>
      <tp t="e">
        <v>#N/A</v>
        <stp/>
        <stp>BDH|10988792410511496679</stp>
        <tr r="E75" s="2"/>
      </tp>
      <tp t="e">
        <v>#N/A</v>
        <stp/>
        <stp>BDH|10131488409515766047</stp>
        <tr r="J208" s="2"/>
      </tp>
      <tp t="e">
        <v>#N/A</v>
        <stp/>
        <stp>BDH|17514528973405297158</stp>
        <tr r="C101" s="2"/>
      </tp>
      <tp t="e">
        <v>#N/A</v>
        <stp/>
        <stp>BDH|10589301635360447179</stp>
        <tr r="H36" s="2"/>
      </tp>
      <tp t="e">
        <v>#N/A</v>
        <stp/>
        <stp>BDH|13744489591368997740</stp>
        <tr r="J11" s="2"/>
      </tp>
      <tp t="e">
        <v>#N/A</v>
        <stp/>
        <stp>BDH|11709525208432732794</stp>
        <tr r="B110" s="2"/>
      </tp>
      <tp t="e">
        <v>#N/A</v>
        <stp/>
        <stp>BDH|17523661200053377332</stp>
        <tr r="H77" s="2"/>
      </tp>
      <tp t="e">
        <v>#N/A</v>
        <stp/>
        <stp>BDH|14112210034635767104</stp>
        <tr r="E17" s="2"/>
      </tp>
      <tp t="e">
        <v>#N/A</v>
        <stp/>
        <stp>BDH|13104338406340006163</stp>
        <tr r="E238" s="2"/>
      </tp>
      <tp t="e">
        <v>#N/A</v>
        <stp/>
        <stp>BDH|14059179794459617475</stp>
        <tr r="K142" s="2"/>
      </tp>
      <tp t="e">
        <v>#N/A</v>
        <stp/>
        <stp>BDH|10872211311365909746</stp>
        <tr r="J176" s="2"/>
      </tp>
      <tp t="e">
        <v>#N/A</v>
        <stp/>
        <stp>BDH|15817227431411719490</stp>
        <tr r="D71" s="2"/>
      </tp>
      <tp t="e">
        <v>#N/A</v>
        <stp/>
        <stp>BDH|14122071442015528443</stp>
        <tr r="J95" s="2"/>
      </tp>
      <tp t="e">
        <v>#N/A</v>
        <stp/>
        <stp>BDH|15735966708824899943</stp>
        <tr r="H155" s="2"/>
      </tp>
      <tp t="e">
        <v>#N/A</v>
        <stp/>
        <stp>BDH|12617320062611023730</stp>
        <tr r="F22" s="2"/>
      </tp>
      <tp t="e">
        <v>#N/A</v>
        <stp/>
        <stp>BDH|15774359716334472244</stp>
        <tr r="F74" s="2"/>
      </tp>
      <tp t="e">
        <v>#N/A</v>
        <stp/>
        <stp>BDH|14382150507034767023</stp>
        <tr r="H205" s="2"/>
      </tp>
      <tp t="e">
        <v>#N/A</v>
        <stp/>
        <stp>BDH|12912369338035697656</stp>
        <tr r="B216" s="2"/>
      </tp>
      <tp t="e">
        <v>#N/A</v>
        <stp/>
        <stp>BDH|15734558444125909081</stp>
        <tr r="E243" s="2"/>
      </tp>
      <tp t="e">
        <v>#N/A</v>
        <stp/>
        <stp>BDH|12486485617186840040</stp>
        <tr r="J41" s="2"/>
      </tp>
      <tp t="e">
        <v>#N/A</v>
        <stp/>
        <stp>BDH|16426820659228019286</stp>
        <tr r="H53" s="2"/>
      </tp>
      <tp t="e">
        <v>#N/A</v>
        <stp/>
        <stp>BDH|18161954613769254825</stp>
        <tr r="K189" s="2"/>
      </tp>
      <tp t="e">
        <v>#N/A</v>
        <stp/>
        <stp>BDH|13333638403954153052</stp>
        <tr r="E73" s="2"/>
      </tp>
      <tp t="e">
        <v>#N/A</v>
        <stp/>
        <stp>BDH|16644448354143526554</stp>
        <tr r="K216" s="2"/>
      </tp>
      <tp t="e">
        <v>#N/A</v>
        <stp/>
        <stp>BDH|10766665301070248749</stp>
        <tr r="I132" s="2"/>
        <tr r="M132" s="2"/>
      </tp>
      <tp t="e">
        <v>#N/A</v>
        <stp/>
        <stp>BDH|14641652175347623362</stp>
        <tr r="J27" s="2"/>
      </tp>
      <tp t="e">
        <v>#N/A</v>
        <stp/>
        <stp>BDH|16730924630275693858</stp>
        <tr r="I202" s="2"/>
        <tr r="M202" s="2"/>
      </tp>
      <tp t="e">
        <v>#N/A</v>
        <stp/>
        <stp>BDH|11403226071627845268</stp>
        <tr r="H180" s="2"/>
      </tp>
      <tp t="e">
        <v>#N/A</v>
        <stp/>
        <stp>BDH|15759344960589237881</stp>
        <tr r="J44" s="2"/>
      </tp>
      <tp t="e">
        <v>#N/A</v>
        <stp/>
        <stp>BDH|18286760676438807138</stp>
        <tr r="H127" s="2"/>
      </tp>
      <tp t="e">
        <v>#N/A</v>
        <stp/>
        <stp>BDH|12927322343834428040</stp>
        <tr r="J82" s="2"/>
      </tp>
      <tp t="e">
        <v>#N/A</v>
        <stp/>
        <stp>BDH|16307063266992226395</stp>
        <tr r="I165" s="2"/>
        <tr r="M165" s="2"/>
      </tp>
      <tp t="e">
        <v>#N/A</v>
        <stp/>
        <stp>BDH|17101139740887842429</stp>
        <tr r="E241" s="2"/>
      </tp>
      <tp t="e">
        <v>#N/A</v>
        <stp/>
        <stp>BDH|12706024406910383384</stp>
        <tr r="J188" s="2"/>
      </tp>
      <tp t="e">
        <v>#N/A</v>
        <stp/>
        <stp>BDH|12884006622017072616</stp>
        <tr r="E120" s="2"/>
      </tp>
      <tp t="e">
        <v>#N/A</v>
        <stp/>
        <stp>BDH|16496995302809190750</stp>
        <tr r="I227" s="2"/>
        <tr r="M227" s="2"/>
      </tp>
      <tp t="e">
        <v>#N/A</v>
        <stp/>
        <stp>BDH|11101974698396769622</stp>
        <tr r="G167" s="2"/>
      </tp>
      <tp t="e">
        <v>#N/A</v>
        <stp/>
        <stp>BDH|13943534321145128014</stp>
        <tr r="C144" s="2"/>
      </tp>
      <tp t="e">
        <v>#N/A</v>
        <stp/>
        <stp>BDH|12356134340192222496</stp>
        <tr r="C182" s="2"/>
      </tp>
      <tp t="e">
        <v>#N/A</v>
        <stp/>
        <stp>BDH|12778348108673179305</stp>
        <tr r="I22" s="2"/>
        <tr r="M22" s="2"/>
      </tp>
      <tp t="e">
        <v>#N/A</v>
        <stp/>
        <stp>BDH|17905700520647451477</stp>
        <tr r="C80" s="2"/>
      </tp>
      <tp t="e">
        <v>#N/A</v>
        <stp/>
        <stp>BDH|10097230749670548722</stp>
        <tr r="C161" s="2"/>
      </tp>
      <tp t="e">
        <v>#N/A</v>
        <stp/>
        <stp>BDH|17647236349682679266</stp>
        <tr r="E37" s="2"/>
      </tp>
      <tp t="e">
        <v>#N/A</v>
        <stp/>
        <stp>BDH|17400619801412860222</stp>
        <tr r="D56" s="2"/>
      </tp>
      <tp t="e">
        <v>#N/A</v>
        <stp/>
        <stp>BDH|10965224055443567558</stp>
        <tr r="H57" s="2"/>
      </tp>
      <tp t="e">
        <v>#N/A</v>
        <stp/>
        <stp>BDH|14532491016170467008</stp>
        <tr r="J203" s="2"/>
      </tp>
      <tp t="e">
        <v>#N/A</v>
        <stp/>
        <stp>BDH|13514653414816507400</stp>
        <tr r="J88" s="2"/>
      </tp>
      <tp t="e">
        <v>#N/A</v>
        <stp/>
        <stp>BDH|15906196370232452759</stp>
        <tr r="K31" s="2"/>
      </tp>
      <tp t="e">
        <v>#N/A</v>
        <stp/>
        <stp>BDH|10712634177594476364</stp>
        <tr r="K13" s="2"/>
      </tp>
      <tp t="e">
        <v>#N/A</v>
        <stp/>
        <stp>BDH|18156016659719151293</stp>
        <tr r="C122" s="2"/>
      </tp>
      <tp t="e">
        <v>#N/A</v>
        <stp/>
        <stp>BDH|16838642828452252671</stp>
        <tr r="E163" s="2"/>
      </tp>
      <tp t="e">
        <v>#N/A</v>
        <stp/>
        <stp>BDH|12875342818784326266</stp>
        <tr r="E76" s="2"/>
      </tp>
      <tp t="e">
        <v>#N/A</v>
        <stp/>
        <stp>BDH|17887302115090466389</stp>
        <tr r="I28" s="2"/>
        <tr r="M28" s="2"/>
      </tp>
      <tp t="e">
        <v>#N/A</v>
        <stp/>
        <stp>BDH|17894913894950893150</stp>
        <tr r="G30" s="2"/>
      </tp>
      <tp t="e">
        <v>#N/A</v>
        <stp/>
        <stp>BDH|11519169222613354722</stp>
        <tr r="K95" s="2"/>
      </tp>
      <tp t="e">
        <v>#N/A</v>
        <stp/>
        <stp>BDH|14392459818225629288</stp>
        <tr r="D70" s="2"/>
      </tp>
      <tp t="e">
        <v>#N/A</v>
        <stp/>
        <stp>BDH|12803470159610599532</stp>
        <tr r="I101" s="2"/>
        <tr r="M101" s="2"/>
      </tp>
      <tp t="e">
        <v>#N/A</v>
        <stp/>
        <stp>BDH|12892559734085800712</stp>
        <tr r="I107" s="2"/>
        <tr r="M107" s="2"/>
      </tp>
      <tp t="e">
        <v>#N/A</v>
        <stp/>
        <stp>BDH|11317570316385511673</stp>
        <tr r="J15" s="2"/>
      </tp>
      <tp t="e">
        <v>#N/A</v>
        <stp/>
        <stp>BDH|14707909989411445292</stp>
        <tr r="H61" s="2"/>
      </tp>
      <tp t="e">
        <v>#N/A</v>
        <stp/>
        <stp>BDH|10451532516432593071</stp>
        <tr r="F73" s="2"/>
      </tp>
      <tp t="e">
        <v>#N/A</v>
        <stp/>
        <stp>BDH|17673740924761780526</stp>
        <tr r="E228" s="2"/>
      </tp>
      <tp t="e">
        <v>#N/A</v>
        <stp/>
        <stp>BDH|10389251574365784663</stp>
        <tr r="G38" s="2"/>
      </tp>
      <tp t="e">
        <v>#N/A</v>
        <stp/>
        <stp>BDH|17713017653597536335</stp>
        <tr r="D69" s="2"/>
      </tp>
      <tp t="e">
        <v>#N/A</v>
        <stp/>
        <stp>BDH|17437217659705641392</stp>
        <tr r="C86" s="2"/>
      </tp>
      <tp t="e">
        <v>#N/A</v>
        <stp/>
        <stp>BDH|17123393480193337999</stp>
        <tr r="I117" s="2"/>
        <tr r="M117" s="2"/>
      </tp>
      <tp t="e">
        <v>#N/A</v>
        <stp/>
        <stp>BDH|15085966136500339911</stp>
        <tr r="E172" s="2"/>
      </tp>
      <tp t="e">
        <v>#N/A</v>
        <stp/>
        <stp>BDH|17483020036956689446</stp>
        <tr r="H33" s="2"/>
      </tp>
      <tp t="e">
        <v>#N/A</v>
        <stp/>
        <stp>BDH|15124229962722112523</stp>
        <tr r="K35" s="2"/>
      </tp>
      <tp t="e">
        <v>#N/A</v>
        <stp/>
        <stp>BDH|10944553969952570725</stp>
        <tr r="I212" s="2"/>
        <tr r="M212" s="2"/>
      </tp>
      <tp t="e">
        <v>#N/A</v>
        <stp/>
        <stp>BDH|14878095853984516359</stp>
        <tr r="I64" s="2"/>
        <tr r="M64" s="2"/>
      </tp>
      <tp t="e">
        <v>#N/A</v>
        <stp/>
        <stp>BDH|17291541134110530721</stp>
        <tr r="B70" s="2"/>
      </tp>
      <tp t="e">
        <v>#N/A</v>
        <stp/>
        <stp>BDH|17614140924140339208</stp>
        <tr r="F92" s="2"/>
      </tp>
      <tp t="e">
        <v>#N/A</v>
        <stp/>
        <stp>BDH|12361658923399728971</stp>
        <tr r="H62" s="2"/>
      </tp>
      <tp t="e">
        <v>#N/A</v>
        <stp/>
        <stp>BDH|13644236553914546661</stp>
        <tr r="E5" s="2"/>
      </tp>
      <tp t="e">
        <v>#N/A</v>
        <stp/>
        <stp>BDH|14217525845652991198</stp>
        <tr r="J63" s="2"/>
      </tp>
      <tp t="e">
        <v>#N/A</v>
        <stp/>
        <stp>BDH|13220175163571611350</stp>
        <tr r="C117" s="2"/>
      </tp>
      <tp t="e">
        <v>#N/A</v>
        <stp/>
        <stp>BDH|13436301902413088539</stp>
        <tr r="J191" s="2"/>
      </tp>
      <tp t="e">
        <v>#N/A</v>
        <stp/>
        <stp>BDH|18275242622519824797</stp>
        <tr r="K108" s="2"/>
      </tp>
      <tp t="e">
        <v>#N/A</v>
        <stp/>
        <stp>BDH|12366982249108125174</stp>
        <tr r="E157" s="2"/>
      </tp>
      <tp t="e">
        <v>#N/A</v>
        <stp/>
        <stp>BDH|12582528911204059426</stp>
        <tr r="E239" s="2"/>
      </tp>
      <tp t="e">
        <v>#N/A</v>
        <stp/>
        <stp>BDH|15308149056080493717</stp>
        <tr r="F230" s="2"/>
      </tp>
      <tp t="e">
        <v>#N/A</v>
        <stp/>
        <stp>BDH|13407053495558647464</stp>
        <tr r="H188" s="2"/>
      </tp>
      <tp t="e">
        <v>#N/A</v>
        <stp/>
        <stp>BDH|15482061936557472776</stp>
        <tr r="H194" s="2"/>
      </tp>
      <tp t="e">
        <v>#N/A</v>
        <stp/>
        <stp>BDH|11505847365638170126</stp>
        <tr r="F160" s="2"/>
      </tp>
      <tp t="e">
        <v>#N/A</v>
        <stp/>
        <stp>BDH|13117052009231930434</stp>
        <tr r="J55" s="2"/>
      </tp>
      <tp t="e">
        <v>#N/A</v>
        <stp/>
        <stp>BDH|18251135096223847580</stp>
        <tr r="H3" s="2"/>
      </tp>
      <tp t="e">
        <v>#N/A</v>
        <stp/>
        <stp>BDH|15030105126440011016</stp>
        <tr r="I76" s="2"/>
        <tr r="M76" s="2"/>
      </tp>
      <tp t="e">
        <v>#N/A</v>
        <stp/>
        <stp>BDH|17132616655177502571</stp>
        <tr r="J243" s="2"/>
      </tp>
      <tp t="e">
        <v>#N/A</v>
        <stp/>
        <stp>BDH|10704153563648370943</stp>
        <tr r="B42" s="2"/>
      </tp>
      <tp t="e">
        <v>#N/A</v>
        <stp/>
        <stp>BDH|11356180548625200773</stp>
        <tr r="B19" s="2"/>
      </tp>
      <tp t="e">
        <v>#N/A</v>
        <stp/>
        <stp>BDH|18121074822645979948</stp>
        <tr r="F102" s="2"/>
      </tp>
      <tp t="e">
        <v>#N/A</v>
        <stp/>
        <stp>BDH|11234951346792849800</stp>
        <tr r="C24" s="2"/>
      </tp>
      <tp t="e">
        <v>#N/A</v>
        <stp/>
        <stp>BDH|11327439129237978680</stp>
        <tr r="E162" s="2"/>
      </tp>
      <tp t="e">
        <v>#N/A</v>
        <stp/>
        <stp>BDH|10709212000210948478</stp>
        <tr r="G146" s="2"/>
      </tp>
      <tp t="e">
        <v>#N/A</v>
        <stp/>
        <stp>BDH|10124456158635720231</stp>
        <tr r="G228" s="2"/>
      </tp>
      <tp t="e">
        <v>#N/A</v>
        <stp/>
        <stp>BDH|14150453911536861153</stp>
        <tr r="D41" s="2"/>
      </tp>
      <tp t="e">
        <v>#N/A</v>
        <stp/>
        <stp>BDH|12071691521261029103</stp>
        <tr r="J190" s="2"/>
      </tp>
      <tp t="e">
        <v>#N/A</v>
        <stp/>
        <stp>BDH|14206119602213961036</stp>
        <tr r="I198" s="2"/>
        <tr r="M198" s="2"/>
      </tp>
      <tp t="e">
        <v>#N/A</v>
        <stp/>
        <stp>BDH|16329943702070774994</stp>
        <tr r="E34" s="2"/>
      </tp>
      <tp t="e">
        <v>#N/A</v>
        <stp/>
        <stp>BDH|14526186527503223220</stp>
        <tr r="B5" s="2"/>
      </tp>
      <tp t="e">
        <v>#N/A</v>
        <stp/>
        <stp>BDH|15221988513748339309</stp>
        <tr r="H172" s="2"/>
      </tp>
      <tp t="e">
        <v>#N/A</v>
        <stp/>
        <stp>BDH|16602844298299718871</stp>
        <tr r="C93" s="2"/>
      </tp>
      <tp t="e">
        <v>#N/A</v>
        <stp/>
        <stp>BDH|13974161388878811427</stp>
        <tr r="D72" s="2"/>
      </tp>
      <tp t="e">
        <v>#N/A</v>
        <stp/>
        <stp>BDH|11910668546300444501</stp>
        <tr r="E25" s="2"/>
      </tp>
      <tp t="e">
        <v>#N/A</v>
        <stp/>
        <stp>BDH|11420907899155083201</stp>
        <tr r="E189" s="2"/>
      </tp>
      <tp t="e">
        <v>#N/A</v>
        <stp/>
        <stp>BDH|16952483852840658187</stp>
        <tr r="J92" s="2"/>
      </tp>
      <tp t="e">
        <v>#N/A</v>
        <stp/>
        <stp>BDH|12829255942505268702</stp>
        <tr r="H226" s="2"/>
      </tp>
      <tp t="e">
        <v>#N/A</v>
        <stp/>
        <stp>BDH|11332745210879248894</stp>
        <tr r="K188" s="2"/>
      </tp>
      <tp t="e">
        <v>#N/A</v>
        <stp/>
        <stp>BDH|14798683852171233036</stp>
        <tr r="D53" s="2"/>
      </tp>
      <tp t="e">
        <v>#N/A</v>
        <stp/>
        <stp>BDH|16672759177212084287</stp>
        <tr r="H27" s="2"/>
      </tp>
      <tp t="e">
        <v>#N/A</v>
        <stp/>
        <stp>BDH|11622190739405087091</stp>
        <tr r="D30" s="2"/>
      </tp>
      <tp t="e">
        <v>#N/A</v>
        <stp/>
        <stp>BDH|12532767613864962667</stp>
        <tr r="I192" s="2"/>
        <tr r="M192" s="2"/>
      </tp>
      <tp t="e">
        <v>#N/A</v>
        <stp/>
        <stp>BDH|10974704753174351064</stp>
        <tr r="B207" s="2"/>
      </tp>
      <tp t="e">
        <v>#N/A</v>
        <stp/>
        <stp>BDH|12530183125745336245</stp>
        <tr r="J237" s="2"/>
      </tp>
      <tp t="e">
        <v>#N/A</v>
        <stp/>
        <stp>BDH|16809434715591732464</stp>
        <tr r="B243" s="2"/>
      </tp>
      <tp t="e">
        <v>#N/A</v>
        <stp/>
        <stp>BDH|13846158366822333068</stp>
        <tr r="G212" s="2"/>
      </tp>
      <tp t="e">
        <v>#N/A</v>
        <stp/>
        <stp>BDH|18336464954447987865</stp>
        <tr r="K181" s="2"/>
      </tp>
      <tp t="e">
        <v>#N/A</v>
        <stp/>
        <stp>BDH|12142396265958356900</stp>
        <tr r="G206" s="2"/>
      </tp>
      <tp t="e">
        <v>#N/A</v>
        <stp/>
        <stp>BDH|16846772537450300451</stp>
        <tr r="I97" s="2"/>
        <tr r="M97" s="2"/>
      </tp>
      <tp t="e">
        <v>#N/A</v>
        <stp/>
        <stp>BDH|15957499493486999840</stp>
        <tr r="H95" s="2"/>
      </tp>
      <tp t="e">
        <v>#N/A</v>
        <stp/>
        <stp>BDH|12748785255846395070</stp>
        <tr r="B189" s="2"/>
      </tp>
      <tp t="e">
        <v>#N/A</v>
        <stp/>
        <stp>BDH|13023259239277715358</stp>
        <tr r="I225" s="2"/>
        <tr r="M225" s="2"/>
      </tp>
      <tp t="e">
        <v>#N/A</v>
        <stp/>
        <stp>BDH|11169576819925247638</stp>
        <tr r="K159" s="2"/>
      </tp>
      <tp t="e">
        <v>#N/A</v>
        <stp/>
        <stp>BDH|13896415195269491163</stp>
        <tr r="K127" s="2"/>
      </tp>
      <tp t="e">
        <v>#N/A</v>
        <stp/>
        <stp>BDH|13735683047490999607</stp>
        <tr r="G71" s="2"/>
      </tp>
      <tp t="e">
        <v>#N/A</v>
        <stp/>
        <stp>BDH|17789976970867784967</stp>
        <tr r="J23" s="2"/>
      </tp>
      <tp t="e">
        <v>#N/A</v>
        <stp/>
        <stp>BDH|14502952513463327813</stp>
        <tr r="G201" s="2"/>
      </tp>
      <tp t="e">
        <v>#N/A</v>
        <stp/>
        <stp>BDH|10646176245874292668</stp>
        <tr r="E130" s="2"/>
      </tp>
      <tp t="e">
        <v>#N/A</v>
        <stp/>
        <stp>BDH|16851547334261031689</stp>
        <tr r="C222" s="2"/>
      </tp>
      <tp t="e">
        <v>#N/A</v>
        <stp/>
        <stp>BDH|17379658102190773630</stp>
        <tr r="I102" s="2"/>
        <tr r="M102" s="2"/>
      </tp>
      <tp t="e">
        <v>#N/A</v>
        <stp/>
        <stp>BDH|11176057077906560762</stp>
        <tr r="K126" s="2"/>
      </tp>
      <tp t="e">
        <v>#N/A</v>
        <stp/>
        <stp>BDH|14692033754861682777</stp>
        <tr r="F225" s="2"/>
      </tp>
      <tp t="e">
        <v>#N/A</v>
        <stp/>
        <stp>BDH|16532455000706167314</stp>
        <tr r="I217" s="2"/>
        <tr r="M217" s="2"/>
      </tp>
      <tp t="e">
        <v>#N/A</v>
        <stp/>
        <stp>BDH|14975002726298842973</stp>
        <tr r="B69" s="2"/>
      </tp>
      <tp t="e">
        <v>#N/A</v>
        <stp/>
        <stp>BDH|13015092939653108412</stp>
        <tr r="J93" s="2"/>
      </tp>
      <tp t="e">
        <v>#N/A</v>
        <stp/>
        <stp>BDH|17156221023344177415</stp>
        <tr r="K240" s="2"/>
      </tp>
      <tp t="e">
        <v>#N/A</v>
        <stp/>
        <stp>BDH|13368228405590414631</stp>
        <tr r="J221" s="2"/>
      </tp>
      <tp t="e">
        <v>#N/A</v>
        <stp/>
        <stp>BDH|17978626559417082415</stp>
        <tr r="G27" s="2"/>
      </tp>
      <tp t="e">
        <v>#N/A</v>
        <stp/>
        <stp>BDH|18393010790465579345</stp>
        <tr r="C105" s="2"/>
      </tp>
      <tp t="e">
        <v>#N/A</v>
        <stp/>
        <stp>BDH|12962537247994650083</stp>
        <tr r="H177" s="2"/>
      </tp>
      <tp t="e">
        <v>#N/A</v>
        <stp/>
        <stp>BDH|16104544027787876194</stp>
        <tr r="G208" s="2"/>
      </tp>
      <tp t="e">
        <v>#N/A</v>
        <stp/>
        <stp>BDH|12789350521523662770</stp>
        <tr r="I123" s="2"/>
        <tr r="M123" s="2"/>
      </tp>
      <tp t="e">
        <v>#N/A</v>
        <stp/>
        <stp>BDH|15091522753535752740</stp>
        <tr r="K39" s="2"/>
      </tp>
      <tp t="e">
        <v>#N/A</v>
        <stp/>
        <stp>BDH|14976799208325929135</stp>
        <tr r="H103" s="2"/>
      </tp>
      <tp t="e">
        <v>#N/A</v>
        <stp/>
        <stp>BDH|16497656309093520486</stp>
        <tr r="F156" s="2"/>
      </tp>
      <tp t="e">
        <v>#N/A</v>
        <stp/>
        <stp>BDH|15019341236935480738</stp>
        <tr r="K16" s="2"/>
      </tp>
      <tp t="e">
        <v>#N/A</v>
        <stp/>
        <stp>BDH|10957069953581859310</stp>
        <tr r="B24" s="2"/>
      </tp>
      <tp t="e">
        <v>#N/A</v>
        <stp/>
        <stp>BDH|12183971612168848590</stp>
        <tr r="H92" s="2"/>
      </tp>
      <tp t="e">
        <v>#N/A</v>
        <stp/>
        <stp>BDH|11341846815747413836</stp>
        <tr r="I113" s="2"/>
        <tr r="M113" s="2"/>
      </tp>
      <tp t="e">
        <v>#N/A</v>
        <stp/>
        <stp>BDH|17857058579864442354</stp>
        <tr r="E114" s="2"/>
      </tp>
      <tp t="e">
        <v>#N/A</v>
        <stp/>
        <stp>BDH|18200093790942693499</stp>
        <tr r="B18" s="2"/>
      </tp>
      <tp t="e">
        <v>#N/A</v>
        <stp/>
        <stp>BDH|13673958422858002758</stp>
        <tr r="H66" s="2"/>
      </tp>
      <tp t="e">
        <v>#N/A</v>
        <stp/>
        <stp>BDH|13387814129797734986</stp>
        <tr r="F58" s="2"/>
      </tp>
      <tp t="e">
        <v>#N/A</v>
        <stp/>
        <stp>BDH|13303508934490617251</stp>
        <tr r="C113" s="2"/>
      </tp>
      <tp t="e">
        <v>#N/A</v>
        <stp/>
        <stp>BDH|15800512475583806305</stp>
        <tr r="G92" s="2"/>
      </tp>
      <tp t="e">
        <v>#N/A</v>
        <stp/>
        <stp>BDH|16234318007437294524</stp>
        <tr r="G236" s="2"/>
      </tp>
      <tp t="e">
        <v>#N/A</v>
        <stp/>
        <stp>BDH|12777211393758650675</stp>
        <tr r="G138" s="2"/>
      </tp>
      <tp t="e">
        <v>#N/A</v>
        <stp/>
        <stp>BDH|15174492857050897338</stp>
        <tr r="B113" s="2"/>
      </tp>
      <tp t="e">
        <v>#N/A</v>
        <stp/>
        <stp>BDH|12382428633646214443</stp>
        <tr r="H56" s="2"/>
      </tp>
      <tp t="e">
        <v>#N/A</v>
        <stp/>
        <stp>BDH|12034709624296103622</stp>
        <tr r="B181" s="2"/>
      </tp>
      <tp t="e">
        <v>#N/A</v>
        <stp/>
        <stp>BDH|14921154137123984256</stp>
        <tr r="K234" s="2"/>
      </tp>
      <tp t="e">
        <v>#N/A</v>
        <stp/>
        <stp>BDH|15781533098769373785</stp>
        <tr r="B175" s="2"/>
      </tp>
      <tp t="e">
        <v>#N/A</v>
        <stp/>
        <stp>BDH|16785259116666305409</stp>
        <tr r="E246" s="2"/>
      </tp>
      <tp t="e">
        <v>#N/A</v>
        <stp/>
        <stp>BDH|16912924089927536703</stp>
        <tr r="H173" s="2"/>
      </tp>
      <tp t="e">
        <v>#N/A</v>
        <stp/>
        <stp>BDH|11007424171545076047</stp>
        <tr r="E164" s="2"/>
      </tp>
      <tp t="e">
        <v>#N/A</v>
        <stp/>
        <stp>BDH|13565729917814486639</stp>
        <tr r="K232" s="2"/>
      </tp>
      <tp t="e">
        <v>#N/A</v>
        <stp/>
        <stp>BDH|18285251112059212515</stp>
        <tr r="J25" s="2"/>
      </tp>
      <tp t="e">
        <v>#N/A</v>
        <stp/>
        <stp>BDH|16555539859554269545</stp>
        <tr r="E66" s="2"/>
      </tp>
      <tp t="e">
        <v>#N/A</v>
        <stp/>
        <stp>BDH|12826128625362442436</stp>
        <tr r="E221" s="2"/>
      </tp>
      <tp t="e">
        <v>#N/A</v>
        <stp/>
        <stp>BDH|18186958442747750590</stp>
        <tr r="I171" s="2"/>
        <tr r="M171" s="2"/>
      </tp>
      <tp t="e">
        <v>#N/A</v>
        <stp/>
        <stp>BDH|14225115507742691093</stp>
        <tr r="I69" s="2"/>
        <tr r="M69" s="2"/>
      </tp>
      <tp t="e">
        <v>#N/A</v>
        <stp/>
        <stp>BDH|15335848034781135897</stp>
        <tr r="G195" s="2"/>
      </tp>
      <tp t="e">
        <v>#N/A</v>
        <stp/>
        <stp>BDH|13233658679595577006</stp>
        <tr r="I219" s="2"/>
        <tr r="M219" s="2"/>
      </tp>
      <tp t="e">
        <v>#N/A</v>
        <stp/>
        <stp>BDH|10029280336787749120</stp>
        <tr r="E150" s="2"/>
      </tp>
      <tp t="e">
        <v>#N/A</v>
        <stp/>
        <stp>BDH|18346514787760847263</stp>
        <tr r="F189" s="2"/>
      </tp>
      <tp t="e">
        <v>#N/A</v>
        <stp/>
        <stp>BDH|10527199453586798531</stp>
        <tr r="H213" s="2"/>
      </tp>
      <tp t="e">
        <v>#N/A</v>
        <stp/>
        <stp>BDH|11560192303464165348</stp>
        <tr r="K82" s="2"/>
      </tp>
      <tp t="e">
        <v>#N/A</v>
        <stp/>
        <stp>BDH|15931118895058608216</stp>
        <tr r="K17" s="2"/>
      </tp>
      <tp t="e">
        <v>#N/A</v>
        <stp/>
        <stp>BDH|18275477089575513639</stp>
        <tr r="J123" s="2"/>
      </tp>
      <tp t="e">
        <v>#N/A</v>
        <stp/>
        <stp>BDH|12928564657527609240</stp>
        <tr r="G66" s="2"/>
      </tp>
      <tp t="e">
        <v>#N/A</v>
        <stp/>
        <stp>BDH|14348687715261330500</stp>
        <tr r="C131" s="2"/>
      </tp>
      <tp t="e">
        <v>#N/A</v>
        <stp/>
        <stp>BDH|12525237252441896319</stp>
        <tr r="G68" s="2"/>
      </tp>
      <tp t="e">
        <v>#N/A</v>
        <stp/>
        <stp>BDH|18122778532452063983</stp>
        <tr r="H5" s="2"/>
      </tp>
      <tp t="e">
        <v>#N/A</v>
        <stp/>
        <stp>BDH|15272457147330527299</stp>
        <tr r="I43" s="2"/>
        <tr r="M43" s="2"/>
      </tp>
      <tp t="e">
        <v>#N/A</v>
        <stp/>
        <stp>BDH|17928772069673943224</stp>
        <tr r="E136" s="2"/>
      </tp>
      <tp t="e">
        <v>#N/A</v>
        <stp/>
        <stp>BDH|15392682914591712470</stp>
        <tr r="B137" s="2"/>
      </tp>
      <tp t="e">
        <v>#N/A</v>
        <stp/>
        <stp>BDH|14933092038242252258</stp>
        <tr r="B135" s="2"/>
      </tp>
      <tp t="e">
        <v>#N/A</v>
        <stp/>
        <stp>BDH|12773731473293968609</stp>
        <tr r="B179" s="2"/>
      </tp>
      <tp t="e">
        <v>#N/A</v>
        <stp/>
        <stp>BDH|13365944885165946053</stp>
        <tr r="K171" s="2"/>
      </tp>
    </main>
    <main first="bofaddin.rtdserver">
      <tp t="e">
        <v>#N/A</v>
        <stp/>
        <stp>BDH|18041129184384020176</stp>
        <tr r="D77" s="2"/>
      </tp>
      <tp t="e">
        <v>#N/A</v>
        <stp/>
        <stp>BDH|17809511001900882616</stp>
        <tr r="C61" s="2"/>
      </tp>
      <tp t="e">
        <v>#N/A</v>
        <stp/>
        <stp>BDH|16517138882249156254</stp>
        <tr r="H98" s="2"/>
      </tp>
      <tp t="e">
        <v>#N/A</v>
        <stp/>
        <stp>BDH|17297034305184745736</stp>
        <tr r="F178" s="2"/>
      </tp>
      <tp t="e">
        <v>#N/A</v>
        <stp/>
        <stp>BDH|10517507966547050038</stp>
        <tr r="H192" s="2"/>
      </tp>
      <tp t="e">
        <v>#N/A</v>
        <stp/>
        <stp>BDH|12870993880181419657</stp>
        <tr r="H81" s="2"/>
      </tp>
      <tp t="e">
        <v>#N/A</v>
        <stp/>
        <stp>BDH|11458659472092367631</stp>
        <tr r="H75" s="2"/>
      </tp>
      <tp t="e">
        <v>#N/A</v>
        <stp/>
        <stp>BDH|18263834473705492655</stp>
        <tr r="D66" s="2"/>
      </tp>
      <tp t="e">
        <v>#N/A</v>
        <stp/>
        <stp>BDH|13212074070756774616</stp>
        <tr r="K121" s="2"/>
      </tp>
      <tp t="e">
        <v>#N/A</v>
        <stp/>
        <stp>BDH|17201018414437792532</stp>
        <tr r="I8" s="2"/>
        <tr r="M8" s="2"/>
      </tp>
      <tp t="e">
        <v>#N/A</v>
        <stp/>
        <stp>BDH|17111303804072334254</stp>
        <tr r="F192" s="2"/>
      </tp>
      <tp t="e">
        <v>#N/A</v>
        <stp/>
        <stp>BDH|16321214496349466029</stp>
        <tr r="I169" s="2"/>
        <tr r="M169" s="2"/>
      </tp>
      <tp t="e">
        <v>#N/A</v>
        <stp/>
        <stp>BDH|14217885470248927718</stp>
        <tr r="J220" s="2"/>
      </tp>
      <tp t="e">
        <v>#N/A</v>
        <stp/>
        <stp>BDH|12270952191026520014</stp>
        <tr r="E31" s="2"/>
      </tp>
      <tp t="e">
        <v>#N/A</v>
        <stp/>
        <stp>BDH|12973319401084400181</stp>
        <tr r="K243" s="2"/>
      </tp>
      <tp t="e">
        <v>#N/A</v>
        <stp/>
        <stp>BDH|13483585878310901581</stp>
        <tr r="J80" s="2"/>
      </tp>
      <tp t="e">
        <v>#N/A</v>
        <stp/>
        <stp>BDH|13663405816543330168</stp>
        <tr r="C241" s="2"/>
      </tp>
      <tp t="e">
        <v>#N/A</v>
        <stp/>
        <stp>BDH|13652443251644547239</stp>
        <tr r="E29" s="2"/>
      </tp>
      <tp t="e">
        <v>#N/A</v>
        <stp/>
        <stp>BDH|16398334953713199770</stp>
        <tr r="H138" s="2"/>
      </tp>
      <tp t="e">
        <v>#N/A</v>
        <stp/>
        <stp>BDH|10359474321555863782</stp>
        <tr r="D127" s="2"/>
      </tp>
      <tp t="e">
        <v>#N/A</v>
        <stp/>
        <stp>BDH|14172350266273205652</stp>
        <tr r="F61" s="2"/>
      </tp>
      <tp t="e">
        <v>#N/A</v>
        <stp/>
        <stp>BDH|11042216330027151351</stp>
        <tr r="G224" s="2"/>
      </tp>
      <tp t="e">
        <v>#N/A</v>
        <stp/>
        <stp>BDH|13287298689258247552</stp>
        <tr r="H199" s="2"/>
      </tp>
      <tp t="e">
        <v>#N/A</v>
        <stp/>
        <stp>BDH|17232161943002210412</stp>
        <tr r="K106" s="2"/>
      </tp>
      <tp t="e">
        <v>#N/A</v>
        <stp/>
        <stp>BDH|18303730032060100871</stp>
        <tr r="G29" s="2"/>
      </tp>
      <tp t="e">
        <v>#N/A</v>
        <stp/>
        <stp>BDH|16575070784499463365</stp>
        <tr r="F170" s="2"/>
      </tp>
      <tp t="e">
        <v>#N/A</v>
        <stp/>
        <stp>BDH|14470281186109515386</stp>
        <tr r="F244" s="2"/>
      </tp>
      <tp t="e">
        <v>#N/A</v>
        <stp/>
        <stp>BDH|14902356456275923341</stp>
        <tr r="E43" s="2"/>
      </tp>
      <tp t="e">
        <v>#N/A</v>
        <stp/>
        <stp>BDH|11992787024101265112</stp>
        <tr r="F89" s="2"/>
      </tp>
      <tp t="e">
        <v>#N/A</v>
        <stp/>
        <stp>BDH|10375484633336877561</stp>
        <tr r="J54" s="2"/>
      </tp>
      <tp t="e">
        <v>#N/A</v>
        <stp/>
        <stp>BDH|13668508621898865894</stp>
        <tr r="E151" s="2"/>
      </tp>
      <tp t="e">
        <v>#N/A</v>
        <stp/>
        <stp>BDH|12671682862914049254</stp>
        <tr r="J20" s="2"/>
      </tp>
      <tp t="e">
        <v>#N/A</v>
        <stp/>
        <stp>BDH|10283707923513902219</stp>
        <tr r="H132" s="2"/>
      </tp>
      <tp t="e">
        <v>#N/A</v>
        <stp/>
        <stp>BDH|15757862389926546748</stp>
        <tr r="F185" s="2"/>
      </tp>
      <tp t="e">
        <v>#N/A</v>
        <stp/>
        <stp>BDH|11602393376533491249</stp>
        <tr r="I139" s="2"/>
        <tr r="M139" s="2"/>
      </tp>
      <tp t="e">
        <v>#N/A</v>
        <stp/>
        <stp>BDH|17405825448129248655</stp>
        <tr r="D118" s="2"/>
      </tp>
      <tp t="e">
        <v>#N/A</v>
        <stp/>
        <stp>BDH|12973334806226628336</stp>
        <tr r="H59" s="2"/>
      </tp>
      <tp t="e">
        <v>#N/A</v>
        <stp/>
        <stp>BDH|17292453308112010544</stp>
        <tr r="F97" s="2"/>
      </tp>
      <tp t="e">
        <v>#N/A</v>
        <stp/>
        <stp>BDH|17380504749714131615</stp>
        <tr r="I57" s="2"/>
        <tr r="M57" s="2"/>
      </tp>
      <tp t="e">
        <v>#N/A</v>
        <stp/>
        <stp>BDH|16722657128626974093</stp>
        <tr r="C146" s="2"/>
      </tp>
      <tp t="e">
        <v>#N/A</v>
        <stp/>
        <stp>BDH|10108323422261258493</stp>
        <tr r="E202" s="2"/>
      </tp>
      <tp t="e">
        <v>#N/A</v>
        <stp/>
        <stp>BDH|10349175029423063408</stp>
        <tr r="G180" s="2"/>
      </tp>
      <tp t="e">
        <v>#N/A</v>
        <stp/>
        <stp>BDH|10046382734371020508</stp>
        <tr r="K34" s="2"/>
      </tp>
      <tp t="e">
        <v>#N/A</v>
        <stp/>
        <stp>BDH|13426698851082000604</stp>
        <tr r="K3" s="2"/>
      </tp>
      <tp t="e">
        <v>#N/A</v>
        <stp/>
        <stp>BDH|15457137353494828108</stp>
        <tr r="F242" s="2"/>
      </tp>
      <tp t="e">
        <v>#N/A</v>
        <stp/>
        <stp>BDH|13085306825562341496</stp>
        <tr r="K150" s="2"/>
      </tp>
      <tp t="e">
        <v>#N/A</v>
        <stp/>
        <stp>BDH|18154012271943648887</stp>
        <tr r="J45" s="2"/>
      </tp>
      <tp t="e">
        <v>#N/A</v>
        <stp/>
        <stp>BDH|17694340849875274160</stp>
        <tr r="H161" s="2"/>
      </tp>
      <tp t="e">
        <v>#N/A</v>
        <stp/>
        <stp>BDH|12542360321122820540</stp>
        <tr r="J157" s="2"/>
      </tp>
      <tp t="e">
        <v>#N/A</v>
        <stp/>
        <stp>BDH|11810447475005946219</stp>
        <tr r="C148" s="2"/>
      </tp>
      <tp t="e">
        <v>#N/A</v>
        <stp/>
        <stp>BDH|11643451841747584365</stp>
        <tr r="E211" s="2"/>
      </tp>
      <tp t="e">
        <v>#N/A</v>
        <stp/>
        <stp>BDH|14310875709978513190</stp>
        <tr r="G43" s="2"/>
      </tp>
      <tp t="e">
        <v>#N/A</v>
        <stp/>
        <stp>BDH|12436919891630759728</stp>
        <tr r="H218" s="2"/>
      </tp>
      <tp t="e">
        <v>#N/A</v>
        <stp/>
        <stp>BDH|14242950025413447975</stp>
        <tr r="F215" s="2"/>
      </tp>
      <tp t="e">
        <v>#N/A</v>
        <stp/>
        <stp>BDH|11824502527057852462</stp>
        <tr r="D6" s="2"/>
      </tp>
      <tp t="e">
        <v>#N/A</v>
        <stp/>
        <stp>BDH|17661513494337166937</stp>
        <tr r="F182" s="2"/>
      </tp>
      <tp t="e">
        <v>#N/A</v>
        <stp/>
        <stp>BDH|10202104909874984030</stp>
        <tr r="E186" s="2"/>
      </tp>
      <tp t="e">
        <v>#N/A</v>
        <stp/>
        <stp>BDH|11844167121434623381</stp>
        <tr r="F235" s="2"/>
      </tp>
      <tp t="e">
        <v>#N/A</v>
        <stp/>
        <stp>BDH|16499152417270052363</stp>
        <tr r="G9" s="2"/>
      </tp>
      <tp t="e">
        <v>#N/A</v>
        <stp/>
        <stp>BDH|15766799908443160473</stp>
        <tr r="F110" s="2"/>
      </tp>
      <tp t="e">
        <v>#N/A</v>
        <stp/>
        <stp>BDH|14935210832670895021</stp>
        <tr r="H54" s="2"/>
      </tp>
      <tp t="e">
        <v>#N/A</v>
        <stp/>
        <stp>BDH|14823888412658034022</stp>
        <tr r="G65" s="2"/>
      </tp>
      <tp t="e">
        <v>#N/A</v>
        <stp/>
        <stp>BDH|17356475566889484962</stp>
        <tr r="J117" s="2"/>
      </tp>
      <tp t="e">
        <v>#N/A</v>
        <stp/>
        <stp>BDH|11157828460849455371</stp>
        <tr r="K231" s="2"/>
      </tp>
      <tp t="e">
        <v>#N/A</v>
        <stp/>
        <stp>BDH|10234131550294651572</stp>
        <tr r="K50" s="2"/>
      </tp>
      <tp t="e">
        <v>#N/A</v>
        <stp/>
        <stp>BDH|18027783519602598974</stp>
        <tr r="F137" s="2"/>
      </tp>
      <tp t="e">
        <v>#N/A</v>
        <stp/>
        <stp>BDH|11124539326350075375</stp>
        <tr r="B116" s="2"/>
      </tp>
      <tp t="e">
        <v>#N/A</v>
        <stp/>
        <stp>BDH|13912429904285479785</stp>
        <tr r="C234" s="2"/>
      </tp>
      <tp t="e">
        <v>#N/A</v>
        <stp/>
        <stp>BDH|12194325251178868998</stp>
        <tr r="H31" s="2"/>
      </tp>
      <tp t="e">
        <v>#N/A</v>
        <stp/>
        <stp>BDH|17411710368394774797</stp>
        <tr r="D16" s="2"/>
      </tp>
      <tp t="e">
        <v>#N/A</v>
        <stp/>
        <stp>BDH|12698720014777189621</stp>
        <tr r="D64" s="2"/>
      </tp>
      <tp t="e">
        <v>#N/A</v>
        <stp/>
        <stp>BDH|13074189835121950560</stp>
        <tr r="B131" s="2"/>
      </tp>
      <tp t="e">
        <v>#N/A</v>
        <stp/>
        <stp>BDH|18429200495393605558</stp>
        <tr r="E131" s="2"/>
      </tp>
      <tp t="e">
        <v>#N/A</v>
        <stp/>
        <stp>BDH|13351433914711081267</stp>
        <tr r="B61" s="2"/>
      </tp>
      <tp t="e">
        <v>#N/A</v>
        <stp/>
        <stp>BDH|13667869506218521611</stp>
        <tr r="H156" s="2"/>
      </tp>
      <tp t="e">
        <v>#N/A</v>
        <stp/>
        <stp>BDH|18064984284874719896</stp>
        <tr r="B57" s="2"/>
      </tp>
      <tp t="e">
        <v>#N/A</v>
        <stp/>
        <stp>BDH|15038365214526319430</stp>
        <tr r="B147" s="2"/>
      </tp>
      <tp t="e">
        <v>#N/A</v>
        <stp/>
        <stp>BDH|12264488368593587653</stp>
        <tr r="B229" s="2"/>
      </tp>
      <tp t="e">
        <v>#N/A</v>
        <stp/>
        <stp>BDH|11123494608967388712</stp>
        <tr r="G61" s="2"/>
      </tp>
      <tp t="e">
        <v>#N/A</v>
        <stp/>
        <stp>BDH|18387422740458108554</stp>
        <tr r="I222" s="2"/>
        <tr r="M222" s="2"/>
      </tp>
      <tp t="e">
        <v>#N/A</v>
        <stp/>
        <stp>BDH|12416449632153774303</stp>
        <tr r="J130" s="2"/>
      </tp>
      <tp t="e">
        <v>#N/A</v>
        <stp/>
        <stp>BDH|10861750658002126517</stp>
        <tr r="G13" s="2"/>
      </tp>
      <tp t="e">
        <v>#N/A</v>
        <stp/>
        <stp>BDH|13754325727732360547</stp>
        <tr r="B163" s="2"/>
      </tp>
      <tp t="e">
        <v>#N/A</v>
        <stp/>
        <stp>BDH|17774855765929206515</stp>
        <tr r="F14" s="2"/>
      </tp>
      <tp t="e">
        <v>#N/A</v>
        <stp/>
        <stp>BDH|11770247104357272117</stp>
        <tr r="I116" s="2"/>
        <tr r="M116" s="2"/>
      </tp>
      <tp t="e">
        <v>#N/A</v>
        <stp/>
        <stp>BDH|16840245888368552157</stp>
        <tr r="J198" s="2"/>
      </tp>
      <tp t="e">
        <v>#N/A</v>
        <stp/>
        <stp>BDH|17186529254336750441</stp>
        <tr r="F118" s="2"/>
      </tp>
      <tp t="e">
        <v>#N/A</v>
        <stp/>
        <stp>BDH|17220100942337323077</stp>
        <tr r="B106" s="2"/>
      </tp>
      <tp t="e">
        <v>#N/A</v>
        <stp/>
        <stp>BDH|12533276940343059258</stp>
        <tr r="H13" s="2"/>
      </tp>
      <tp t="e">
        <v>#N/A</v>
        <stp/>
        <stp>BDH|10818991791640794505</stp>
        <tr r="I138" s="2"/>
        <tr r="M138" s="2"/>
      </tp>
      <tp t="e">
        <v>#N/A</v>
        <stp/>
        <stp>BDH|18097400553234370872</stp>
        <tr r="F163" s="2"/>
      </tp>
      <tp t="e">
        <v>#N/A</v>
        <stp/>
        <stp>BDH|10336355078805947407</stp>
        <tr r="H131" s="2"/>
      </tp>
      <tp t="e">
        <v>#N/A</v>
        <stp/>
        <stp>BDH|13699838093713986482</stp>
        <tr r="F130" s="2"/>
      </tp>
      <tp t="e">
        <v>#N/A</v>
        <stp/>
        <stp>BDH|13620663984300670856</stp>
        <tr r="I195" s="2"/>
        <tr r="M195" s="2"/>
      </tp>
      <tp t="e">
        <v>#N/A</v>
        <stp/>
        <stp>BDH|10283599459400107543</stp>
        <tr r="I7" s="2"/>
        <tr r="M7" s="2"/>
      </tp>
      <tp t="e">
        <v>#N/A</v>
        <stp/>
        <stp>BDH|14488082189579371001</stp>
        <tr r="E190" s="2"/>
      </tp>
      <tp t="e">
        <v>#N/A</v>
        <stp/>
        <stp>BDH|15337885550828978540</stp>
        <tr r="F104" s="2"/>
      </tp>
      <tp t="e">
        <v>#N/A</v>
        <stp/>
        <stp>BDH|15298904770379171756</stp>
        <tr r="F21" s="2"/>
      </tp>
      <tp t="e">
        <v>#N/A</v>
        <stp/>
        <stp>BDH|17345139667751401457</stp>
        <tr r="C145" s="2"/>
      </tp>
      <tp t="e">
        <v>#N/A</v>
        <stp/>
        <stp>BDH|17787989599153620160</stp>
        <tr r="D49" s="2"/>
      </tp>
      <tp t="e">
        <v>#N/A</v>
        <stp/>
        <stp>BDH|12457494672743104787</stp>
        <tr r="E13" s="2"/>
      </tp>
      <tp t="e">
        <v>#N/A</v>
        <stp/>
        <stp>BDH|17094377404219612839</stp>
        <tr r="F136" s="2"/>
      </tp>
      <tp t="e">
        <v>#N/A</v>
        <stp/>
        <stp>BDH|14004429426462525585</stp>
        <tr r="H215" s="2"/>
      </tp>
      <tp t="e">
        <v>#N/A</v>
        <stp/>
        <stp>BDH|18006929301454210084</stp>
        <tr r="E101" s="2"/>
      </tp>
      <tp t="e">
        <v>#N/A</v>
        <stp/>
        <stp>BDH|10095368271191721093</stp>
        <tr r="I62" s="2"/>
        <tr r="M62" s="2"/>
      </tp>
      <tp t="e">
        <v>#N/A</v>
        <stp/>
        <stp>BDH|13612995787395277236</stp>
        <tr r="G119" s="2"/>
      </tp>
      <tp t="e">
        <v>#N/A</v>
        <stp/>
        <stp>BDH|11207129569270801393</stp>
        <tr r="J162" s="2"/>
      </tp>
      <tp t="e">
        <v>#N/A</v>
        <stp/>
        <stp>BDH|12589064166342926341</stp>
        <tr r="H115" s="2"/>
      </tp>
      <tp t="e">
        <v>#N/A</v>
        <stp/>
        <stp>BDH|15908396205275811652</stp>
        <tr r="F39" s="2"/>
      </tp>
      <tp t="e">
        <v>#N/A</v>
        <stp/>
        <stp>BDH|17888463661202081277</stp>
        <tr r="H129" s="2"/>
      </tp>
      <tp t="e">
        <v>#N/A</v>
        <stp/>
        <stp>BDH|16865196007335975771</stp>
        <tr r="J127" s="2"/>
      </tp>
      <tp t="e">
        <v>#N/A</v>
        <stp/>
        <stp>BDH|10653187315336478372</stp>
        <tr r="J40" s="2"/>
      </tp>
      <tp t="e">
        <v>#N/A</v>
        <stp/>
        <stp>BDH|15490618460681731197</stp>
        <tr r="K98" s="2"/>
      </tp>
      <tp t="e">
        <v>#N/A</v>
        <stp/>
        <stp>BDH|10099346719873115472</stp>
        <tr r="F184" s="2"/>
      </tp>
      <tp t="e">
        <v>#N/A</v>
        <stp/>
        <stp>BDH|10402959483905100184</stp>
        <tr r="H207" s="2"/>
      </tp>
      <tp t="e">
        <v>#N/A</v>
        <stp/>
        <stp>BDH|18204854777900909235</stp>
        <tr r="G84" s="2"/>
      </tp>
      <tp t="e">
        <v>#N/A</v>
        <stp/>
        <stp>BDH|11196198945998224958</stp>
        <tr r="I229" s="2"/>
        <tr r="M229" s="2"/>
      </tp>
      <tp t="e">
        <v>#N/A</v>
        <stp/>
        <stp>BDH|17967444632701412415</stp>
        <tr r="J247" s="2"/>
      </tp>
      <tp t="e">
        <v>#N/A</v>
        <stp/>
        <stp>BDH|17090555819275708367</stp>
        <tr r="E185" s="2"/>
      </tp>
      <tp t="e">
        <v>#N/A</v>
        <stp/>
        <stp>BDH|16268459035422913666</stp>
        <tr r="H69" s="2"/>
      </tp>
      <tp t="e">
        <v>#N/A</v>
        <stp/>
        <stp>BDH|13858851997172558525</stp>
        <tr r="H16" s="2"/>
      </tp>
      <tp t="e">
        <v>#N/A</v>
        <stp/>
        <stp>BDH|11780107755550898076</stp>
        <tr r="J241" s="2"/>
      </tp>
      <tp t="e">
        <v>#N/A</v>
        <stp/>
        <stp>BDH|17842339400150585122</stp>
        <tr r="K73" s="2"/>
      </tp>
      <tp t="e">
        <v>#N/A</v>
        <stp/>
        <stp>BDH|16598776963324942677</stp>
        <tr r="B133" s="2"/>
      </tp>
      <tp t="e">
        <v>#N/A</v>
        <stp/>
        <stp>BDH|17325443771707981603</stp>
        <tr r="D126" s="2"/>
      </tp>
      <tp t="e">
        <v>#N/A</v>
        <stp/>
        <stp>BDH|16522760729601055751</stp>
        <tr r="B123" s="2"/>
      </tp>
      <tp t="e">
        <v>#N/A</v>
        <stp/>
        <stp>BDH|12382752839434652772</stp>
        <tr r="K131" s="2"/>
      </tp>
      <tp t="e">
        <v>#N/A</v>
        <stp/>
        <stp>BDH|10153469739682628067</stp>
        <tr r="B227" s="2"/>
      </tp>
      <tp t="e">
        <v>#N/A</v>
        <stp/>
        <stp>BDH|15982765100472106506</stp>
        <tr r="K85" s="2"/>
      </tp>
      <tp t="e">
        <v>#N/A</v>
        <stp/>
        <stp>BDH|13410737940995065094</stp>
        <tr r="J195" s="2"/>
      </tp>
      <tp t="e">
        <v>#N/A</v>
        <stp/>
        <stp>BDH|18218254169250881983</stp>
        <tr r="H193" s="2"/>
      </tp>
      <tp t="e">
        <v>#N/A</v>
        <stp/>
        <stp>BDH|15617226857984571389</stp>
        <tr r="C150" s="2"/>
      </tp>
    </main>
    <main first="bofaddin.rtdserver">
      <tp t="e">
        <v>#N/A</v>
        <stp/>
        <stp>BDH|5499805461741625</stp>
        <tr r="D27" s="2"/>
      </tp>
      <tp t="e">
        <v>#N/A</v>
        <stp/>
        <stp>BDH|3929084732758800412</stp>
        <tr r="E80" s="2"/>
      </tp>
      <tp t="e">
        <v>#N/A</v>
        <stp/>
        <stp>BDH|7391922238450420175</stp>
        <tr r="C210" s="2"/>
      </tp>
      <tp t="e">
        <v>#N/A</v>
        <stp/>
        <stp>BDH|6937860972646787305</stp>
        <tr r="F177" s="2"/>
      </tp>
      <tp t="e">
        <v>#N/A</v>
        <stp/>
        <stp>BDH|1533995820161736706</stp>
        <tr r="G47" s="2"/>
      </tp>
      <tp t="e">
        <v>#N/A</v>
        <stp/>
        <stp>BDH|7353674866992896914</stp>
        <tr r="B88" s="2"/>
      </tp>
      <tp t="e">
        <v>#N/A</v>
        <stp/>
        <stp>BDH|9506656249456696143</stp>
        <tr r="K187" s="2"/>
      </tp>
      <tp t="e">
        <v>#N/A</v>
        <stp/>
        <stp>BDH|3812758187247257733</stp>
        <tr r="K215" s="2"/>
      </tp>
      <tp t="e">
        <v>#N/A</v>
        <stp/>
        <stp>BDH|7311815848223514449</stp>
        <tr r="I90" s="2"/>
        <tr r="M90" s="2"/>
      </tp>
      <tp t="e">
        <v>#N/A</v>
        <stp/>
        <stp>BDH|3567532029710221852</stp>
        <tr r="C206" s="2"/>
      </tp>
      <tp t="e">
        <v>#N/A</v>
        <stp/>
        <stp>BDH|6911737027256302961</stp>
        <tr r="K180" s="2"/>
      </tp>
      <tp t="e">
        <v>#N/A</v>
        <stp/>
        <stp>BDH|5883090199566205624</stp>
        <tr r="F223" s="2"/>
      </tp>
      <tp t="e">
        <v>#N/A</v>
        <stp/>
        <stp>BDH|8266306018840680650</stp>
        <tr r="C50" s="2"/>
      </tp>
      <tp t="e">
        <v>#N/A</v>
        <stp/>
        <stp>BDH|2299999775330301043</stp>
        <tr r="E219" s="2"/>
      </tp>
      <tp t="e">
        <v>#N/A</v>
        <stp/>
        <stp>BDH|6172829274547684286</stp>
        <tr r="B183" s="2"/>
      </tp>
      <tp t="e">
        <v>#N/A</v>
        <stp/>
        <stp>BDH|3852374817604024912</stp>
        <tr r="G60" s="2"/>
      </tp>
      <tp t="e">
        <v>#N/A</v>
        <stp/>
        <stp>BDH|1796075592271232595</stp>
        <tr r="B100" s="2"/>
      </tp>
      <tp t="e">
        <v>#N/A</v>
        <stp/>
        <stp>BDH|9883675672712758630</stp>
        <tr r="I18" s="2"/>
        <tr r="M18" s="2"/>
      </tp>
      <tp t="e">
        <v>#N/A</v>
        <stp/>
        <stp>BDH|7675955430271981036</stp>
        <tr r="J164" s="2"/>
      </tp>
      <tp t="e">
        <v>#N/A</v>
        <stp/>
        <stp>BDH|7794162380675785785</stp>
        <tr r="E30" s="2"/>
      </tp>
      <tp t="e">
        <v>#N/A</v>
        <stp/>
        <stp>BDH|5704604302449348687</stp>
        <tr r="J238" s="2"/>
      </tp>
      <tp t="e">
        <v>#N/A</v>
        <stp/>
        <stp>BDH|9586787377546685320</stp>
        <tr r="J47" s="2"/>
      </tp>
      <tp t="e">
        <v>#N/A</v>
        <stp/>
        <stp>BDH|8884527017887108722</stp>
        <tr r="E11" s="2"/>
      </tp>
      <tp t="e">
        <v>#N/A</v>
        <stp/>
        <stp>BDH|5570769899600472706</stp>
        <tr r="J216" s="2"/>
      </tp>
      <tp t="e">
        <v>#N/A</v>
        <stp/>
        <stp>BDH|7601867049992111562</stp>
        <tr r="E99" s="2"/>
      </tp>
      <tp t="e">
        <v>#N/A</v>
        <stp/>
        <stp>BDH|9431286661677369608</stp>
        <tr r="I176" s="2"/>
        <tr r="M176" s="2"/>
      </tp>
      <tp t="e">
        <v>#N/A</v>
        <stp/>
        <stp>BDH|3739958119776514100</stp>
        <tr r="D122" s="2"/>
      </tp>
      <tp t="e">
        <v>#N/A</v>
        <stp/>
        <stp>BDH|5966068337728489230</stp>
        <tr r="E77" s="2"/>
      </tp>
      <tp t="e">
        <v>#N/A</v>
        <stp/>
        <stp>BDH|7181312939278521339</stp>
        <tr r="G6" s="2"/>
      </tp>
      <tp t="e">
        <v>#N/A</v>
        <stp/>
        <stp>BDH|4311779800649956628</stp>
        <tr r="K148" s="2"/>
      </tp>
      <tp t="e">
        <v>#N/A</v>
        <stp/>
        <stp>BDH|3665947756486813531</stp>
        <tr r="K100" s="2"/>
      </tp>
      <tp t="e">
        <v>#N/A</v>
        <stp/>
        <stp>BDH|8716084027350373649</stp>
        <tr r="J240" s="2"/>
      </tp>
      <tp t="e">
        <v>#N/A</v>
        <stp/>
        <stp>BDH|3891428654816729860</stp>
        <tr r="F26" s="2"/>
      </tp>
      <tp t="e">
        <v>#N/A</v>
        <stp/>
        <stp>BDH|5733753520464414898</stp>
        <tr r="I87" s="2"/>
        <tr r="M87" s="2"/>
      </tp>
      <tp t="e">
        <v>#N/A</v>
        <stp/>
        <stp>BDH|4200994137233021104</stp>
        <tr r="G73" s="2"/>
      </tp>
      <tp t="e">
        <v>#N/A</v>
        <stp/>
        <stp>BDH|5626954064795336385</stp>
        <tr r="C203" s="2"/>
      </tp>
      <tp t="e">
        <v>#N/A</v>
        <stp/>
        <stp>BDH|4246620501969931741</stp>
        <tr r="C196" s="2"/>
      </tp>
      <tp t="e">
        <v>#N/A</v>
        <stp/>
        <stp>BDH|4190952972410929633</stp>
        <tr r="J214" s="2"/>
      </tp>
      <tp t="e">
        <v>#N/A</v>
        <stp/>
        <stp>BDH|1904021625516301903</stp>
        <tr r="F99" s="2"/>
      </tp>
      <tp t="e">
        <v>#N/A</v>
        <stp/>
        <stp>BDH|6487121394133651196</stp>
        <tr r="C237" s="2"/>
      </tp>
      <tp t="e">
        <v>#N/A</v>
        <stp/>
        <stp>BDH|6157527854568850228</stp>
        <tr r="E61" s="2"/>
      </tp>
      <tp t="e">
        <v>#N/A</v>
        <stp/>
        <stp>BDH|2969735104071485874</stp>
        <tr r="G91" s="2"/>
      </tp>
      <tp t="e">
        <v>#N/A</v>
        <stp/>
        <stp>BDH|6243345185195961479</stp>
        <tr r="I73" s="2"/>
        <tr r="M73" s="2"/>
      </tp>
      <tp t="e">
        <v>#N/A</v>
        <stp/>
        <stp>BDH|5004110205089138176</stp>
        <tr r="B104" s="2"/>
      </tp>
      <tp t="e">
        <v>#N/A</v>
        <stp/>
        <stp>BDH|2677981517225959326</stp>
        <tr r="F94" s="2"/>
      </tp>
      <tp t="e">
        <v>#N/A</v>
        <stp/>
        <stp>BDH|4636231652127560815</stp>
        <tr r="E62" s="2"/>
      </tp>
      <tp t="e">
        <v>#N/A</v>
        <stp/>
        <stp>BDH|5790299460309827456</stp>
        <tr r="K154" s="2"/>
      </tp>
      <tp t="e">
        <v>#N/A</v>
        <stp/>
        <stp>BDH|3805037614898554693</stp>
        <tr r="D21" s="2"/>
      </tp>
      <tp t="e">
        <v>#N/A</v>
        <stp/>
        <stp>BDH|3690895477229815932</stp>
        <tr r="H141" s="2"/>
      </tp>
      <tp t="e">
        <v>#N/A</v>
        <stp/>
        <stp>BDH|9306765562133462734</stp>
        <tr r="H102" s="2"/>
      </tp>
      <tp t="e">
        <v>#N/A</v>
        <stp/>
        <stp>BDH|9640071315334657028</stp>
        <tr r="B134" s="2"/>
      </tp>
      <tp t="e">
        <v>#N/A</v>
        <stp/>
        <stp>BDH|9808071758546263645</stp>
        <tr r="J119" s="2"/>
      </tp>
      <tp t="e">
        <v>#N/A</v>
        <stp/>
        <stp>BDH|4590778773611790975</stp>
        <tr r="C84" s="2"/>
      </tp>
      <tp t="e">
        <v>#N/A</v>
        <stp/>
        <stp>BDH|5442137686051090107</stp>
        <tr r="J116" s="2"/>
      </tp>
      <tp t="e">
        <v>#N/A</v>
        <stp/>
        <stp>BDH|6976562626964915912</stp>
        <tr r="C97" s="2"/>
      </tp>
      <tp t="e">
        <v>#N/A</v>
        <stp/>
        <stp>BDH|4257104386728142939</stp>
        <tr r="J33" s="2"/>
      </tp>
      <tp t="e">
        <v>#N/A</v>
        <stp/>
        <stp>BDH|1210534300649027167</stp>
        <tr r="G34" s="2"/>
      </tp>
      <tp t="e">
        <v>#N/A</v>
        <stp/>
        <stp>BDH|7844014126551141897</stp>
        <tr r="K246" s="2"/>
      </tp>
      <tp t="e">
        <v>#N/A</v>
        <stp/>
        <stp>BDH|7819607883666472389</stp>
        <tr r="B235" s="2"/>
      </tp>
      <tp t="e">
        <v>#N/A</v>
        <stp/>
        <stp>BDH|3022813252454596628</stp>
        <tr r="F147" s="2"/>
      </tp>
      <tp t="e">
        <v>#N/A</v>
        <stp/>
        <stp>BDH|9812696953715542330</stp>
        <tr r="I236" s="2"/>
        <tr r="M236" s="2"/>
      </tp>
      <tp t="e">
        <v>#N/A</v>
        <stp/>
        <stp>BDH|3096032391261508733</stp>
        <tr r="B11" s="2"/>
      </tp>
      <tp t="e">
        <v>#N/A</v>
        <stp/>
        <stp>BDH|7743301481820170036</stp>
        <tr r="D12" s="2"/>
      </tp>
      <tp t="e">
        <v>#N/A</v>
        <stp/>
        <stp>BDH|6514418607446381854</stp>
        <tr r="E180" s="2"/>
      </tp>
      <tp t="e">
        <v>#N/A</v>
        <stp/>
        <stp>BDH|5430627504929185662</stp>
        <tr r="K9" s="2"/>
      </tp>
      <tp t="e">
        <v>#N/A</v>
        <stp/>
        <stp>BDH|6214132790181393370</stp>
        <tr r="B239" s="2"/>
      </tp>
      <tp t="e">
        <v>#N/A</v>
        <stp/>
        <stp>BDH|8287026794165242836</stp>
        <tr r="I75" s="2"/>
        <tr r="M75" s="2"/>
      </tp>
      <tp t="e">
        <v>#N/A</v>
        <stp/>
        <stp>BDH|9563806858328889007</stp>
        <tr r="K12" s="2"/>
      </tp>
      <tp t="e">
        <v>#N/A</v>
        <stp/>
        <stp>BDH|8025648646454640214</stp>
        <tr r="B67" s="2"/>
      </tp>
      <tp t="e">
        <v>#N/A</v>
        <stp/>
        <stp>BDH|2145903874402743384</stp>
        <tr r="B112" s="2"/>
      </tp>
      <tp t="e">
        <v>#N/A</v>
        <stp/>
        <stp>BDH|9591065404956886255</stp>
        <tr r="E116" s="2"/>
      </tp>
      <tp t="e">
        <v>#N/A</v>
        <stp/>
        <stp>BDH|3377783489053894201</stp>
        <tr r="K25" s="2"/>
      </tp>
      <tp t="e">
        <v>#N/A</v>
        <stp/>
        <stp>BDH|9440290367687155718</stp>
        <tr r="D104" s="2"/>
      </tp>
      <tp t="e">
        <v>#N/A</v>
        <stp/>
        <stp>BDH|6822996967962980647</stp>
        <tr r="I119" s="2"/>
        <tr r="M119" s="2"/>
      </tp>
      <tp t="e">
        <v>#N/A</v>
        <stp/>
        <stp>BDH|8088515618894515572</stp>
        <tr r="J181" s="2"/>
      </tp>
      <tp t="e">
        <v>#N/A</v>
        <stp/>
        <stp>BDH|8453667157111874768</stp>
        <tr r="G54" s="2"/>
      </tp>
      <tp t="e">
        <v>#N/A</v>
        <stp/>
        <stp>BDH|9723763008607441453</stp>
        <tr r="K135" s="2"/>
      </tp>
      <tp t="e">
        <v>#N/A</v>
        <stp/>
        <stp>BDH|9990128701015072023</stp>
        <tr r="J110" s="2"/>
      </tp>
      <tp t="e">
        <v>#N/A</v>
        <stp/>
        <stp>BDH|9251916586937530281</stp>
        <tr r="B212" s="2"/>
      </tp>
      <tp t="e">
        <v>#N/A</v>
        <stp/>
        <stp>BDH|2527417215052811800</stp>
        <tr r="K43" s="2"/>
      </tp>
      <tp t="e">
        <v>#N/A</v>
        <stp/>
        <stp>BDH|2979950262243757308</stp>
        <tr r="C108" s="2"/>
      </tp>
      <tp t="e">
        <v>#N/A</v>
        <stp/>
        <stp>BDH|4279767566860264892</stp>
        <tr r="F201" s="2"/>
      </tp>
      <tp t="e">
        <v>#N/A</v>
        <stp/>
        <stp>BDH|5684436407514904824</stp>
        <tr r="H189" s="2"/>
      </tp>
      <tp t="e">
        <v>#N/A</v>
        <stp/>
        <stp>BDH|1210994101610561514</stp>
        <tr r="H136" s="2"/>
      </tp>
      <tp t="e">
        <v>#N/A</v>
        <stp/>
        <stp>BDH|7304816962355706195</stp>
        <tr r="B199" s="2"/>
      </tp>
      <tp t="e">
        <v>#N/A</v>
        <stp/>
        <stp>BDH|5902354618562298888</stp>
        <tr r="F186" s="2"/>
      </tp>
      <tp t="e">
        <v>#N/A</v>
        <stp/>
        <stp>BDH|5383610996637247089</stp>
        <tr r="H237" s="2"/>
      </tp>
      <tp t="e">
        <v>#N/A</v>
        <stp/>
        <stp>BDH|6276728346910949814</stp>
        <tr r="C68" s="2"/>
      </tp>
      <tp t="e">
        <v>#N/A</v>
        <stp/>
        <stp>BDH|2074993205755181330</stp>
        <tr r="F134" s="2"/>
      </tp>
      <tp t="e">
        <v>#N/A</v>
        <stp/>
        <stp>BDH|7089832051123493492</stp>
        <tr r="J31" s="2"/>
      </tp>
      <tp t="e">
        <v>#N/A</v>
        <stp/>
        <stp>BDH|7473282191695012420</stp>
        <tr r="J201" s="2"/>
      </tp>
      <tp t="e">
        <v>#N/A</v>
        <stp/>
        <stp>BDH|3873025922089169566</stp>
        <tr r="D102" s="2"/>
      </tp>
      <tp t="e">
        <v>#N/A</v>
        <stp/>
        <stp>BDH|2059519007723048999</stp>
        <tr r="H46" s="2"/>
      </tp>
      <tp t="e">
        <v>#N/A</v>
        <stp/>
        <stp>BDH|1995009930808684708</stp>
        <tr r="C112" s="2"/>
      </tp>
      <tp t="e">
        <v>#N/A</v>
        <stp/>
        <stp>BDH|3969278183460715456</stp>
        <tr r="H182" s="2"/>
      </tp>
      <tp t="e">
        <v>#N/A</v>
        <stp/>
        <stp>BDH|9768530258722694656</stp>
        <tr r="F231" s="2"/>
      </tp>
      <tp t="e">
        <v>#N/A</v>
        <stp/>
        <stp>BDH|8539383481837761940</stp>
        <tr r="G182" s="2"/>
      </tp>
      <tp t="e">
        <v>#N/A</v>
        <stp/>
        <stp>BDH|2579518084692894059</stp>
        <tr r="C176" s="2"/>
      </tp>
      <tp t="e">
        <v>#N/A</v>
        <stp/>
        <stp>BDH|7459036460238269489</stp>
        <tr r="C152" s="2"/>
      </tp>
      <tp t="e">
        <v>#N/A</v>
        <stp/>
        <stp>BDH|5631436600579538523</stp>
        <tr r="J124" s="2"/>
      </tp>
      <tp t="e">
        <v>#N/A</v>
        <stp/>
        <stp>BDH|7713960173074201022</stp>
        <tr r="B231" s="2"/>
      </tp>
      <tp t="e">
        <v>#N/A</v>
        <stp/>
        <stp>BDH|7602997725130120193</stp>
        <tr r="I25" s="2"/>
        <tr r="M25" s="2"/>
      </tp>
      <tp t="e">
        <v>#N/A</v>
        <stp/>
        <stp>BDH|3111108896654493211</stp>
        <tr r="H247" s="2"/>
      </tp>
      <tp t="e">
        <v>#N/A</v>
        <stp/>
        <stp>BDH|3290836285527619902</stp>
        <tr r="E195" s="2"/>
      </tp>
      <tp t="e">
        <v>#N/A</v>
        <stp/>
        <stp>BDH|2163749532223711822</stp>
        <tr r="E28" s="2"/>
      </tp>
      <tp t="e">
        <v>#N/A</v>
        <stp/>
        <stp>BDH|6990950399822193966</stp>
        <tr r="E102" s="2"/>
      </tp>
      <tp t="e">
        <v>#N/A</v>
        <stp/>
        <stp>BDH|8603226386128518758</stp>
        <tr r="J147" s="2"/>
      </tp>
      <tp t="e">
        <v>#N/A</v>
        <stp/>
        <stp>BDH|6505213457288119412</stp>
        <tr r="G154" s="2"/>
      </tp>
      <tp t="e">
        <v>#N/A</v>
        <stp/>
        <stp>BDH|5646380659307712930</stp>
        <tr r="F233" s="2"/>
      </tp>
      <tp t="e">
        <v>#N/A</v>
        <stp/>
        <stp>BDH|9991499731442587177</stp>
        <tr r="H224" s="2"/>
      </tp>
      <tp t="e">
        <v>#N/A</v>
        <stp/>
        <stp>BDH|2938872472164882474</stp>
        <tr r="E71" s="2"/>
      </tp>
      <tp t="e">
        <v>#N/A</v>
        <stp/>
        <stp>BDH|4299372981833647118</stp>
        <tr r="J134" s="2"/>
      </tp>
      <tp t="e">
        <v>#N/A</v>
        <stp/>
        <stp>BDH|3348589992411100388</stp>
        <tr r="J67" s="2"/>
      </tp>
      <tp t="e">
        <v>#N/A</v>
        <stp/>
        <stp>BDH|9460400204103800387</stp>
        <tr r="J153" s="2"/>
      </tp>
      <tp t="e">
        <v>#N/A</v>
        <stp/>
        <stp>BDH|8643662407063634011</stp>
        <tr r="G194" s="2"/>
      </tp>
      <tp t="e">
        <v>#N/A</v>
        <stp/>
        <stp>BDH|8593338984769783753</stp>
        <tr r="C28" s="2"/>
      </tp>
      <tp t="e">
        <v>#N/A</v>
        <stp/>
        <stp>BDH|5096573096233539747</stp>
        <tr r="J167" s="2"/>
      </tp>
      <tp t="e">
        <v>#N/A</v>
        <stp/>
        <stp>BDH|7107306796837472724</stp>
        <tr r="H246" s="2"/>
      </tp>
      <tp t="e">
        <v>#N/A</v>
        <stp/>
        <stp>BDH|9152167234770470611</stp>
        <tr r="D22" s="2"/>
      </tp>
      <tp t="e">
        <v>#N/A</v>
        <stp/>
        <stp>BDH|5852154594871984163</stp>
        <tr r="C233" s="2"/>
      </tp>
      <tp t="e">
        <v>#N/A</v>
        <stp/>
        <stp>BDH|9857707008756167574</stp>
        <tr r="F33" s="2"/>
      </tp>
      <tp t="e">
        <v>#N/A</v>
        <stp/>
        <stp>BDH|9205398131496920259</stp>
        <tr r="C204" s="2"/>
      </tp>
      <tp t="e">
        <v>#N/A</v>
        <stp/>
        <stp>BDH|5040819036360618377</stp>
        <tr r="C40" s="2"/>
      </tp>
      <tp t="e">
        <v>#N/A</v>
        <stp/>
        <stp>BDH|1630638290107469470</stp>
        <tr r="C147" s="2"/>
      </tp>
      <tp t="e">
        <v>#N/A</v>
        <stp/>
        <stp>BDH|5906314501902959966</stp>
        <tr r="E119" s="2"/>
      </tp>
      <tp t="e">
        <v>#N/A</v>
        <stp/>
        <stp>BDH|3105454407258563215</stp>
        <tr r="H123" s="2"/>
      </tp>
      <tp t="e">
        <v>#N/A</v>
        <stp/>
        <stp>BDH|7641301157195690904</stp>
        <tr r="F100" s="2"/>
      </tp>
      <tp t="e">
        <v>#N/A</v>
        <stp/>
        <stp>BDH|9168063957955357441</stp>
        <tr r="D5" s="2"/>
      </tp>
      <tp t="e">
        <v>#N/A</v>
        <stp/>
        <stp>BDH|2914010209998771714</stp>
        <tr r="I190" s="2"/>
        <tr r="M190" s="2"/>
      </tp>
      <tp t="e">
        <v>#N/A</v>
        <stp/>
        <stp>BDH|8093770213331597250</stp>
        <tr r="D82" s="2"/>
      </tp>
      <tp t="e">
        <v>#N/A</v>
        <stp/>
        <stp>BDH|2429472375268635448</stp>
        <tr r="G242" s="2"/>
      </tp>
      <tp t="e">
        <v>#N/A</v>
        <stp/>
        <stp>BDH|1995268707479914758</stp>
        <tr r="K111" s="2"/>
      </tp>
      <tp t="e">
        <v>#N/A</v>
        <stp/>
        <stp>BDH|5593803071736769174</stp>
        <tr r="F54" s="2"/>
      </tp>
      <tp t="e">
        <v>#N/A</v>
        <stp/>
        <stp>BDH|4782540070778294346</stp>
        <tr r="I118" s="2"/>
        <tr r="M118" s="2"/>
      </tp>
      <tp t="e">
        <v>#N/A</v>
        <stp/>
        <stp>BDH|7201521941218157356</stp>
        <tr r="K169" s="2"/>
      </tp>
      <tp t="e">
        <v>#N/A</v>
        <stp/>
        <stp>BDH|1024901076236064435</stp>
        <tr r="C220" s="2"/>
      </tp>
      <tp t="e">
        <v>#N/A</v>
        <stp/>
        <stp>BDH|9017218626647262301</stp>
        <tr r="J204" s="2"/>
      </tp>
      <tp t="e">
        <v>#N/A</v>
        <stp/>
        <stp>BDH|3026688312799627092</stp>
        <tr r="E68" s="2"/>
      </tp>
      <tp t="e">
        <v>#N/A</v>
        <stp/>
        <stp>BDH|4366957710875372401</stp>
        <tr r="J113" s="2"/>
      </tp>
      <tp t="e">
        <v>#N/A</v>
        <stp/>
        <stp>BDH|98532808960964526</stp>
        <tr r="F239" s="2"/>
      </tp>
      <tp t="e">
        <v>#N/A</v>
        <stp/>
        <stp>BDH|7653893973853661509</stp>
        <tr r="F174" s="2"/>
      </tp>
      <tp t="e">
        <v>#N/A</v>
        <stp/>
        <stp>BDH|3955964224813086515</stp>
        <tr r="C231" s="2"/>
      </tp>
      <tp t="e">
        <v>#N/A</v>
        <stp/>
        <stp>BDH|1700209591850564490</stp>
        <tr r="C157" s="2"/>
      </tp>
      <tp t="e">
        <v>#N/A</v>
        <stp/>
        <stp>BDH|5078516100736986825</stp>
        <tr r="K27" s="2"/>
      </tp>
      <tp t="e">
        <v>#N/A</v>
        <stp/>
        <stp>BDH|6980973877393128538</stp>
        <tr r="G50" s="2"/>
      </tp>
      <tp t="e">
        <v>#N/A</v>
        <stp/>
        <stp>BDH|9976144843367173540</stp>
        <tr r="D14" s="2"/>
      </tp>
      <tp t="e">
        <v>#N/A</v>
        <stp/>
        <stp>BDH|1208988212970389702</stp>
        <tr r="I153" s="2"/>
        <tr r="M153" s="2"/>
      </tp>
      <tp t="e">
        <v>#N/A</v>
        <stp/>
        <stp>BDH|7895953680818381056</stp>
        <tr r="F133" s="2"/>
      </tp>
      <tp t="e">
        <v>#N/A</v>
        <stp/>
        <stp>BDH|2156846240738906843</stp>
        <tr r="K109" s="2"/>
      </tp>
      <tp t="e">
        <v>#N/A</v>
        <stp/>
        <stp>BDH|6196815368494992296</stp>
        <tr r="I20" s="2"/>
        <tr r="M20" s="2"/>
      </tp>
      <tp t="e">
        <v>#N/A</v>
        <stp/>
        <stp>BDH|8528422989239409325</stp>
        <tr r="C73" s="2"/>
      </tp>
      <tp t="e">
        <v>#N/A</v>
        <stp/>
        <stp>BDH|2013407107481697992</stp>
        <tr r="H74" s="2"/>
      </tp>
      <tp t="e">
        <v>#N/A</v>
        <stp/>
        <stp>BDH|9678834086163922430</stp>
        <tr r="K30" s="2"/>
      </tp>
      <tp t="e">
        <v>#N/A</v>
        <stp/>
        <stp>BDH|2911848763006243452</stp>
        <tr r="J118" s="2"/>
      </tp>
      <tp t="e">
        <v>#N/A</v>
        <stp/>
        <stp>BDH|5069170309202811887</stp>
        <tr r="G97" s="2"/>
      </tp>
      <tp t="e">
        <v>#N/A</v>
        <stp/>
        <stp>BDH|3692023080896261380</stp>
        <tr r="J185" s="2"/>
      </tp>
      <tp t="e">
        <v>#N/A</v>
        <stp/>
        <stp>BDH|2489132111699834506</stp>
        <tr r="B38" s="2"/>
      </tp>
      <tp t="e">
        <v>#N/A</v>
        <stp/>
        <stp>BDH|6596420878259013213</stp>
        <tr r="C54" s="2"/>
      </tp>
      <tp t="e">
        <v>#N/A</v>
        <stp/>
        <stp>BDH|5775192392807153433</stp>
        <tr r="K198" s="2"/>
      </tp>
      <tp t="e">
        <v>#N/A</v>
        <stp/>
        <stp>BDH|2531954127614172397</stp>
        <tr r="D128" s="2"/>
      </tp>
      <tp t="e">
        <v>#N/A</v>
        <stp/>
        <stp>BDH|9830622505573815283</stp>
        <tr r="K107" s="2"/>
      </tp>
      <tp t="e">
        <v>#N/A</v>
        <stp/>
        <stp>BDH|9466993285834773203</stp>
        <tr r="H145" s="2"/>
      </tp>
      <tp t="e">
        <v>#N/A</v>
        <stp/>
        <stp>BDH|3875736044179977799</stp>
        <tr r="I81" s="2"/>
        <tr r="M81" s="2"/>
      </tp>
      <tp t="e">
        <v>#N/A</v>
        <stp/>
        <stp>BDH|7437538387825912152</stp>
        <tr r="E63" s="2"/>
      </tp>
      <tp t="e">
        <v>#N/A</v>
        <stp/>
        <stp>BDH|5740967373372729797</stp>
        <tr r="B232" s="2"/>
      </tp>
      <tp t="e">
        <v>#N/A</v>
        <stp/>
        <stp>BDH|4801043818432827902</stp>
        <tr r="F57" s="2"/>
      </tp>
      <tp t="e">
        <v>#N/A</v>
        <stp/>
        <stp>BDH|9687815962261807818</stp>
        <tr r="I127" s="2"/>
        <tr r="M127" s="2"/>
      </tp>
      <tp t="e">
        <v>#N/A</v>
        <stp/>
        <stp>BDH|3903847459027953718</stp>
        <tr r="C3" s="2"/>
      </tp>
      <tp t="e">
        <v>#N/A</v>
        <stp/>
        <stp>BDH|2647666580792864058</stp>
        <tr r="D120" s="2"/>
      </tp>
      <tp t="e">
        <v>#N/A</v>
        <stp/>
        <stp>BDH|7013472719748878443</stp>
        <tr r="B145" s="2"/>
      </tp>
      <tp t="e">
        <v>#N/A</v>
        <stp/>
        <stp>BDH|3270542095013642275</stp>
        <tr r="F224" s="2"/>
      </tp>
      <tp t="e">
        <v>#N/A</v>
        <stp/>
        <stp>BDH|5380887648566903182</stp>
        <tr r="E112" s="2"/>
      </tp>
      <tp t="e">
        <v>#N/A</v>
        <stp/>
        <stp>BDH|1132608487592108351</stp>
        <tr r="G24" s="2"/>
      </tp>
      <tp t="e">
        <v>#N/A</v>
        <stp/>
        <stp>BDH|8724422414397008422</stp>
        <tr r="C70" s="2"/>
      </tp>
      <tp t="e">
        <v>#N/A</v>
        <stp/>
        <stp>BDH|9521710740451725504</stp>
        <tr r="G237" s="2"/>
      </tp>
      <tp t="e">
        <v>#N/A</v>
        <stp/>
        <stp>BDH|9429067932665913199</stp>
        <tr r="K229" s="2"/>
      </tp>
      <tp t="e">
        <v>#N/A</v>
        <stp/>
        <stp>BDH|1650004749113761897</stp>
        <tr r="D18" s="2"/>
      </tp>
      <tp t="e">
        <v>#N/A</v>
        <stp/>
        <stp>BDH|4333820035572579301</stp>
        <tr r="B25" s="2"/>
      </tp>
      <tp t="e">
        <v>#N/A</v>
        <stp/>
        <stp>BDH|3696018364639550270</stp>
        <tr r="C227" s="2"/>
      </tp>
      <tp t="e">
        <v>#N/A</v>
        <stp/>
        <stp>BDH|9282340903405492101</stp>
        <tr r="F106" s="2"/>
      </tp>
      <tp t="e">
        <v>#N/A</v>
        <stp/>
        <stp>BDH|2458515580083423208</stp>
        <tr r="K114" s="2"/>
      </tp>
      <tp t="e">
        <v>#N/A</v>
        <stp/>
        <stp>BDH|7991800982849949038</stp>
        <tr r="H223" s="2"/>
      </tp>
      <tp t="e">
        <v>#N/A</v>
        <stp/>
        <stp>BDH|4174653521629653729</stp>
        <tr r="C82" s="2"/>
      </tp>
      <tp t="e">
        <v>#N/A</v>
        <stp/>
        <stp>BDH|1374872410536260007</stp>
        <tr r="H87" s="2"/>
      </tp>
      <tp t="e">
        <v>#N/A</v>
        <stp/>
        <stp>BDH|4475711814108556421</stp>
        <tr r="E213" s="2"/>
      </tp>
      <tp t="e">
        <v>#N/A</v>
        <stp/>
        <stp>BDH|1240966701925713348</stp>
        <tr r="G158" s="2"/>
      </tp>
      <tp t="e">
        <v>#N/A</v>
        <stp/>
        <stp>BDH|5601940564185765173</stp>
        <tr r="H122" s="2"/>
      </tp>
      <tp t="e">
        <v>#N/A</v>
        <stp/>
        <stp>BDH|9808336008320646437</stp>
        <tr r="H212" s="2"/>
      </tp>
      <tp t="e">
        <v>#N/A</v>
        <stp/>
        <stp>BDH|6408001132749073208</stp>
        <tr r="B59" s="2"/>
      </tp>
      <tp t="e">
        <v>#N/A</v>
        <stp/>
        <stp>BDH|9285309124987916191</stp>
        <tr r="H236" s="2"/>
      </tp>
      <tp t="e">
        <v>#N/A</v>
        <stp/>
        <stp>BDH|8634126017102651423</stp>
        <tr r="F149" s="2"/>
      </tp>
      <tp t="e">
        <v>#N/A</v>
        <stp/>
        <stp>BDH|8394213307047299309</stp>
        <tr r="B118" s="2"/>
      </tp>
      <tp t="e">
        <v>#N/A</v>
        <stp/>
        <stp>BDH|4308924650253319565</stp>
        <tr r="D106" s="2"/>
      </tp>
      <tp t="e">
        <v>#N/A</v>
        <stp/>
        <stp>BDH|4725269802859620113</stp>
        <tr r="K38" s="2"/>
      </tp>
      <tp t="e">
        <v>#N/A</v>
        <stp/>
        <stp>BDH|6523027786236323663</stp>
        <tr r="F16" s="2"/>
      </tp>
      <tp t="e">
        <v>#N/A</v>
        <stp/>
        <stp>BDH|4688453486537907182</stp>
        <tr r="E115" s="2"/>
      </tp>
      <tp t="e">
        <v>#N/A</v>
        <stp/>
        <stp>BDH|8230420794422224935</stp>
        <tr r="E91" s="2"/>
      </tp>
      <tp t="e">
        <v>#N/A</v>
        <stp/>
        <stp>BDH|6634825335523201061</stp>
        <tr r="I68" s="2"/>
        <tr r="M68" s="2"/>
      </tp>
      <tp t="e">
        <v>#N/A</v>
        <stp/>
        <stp>BDH|7742468392765486121</stp>
        <tr r="B125" s="2"/>
      </tp>
      <tp t="e">
        <v>#N/A</v>
        <stp/>
        <stp>BDH|5377109415898056336</stp>
        <tr r="G184" s="2"/>
      </tp>
      <tp t="e">
        <v>#N/A</v>
        <stp/>
        <stp>BDH|3207429953894257843</stp>
        <tr r="B119" s="2"/>
      </tp>
      <tp t="e">
        <v>#N/A</v>
        <stp/>
        <stp>BDH|4274570882564435369</stp>
        <tr r="K122" s="2"/>
      </tp>
      <tp t="e">
        <v>#N/A</v>
        <stp/>
        <stp>BDH|6385856317071029044</stp>
        <tr r="I60" s="2"/>
        <tr r="M60" s="2"/>
      </tp>
      <tp t="e">
        <v>#N/A</v>
        <stp/>
        <stp>BDH|3592334384090226655</stp>
        <tr r="G220" s="2"/>
      </tp>
      <tp t="e">
        <v>#N/A</v>
        <stp/>
        <stp>BDH|2832280917917569873</stp>
        <tr r="H72" s="2"/>
      </tp>
      <tp t="e">
        <v>#N/A</v>
        <stp/>
        <stp>BDH|34995306602926856</stp>
        <tr r="E44" s="2"/>
      </tp>
      <tp t="e">
        <v>#N/A</v>
        <stp/>
        <stp>BDH|8811017664465488431</stp>
        <tr r="C240" s="2"/>
      </tp>
      <tp t="e">
        <v>#N/A</v>
        <stp/>
        <stp>BDH|8542752572895032287</stp>
        <tr r="F199" s="2"/>
      </tp>
      <tp t="e">
        <v>#N/A</v>
        <stp/>
        <stp>BDH|6373356003893941962</stp>
        <tr r="E83" s="2"/>
      </tp>
      <tp t="e">
        <v>#N/A</v>
        <stp/>
        <stp>BDH|3150802302934989017</stp>
        <tr r="F45" s="2"/>
      </tp>
      <tp t="e">
        <v>#N/A</v>
        <stp/>
        <stp>BDH|9697157631980049497</stp>
        <tr r="C219" s="2"/>
      </tp>
      <tp t="e">
        <v>#N/A</v>
        <stp/>
        <stp>BDH|2671831667874042796</stp>
        <tr r="K170" s="2"/>
      </tp>
      <tp t="e">
        <v>#N/A</v>
        <stp/>
        <stp>BDH|9951157304764666361</stp>
        <tr r="K86" s="2"/>
      </tp>
      <tp t="e">
        <v>#N/A</v>
        <stp/>
        <stp>BDH|4536792629367974941</stp>
        <tr r="K6" s="2"/>
      </tp>
      <tp t="e">
        <v>#N/A</v>
        <stp/>
        <stp>BDH|1913481195342972153</stp>
        <tr r="I38" s="2"/>
        <tr r="M38" s="2"/>
      </tp>
      <tp t="e">
        <v>#N/A</v>
        <stp/>
        <stp>BDH|2581355689733447557</stp>
        <tr r="E146" s="2"/>
      </tp>
      <tp t="e">
        <v>#N/A</v>
        <stp/>
        <stp>BDH|3290794615272643800</stp>
        <tr r="C229" s="2"/>
      </tp>
      <tp t="e">
        <v>#N/A</v>
        <stp/>
        <stp>BDH|9037089670830109106</stp>
        <tr r="C191" s="2"/>
      </tp>
      <tp t="e">
        <v>#N/A</v>
        <stp/>
        <stp>BDH|4529438060710719984</stp>
        <tr r="C165" s="2"/>
      </tp>
      <tp t="e">
        <v>#N/A</v>
        <stp/>
        <stp>BDH|4480402886681912620</stp>
        <tr r="D81" s="2"/>
      </tp>
      <tp t="e">
        <v>#N/A</v>
        <stp/>
        <stp>BDH|1492511269735219872</stp>
        <tr r="C51" s="2"/>
      </tp>
      <tp t="e">
        <v>#N/A</v>
        <stp/>
        <stp>BDH|8203657334317554585</stp>
        <tr r="C217" s="2"/>
      </tp>
      <tp t="e">
        <v>#N/A</v>
        <stp/>
        <stp>BDH|9195394647890576146</stp>
        <tr r="B55" s="2"/>
      </tp>
      <tp t="e">
        <v>#N/A</v>
        <stp/>
        <stp>BDH|2167399994257315017</stp>
        <tr r="J235" s="2"/>
      </tp>
      <tp t="e">
        <v>#N/A</v>
        <stp/>
        <stp>BDH|3166735383764701789</stp>
        <tr r="G41" s="2"/>
      </tp>
      <tp t="e">
        <v>#N/A</v>
        <stp/>
        <stp>BDH|2199728652037962874</stp>
        <tr r="C245" s="2"/>
      </tp>
      <tp t="e">
        <v>#N/A</v>
        <stp/>
        <stp>BDH|9960006207962581444</stp>
        <tr r="D107" s="2"/>
      </tp>
      <tp t="e">
        <v>#N/A</v>
        <stp/>
        <stp>BDH|4470983366551600537</stp>
        <tr r="H29" s="2"/>
      </tp>
      <tp t="e">
        <v>#N/A</v>
        <stp/>
        <stp>BDH|7291328947139029684</stp>
        <tr r="B30" s="2"/>
      </tp>
      <tp t="e">
        <v>#N/A</v>
        <stp/>
        <stp>BDH|3273842597438897563</stp>
        <tr r="C197" s="2"/>
      </tp>
      <tp t="e">
        <v>#N/A</v>
        <stp/>
        <stp>BDH|4125692352958776024</stp>
        <tr r="I4" s="2"/>
        <tr r="M4" s="2"/>
      </tp>
      <tp t="e">
        <v>#N/A</v>
        <stp/>
        <stp>BDH|3132944454913607383</stp>
        <tr r="B142" s="2"/>
      </tp>
      <tp t="e">
        <v>#N/A</v>
        <stp/>
        <stp>BDH|5312943324098898944</stp>
        <tr r="C20" s="2"/>
      </tp>
      <tp t="e">
        <v>#N/A</v>
        <stp/>
        <stp>BDH|9600868778200561919</stp>
        <tr r="E103" s="2"/>
      </tp>
      <tp t="e">
        <v>#N/A</v>
        <stp/>
        <stp>BDH|6995898454786950214</stp>
        <tr r="C94" s="2"/>
      </tp>
      <tp t="e">
        <v>#N/A</v>
        <stp/>
        <stp>BDH|3693593116581020954</stp>
        <tr r="J202" s="2"/>
      </tp>
      <tp t="e">
        <v>#N/A</v>
        <stp/>
        <stp>BDH|7506971551344706088</stp>
        <tr r="B214" s="2"/>
      </tp>
      <tp t="e">
        <v>#N/A</v>
        <stp/>
        <stp>BDH|5482662092225957050</stp>
        <tr r="E187" s="2"/>
      </tp>
      <tp t="e">
        <v>#N/A</v>
        <stp/>
        <stp>BDH|9821647825815586709</stp>
        <tr r="F126" s="2"/>
      </tp>
      <tp t="e">
        <v>#N/A</v>
        <stp/>
        <stp>BDH|8607076169654198557</stp>
        <tr r="K22" s="2"/>
      </tp>
      <tp t="e">
        <v>#N/A</v>
        <stp/>
        <stp>BDH|5697531423334298993</stp>
        <tr r="E70" s="2"/>
      </tp>
      <tp t="e">
        <v>#N/A</v>
        <stp/>
        <stp>BDH|3716484096361212063</stp>
        <tr r="F95" s="2"/>
      </tp>
      <tp t="e">
        <v>#N/A</v>
        <stp/>
        <stp>BDH|2200313998093378450</stp>
        <tr r="J9" s="2"/>
      </tp>
      <tp t="e">
        <v>#N/A</v>
        <stp/>
        <stp>BDH|1325455876689436461</stp>
        <tr r="F31" s="2"/>
      </tp>
      <tp t="e">
        <v>#N/A</v>
        <stp/>
        <stp>BDH|4142805253666372035</stp>
        <tr r="D109" s="2"/>
      </tp>
      <tp t="e">
        <v>#N/A</v>
        <stp/>
        <stp>BDH|4487375177829563635</stp>
        <tr r="I237" s="2"/>
        <tr r="M237" s="2"/>
      </tp>
      <tp t="e">
        <v>#N/A</v>
        <stp/>
        <stp>BDH|9405438814286270534</stp>
        <tr r="D123" s="2"/>
      </tp>
      <tp t="e">
        <v>#N/A</v>
        <stp/>
        <stp>BDH|9339518571323574746</stp>
        <tr r="K36" s="2"/>
      </tp>
      <tp t="e">
        <v>#N/A</v>
        <stp/>
        <stp>BDH|8661646731966366425</stp>
        <tr r="F50" s="2"/>
      </tp>
      <tp t="e">
        <v>#N/A</v>
        <stp/>
        <stp>BDH|2965269934515185997</stp>
        <tr r="I203" s="2"/>
        <tr r="M203" s="2"/>
      </tp>
      <tp t="e">
        <v>#N/A</v>
        <stp/>
        <stp>BDH|2613404986936624756</stp>
        <tr r="J175" s="2"/>
      </tp>
      <tp t="e">
        <v>#N/A</v>
        <stp/>
        <stp>BDH|9534513056421071718</stp>
        <tr r="D121" s="2"/>
      </tp>
      <tp t="e">
        <v>#N/A</v>
        <stp/>
        <stp>BDH|7225117713969617168</stp>
        <tr r="C11" s="2"/>
      </tp>
      <tp t="e">
        <v>#N/A</v>
        <stp/>
        <stp>BDH|6346736999074026395</stp>
        <tr r="F8" s="2"/>
      </tp>
      <tp t="e">
        <v>#N/A</v>
        <stp/>
        <stp>BDH|7921986094091605930</stp>
        <tr r="I30" s="2"/>
        <tr r="M30" s="2"/>
      </tp>
      <tp t="e">
        <v>#N/A</v>
        <stp/>
        <stp>BDH|6809135408619342100</stp>
        <tr r="B9" s="2"/>
      </tp>
      <tp t="e">
        <v>#N/A</v>
        <stp/>
        <stp>BDH|8487849612596750858</stp>
        <tr r="B165" s="2"/>
      </tp>
      <tp t="e">
        <v>#N/A</v>
        <stp/>
        <stp>BDH|3505649238309819017</stp>
        <tr r="G169" s="2"/>
      </tp>
      <tp t="e">
        <v>#N/A</v>
        <stp/>
        <stp>BDH|5375692038499393617</stp>
        <tr r="J229" s="2"/>
      </tp>
      <tp t="e">
        <v>#N/A</v>
        <stp/>
        <stp>BDH|4571273906341446811</stp>
        <tr r="G25" s="2"/>
      </tp>
      <tp t="e">
        <v>#N/A</v>
        <stp/>
        <stp>BDH|3051602614083049854</stp>
        <tr r="B156" s="2"/>
      </tp>
      <tp t="e">
        <v>#N/A</v>
        <stp/>
        <stp>BDH|1347505697605202770</stp>
        <tr r="I126" s="2"/>
        <tr r="M126" s="2"/>
      </tp>
      <tp t="e">
        <v>#N/A</v>
        <stp/>
        <stp>BDH|8011406924052480316</stp>
        <tr r="H214" s="2"/>
      </tp>
      <tp t="e">
        <v>#N/A</v>
        <stp/>
        <stp>BDH|1502254825608290666</stp>
        <tr r="B136" s="2"/>
      </tp>
      <tp t="e">
        <v>#N/A</v>
        <stp/>
        <stp>BDH|3067941342378332949</stp>
        <tr r="E229" s="2"/>
      </tp>
      <tp t="e">
        <v>#N/A</v>
        <stp/>
        <stp>BDH|9416501655765501325</stp>
        <tr r="G12" s="2"/>
      </tp>
      <tp t="e">
        <v>#N/A</v>
        <stp/>
        <stp>BDH|1568432327518517024</stp>
        <tr r="K207" s="2"/>
      </tp>
      <tp t="e">
        <v>#N/A</v>
        <stp/>
        <stp>BDH|4900999427375826590</stp>
        <tr r="G46" s="2"/>
      </tp>
      <tp t="e">
        <v>#N/A</v>
        <stp/>
        <stp>BDH|8353229241593162272</stp>
        <tr r="F127" s="2"/>
      </tp>
      <tp t="e">
        <v>#N/A</v>
        <stp/>
        <stp>BDH|3418916653973348336</stp>
        <tr r="B32" s="2"/>
      </tp>
      <tp t="e">
        <v>#N/A</v>
        <stp/>
        <stp>BDH|2581032278429160388</stp>
        <tr r="B17" s="2"/>
      </tp>
      <tp t="e">
        <v>#N/A</v>
        <stp/>
        <stp>BDH|4957183477775579845</stp>
        <tr r="H73" s="2"/>
      </tp>
      <tp t="e">
        <v>#N/A</v>
        <stp/>
        <stp>BDH|4726250629322829940</stp>
        <tr r="B187" s="2"/>
      </tp>
      <tp t="e">
        <v>#N/A</v>
        <stp/>
        <stp>BDH|4213957674044050146</stp>
        <tr r="I161" s="2"/>
        <tr r="M161" s="2"/>
      </tp>
      <tp t="e">
        <v>#N/A</v>
        <stp/>
        <stp>BDH|4310965623308616871</stp>
        <tr r="J222" s="2"/>
      </tp>
      <tp t="e">
        <v>#N/A</v>
        <stp/>
        <stp>BDH|7783354694965771769</stp>
        <tr r="G36" s="2"/>
      </tp>
      <tp t="e">
        <v>#N/A</v>
        <stp/>
        <stp>BDH|3971350889471777659</stp>
        <tr r="F103" s="2"/>
      </tp>
      <tp t="e">
        <v>#N/A</v>
        <stp/>
        <stp>BDH|1821818089839075745</stp>
        <tr r="F98" s="2"/>
      </tp>
      <tp t="e">
        <v>#N/A</v>
        <stp/>
        <stp>BDH|5982323711670866868</stp>
        <tr r="G213" s="2"/>
      </tp>
      <tp t="e">
        <v>#N/A</v>
        <stp/>
        <stp>BDH|5518358380799183854</stp>
        <tr r="K206" s="2"/>
      </tp>
      <tp t="e">
        <v>#N/A</v>
        <stp/>
        <stp>BDH|5110217310891697825</stp>
        <tr r="B85" s="2"/>
      </tp>
      <tp t="e">
        <v>#N/A</v>
        <stp/>
        <stp>BDH|7749939242745043025</stp>
        <tr r="C99" s="2"/>
      </tp>
      <tp t="e">
        <v>#N/A</v>
        <stp/>
        <stp>BDH|5823096782775394746</stp>
        <tr r="B209" s="2"/>
      </tp>
      <tp t="e">
        <v>#N/A</v>
        <stp/>
        <stp>BDH|9611107373769582950</stp>
        <tr r="F23" s="2"/>
      </tp>
      <tp t="e">
        <v>#N/A</v>
        <stp/>
        <stp>BDH|26384753581306512</stp>
        <tr r="I19" s="2"/>
        <tr r="M19" s="2"/>
      </tp>
      <tp t="e">
        <v>#N/A</v>
        <stp/>
        <stp>BDH|8880651531703580636</stp>
        <tr r="G247" s="2"/>
      </tp>
      <tp t="e">
        <v>#N/A</v>
        <stp/>
        <stp>BDH|2970268392468045975</stp>
        <tr r="G101" s="2"/>
      </tp>
      <tp t="e">
        <v>#N/A</v>
        <stp/>
        <stp>BDH|1403218063605451881</stp>
        <tr r="B76" s="2"/>
      </tp>
      <tp t="e">
        <v>#N/A</v>
        <stp/>
        <stp>BDH|1519069807568610181</stp>
        <tr r="F101" s="2"/>
      </tp>
      <tp t="e">
        <v>#N/A</v>
        <stp/>
        <stp>BDH|9626101944820871400</stp>
        <tr r="H154" s="2"/>
      </tp>
      <tp t="e">
        <v>#N/A</v>
        <stp/>
        <stp>BDH|2802755131287657913</stp>
        <tr r="G32" s="2"/>
      </tp>
      <tp t="e">
        <v>#N/A</v>
        <stp/>
        <stp>BDH|4806004903045820986</stp>
        <tr r="K67" s="2"/>
      </tp>
      <tp t="e">
        <v>#N/A</v>
        <stp/>
        <stp>BDH|4254346087877838018</stp>
        <tr r="K204" s="2"/>
      </tp>
      <tp t="e">
        <v>#N/A</v>
        <stp/>
        <stp>BDH|2819895943223953530</stp>
        <tr r="E50" s="2"/>
      </tp>
      <tp t="e">
        <v>#N/A</v>
        <stp/>
        <stp>BDH|5222623388454413746</stp>
        <tr r="E181" s="2"/>
      </tp>
      <tp t="e">
        <v>#N/A</v>
        <stp/>
        <stp>BDH|4962814083534619853</stp>
        <tr r="E108" s="2"/>
      </tp>
      <tp t="e">
        <v>#N/A</v>
        <stp/>
        <stp>BDH|9877909382238642858</stp>
        <tr r="I89" s="2"/>
        <tr r="M89" s="2"/>
      </tp>
      <tp t="e">
        <v>#N/A</v>
        <stp/>
        <stp>BDH|4154287168511816905</stp>
        <tr r="F78" s="2"/>
      </tp>
      <tp t="e">
        <v>#N/A</v>
        <stp/>
        <stp>BDH|8928102541472318720</stp>
        <tr r="K20" s="2"/>
      </tp>
      <tp t="e">
        <v>#N/A</v>
        <stp/>
        <stp>BDH|7731272129627420841</stp>
        <tr r="I156" s="2"/>
        <tr r="M156" s="2"/>
      </tp>
      <tp t="e">
        <v>#N/A</v>
        <stp/>
        <stp>BDH|8872652171895587402</stp>
        <tr r="I184" s="2"/>
        <tr r="M184" s="2"/>
      </tp>
      <tp t="e">
        <v>#N/A</v>
        <stp/>
        <stp>BDH|3482848022276362788</stp>
        <tr r="I74" s="2"/>
        <tr r="M74" s="2"/>
      </tp>
      <tp t="e">
        <v>#N/A</v>
        <stp/>
        <stp>BDH|8377301520480808156</stp>
        <tr r="K152" s="2"/>
      </tp>
      <tp t="e">
        <v>#N/A</v>
        <stp/>
        <stp>BDH|8298543868642452141</stp>
        <tr r="G120" s="2"/>
      </tp>
      <tp t="e">
        <v>#N/A</v>
        <stp/>
        <stp>BDH|3876030317368429277</stp>
        <tr r="K146" s="2"/>
      </tp>
      <tp t="e">
        <v>#N/A</v>
        <stp/>
        <stp>BDH|2014794780641219442</stp>
        <tr r="E237" s="2"/>
      </tp>
      <tp t="e">
        <v>#N/A</v>
        <stp/>
        <stp>BDH|8858571373466710442</stp>
        <tr r="C57" s="2"/>
      </tp>
      <tp t="e">
        <v>#N/A</v>
        <stp/>
        <stp>BDH|3284301838159094253</stp>
        <tr r="G163" s="2"/>
      </tp>
      <tp t="e">
        <v>#N/A</v>
        <stp/>
        <stp>BDH|7287316089384508008</stp>
        <tr r="F226" s="2"/>
      </tp>
      <tp t="e">
        <v>#N/A</v>
        <stp/>
        <stp>BDH|6242787257659480569</stp>
        <tr r="E214" s="2"/>
      </tp>
      <tp t="e">
        <v>#N/A</v>
        <stp/>
        <stp>BDH|8724104952380285489</stp>
        <tr r="K37" s="2"/>
      </tp>
      <tp t="e">
        <v>#N/A</v>
        <stp/>
        <stp>BDH|8304280243010583620</stp>
        <tr r="B45" s="2"/>
      </tp>
      <tp t="e">
        <v>#N/A</v>
        <stp/>
        <stp>BDH|9276187691939280069</stp>
        <tr r="E193" s="2"/>
      </tp>
      <tp t="e">
        <v>#N/A</v>
        <stp/>
        <stp>BDH|4011878928607367131</stp>
        <tr r="H176" s="2"/>
      </tp>
      <tp t="e">
        <v>#N/A</v>
        <stp/>
        <stp>BDH|9723773716211989606</stp>
        <tr r="I84" s="2"/>
        <tr r="M84" s="2"/>
      </tp>
      <tp t="e">
        <v>#N/A</v>
        <stp/>
        <stp>BDH|8131211701977976570</stp>
        <tr r="J70" s="2"/>
      </tp>
      <tp t="e">
        <v>#N/A</v>
        <stp/>
        <stp>BDH|8886841182972437263</stp>
        <tr r="C10" s="2"/>
      </tp>
      <tp t="e">
        <v>#N/A</v>
        <stp/>
        <stp>BDH|7884904331307789224</stp>
        <tr r="D44" s="2"/>
      </tp>
      <tp t="e">
        <v>#N/A</v>
        <stp/>
        <stp>BDH|8627596466491756221</stp>
        <tr r="B101" s="2"/>
      </tp>
      <tp t="e">
        <v>#N/A</v>
        <stp/>
        <stp>BDH|5283760147896854872</stp>
        <tr r="B169" s="2"/>
      </tp>
      <tp t="e">
        <v>#N/A</v>
        <stp/>
        <stp>BDH|8993419386835617946</stp>
        <tr r="G59" s="2"/>
      </tp>
      <tp t="e">
        <v>#N/A</v>
        <stp/>
        <stp>BDH|3085043015648577284</stp>
        <tr r="K165" s="2"/>
      </tp>
      <tp t="e">
        <v>#N/A</v>
        <stp/>
        <stp>BDH|1860630651183614917</stp>
        <tr r="H40" s="2"/>
      </tp>
      <tp t="e">
        <v>#N/A</v>
        <stp/>
        <stp>BDH|1974859215163391372</stp>
        <tr r="H25" s="2"/>
      </tp>
      <tp t="e">
        <v>#N/A</v>
        <stp/>
        <stp>BDH|6173108528545601822</stp>
        <tr r="F232" s="2"/>
      </tp>
      <tp t="e">
        <v>#N/A</v>
        <stp/>
        <stp>BDH|6987850525406014246</stp>
        <tr r="E234" s="2"/>
      </tp>
      <tp t="e">
        <v>#N/A</v>
        <stp/>
        <stp>BDH|5251982267473549158</stp>
        <tr r="B220" s="2"/>
      </tp>
      <tp t="e">
        <v>#N/A</v>
        <stp/>
        <stp>BDH|4003727399721930303</stp>
        <tr r="B35" s="2"/>
      </tp>
      <tp t="e">
        <v>#N/A</v>
        <stp/>
        <stp>BDH|1673456780862187707</stp>
        <tr r="K79" s="2"/>
      </tp>
      <tp t="e">
        <v>#N/A</v>
        <stp/>
        <stp>BDH|3598316631318620316</stp>
        <tr r="I197" s="2"/>
        <tr r="M197" s="2"/>
      </tp>
      <tp t="e">
        <v>#N/A</v>
        <stp/>
        <stp>BDH|5274749498497827443</stp>
        <tr r="I100" s="2"/>
        <tr r="M100" s="2"/>
      </tp>
      <tp t="e">
        <v>#N/A</v>
        <stp/>
        <stp>BDH|4834471813070838970</stp>
        <tr r="E46" s="2"/>
      </tp>
      <tp t="e">
        <v>#N/A</v>
        <stp/>
        <stp>BDH|7597009462000747934</stp>
        <tr r="B185" s="2"/>
      </tp>
      <tp t="e">
        <v>#N/A</v>
        <stp/>
        <stp>BDH|7503873486657282859</stp>
        <tr r="D94" s="2"/>
      </tp>
      <tp t="e">
        <v>#N/A</v>
        <stp/>
        <stp>BDH|1639938514261773054</stp>
        <tr r="F96" s="2"/>
      </tp>
      <tp t="e">
        <v>#N/A</v>
        <stp/>
        <stp>BDH|1259771346023711940</stp>
        <tr r="F194" s="2"/>
      </tp>
      <tp t="e">
        <v>#N/A</v>
        <stp/>
        <stp>BDH|1106287569968511557</stp>
        <tr r="I108" s="2"/>
        <tr r="M108" s="2"/>
      </tp>
      <tp t="e">
        <v>#N/A</v>
        <stp/>
        <stp>BDH|9381402445614140570</stp>
        <tr r="F237" s="2"/>
      </tp>
      <tp t="e">
        <v>#N/A</v>
        <stp/>
        <stp>BDH|1974643383663982470</stp>
        <tr r="K26" s="2"/>
      </tp>
      <tp t="e">
        <v>#N/A</v>
        <stp/>
        <stp>BDH|1570795029889469511</stp>
        <tr r="B154" s="2"/>
      </tp>
      <tp t="e">
        <v>#N/A</v>
        <stp/>
        <stp>BDH|2413042860134505843</stp>
        <tr r="E245" s="2"/>
      </tp>
      <tp t="e">
        <v>#N/A</v>
        <stp/>
        <stp>BDH|6671523934039103105</stp>
        <tr r="J87" s="2"/>
      </tp>
      <tp t="e">
        <v>#N/A</v>
        <stp/>
        <stp>BDH|9000037905174308545</stp>
        <tr r="E59" s="2"/>
      </tp>
      <tp t="e">
        <v>#N/A</v>
        <stp/>
        <stp>BDH|1043149494948546944</stp>
        <tr r="K110" s="2"/>
      </tp>
      <tp t="e">
        <v>#N/A</v>
        <stp/>
        <stp>BDH|7761963932716430365</stp>
        <tr r="B87" s="2"/>
      </tp>
      <tp t="e">
        <v>#N/A</v>
        <stp/>
        <stp>BDH|3805361008518068003</stp>
        <tr r="I215" s="2"/>
        <tr r="M215" s="2"/>
      </tp>
      <tp t="e">
        <v>#N/A</v>
        <stp/>
        <stp>BDH|4711122186390478515</stp>
        <tr r="H151" s="2"/>
      </tp>
      <tp t="e">
        <v>#N/A</v>
        <stp/>
        <stp>BDH|8393837294972193339</stp>
        <tr r="J226" s="2"/>
      </tp>
      <tp t="e">
        <v>#N/A</v>
        <stp/>
        <stp>BDH|7328658411120944888</stp>
        <tr r="G111" s="2"/>
      </tp>
      <tp t="e">
        <v>#N/A</v>
        <stp/>
        <stp>BDH|9019924893610553120</stp>
        <tr r="I186" s="2"/>
        <tr r="M186" s="2"/>
      </tp>
      <tp t="e">
        <v>#N/A</v>
        <stp/>
        <stp>BDH|8172248752330832793</stp>
        <tr r="F152" s="2"/>
      </tp>
      <tp t="e">
        <v>#N/A</v>
        <stp/>
        <stp>BDH|9656187460712195492</stp>
        <tr r="B197" s="2"/>
      </tp>
      <tp t="e">
        <v>#N/A</v>
        <stp/>
        <stp>BDH|8359580853746759684</stp>
        <tr r="I49" s="2"/>
        <tr r="M49" s="2"/>
      </tp>
      <tp t="e">
        <v>#N/A</v>
        <stp/>
        <stp>BDH|5771501382622163230</stp>
        <tr r="F19" s="2"/>
      </tp>
      <tp t="e">
        <v>#N/A</v>
        <stp/>
        <stp>BDH|5686159823077572928</stp>
        <tr r="I199" s="2"/>
        <tr r="M199" s="2"/>
      </tp>
      <tp t="e">
        <v>#N/A</v>
        <stp/>
        <stp>BDH|3571874519615643796</stp>
        <tr r="H44" s="2"/>
      </tp>
      <tp t="e">
        <v>#N/A</v>
        <stp/>
        <stp>BDH|4669772901039663225</stp>
        <tr r="E156" s="2"/>
      </tp>
      <tp t="e">
        <v>#N/A</v>
        <stp/>
        <stp>BDH|8875190095120899884</stp>
        <tr r="J72" s="2"/>
      </tp>
      <tp t="e">
        <v>#N/A</v>
        <stp/>
        <stp>BDH|7128958803096171020</stp>
        <tr r="H231" s="2"/>
      </tp>
      <tp t="e">
        <v>#N/A</v>
        <stp/>
        <stp>BDH|5901330758142210951</stp>
        <tr r="D17" s="2"/>
      </tp>
      <tp t="e">
        <v>#N/A</v>
        <stp/>
        <stp>BDH|7685943802004432218</stp>
        <tr r="B159" s="2"/>
      </tp>
      <tp t="e">
        <v>#N/A</v>
        <stp/>
        <stp>BDH|2056817497302159924</stp>
        <tr r="C4" s="2"/>
      </tp>
      <tp t="e">
        <v>#N/A</v>
        <stp/>
        <stp>BDH|3393830915800078201</stp>
        <tr r="F83" s="2"/>
      </tp>
      <tp t="e">
        <v>#N/A</v>
        <stp/>
        <stp>BDH|4406803245914422402</stp>
        <tr r="I147" s="2"/>
        <tr r="M147" s="2"/>
      </tp>
      <tp t="e">
        <v>#N/A</v>
        <stp/>
        <stp>BDH|1767609795452228453</stp>
        <tr r="E57" s="2"/>
      </tp>
      <tp t="e">
        <v>#N/A</v>
        <stp/>
        <stp>BDH|71185111707402285</stp>
        <tr r="J129" s="2"/>
      </tp>
      <tp t="e">
        <v>#N/A</v>
        <stp/>
        <stp>BDH|14155329361000749</stp>
        <tr r="F241" s="2"/>
      </tp>
      <tp t="e">
        <v>#N/A</v>
        <stp/>
        <stp>BDH|2914402091384221202</stp>
        <tr r="F122" s="2"/>
      </tp>
      <tp t="e">
        <v>#N/A</v>
        <stp/>
        <stp>BDH|9005089391148699154</stp>
        <tr r="G143" s="2"/>
      </tp>
      <tp t="e">
        <v>#N/A</v>
        <stp/>
        <stp>BDH|9318396710333837180</stp>
        <tr r="B82" s="2"/>
      </tp>
      <tp t="e">
        <v>#N/A</v>
        <stp/>
        <stp>BDH|4653993712502687717</stp>
        <tr r="I214" s="2"/>
        <tr r="M214" s="2"/>
      </tp>
      <tp t="e">
        <v>#N/A</v>
        <stp/>
        <stp>BDH|5140582052869332522</stp>
        <tr r="H201" s="2"/>
      </tp>
      <tp t="e">
        <v>#N/A</v>
        <stp/>
        <stp>BDH|4223494925359609230</stp>
        <tr r="F107" s="2"/>
      </tp>
      <tp t="e">
        <v>#N/A</v>
        <stp/>
        <stp>BDH|6333156580901970742</stp>
        <tr r="G57" s="2"/>
      </tp>
      <tp t="e">
        <v>#N/A</v>
        <stp/>
        <stp>BDH|9863031138462088181</stp>
        <tr r="I120" s="2"/>
        <tr r="M120" s="2"/>
      </tp>
      <tp t="e">
        <v>#N/A</v>
        <stp/>
        <stp>BDH|2261595059062231986</stp>
        <tr r="G145" s="2"/>
      </tp>
      <tp t="e">
        <v>#N/A</v>
        <stp/>
        <stp>BDH|5164902463924361797</stp>
        <tr r="I48" s="2"/>
        <tr r="M48" s="2"/>
      </tp>
      <tp t="e">
        <v>#N/A</v>
        <stp/>
        <stp>BDH|4068788690497536449</stp>
        <tr r="K151" s="2"/>
      </tp>
      <tp t="e">
        <v>#N/A</v>
        <stp/>
        <stp>BDH|6117143281276835056</stp>
        <tr r="D74" s="2"/>
      </tp>
      <tp t="e">
        <v>#N/A</v>
        <stp/>
        <stp>BDH|5895052903618418435</stp>
        <tr r="G214" s="2"/>
      </tp>
      <tp t="e">
        <v>#N/A</v>
        <stp/>
        <stp>BDH|7494587714209431355</stp>
        <tr r="I52" s="2"/>
        <tr r="M52" s="2"/>
      </tp>
      <tp t="e">
        <v>#N/A</v>
        <stp/>
        <stp>BDH|6152613032519971328</stp>
        <tr r="J74" s="2"/>
      </tp>
      <tp t="e">
        <v>#N/A</v>
        <stp/>
        <stp>BDH|8736989585010367071</stp>
        <tr r="B86" s="2"/>
      </tp>
      <tp t="e">
        <v>#N/A</v>
        <stp/>
        <stp>BDH|8205409202020605598</stp>
        <tr r="F165" s="2"/>
      </tp>
      <tp t="e">
        <v>#N/A</v>
        <stp/>
        <stp>BDH|1941950788171283896</stp>
        <tr r="B222" s="2"/>
      </tp>
      <tp t="e">
        <v>#N/A</v>
        <stp/>
        <stp>BDH|4516419803409828002</stp>
        <tr r="H64" s="2"/>
      </tp>
      <tp t="e">
        <v>#N/A</v>
        <stp/>
        <stp>BDH|8808250886453798831</stp>
        <tr r="H235" s="2"/>
      </tp>
      <tp t="e">
        <v>#N/A</v>
        <stp/>
        <stp>BDH|9468380669577838214</stp>
        <tr r="C41" s="2"/>
      </tp>
      <tp t="e">
        <v>#N/A</v>
        <stp/>
        <stp>BDH|3214488071271312845</stp>
        <tr r="E78" s="2"/>
      </tp>
      <tp t="e">
        <v>#N/A</v>
        <stp/>
        <stp>BDH|6643781174368205756</stp>
        <tr r="E133" s="2"/>
      </tp>
      <tp t="e">
        <v>#N/A</v>
        <stp/>
        <stp>BDH|8704460587914929928</stp>
        <tr r="G21" s="2"/>
      </tp>
      <tp t="e">
        <v>#N/A</v>
        <stp/>
        <stp>BDH|9888854895223433211</stp>
        <tr r="C244" s="2"/>
      </tp>
      <tp t="e">
        <v>#N/A</v>
        <stp/>
        <stp>BDH|5901660692004497747</stp>
        <tr r="C88" s="2"/>
      </tp>
      <tp t="e">
        <v>#N/A</v>
        <stp/>
        <stp>BDH|2731897533199930963</stp>
        <tr r="H222" s="2"/>
      </tp>
      <tp t="e">
        <v>#N/A</v>
        <stp/>
        <stp>BDH|3220897973325387093</stp>
        <tr r="B6" s="2"/>
      </tp>
      <tp t="e">
        <v>#N/A</v>
        <stp/>
        <stp>BDH|7855135408189493655</stp>
        <tr r="G129" s="2"/>
      </tp>
      <tp t="e">
        <v>#N/A</v>
        <stp/>
        <stp>BDH|8864349812821840252</stp>
        <tr r="K247" s="2"/>
      </tp>
      <tp t="e">
        <v>#N/A</v>
        <stp/>
        <stp>BDH|5431067068193151982</stp>
        <tr r="J122" s="2"/>
      </tp>
      <tp t="e">
        <v>#N/A</v>
        <stp/>
        <stp>BDH|1240268891877289449</stp>
        <tr r="D61" s="2"/>
      </tp>
      <tp t="e">
        <v>#N/A</v>
        <stp/>
        <stp>BDH|6280770784951412164</stp>
        <tr r="G64" s="2"/>
      </tp>
      <tp t="e">
        <v>#N/A</v>
        <stp/>
        <stp>BDH|4352201862018091123</stp>
        <tr r="E244" s="2"/>
      </tp>
      <tp t="e">
        <v>#N/A</v>
        <stp/>
        <stp>BDH|1323338747487589826</stp>
        <tr r="H225" s="2"/>
      </tp>
      <tp t="e">
        <v>#N/A</v>
        <stp/>
        <stp>BDH|5534951415733638730</stp>
        <tr r="I42" s="2"/>
        <tr r="M42" s="2"/>
      </tp>
      <tp t="e">
        <v>#N/A</v>
        <stp/>
        <stp>BDH|2475587939174751929</stp>
        <tr r="H28" s="2"/>
      </tp>
      <tp t="e">
        <v>#N/A</v>
        <stp/>
        <stp>BDH|8728272120116920782</stp>
        <tr r="J7" s="2"/>
      </tp>
      <tp t="e">
        <v>#N/A</v>
        <stp/>
        <stp>BDH|3698513768249895061</stp>
        <tr r="C76" s="2"/>
      </tp>
      <tp t="e">
        <v>#N/A</v>
        <stp/>
        <stp>BDH|3505872677436192358</stp>
        <tr r="E6" s="2"/>
      </tp>
      <tp t="e">
        <v>#N/A</v>
        <stp/>
        <stp>BDH|2508401092543010517</stp>
        <tr r="G96" s="2"/>
      </tp>
      <tp t="e">
        <v>#N/A</v>
        <stp/>
        <stp>BDH|8296416667816354518</stp>
        <tr r="H60" s="2"/>
      </tp>
      <tp t="e">
        <v>#N/A</v>
        <stp/>
        <stp>BDH|3643938880042436975</stp>
        <tr r="G176" s="2"/>
      </tp>
      <tp t="e">
        <v>#N/A</v>
        <stp/>
        <stp>BDH|5689584569807448840</stp>
        <tr r="B72" s="2"/>
      </tp>
      <tp t="e">
        <v>#N/A</v>
        <stp/>
        <stp>BDH|8842305619713217043</stp>
        <tr r="C228" s="2"/>
      </tp>
      <tp t="e">
        <v>#N/A</v>
        <stp/>
        <stp>BDH|1024825273571143670</stp>
        <tr r="B58" s="2"/>
      </tp>
      <tp t="e">
        <v>#N/A</v>
        <stp/>
        <stp>BDH|8353212243312014556</stp>
        <tr r="D93" s="2"/>
      </tp>
      <tp t="e">
        <v>#N/A</v>
        <stp/>
        <stp>BDH|7021643476256651903</stp>
        <tr r="J28" s="2"/>
      </tp>
      <tp t="e">
        <v>#N/A</v>
        <stp/>
        <stp>BDH|3918707981162840744</stp>
        <tr r="H133" s="2"/>
      </tp>
      <tp t="e">
        <v>#N/A</v>
        <stp/>
        <stp>BDH|5516023354210381943</stp>
        <tr r="G37" s="2"/>
      </tp>
      <tp t="e">
        <v>#N/A</v>
        <stp/>
        <stp>BDH|7878294425787286927</stp>
        <tr r="I86" s="2"/>
        <tr r="M86" s="2"/>
      </tp>
      <tp t="e">
        <v>#N/A</v>
        <stp/>
        <stp>BDH|4384881456951960116</stp>
        <tr r="K138" s="2"/>
      </tp>
      <tp t="e">
        <v>#N/A</v>
        <stp/>
        <stp>BDH|5147279493993775470</stp>
        <tr r="B108" s="2"/>
      </tp>
      <tp t="e">
        <v>#N/A</v>
        <stp/>
        <stp>BDH|5649781583536947516</stp>
        <tr r="F176" s="2"/>
      </tp>
      <tp t="e">
        <v>#N/A</v>
        <stp/>
        <stp>BDH|9136928331722161860</stp>
        <tr r="C221" s="2"/>
      </tp>
      <tp t="e">
        <v>#N/A</v>
        <stp/>
        <stp>BDH|7386669744718297460</stp>
        <tr r="E222" s="2"/>
      </tp>
      <tp t="e">
        <v>#N/A</v>
        <stp/>
        <stp>BDH|9481413159643061295</stp>
        <tr r="E205" s="2"/>
      </tp>
      <tp t="e">
        <v>#N/A</v>
        <stp/>
        <stp>BDH|8120599523257490253</stp>
        <tr r="F20" s="2"/>
      </tp>
      <tp t="e">
        <v>#N/A</v>
        <stp/>
        <stp>BDH|2998925357001364559</stp>
        <tr r="F169" s="2"/>
      </tp>
      <tp t="e">
        <v>#N/A</v>
        <stp/>
        <stp>BDH|3006966034132009183</stp>
        <tr r="C91" s="2"/>
      </tp>
      <tp t="e">
        <v>#N/A</v>
        <stp/>
        <stp>BDH|5270848461197530689</stp>
        <tr r="G173" s="2"/>
      </tp>
      <tp t="e">
        <v>#N/A</v>
        <stp/>
        <stp>BDH|4814772897546547676</stp>
        <tr r="B51" s="2"/>
      </tp>
      <tp t="e">
        <v>#N/A</v>
        <stp/>
        <stp>BDH|9929782918844515165</stp>
        <tr r="B47" s="2"/>
      </tp>
      <tp t="e">
        <v>#N/A</v>
        <stp/>
        <stp>BDH|9656602837317983123</stp>
        <tr r="B167" s="2"/>
      </tp>
      <tp t="e">
        <v>#N/A</v>
        <stp/>
        <stp>BDH|4603341509789659462</stp>
        <tr r="B190" s="2"/>
      </tp>
      <tp t="e">
        <v>#N/A</v>
        <stp/>
        <stp>BDH|3119753048893588922</stp>
        <tr r="J131" s="2"/>
      </tp>
      <tp t="e">
        <v>#N/A</v>
        <stp/>
        <stp>BDH|2756158992846367680</stp>
        <tr r="G141" s="2"/>
      </tp>
      <tp t="e">
        <v>#N/A</v>
        <stp/>
        <stp>BDH|9965664462487274446</stp>
        <tr r="G33" s="2"/>
      </tp>
      <tp t="e">
        <v>#N/A</v>
        <stp/>
        <stp>BDH|8549070920103108382</stp>
        <tr r="E56" s="2"/>
      </tp>
      <tp t="e">
        <v>#N/A</v>
        <stp/>
        <stp>BDH|2837766352678677225</stp>
        <tr r="D73" s="2"/>
      </tp>
      <tp t="e">
        <v>#N/A</v>
        <stp/>
        <stp>BDH|3918277202682122956</stp>
        <tr r="I181" s="2"/>
        <tr r="M181" s="2"/>
      </tp>
      <tp t="e">
        <v>#N/A</v>
        <stp/>
        <stp>BDH|9080187100206801489</stp>
        <tr r="B37" s="2"/>
      </tp>
      <tp t="e">
        <v>#N/A</v>
        <stp/>
        <stp>BDH|7024033056648491098</stp>
        <tr r="K183" s="2"/>
      </tp>
      <tp t="e">
        <v>#N/A</v>
        <stp/>
        <stp>BDH|4580970432034177097</stp>
        <tr r="F93" s="2"/>
      </tp>
      <tp t="e">
        <v>#N/A</v>
        <stp/>
        <stp>BDH|8756892425251434979</stp>
        <tr r="E160" s="2"/>
      </tp>
      <tp t="e">
        <v>#N/A</v>
        <stp/>
        <stp>BDH|5019892060378173910</stp>
        <tr r="B49" s="2"/>
      </tp>
      <tp t="e">
        <v>#N/A</v>
        <stp/>
        <stp>BDH|1720504509426457831</stp>
        <tr r="H228" s="2"/>
      </tp>
      <tp t="e">
        <v>#N/A</v>
        <stp/>
        <stp>BDH|7878605528911946806</stp>
        <tr r="E39" s="2"/>
      </tp>
      <tp t="e">
        <v>#N/A</v>
        <stp/>
        <stp>BDH|9850299594368832040</stp>
        <tr r="K49" s="2"/>
      </tp>
      <tp t="e">
        <v>#N/A</v>
        <stp/>
        <stp>BDH|9123090510770195279</stp>
        <tr r="C87" s="2"/>
      </tp>
      <tp t="e">
        <v>#N/A</v>
        <stp/>
        <stp>BDH|6854645252479323630</stp>
        <tr r="I226" s="2"/>
        <tr r="M226" s="2"/>
      </tp>
      <tp t="e">
        <v>#N/A</v>
        <stp/>
        <stp>BDH|1814700530416575939</stp>
        <tr r="G221" s="2"/>
      </tp>
      <tp t="e">
        <v>#N/A</v>
        <stp/>
        <stp>BDH|7530319203797936905</stp>
        <tr r="G225" s="2"/>
      </tp>
      <tp t="e">
        <v>#N/A</v>
        <stp/>
        <stp>BDH|2140487930457410821</stp>
        <tr r="B68" s="2"/>
      </tp>
      <tp t="e">
        <v>#N/A</v>
        <stp/>
        <stp>BDH|6592411285871912178</stp>
        <tr r="E198" s="2"/>
      </tp>
      <tp t="e">
        <v>#N/A</v>
        <stp/>
        <stp>BDH|7404839149132457355</stp>
        <tr r="G149" s="2"/>
      </tp>
      <tp t="e">
        <v>#N/A</v>
        <stp/>
        <stp>BDH|7456899214005279143</stp>
        <tr r="F219" s="2"/>
      </tp>
      <tp t="e">
        <v>#N/A</v>
        <stp/>
        <stp>BDH|1099998283498312254</stp>
        <tr r="B138" s="2"/>
      </tp>
      <tp t="e">
        <v>#N/A</v>
        <stp/>
        <stp>BDH|2964406046059071130</stp>
        <tr r="C36" s="2"/>
      </tp>
      <tp t="e">
        <v>#N/A</v>
        <stp/>
        <stp>BDH|8676099706397024559</stp>
        <tr r="K72" s="2"/>
      </tp>
      <tp t="e">
        <v>#N/A</v>
        <stp/>
        <stp>BDH|2894059145964705831</stp>
        <tr r="E89" s="2"/>
      </tp>
      <tp t="e">
        <v>#N/A</v>
        <stp/>
        <stp>BDH|4807888846273847125</stp>
        <tr r="K223" s="2"/>
      </tp>
      <tp t="e">
        <v>#N/A</v>
        <stp/>
        <stp>BDH|8293653018445465077</stp>
        <tr r="I16" s="2"/>
        <tr r="M16" s="2"/>
      </tp>
      <tp t="e">
        <v>#N/A</v>
        <stp/>
        <stp>BDH|5251978155404588780</stp>
        <tr r="F132" s="2"/>
      </tp>
      <tp t="e">
        <v>#N/A</v>
        <stp/>
        <stp>BDH|3469972591818643169</stp>
        <tr r="I93" s="2"/>
        <tr r="M93" s="2"/>
      </tp>
      <tp t="e">
        <v>#N/A</v>
        <stp/>
        <stp>BDH|2101448183995686129</stp>
        <tr r="J132" s="2"/>
      </tp>
      <tp t="e">
        <v>#N/A</v>
        <stp/>
        <stp>BDH|1001817862503456652</stp>
        <tr r="H190" s="2"/>
      </tp>
      <tp t="e">
        <v>#N/A</v>
        <stp/>
        <stp>BDH|4073966580228171744</stp>
        <tr r="B21" s="2"/>
      </tp>
      <tp t="e">
        <v>#N/A</v>
        <stp/>
        <stp>BDH|9501507332306431307</stp>
        <tr r="B121" s="2"/>
      </tp>
      <tp t="e">
        <v>#N/A</v>
        <stp/>
        <stp>BDH|6608732532740583818</stp>
        <tr r="E203" s="2"/>
      </tp>
      <tp t="e">
        <v>#N/A</v>
        <stp/>
        <stp>BDH|4721623367096055812</stp>
        <tr r="I14" s="2"/>
        <tr r="M14" s="2"/>
      </tp>
      <tp t="e">
        <v>#N/A</v>
        <stp/>
        <stp>BDH|9702386570530986751</stp>
        <tr r="H26" s="2"/>
      </tp>
      <tp t="e">
        <v>#N/A</v>
        <stp/>
        <stp>BDH|4059871833542140768</stp>
        <tr r="H160" s="2"/>
      </tp>
      <tp t="e">
        <v>#N/A</v>
        <stp/>
        <stp>BDH|4233793029092578976</stp>
        <tr r="C18" s="2"/>
      </tp>
      <tp t="e">
        <v>#N/A</v>
        <stp/>
        <stp>BDH|2126557635199133707</stp>
        <tr r="G102" s="2"/>
      </tp>
      <tp t="e">
        <v>#N/A</v>
        <stp/>
        <stp>BDH|7338373644402665862</stp>
        <tr r="I173" s="2"/>
        <tr r="M173" s="2"/>
      </tp>
      <tp t="e">
        <v>#N/A</v>
        <stp/>
        <stp>BDH|2098817637581602208</stp>
        <tr r="G226" s="2"/>
      </tp>
      <tp t="e">
        <v>#N/A</v>
        <stp/>
        <stp>BDH|3546622495184631247</stp>
        <tr r="K209" s="2"/>
      </tp>
      <tp t="e">
        <v>#N/A</v>
        <stp/>
        <stp>BDH|7603522556385357811</stp>
        <tr r="J171" s="2"/>
      </tp>
      <tp t="e">
        <v>#N/A</v>
        <stp/>
        <stp>BDH|5371417467275766823</stp>
        <tr r="C27" s="2"/>
      </tp>
      <tp t="e">
        <v>#N/A</v>
        <stp/>
        <stp>BDH|3574726758758681396</stp>
        <tr r="B94" s="2"/>
      </tp>
      <tp t="e">
        <v>#N/A</v>
        <stp/>
        <stp>BDH|4223094881562396492</stp>
        <tr r="E15" s="2"/>
      </tp>
      <tp t="e">
        <v>#N/A</v>
        <stp/>
        <stp>BDH|2198875755596046332</stp>
        <tr r="J51" s="2"/>
      </tp>
      <tp t="e">
        <v>#N/A</v>
        <stp/>
        <stp>BDH|9647165521306712672</stp>
        <tr r="F151" s="2"/>
      </tp>
      <tp t="e">
        <v>#N/A</v>
        <stp/>
        <stp>BDH|9059351850895588016</stp>
        <tr r="G139" s="2"/>
      </tp>
      <tp t="e">
        <v>#N/A</v>
        <stp/>
        <stp>BDH|7174545022479757315</stp>
        <tr r="G95" s="2"/>
      </tp>
      <tp t="e">
        <v>#N/A</v>
        <stp/>
        <stp>BDH|9505965592507713477</stp>
        <tr r="C225" s="2"/>
      </tp>
      <tp t="e">
        <v>#N/A</v>
        <stp/>
        <stp>BDH|2643156183977664675</stp>
        <tr r="C74" s="2"/>
      </tp>
      <tp t="e">
        <v>#N/A</v>
        <stp/>
        <stp>BDH|8686254815585425435</stp>
        <tr r="F188" s="2"/>
      </tp>
      <tp t="e">
        <v>#N/A</v>
        <stp/>
        <stp>BDH|2365408154730090911</stp>
        <tr r="E175" s="2"/>
      </tp>
      <tp t="e">
        <v>#N/A</v>
        <stp/>
        <stp>BDH|9218043665271062457</stp>
        <tr r="G62" s="2"/>
      </tp>
      <tp t="e">
        <v>#N/A</v>
        <stp/>
        <stp>BDH|9203329168846878066</stp>
        <tr r="E188" s="2"/>
      </tp>
      <tp t="e">
        <v>#N/A</v>
        <stp/>
        <stp>BDH|9926864772494926820</stp>
        <tr r="H116" s="2"/>
      </tp>
      <tp t="e">
        <v>#N/A</v>
        <stp/>
        <stp>BDH|8617770617296548252</stp>
        <tr r="I31" s="2"/>
        <tr r="M31" s="2"/>
      </tp>
      <tp t="e">
        <v>#N/A</v>
        <stp/>
        <stp>BDH|3058653983606946193</stp>
        <tr r="B188" s="2"/>
      </tp>
      <tp t="e">
        <v>#N/A</v>
        <stp/>
        <stp>BDH|7593873422740134778</stp>
        <tr r="K205" s="2"/>
      </tp>
      <tp t="e">
        <v>#N/A</v>
        <stp/>
        <stp>BDH|6555164046659269019</stp>
        <tr r="J200" s="2"/>
      </tp>
      <tp t="e">
        <v>#N/A</v>
        <stp/>
        <stp>BDH|1770828241525695249</stp>
        <tr r="E179" s="2"/>
      </tp>
      <tp t="e">
        <v>#N/A</v>
        <stp/>
        <stp>BDH|6539625997130743319</stp>
        <tr r="C56" s="2"/>
      </tp>
      <tp t="e">
        <v>#N/A</v>
        <stp/>
        <stp>BDH|1189860071450210421</stp>
        <tr r="H110" s="2"/>
      </tp>
      <tp t="e">
        <v>#N/A</v>
        <stp/>
        <stp>BDH|2226325473849492519</stp>
        <tr r="G171" s="2"/>
      </tp>
      <tp t="e">
        <v>#N/A</v>
        <stp/>
        <stp>BDH|4984091384275306302</stp>
        <tr r="H206" s="2"/>
      </tp>
      <tp t="e">
        <v>#N/A</v>
        <stp/>
        <stp>BDH|2625126334379198364</stp>
        <tr r="C114" s="2"/>
      </tp>
      <tp t="e">
        <v>#N/A</v>
        <stp/>
        <stp>BDH|6699577787776615749</stp>
        <tr r="K69" s="2"/>
      </tp>
      <tp t="e">
        <v>#N/A</v>
        <stp/>
        <stp>BDH|8509818491294901787</stp>
        <tr r="H45" s="2"/>
      </tp>
      <tp t="e">
        <v>#N/A</v>
        <stp/>
        <stp>BDH|9766732967130487233</stp>
        <tr r="H128" s="2"/>
      </tp>
      <tp t="e">
        <v>#N/A</v>
        <stp/>
        <stp>BDH|7934835410940790484</stp>
        <tr r="I72" s="2"/>
        <tr r="M72" s="2"/>
      </tp>
      <tp t="e">
        <v>#N/A</v>
        <stp/>
        <stp>BDH|5740199189570527678</stp>
        <tr r="C242" s="2"/>
      </tp>
      <tp t="e">
        <v>#N/A</v>
        <stp/>
        <stp>BDH|9665776172407160476</stp>
        <tr r="J178" s="2"/>
      </tp>
      <tp t="e">
        <v>#N/A</v>
        <stp/>
        <stp>BDH|7441837112823814780</stp>
        <tr r="G190" s="2"/>
      </tp>
      <tp t="e">
        <v>#N/A</v>
        <stp/>
        <stp>BDH|8703111533162980292</stp>
        <tr r="J50" s="2"/>
      </tp>
      <tp t="e">
        <v>#N/A</v>
        <stp/>
        <stp>BDH|8815001544481976709</stp>
        <tr r="H216" s="2"/>
      </tp>
      <tp t="e">
        <v>#N/A</v>
        <stp/>
        <stp>BDH|8374884294965213687</stp>
        <tr r="F236" s="2"/>
      </tp>
      <tp t="e">
        <v>#N/A</v>
        <stp/>
        <stp>BDH|95288428337865085</stp>
        <tr r="C12" s="2"/>
      </tp>
      <tp t="e">
        <v>#N/A</v>
        <stp/>
        <stp>BDH|4847752961859583736</stp>
        <tr r="C66" s="2"/>
      </tp>
      <tp t="e">
        <v>#N/A</v>
        <stp/>
        <stp>BDH|8009434676700702080</stp>
        <tr r="I103" s="2"/>
        <tr r="M103" s="2"/>
      </tp>
      <tp t="e">
        <v>#N/A</v>
        <stp/>
        <stp>BDH|9095394629634896732</stp>
        <tr r="I241" s="2"/>
        <tr r="M241" s="2"/>
      </tp>
      <tp t="e">
        <v>#N/A</v>
        <stp/>
        <stp>BDH|6596063396806883268</stp>
        <tr r="G89" s="2"/>
      </tp>
      <tp t="e">
        <v>#N/A</v>
        <stp/>
        <stp>BDH|4290524740978876639</stp>
        <tr r="C71" s="2"/>
      </tp>
      <tp t="e">
        <v>#N/A</v>
        <stp/>
        <stp>BDH|2330155033413506882</stp>
        <tr r="C119" s="2"/>
      </tp>
      <tp t="e">
        <v>#N/A</v>
        <stp/>
        <stp>BDH|1835016613882159933</stp>
        <tr r="F195" s="2"/>
      </tp>
      <tp t="e">
        <v>#N/A</v>
        <stp/>
        <stp>BDH|8660772039061380631</stp>
        <tr r="H42" s="2"/>
      </tp>
      <tp t="e">
        <v>#N/A</v>
        <stp/>
        <stp>BDH|9587505575054043486</stp>
        <tr r="F46" s="2"/>
      </tp>
      <tp t="e">
        <v>#N/A</v>
        <stp/>
        <stp>BDH|5697818651463667096</stp>
        <tr r="H210" s="2"/>
      </tp>
      <tp t="e">
        <v>#N/A</v>
        <stp/>
        <stp>BDH|6972695879005424947</stp>
        <tr r="F90" s="2"/>
      </tp>
      <tp t="e">
        <v>#N/A</v>
        <stp/>
        <stp>BDH|8540733944853318388</stp>
        <tr r="D15" s="2"/>
      </tp>
      <tp t="e">
        <v>#N/A</v>
        <stp/>
        <stp>BDH|5888242394953485652</stp>
        <tr r="H198" s="2"/>
      </tp>
      <tp t="e">
        <v>#N/A</v>
        <stp/>
        <stp>BDH|1114215476479985667</stp>
        <tr r="I115" s="2"/>
        <tr r="M115" s="2"/>
      </tp>
      <tp t="e">
        <v>#N/A</v>
        <stp/>
        <stp>BDH|2828991018874328548</stp>
        <tr r="J121" s="2"/>
      </tp>
      <tp t="e">
        <v>#N/A</v>
        <stp/>
        <stp>BDH|7326071589742653659</stp>
        <tr r="C193" s="2"/>
      </tp>
      <tp t="e">
        <v>#N/A</v>
        <stp/>
        <stp>BDH|9656226436596880541</stp>
        <tr r="J89" s="2"/>
      </tp>
      <tp t="e">
        <v>#N/A</v>
        <stp/>
        <stp>BDH|6680792904099362362</stp>
        <tr r="D98" s="2"/>
      </tp>
      <tp t="e">
        <v>#N/A</v>
        <stp/>
        <stp>BDH|5292694587996044630</stp>
        <tr r="F213" s="2"/>
      </tp>
      <tp t="e">
        <v>#N/A</v>
        <stp/>
        <stp>BDH|1134263998247861683</stp>
        <tr r="B205" s="2"/>
      </tp>
      <tp t="e">
        <v>#N/A</v>
        <stp/>
        <stp>BDH|5951216128856846872</stp>
        <tr r="E27" s="2"/>
      </tp>
      <tp t="e">
        <v>#N/A</v>
        <stp/>
        <stp>BDH|1139393501978237145</stp>
        <tr r="B172" s="2"/>
      </tp>
      <tp t="e">
        <v>#N/A</v>
        <stp/>
        <stp>BDH|6451181010615858882</stp>
        <tr r="B240" s="2"/>
      </tp>
      <tp t="e">
        <v>#N/A</v>
        <stp/>
        <stp>BDH|9275605519874150165</stp>
        <tr r="K42" s="2"/>
      </tp>
      <tp t="e">
        <v>#N/A</v>
        <stp/>
        <stp>BDH|1059980117990660256</stp>
        <tr r="I122" s="2"/>
        <tr r="M122" s="2"/>
      </tp>
      <tp t="e">
        <v>#N/A</v>
        <stp/>
        <stp>BDH|9714166687732808931</stp>
        <tr r="E184" s="2"/>
      </tp>
      <tp t="e">
        <v>#N/A</v>
        <stp/>
        <stp>BDH|5322101587996865115</stp>
        <tr r="E35" s="2"/>
      </tp>
      <tp t="e">
        <v>#N/A</v>
        <stp/>
        <stp>BDH|8893700617424344111</stp>
        <tr r="D91" s="2"/>
      </tp>
      <tp t="e">
        <v>#N/A</v>
        <stp/>
        <stp>BDH|6890204969528872147</stp>
        <tr r="G160" s="2"/>
      </tp>
      <tp t="e">
        <v>#N/A</v>
        <stp/>
        <stp>BDH|6060964408953341703</stp>
        <tr r="E47" s="2"/>
      </tp>
      <tp t="e">
        <v>#N/A</v>
        <stp/>
        <stp>BDH|9084622085838648435</stp>
        <tr r="J12" s="2"/>
      </tp>
      <tp t="e">
        <v>#N/A</v>
        <stp/>
        <stp>BDH|7253813245241192155</stp>
        <tr r="D57" s="2"/>
      </tp>
      <tp t="e">
        <v>#N/A</v>
        <stp/>
        <stp>BDH|5703048094541703627</stp>
        <tr r="C32" s="2"/>
      </tp>
      <tp t="e">
        <v>#N/A</v>
        <stp/>
        <stp>BDH|6282543975446926983</stp>
        <tr r="J161" s="2"/>
      </tp>
      <tp t="e">
        <v>#N/A</v>
        <stp/>
        <stp>BDH|2774307848106870843</stp>
        <tr r="H240" s="2"/>
      </tp>
      <tp t="e">
        <v>#N/A</v>
        <stp/>
        <stp>BDH|1317993139378204825</stp>
        <tr r="J107" s="2"/>
      </tp>
      <tp t="e">
        <v>#N/A</v>
        <stp/>
        <stp>BDH|3314227733228035110</stp>
        <tr r="I145" s="2"/>
        <tr r="M145" s="2"/>
      </tp>
      <tp t="e">
        <v>#N/A</v>
        <stp/>
        <stp>BDH|3266003720168605273</stp>
        <tr r="I24" s="2"/>
        <tr r="M24" s="2"/>
      </tp>
      <tp t="e">
        <v>#N/A</v>
        <stp/>
        <stp>BDH|2290201857197190979</stp>
        <tr r="F146" s="2"/>
      </tp>
      <tp t="e">
        <v>#N/A</v>
        <stp/>
        <stp>BDH|4204945471314441531</stp>
        <tr r="E106" s="2"/>
      </tp>
      <tp t="e">
        <v>#N/A</v>
        <stp/>
        <stp>BDH|2535038786348090903</stp>
        <tr r="K233" s="2"/>
      </tp>
      <tp t="e">
        <v>#N/A</v>
        <stp/>
        <stp>BDH|2860644798805291361</stp>
        <tr r="C188" s="2"/>
      </tp>
      <tp t="e">
        <v>#N/A</v>
        <stp/>
        <stp>BDH|2593261282896354520</stp>
        <tr r="K179" s="2"/>
      </tp>
      <tp t="e">
        <v>#N/A</v>
        <stp/>
        <stp>BDH|8916539010707305092</stp>
        <tr r="B120" s="2"/>
      </tp>
      <tp t="e">
        <v>#N/A</v>
        <stp/>
        <stp>BDH|6339530642125064929</stp>
        <tr r="B158" s="2"/>
      </tp>
      <tp t="e">
        <v>#N/A</v>
        <stp/>
        <stp>BDH|3916721138469585560</stp>
        <tr r="I200" s="2"/>
        <tr r="M200" s="2"/>
      </tp>
      <tp t="e">
        <v>#N/A</v>
        <stp/>
        <stp>BDH|6805805041311918016</stp>
        <tr r="G211" s="2"/>
      </tp>
      <tp t="e">
        <v>#N/A</v>
        <stp/>
        <stp>BDH|4946111500348868611</stp>
        <tr r="C104" s="2"/>
      </tp>
      <tp t="e">
        <v>#N/A</v>
        <stp/>
        <stp>BDH|6442806776461136325</stp>
        <tr r="C77" s="2"/>
      </tp>
      <tp t="e">
        <v>#N/A</v>
        <stp/>
        <stp>BDH|7689377210467524950</stp>
        <tr r="B28" s="2"/>
      </tp>
      <tp t="e">
        <v>#N/A</v>
        <stp/>
        <stp>BDH|7679451198201913044</stp>
        <tr r="H217" s="2"/>
      </tp>
      <tp t="e">
        <v>#N/A</v>
        <stp/>
        <stp>BDH|8266429097039495754</stp>
        <tr r="H175" s="2"/>
      </tp>
      <tp t="e">
        <v>#N/A</v>
        <stp/>
        <stp>BDH|9501428317811056663</stp>
        <tr r="C168" s="2"/>
      </tp>
      <tp t="e">
        <v>#N/A</v>
        <stp/>
        <stp>BDH|1148543293514531258</stp>
        <tr r="K112" s="2"/>
      </tp>
      <tp t="e">
        <v>#N/A</v>
        <stp/>
        <stp>BDH|9644344546205578079</stp>
        <tr r="I154" s="2"/>
        <tr r="M154" s="2"/>
      </tp>
      <tp t="e">
        <v>#N/A</v>
        <stp/>
        <stp>BDH|1241548920894629976</stp>
        <tr r="K176" s="2"/>
      </tp>
      <tp t="e">
        <v>#N/A</v>
        <stp/>
        <stp>BDH|2970254285130619380</stp>
        <tr r="C247" s="2"/>
      </tp>
      <tp t="e">
        <v>#N/A</v>
        <stp/>
        <stp>BDH|3852660500588011697</stp>
        <tr r="G118" s="2"/>
      </tp>
      <tp t="e">
        <v>#N/A</v>
        <stp/>
        <stp>BDH|9697006034385239472</stp>
        <tr r="C81" s="2"/>
      </tp>
      <tp t="e">
        <v>#N/A</v>
        <stp/>
        <stp>BDH|7851579267678950763</stp>
        <tr r="B73" s="2"/>
      </tp>
      <tp t="e">
        <v>#N/A</v>
        <stp/>
        <stp>BDH|3777614586204696217</stp>
        <tr r="K115" s="2"/>
      </tp>
      <tp t="e">
        <v>#N/A</v>
        <stp/>
        <stp>BDH|6197868387739503428</stp>
        <tr r="J26" s="2"/>
      </tp>
      <tp t="e">
        <v>#N/A</v>
        <stp/>
        <stp>BDH|6985478544575621884</stp>
        <tr r="J232" s="2"/>
      </tp>
      <tp t="e">
        <v>#N/A</v>
        <stp/>
        <stp>BDH|5025049881232824499</stp>
        <tr r="I230" s="2"/>
        <tr r="M230" s="2"/>
      </tp>
      <tp t="e">
        <v>#N/A</v>
        <stp/>
        <stp>BDH|7162740472634083831</stp>
        <tr r="H170" s="2"/>
      </tp>
      <tp t="e">
        <v>#N/A</v>
        <stp/>
        <stp>BDH|9013353571387594153</stp>
        <tr r="G232" s="2"/>
      </tp>
      <tp t="e">
        <v>#N/A</v>
        <stp/>
        <stp>BDH|5370911911982206450</stp>
        <tr r="H219" s="2"/>
      </tp>
      <tp t="e">
        <v>#N/A</v>
        <stp/>
        <stp>BDH|2168332097105211624</stp>
        <tr r="F12" s="2"/>
      </tp>
      <tp t="e">
        <v>#N/A</v>
        <stp/>
        <stp>BDH|6585331145863326957</stp>
        <tr r="H20" s="2"/>
      </tp>
      <tp t="e">
        <v>#N/A</v>
        <stp/>
        <stp>BDH|5222323216054729847</stp>
        <tr r="K14" s="2"/>
      </tp>
      <tp t="e">
        <v>#N/A</v>
        <stp/>
        <stp>BDH|6834276493315070396</stp>
        <tr r="K29" s="2"/>
      </tp>
      <tp t="e">
        <v>#N/A</v>
        <stp/>
        <stp>BDH|8026305256936613355</stp>
        <tr r="C30" s="2"/>
      </tp>
      <tp t="e">
        <v>#N/A</v>
        <stp/>
        <stp>BDH|5881418532111870869</stp>
        <tr r="H82" s="2"/>
      </tp>
      <tp t="e">
        <v>#N/A</v>
        <stp/>
        <stp>BDH|5917440721200123771</stp>
        <tr r="E19" s="2"/>
      </tp>
      <tp t="e">
        <v>#N/A</v>
        <stp/>
        <stp>BDH|8508499040955453927</stp>
        <tr r="B14" s="2"/>
      </tp>
      <tp t="e">
        <v>#N/A</v>
        <stp/>
        <stp>BDH|5757304159215103258</stp>
        <tr r="C98" s="2"/>
      </tp>
      <tp t="e">
        <v>#N/A</v>
        <stp/>
        <stp>BDH|8062492104891450933</stp>
        <tr r="B40" s="2"/>
      </tp>
      <tp t="e">
        <v>#N/A</v>
        <stp/>
        <stp>BDH|4035046332572834152</stp>
        <tr r="K242" s="2"/>
      </tp>
      <tp t="e">
        <v>#N/A</v>
        <stp/>
        <stp>BDH|9944003068203869823</stp>
        <tr r="H125" s="2"/>
      </tp>
      <tp t="e">
        <v>#N/A</v>
        <stp/>
        <stp>BDH|3846203822624273339</stp>
        <tr r="F200" s="2"/>
      </tp>
      <tp t="e">
        <v>#N/A</v>
        <stp/>
        <stp>BDH|3308783032173650070</stp>
        <tr r="K168" s="2"/>
      </tp>
      <tp t="e">
        <v>#N/A</v>
        <stp/>
        <stp>BDH|1882736765683456724</stp>
        <tr r="E200" s="2"/>
      </tp>
      <tp t="e">
        <v>#N/A</v>
        <stp/>
        <stp>BDH|5523743979578591952</stp>
        <tr r="J159" s="2"/>
      </tp>
      <tp t="e">
        <v>#N/A</v>
        <stp/>
        <stp>BDH|4963176502522085343</stp>
        <tr r="E24" s="2"/>
      </tp>
      <tp t="e">
        <v>#N/A</v>
        <stp/>
        <stp>BDH|6891322821915709656</stp>
        <tr r="C170" s="2"/>
      </tp>
      <tp t="e">
        <v>#N/A</v>
        <stp/>
        <stp>BDH|6213125709757867483</stp>
        <tr r="I157" s="2"/>
        <tr r="M157" s="2"/>
      </tp>
      <tp t="e">
        <v>#N/A</v>
        <stp/>
        <stp>BDH|8917941141085688431</stp>
        <tr r="F25" s="2"/>
      </tp>
      <tp t="e">
        <v>#N/A</v>
        <stp/>
        <stp>BDH|3982670850232555623</stp>
        <tr r="K218" s="2"/>
      </tp>
      <tp t="e">
        <v>#N/A</v>
        <stp/>
        <stp>BDH|1224199184334483855</stp>
        <tr r="K177" s="2"/>
      </tp>
      <tp t="e">
        <v>#N/A</v>
        <stp/>
        <stp>BDH|3723681852132019637</stp>
        <tr r="I159" s="2"/>
        <tr r="M159" s="2"/>
      </tp>
      <tp t="e">
        <v>#N/A</v>
        <stp/>
        <stp>BDH|1575255421031951463</stp>
        <tr r="J112" s="2"/>
      </tp>
      <tp t="e">
        <v>#N/A</v>
        <stp/>
        <stp>BDH|1047680396688748270</stp>
        <tr r="J160" s="2"/>
      </tp>
      <tp t="e">
        <v>#N/A</v>
        <stp/>
        <stp>BDH|2573580394819163366</stp>
        <tr r="J4" s="2"/>
      </tp>
      <tp t="e">
        <v>#N/A</v>
        <stp/>
        <stp>BDH|8379056827358651686</stp>
        <tr r="D113" s="2"/>
      </tp>
      <tp t="e">
        <v>#N/A</v>
        <stp/>
        <stp>BDH|5195229199238667233</stp>
        <tr r="K4" s="2"/>
      </tp>
      <tp t="e">
        <v>#N/A</v>
        <stp/>
        <stp>BDH|9380099482476634326</stp>
        <tr r="F119" s="2"/>
      </tp>
      <tp t="e">
        <v>#N/A</v>
        <stp/>
        <stp>BDH|9604399290925424272</stp>
        <tr r="F150" s="2"/>
      </tp>
      <tp t="e">
        <v>#N/A</v>
        <stp/>
        <stp>BDH|9205929350447460688</stp>
        <tr r="H78" s="2"/>
      </tp>
      <tp t="e">
        <v>#N/A</v>
        <stp/>
        <stp>BDH|8278834062600791288</stp>
        <tr r="I13" s="2"/>
        <tr r="M13" s="2"/>
      </tp>
      <tp t="e">
        <v>#N/A</v>
        <stp/>
        <stp>BDH|7896023959953799580</stp>
        <tr r="J184" s="2"/>
      </tp>
      <tp t="e">
        <v>#N/A</v>
        <stp/>
        <stp>BDH|9068783837630771948</stp>
        <tr r="I55" s="2"/>
        <tr r="M55" s="2"/>
      </tp>
      <tp t="e">
        <v>#N/A</v>
        <stp/>
        <stp>BDH|5032264520134994530</stp>
        <tr r="G22" s="2"/>
      </tp>
      <tp t="e">
        <v>#N/A</v>
        <stp/>
        <stp>BDH|3500285767075099663</stp>
        <tr r="B241" s="2"/>
      </tp>
      <tp t="e">
        <v>#N/A</v>
        <stp/>
        <stp>BDH|7699372594400078996</stp>
        <tr r="B233" s="2"/>
      </tp>
      <tp t="e">
        <v>#N/A</v>
        <stp/>
        <stp>BDH|4486022362296850003</stp>
        <tr r="B12" s="2"/>
      </tp>
      <tp t="e">
        <v>#N/A</v>
        <stp/>
        <stp>BDH|2192174043303119081</stp>
        <tr r="D23" s="2"/>
      </tp>
      <tp t="e">
        <v>#N/A</v>
        <stp/>
        <stp>BDH|3596330835893625480</stp>
        <tr r="I83" s="2"/>
        <tr r="M83" s="2"/>
      </tp>
      <tp t="e">
        <v>#N/A</v>
        <stp/>
        <stp>BDH|1817563216413275273</stp>
        <tr r="I63" s="2"/>
        <tr r="M63" s="2"/>
      </tp>
      <tp t="e">
        <v>#N/A</v>
        <stp/>
        <stp>BDH|4453980731479071302</stp>
        <tr r="E166" s="2"/>
      </tp>
      <tp t="e">
        <v>#N/A</v>
        <stp/>
        <stp>BDH|6113548966478156908</stp>
        <tr r="I70" s="2"/>
        <tr r="M70" s="2"/>
      </tp>
      <tp t="e">
        <v>#N/A</v>
        <stp/>
        <stp>BDH|2374063803575033345</stp>
        <tr r="I36" s="2"/>
        <tr r="M36" s="2"/>
      </tp>
      <tp t="e">
        <v>#N/A</v>
        <stp/>
        <stp>BDH|5071779900134490211</stp>
        <tr r="B210" s="2"/>
      </tp>
      <tp t="e">
        <v>#N/A</v>
        <stp/>
        <stp>BDH|7057762596365668844</stp>
        <tr r="G70" s="2"/>
      </tp>
      <tp t="e">
        <v>#N/A</v>
        <stp/>
        <stp>BDH|9323025254668180061</stp>
        <tr r="F206" s="2"/>
      </tp>
      <tp t="e">
        <v>#N/A</v>
        <stp/>
        <stp>BDH|4339100814640104048</stp>
        <tr r="G42" s="2"/>
      </tp>
      <tp t="e">
        <v>#N/A</v>
        <stp/>
        <stp>BDH|9577882556538067898</stp>
        <tr r="F211" s="2"/>
      </tp>
      <tp t="e">
        <v>#N/A</v>
        <stp/>
        <stp>BDH|9314135031298128735</stp>
        <tr r="J143" s="2"/>
      </tp>
      <tp t="e">
        <v>#N/A</v>
        <stp/>
        <stp>BDH|9474673488822094185</stp>
        <tr r="F204" s="2"/>
      </tp>
      <tp t="e">
        <v>#N/A</v>
        <stp/>
        <stp>BDH|2180399526367914041</stp>
        <tr r="F202" s="2"/>
      </tp>
      <tp t="e">
        <v>#N/A</v>
        <stp/>
        <stp>BDH|4098479855287479650</stp>
        <tr r="J65" s="2"/>
      </tp>
      <tp t="e">
        <v>#N/A</v>
        <stp/>
        <stp>BDH|6546694097039176492</stp>
        <tr r="J49" s="2"/>
      </tp>
      <tp t="e">
        <v>#N/A</v>
        <stp/>
        <stp>BDH|2827138539700531447</stp>
        <tr r="C212" s="2"/>
      </tp>
      <tp t="e">
        <v>#N/A</v>
        <stp/>
        <stp>BDH|9172075441249090047</stp>
        <tr r="H109" s="2"/>
      </tp>
      <tp t="e">
        <v>#N/A</v>
        <stp/>
        <stp>BDH|1467242233694100022</stp>
        <tr r="J75" s="2"/>
      </tp>
      <tp t="e">
        <v>#N/A</v>
        <stp/>
        <stp>BDH|3551467726205164444</stp>
        <tr r="J180" s="2"/>
      </tp>
      <tp t="e">
        <v>#N/A</v>
        <stp/>
        <stp>BDH|9054783585455514787</stp>
        <tr r="K40" s="2"/>
      </tp>
      <tp t="e">
        <v>#N/A</v>
        <stp/>
        <stp>BDH|5069535221545682348</stp>
        <tr r="H130" s="2"/>
      </tp>
      <tp t="e">
        <v>#N/A</v>
        <stp/>
        <stp>BDH|7708961801522627876</stp>
        <tr r="E82" s="2"/>
      </tp>
      <tp t="e">
        <v>#N/A</v>
        <stp/>
        <stp>BDH|2966676921041845364</stp>
        <tr r="K156" s="2"/>
      </tp>
      <tp t="e">
        <v>#N/A</v>
        <stp/>
        <stp>BDH|8361433380216608671</stp>
        <tr r="E122" s="2"/>
      </tp>
      <tp t="e">
        <v>#N/A</v>
        <stp/>
        <stp>BDH|9618838035550228635</stp>
        <tr r="G178" s="2"/>
      </tp>
      <tp t="e">
        <v>#N/A</v>
        <stp/>
        <stp>BDH|5313296979656396215</stp>
        <tr r="C230" s="2"/>
      </tp>
      <tp t="e">
        <v>#N/A</v>
        <stp/>
        <stp>BDH|4484169772563690573</stp>
        <tr r="H162" s="2"/>
      </tp>
      <tp t="e">
        <v>#N/A</v>
        <stp/>
        <stp>BDH|5792424153775495542</stp>
        <tr r="E21" s="2"/>
      </tp>
      <tp t="e">
        <v>#N/A</v>
        <stp/>
        <stp>BDH|4813015723145964754</stp>
        <tr r="B219" s="2"/>
      </tp>
      <tp t="e">
        <v>#N/A</v>
        <stp/>
        <stp>BDH|2350297058298319979</stp>
        <tr r="F24" s="2"/>
      </tp>
      <tp t="e">
        <v>#N/A</v>
        <stp/>
        <stp>BDH|2926717255314398082</stp>
        <tr r="C83" s="2"/>
      </tp>
      <tp t="e">
        <v>#N/A</v>
        <stp/>
        <stp>BDH|2482018922032365637</stp>
        <tr r="G191" s="2"/>
      </tp>
      <tp t="e">
        <v>#N/A</v>
        <stp/>
        <stp>BDH|9839260287993732499</stp>
        <tr r="H104" s="2"/>
      </tp>
      <tp t="e">
        <v>#N/A</v>
        <stp/>
        <stp>BDH|5382901925772163803</stp>
        <tr r="F80" s="2"/>
      </tp>
      <tp t="e">
        <v>#N/A</v>
        <stp/>
        <stp>BDH|4169983652789414589</stp>
        <tr r="F109" s="2"/>
      </tp>
      <tp t="e">
        <v>#N/A</v>
        <stp/>
        <stp>BDH|3568727325985509705</stp>
        <tr r="G150" s="2"/>
      </tp>
      <tp t="e">
        <v>#N/A</v>
        <stp/>
        <stp>BDH|4226710172596782611</stp>
        <tr r="J36" s="2"/>
      </tp>
      <tp t="e">
        <v>#N/A</v>
        <stp/>
        <stp>BDH|8726742129529731096</stp>
        <tr r="I45" s="2"/>
        <tr r="M45" s="2"/>
      </tp>
      <tp t="e">
        <v>#N/A</v>
        <stp/>
        <stp>BDH|9508963527375128312</stp>
        <tr r="F63" s="2"/>
      </tp>
      <tp t="e">
        <v>#N/A</v>
        <stp/>
        <stp>BDH|4097634615897019021</stp>
        <tr r="B211" s="2"/>
      </tp>
      <tp t="e">
        <v>#N/A</v>
        <stp/>
        <stp>BDH|6286116736467844799</stp>
        <tr r="J52" s="2"/>
      </tp>
      <tp t="e">
        <v>#N/A</v>
        <stp/>
        <stp>BDH|8616542038389619387</stp>
        <tr r="G192" s="2"/>
      </tp>
      <tp t="e">
        <v>#N/A</v>
        <stp/>
        <stp>BDH|8626223634695270866</stp>
        <tr r="E107" s="2"/>
      </tp>
      <tp t="e">
        <v>#N/A</v>
        <stp/>
        <stp>BDH|3167218686675259804</stp>
        <tr r="D116" s="2"/>
      </tp>
      <tp t="e">
        <v>#N/A</v>
        <stp/>
        <stp>BDH|2670132925420127559</stp>
        <tr r="F55" s="2"/>
      </tp>
      <tp t="e">
        <v>#N/A</v>
        <stp/>
        <stp>BDH|8032098774062829914</stp>
        <tr r="K11" s="2"/>
      </tp>
      <tp t="e">
        <v>#N/A</v>
        <stp/>
        <stp>BDH|1632311315835211247</stp>
        <tr r="F9" s="2"/>
      </tp>
      <tp t="e">
        <v>#N/A</v>
        <stp/>
        <stp>BDH|5263156133550825389</stp>
        <tr r="G112" s="2"/>
      </tp>
      <tp t="e">
        <v>#N/A</v>
        <stp/>
        <stp>BDH|9758216683381002601</stp>
        <tr r="J32" s="2"/>
      </tp>
      <tp t="e">
        <v>#N/A</v>
        <stp/>
        <stp>BDH|4657350016902997094</stp>
        <tr r="J145" s="2"/>
      </tp>
      <tp t="e">
        <v>#N/A</v>
        <stp/>
        <stp>BDH|7931352839392375132</stp>
        <tr r="E53" s="2"/>
      </tp>
      <tp t="e">
        <v>#N/A</v>
        <stp/>
        <stp>BDH|2905248069836468451</stp>
        <tr r="B200" s="2"/>
      </tp>
      <tp t="e">
        <v>#N/A</v>
        <stp/>
        <stp>BDH|9047153060433786972</stp>
        <tr r="C42" s="2"/>
      </tp>
      <tp t="e">
        <v>#N/A</v>
        <stp/>
        <stp>BDH|6854536367077098692</stp>
        <tr r="C72" s="2"/>
      </tp>
      <tp t="e">
        <v>#N/A</v>
        <stp/>
        <stp>BDH|87164284845872546</stp>
        <tr r="C199" s="2"/>
      </tp>
      <tp t="e">
        <v>#N/A</v>
        <stp/>
        <stp>BDH|32580014379076473</stp>
        <tr r="H165" s="2"/>
      </tp>
      <tp t="e">
        <v>#N/A</v>
        <stp/>
        <stp>BDH|5253808019980764962</stp>
        <tr r="C107" s="2"/>
      </tp>
      <tp t="e">
        <v>#N/A</v>
        <stp/>
        <stp>BDH|6939680932393957500</stp>
        <tr r="F67" s="2"/>
      </tp>
      <tp t="e">
        <v>#N/A</v>
        <stp/>
        <stp>BDH|1509079465665481790</stp>
        <tr r="K219" s="2"/>
      </tp>
      <tp t="e">
        <v>#N/A</v>
        <stp/>
        <stp>BDH|7002391274501665714</stp>
        <tr r="H35" s="2"/>
      </tp>
      <tp t="e">
        <v>#N/A</v>
        <stp/>
        <stp>BDH|6838229752661694549</stp>
        <tr r="F27" s="2"/>
      </tp>
      <tp t="e">
        <v>#N/A</v>
        <stp/>
        <stp>BDH|9336076064222242896</stp>
        <tr r="I130" s="2"/>
        <tr r="M130" s="2"/>
      </tp>
      <tp t="e">
        <v>#N/A</v>
        <stp/>
        <stp>BDH|4371406085399835456</stp>
        <tr r="K237" s="2"/>
      </tp>
      <tp t="e">
        <v>#N/A</v>
        <stp/>
        <stp>BDH|8853890047201589085</stp>
        <tr r="H101" s="2"/>
      </tp>
      <tp t="e">
        <v>#N/A</v>
        <stp/>
        <stp>BDH|3563855528744000806</stp>
        <tr r="F72" s="2"/>
      </tp>
      <tp t="e">
        <v>#N/A</v>
        <stp/>
        <stp>BDH|5937936402790127915</stp>
        <tr r="B115" s="2"/>
      </tp>
      <tp t="e">
        <v>#N/A</v>
        <stp/>
        <stp>BDH|6964094759417629170</stp>
        <tr r="K199" s="2"/>
      </tp>
      <tp t="e">
        <v>#N/A</v>
        <stp/>
        <stp>BDH|6365733874793819045</stp>
        <tr r="F123" s="2"/>
      </tp>
      <tp t="e">
        <v>#N/A</v>
        <stp/>
        <stp>BDH|3615293265104784656</stp>
        <tr r="E104" s="2"/>
      </tp>
      <tp t="e">
        <v>#N/A</v>
        <stp/>
        <stp>BDH|7688212678591446635</stp>
        <tr r="B20" s="2"/>
      </tp>
      <tp t="e">
        <v>#N/A</v>
        <stp/>
        <stp>BDH|7945346383930401938</stp>
        <tr r="I61" s="2"/>
        <tr r="M61" s="2"/>
      </tp>
      <tp t="e">
        <v>#N/A</v>
        <stp/>
        <stp>BDH|4162816985775889449</stp>
        <tr r="J228" s="2"/>
      </tp>
      <tp t="e">
        <v>#N/A</v>
        <stp/>
        <stp>BDH|6814273111718447838</stp>
        <tr r="B161" s="2"/>
      </tp>
      <tp t="e">
        <v>#N/A</v>
        <stp/>
        <stp>BDH|5279639219183968480</stp>
        <tr r="E14" s="2"/>
      </tp>
      <tp t="e">
        <v>#N/A</v>
        <stp/>
        <stp>BDH|4638233395802999809</stp>
        <tr r="D68" s="2"/>
      </tp>
      <tp t="e">
        <v>#N/A</v>
        <stp/>
        <stp>BDH|5342378259157551113</stp>
        <tr r="C95" s="2"/>
      </tp>
      <tp t="e">
        <v>#N/A</v>
        <stp/>
        <stp>BDH|6807424761101411068</stp>
        <tr r="H49" s="2"/>
      </tp>
      <tp t="e">
        <v>#N/A</v>
        <stp/>
        <stp>BDH|3340611011294979540</stp>
        <tr r="H208" s="2"/>
      </tp>
      <tp t="e">
        <v>#N/A</v>
        <stp/>
        <stp>BDH|4543001871662878426</stp>
        <tr r="F52" s="2"/>
      </tp>
      <tp t="e">
        <v>#N/A</v>
        <stp/>
        <stp>BDH|1765104369501965293</stp>
        <tr r="I242" s="2"/>
        <tr r="M242" s="2"/>
      </tp>
      <tp t="e">
        <v>#N/A</v>
        <stp/>
        <stp>BDH|4713430883159114484</stp>
        <tr r="I56" s="2"/>
        <tr r="M56" s="2"/>
      </tp>
      <tp t="e">
        <v>#N/A</v>
        <stp/>
        <stp>BDH|2867523405136549449</stp>
        <tr r="I95" s="2"/>
        <tr r="M95" s="2"/>
      </tp>
      <tp t="e">
        <v>#N/A</v>
        <stp/>
        <stp>BDH|3809161472354178425</stp>
        <tr r="J86" s="2"/>
      </tp>
      <tp t="e">
        <v>#N/A</v>
        <stp/>
        <stp>BDH|4139433438506797025</stp>
        <tr r="E210" s="2"/>
      </tp>
      <tp t="e">
        <v>#N/A</v>
        <stp/>
        <stp>BDH|4734122631817281499</stp>
        <tr r="I106" s="2"/>
        <tr r="M106" s="2"/>
      </tp>
      <tp t="e">
        <v>#N/A</v>
        <stp/>
        <stp>BDH|2834927082740276658</stp>
        <tr r="K245" s="2"/>
      </tp>
      <tp t="e">
        <v>#N/A</v>
        <stp/>
        <stp>BDH|6091299273036669039</stp>
        <tr r="K71" s="2"/>
      </tp>
      <tp t="e">
        <v>#N/A</v>
        <stp/>
        <stp>BDH|3962907988583460492</stp>
        <tr r="K63" s="2"/>
      </tp>
      <tp t="e">
        <v>#N/A</v>
        <stp/>
        <stp>BDH|2640624812168302891</stp>
        <tr r="K201" s="2"/>
      </tp>
      <tp t="e">
        <v>#N/A</v>
        <stp/>
        <stp>BDH|7564296241757270332</stp>
        <tr r="E230" s="2"/>
      </tp>
      <tp t="e">
        <v>#N/A</v>
        <stp/>
        <stp>BDH|4922283828695695439</stp>
        <tr r="E154" s="2"/>
      </tp>
      <tp t="e">
        <v>#N/A</v>
        <stp/>
        <stp>BDH|6277306246154807012</stp>
        <tr r="I65" s="2"/>
        <tr r="M65" s="2"/>
      </tp>
      <tp t="e">
        <v>#N/A</v>
        <stp/>
        <stp>BDH|7819327314580105028</stp>
        <tr r="G234" s="2"/>
      </tp>
      <tp t="e">
        <v>#N/A</v>
        <stp/>
        <stp>BDH|2286047504032635596</stp>
        <tr r="I33" s="2"/>
        <tr r="M33" s="2"/>
      </tp>
      <tp t="e">
        <v>#N/A</v>
        <stp/>
        <stp>BDH|3829241032546580164</stp>
        <tr r="I105" s="2"/>
        <tr r="M105" s="2"/>
      </tp>
      <tp t="e">
        <v>#N/A</v>
        <stp/>
        <stp>BDH|1423730005344173716</stp>
        <tr r="I221" s="2"/>
        <tr r="M221" s="2"/>
      </tp>
      <tp t="e">
        <v>#N/A</v>
        <stp/>
        <stp>BDH|7424490859583077060</stp>
        <tr r="G161" s="2"/>
      </tp>
      <tp t="e">
        <v>#N/A</v>
        <stp/>
        <stp>BDH|9994412788157516778</stp>
        <tr r="C39" s="2"/>
      </tp>
      <tp t="e">
        <v>#N/A</v>
        <stp/>
        <stp>BDH|5152635016601213644</stp>
        <tr r="G152" s="2"/>
      </tp>
      <tp t="e">
        <v>#N/A</v>
        <stp/>
        <stp>BDH|3413324153987481736</stp>
        <tr r="E194" s="2"/>
      </tp>
      <tp t="e">
        <v>#N/A</v>
        <stp/>
        <stp>BDH|1477935331939563716</stp>
        <tr r="F11" s="2"/>
      </tp>
      <tp t="e">
        <v>#N/A</v>
        <stp/>
        <stp>BDH|8548313322259169540</stp>
        <tr r="J245" s="2"/>
      </tp>
      <tp t="e">
        <v>#N/A</v>
        <stp/>
        <stp>BDH|9740202853048724300</stp>
        <tr r="F228" s="2"/>
      </tp>
      <tp t="e">
        <v>#N/A</v>
        <stp/>
        <stp>BDH|7178023382009747356</stp>
        <tr r="C137" s="2"/>
      </tp>
      <tp t="e">
        <v>#N/A</v>
        <stp/>
        <stp>BDH|4329769478610979171</stp>
        <tr r="E218" s="2"/>
      </tp>
      <tp t="e">
        <v>#N/A</v>
        <stp/>
        <stp>BDH|2892392043599301924</stp>
        <tr r="I94" s="2"/>
        <tr r="M94" s="2"/>
      </tp>
      <tp t="e">
        <v>#N/A</v>
        <stp/>
        <stp>BDH|3647153951803684146</stp>
        <tr r="B162" s="2"/>
      </tp>
      <tp t="e">
        <v>#N/A</v>
        <stp/>
        <stp>BDH|4659550553680490149</stp>
        <tr r="I26" s="2"/>
        <tr r="M26" s="2"/>
      </tp>
      <tp t="e">
        <v>#N/A</v>
        <stp/>
        <stp>BDH|3057842432228478520</stp>
        <tr r="H19" s="2"/>
      </tp>
      <tp t="e">
        <v>#N/A</v>
        <stp/>
        <stp>BDH|3565201158987855659</stp>
        <tr r="D7" s="2"/>
      </tp>
      <tp t="e">
        <v>#N/A</v>
        <stp/>
        <stp>BDH|2593973350093367818</stp>
        <tr r="G117" s="2"/>
      </tp>
      <tp t="e">
        <v>#N/A</v>
        <stp/>
        <stp>BDH|2489027210994318253</stp>
        <tr r="E124" s="2"/>
      </tp>
      <tp t="e">
        <v>#N/A</v>
        <stp/>
        <stp>BDH|9380454883304739424</stp>
        <tr r="F66" s="2"/>
      </tp>
      <tp t="e">
        <v>#N/A</v>
        <stp/>
        <stp>BDH|1678020460314096641</stp>
        <tr r="H4" s="2"/>
      </tp>
      <tp t="e">
        <v>#N/A</v>
        <stp/>
        <stp>BDH|7726200411079537825</stp>
        <tr r="J19" s="2"/>
      </tp>
      <tp t="e">
        <v>#N/A</v>
        <stp/>
        <stp>BDH|2390053891818239646</stp>
        <tr r="H97" s="2"/>
      </tp>
      <tp t="e">
        <v>#N/A</v>
        <stp/>
        <stp>BDH|4996356260531833553</stp>
        <tr r="J99" s="2"/>
      </tp>
      <tp t="e">
        <v>#N/A</v>
        <stp/>
        <stp>BDH|2004527314466561554</stp>
        <tr r="K238" s="2"/>
      </tp>
      <tp t="e">
        <v>#N/A</v>
        <stp/>
        <stp>BDH|2796217918262058688</stp>
        <tr r="E4" s="2"/>
      </tp>
      <tp t="e">
        <v>#N/A</v>
        <stp/>
        <stp>BDH|2212541011537515447</stp>
        <tr r="K23" s="2"/>
      </tp>
      <tp t="e">
        <v>#N/A</v>
        <stp/>
        <stp>BDH|3418531011295736777</stp>
        <tr r="C124" s="2"/>
      </tp>
      <tp t="e">
        <v>#N/A</v>
        <stp/>
        <stp>BDH|9169934161004139747</stp>
        <tr r="D110" s="2"/>
      </tp>
      <tp t="e">
        <v>#N/A</v>
        <stp/>
        <stp>BDH|6480276681251082855</stp>
        <tr r="E174" s="2"/>
      </tp>
      <tp t="e">
        <v>#N/A</v>
        <stp/>
        <stp>BDH|4230789610672596580</stp>
        <tr r="B27" s="2"/>
      </tp>
      <tp t="e">
        <v>#N/A</v>
        <stp/>
        <stp>BDH|3939625810275935452</stp>
        <tr r="B22" s="2"/>
      </tp>
      <tp t="e">
        <v>#N/A</v>
        <stp/>
        <stp>BDH|7106870093730735363</stp>
        <tr r="D86" s="2"/>
      </tp>
      <tp t="e">
        <v>#N/A</v>
        <stp/>
        <stp>BDH|6739360035735054606</stp>
        <tr r="G135" s="2"/>
      </tp>
      <tp t="e">
        <v>#N/A</v>
        <stp/>
        <stp>BDH|6086779485788537433</stp>
        <tr r="C129" s="2"/>
      </tp>
      <tp t="e">
        <v>#N/A</v>
        <stp/>
        <stp>BDH|7224544876158467809</stp>
        <tr r="G188" s="2"/>
      </tp>
      <tp t="e">
        <v>#N/A</v>
        <stp/>
        <stp>BDH|1377671399009899212</stp>
        <tr r="H80" s="2"/>
      </tp>
      <tp t="e">
        <v>#N/A</v>
        <stp/>
        <stp>BDH|7793863891243750033</stp>
        <tr r="B83" s="2"/>
      </tp>
      <tp t="e">
        <v>#N/A</v>
        <stp/>
        <stp>BDH|8413415142568551577</stp>
        <tr r="I201" s="2"/>
        <tr r="M201" s="2"/>
      </tp>
      <tp t="e">
        <v>#N/A</v>
        <stp/>
        <stp>BDH|3840815392016035213</stp>
        <tr r="B213" s="2"/>
      </tp>
      <tp t="e">
        <v>#N/A</v>
        <stp/>
        <stp>BDH|9803666985553839290</stp>
        <tr r="G5" s="2"/>
      </tp>
      <tp t="e">
        <v>#N/A</v>
        <stp/>
        <stp>BDH|2593186701891240444</stp>
        <tr r="D99" s="2"/>
      </tp>
      <tp t="e">
        <v>#N/A</v>
        <stp/>
        <stp>BDH|8459030513928822768</stp>
        <tr r="C123" s="2"/>
      </tp>
      <tp t="e">
        <v>#N/A</v>
        <stp/>
        <stp>BDH|7923307304537363554</stp>
        <tr r="E134" s="2"/>
      </tp>
      <tp t="e">
        <v>#N/A</v>
        <stp/>
        <stp>BDH|7056224229145418443</stp>
        <tr r="C125" s="2"/>
      </tp>
      <tp t="e">
        <v>#N/A</v>
        <stp/>
        <stp>BDH|6887806992580377125</stp>
        <tr r="I53" s="2"/>
        <tr r="M53" s="2"/>
      </tp>
      <tp t="e">
        <v>#N/A</v>
        <stp/>
        <stp>BDH|7100956566308362692</stp>
        <tr r="E167" s="2"/>
      </tp>
      <tp t="e">
        <v>#N/A</v>
        <stp/>
        <stp>BDH|3384288185508008765</stp>
        <tr r="H51" s="2"/>
      </tp>
      <tp t="e">
        <v>#N/A</v>
        <stp/>
        <stp>BDH|1638316929505232341</stp>
        <tr r="B99" s="2"/>
      </tp>
      <tp t="e">
        <v>#N/A</v>
        <stp/>
        <stp>BDH|2137388702894464371</stp>
        <tr r="E141" s="2"/>
      </tp>
      <tp t="e">
        <v>#N/A</v>
        <stp/>
        <stp>BDH|8874125772881253922</stp>
        <tr r="C9" s="2"/>
      </tp>
      <tp t="e">
        <v>#N/A</v>
        <stp/>
        <stp>BDH|2479459599118674165</stp>
        <tr r="C102" s="2"/>
      </tp>
      <tp t="e">
        <v>#N/A</v>
        <stp/>
        <stp>BDH|8665325605498931509</stp>
        <tr r="B217" s="2"/>
      </tp>
      <tp t="e">
        <v>#N/A</v>
        <stp/>
        <stp>BDH|6664299287719373331</stp>
        <tr r="E236" s="2"/>
      </tp>
      <tp t="e">
        <v>#N/A</v>
        <stp/>
        <stp>BDH|7881965583720003049</stp>
        <tr r="B46" s="2"/>
      </tp>
      <tp t="e">
        <v>#N/A</v>
        <stp/>
        <stp>BDH|5358268475754856218</stp>
        <tr r="I79" s="2"/>
        <tr r="M79" s="2"/>
      </tp>
      <tp t="e">
        <v>#N/A</v>
        <stp/>
        <stp>BDH|5650907937548025188</stp>
        <tr r="I220" s="2"/>
        <tr r="M220" s="2"/>
      </tp>
      <tp t="e">
        <v>#N/A</v>
        <stp/>
        <stp>BDH|1719584340686359027</stp>
        <tr r="J152" s="2"/>
      </tp>
      <tp t="e">
        <v>#N/A</v>
        <stp/>
        <stp>BDH|7564811044514872967</stp>
        <tr r="I243" s="2"/>
        <tr r="M243" s="2"/>
      </tp>
      <tp t="e">
        <v>#N/A</v>
        <stp/>
        <stp>BDH|9018693355245171935</stp>
        <tr r="I163" s="2"/>
        <tr r="M163" s="2"/>
      </tp>
      <tp t="e">
        <v>#N/A</v>
        <stp/>
        <stp>BDH|2927677615097760426</stp>
        <tr r="H197" s="2"/>
      </tp>
      <tp t="e">
        <v>#N/A</v>
        <stp/>
        <stp>BDH|1031975835025507892</stp>
        <tr r="F247" s="2"/>
      </tp>
      <tp t="e">
        <v>#N/A</v>
        <stp/>
        <stp>BDH|4673419862206911626</stp>
        <tr r="I11" s="2"/>
        <tr r="M11" s="2"/>
      </tp>
      <tp t="e">
        <v>#N/A</v>
        <stp/>
        <stp>BDH|1450976256748881332</stp>
        <tr r="H126" s="2"/>
      </tp>
      <tp t="e">
        <v>#N/A</v>
        <stp/>
        <stp>BDH|5513689952370707065</stp>
        <tr r="C43" s="2"/>
      </tp>
      <tp t="e">
        <v>#N/A</v>
        <stp/>
        <stp>BDH|4838562002692379502</stp>
        <tr r="I85" s="2"/>
        <tr r="M85" s="2"/>
      </tp>
      <tp t="e">
        <v>#N/A</v>
        <stp/>
        <stp>BDH|2855204633375442003</stp>
        <tr r="I150" s="2"/>
        <tr r="M150" s="2"/>
      </tp>
      <tp t="e">
        <v>#N/A</v>
        <stp/>
        <stp>BDH|7713441048811425001</stp>
        <tr r="H6" s="2"/>
      </tp>
      <tp t="e">
        <v>#N/A</v>
        <stp/>
        <stp>BDH|9439288753401524950</stp>
        <tr r="E135" s="2"/>
      </tp>
      <tp t="e">
        <v>#N/A</v>
        <stp/>
        <stp>BDH|3945460832483730176</stp>
        <tr r="F82" s="2"/>
      </tp>
      <tp t="e">
        <v>#N/A</v>
        <stp/>
        <stp>BDH|7355939588790389064</stp>
        <tr r="G227" s="2"/>
      </tp>
      <tp t="e">
        <v>#N/A</v>
        <stp/>
        <stp>BDH|7921099387301864827</stp>
        <tr r="H12" s="2"/>
      </tp>
      <tp t="e">
        <v>#N/A</v>
        <stp/>
        <stp>BDH|4554139217551403379</stp>
        <tr r="I180" s="2"/>
        <tr r="M180" s="2"/>
      </tp>
      <tp t="e">
        <v>#N/A</v>
        <stp/>
        <stp>BDH|8872936689776166912</stp>
        <tr r="H8" s="2"/>
      </tp>
      <tp t="e">
        <v>#N/A</v>
        <stp/>
        <stp>BDH|5734097221119833853</stp>
        <tr r="I88" s="2"/>
        <tr r="M88" s="2"/>
      </tp>
      <tp t="e">
        <v>#N/A</v>
        <stp/>
        <stp>BDH|7978433008357784277</stp>
        <tr r="E48" s="2"/>
      </tp>
      <tp t="e">
        <v>#N/A</v>
        <stp/>
        <stp>BDH|3229859322589535636</stp>
        <tr r="H134" s="2"/>
      </tp>
      <tp t="e">
        <v>#N/A</v>
        <stp/>
        <stp>BDH|2986206524841658589</stp>
        <tr r="F86" s="2"/>
      </tp>
      <tp t="e">
        <v>#N/A</v>
        <stp/>
        <stp>BDH|6889396266577578211</stp>
        <tr r="K53" s="2"/>
      </tp>
      <tp t="e">
        <v>#N/A</v>
        <stp/>
        <stp>BDH|3226544449885448186</stp>
        <tr r="E201" s="2"/>
      </tp>
      <tp t="e">
        <v>#N/A</v>
        <stp/>
        <stp>BDH|6640219415570040312</stp>
        <tr r="F3" s="2"/>
      </tp>
      <tp t="e">
        <v>#N/A</v>
        <stp/>
        <stp>BDH|3517720963473286753</stp>
        <tr r="H238" s="2"/>
      </tp>
      <tp t="e">
        <v>#N/A</v>
        <stp/>
        <stp>BDH|9011918873925326413</stp>
        <tr r="I133" s="2"/>
        <tr r="M133" s="2"/>
      </tp>
      <tp t="e">
        <v>#N/A</v>
        <stp/>
        <stp>BDH|9436268026746585910</stp>
        <tr r="C195" s="2"/>
      </tp>
      <tp t="e">
        <v>#N/A</v>
        <stp/>
        <stp>BDH|1535327355097340618</stp>
        <tr r="D114" s="2"/>
      </tp>
      <tp t="e">
        <v>#N/A</v>
        <stp/>
        <stp>BDH|5199755507124608051</stp>
        <tr r="G113" s="2"/>
      </tp>
      <tp t="e">
        <v>#N/A</v>
        <stp/>
        <stp>BDH|8138946600176507115</stp>
        <tr r="B215" s="2"/>
      </tp>
      <tp t="e">
        <v>#N/A</v>
        <stp/>
        <stp>BDH|4665952985217759403</stp>
        <tr r="B50" s="2"/>
      </tp>
      <tp t="e">
        <v>#N/A</v>
        <stp/>
        <stp>BDH|2356648654283572478</stp>
        <tr r="G137" s="2"/>
      </tp>
      <tp t="e">
        <v>#N/A</v>
        <stp/>
        <stp>BDH|9377148821098024478</stp>
        <tr r="F141" s="2"/>
      </tp>
      <tp t="e">
        <v>#N/A</v>
        <stp/>
        <stp>BDH|6909124162350132799</stp>
        <tr r="K120" s="2"/>
      </tp>
      <tp t="e">
        <v>#N/A</v>
        <stp/>
        <stp>BDH|3312606342987836083</stp>
        <tr r="B244" s="2"/>
      </tp>
      <tp t="e">
        <v>#N/A</v>
        <stp/>
        <stp>BDH|5691803718962850807</stp>
        <tr r="G99" s="2"/>
      </tp>
      <tp t="e">
        <v>#N/A</v>
        <stp/>
        <stp>BDH|8879396926396286939</stp>
        <tr r="J125" s="2"/>
      </tp>
      <tp t="e">
        <v>#N/A</v>
        <stp/>
        <stp>BDH|4582621858492063399</stp>
        <tr r="K62" s="2"/>
      </tp>
      <tp t="e">
        <v>#N/A</v>
        <stp/>
        <stp>BDH|1962486593072101854</stp>
        <tr r="K45" s="2"/>
      </tp>
      <tp t="e">
        <v>#N/A</v>
        <stp/>
        <stp>BDH|5027276704050794121</stp>
        <tr r="B126" s="2"/>
      </tp>
      <tp t="e">
        <v>#N/A</v>
        <stp/>
        <stp>BDH|8606604889423153389</stp>
        <tr r="B153" s="2"/>
      </tp>
      <tp t="e">
        <v>#N/A</v>
        <stp/>
        <stp>BDH|4818717139356675012</stp>
        <tr r="C180" s="2"/>
      </tp>
      <tp t="e">
        <v>#N/A</v>
        <stp/>
        <stp>BDH|5213674809385970024</stp>
        <tr r="H232" s="2"/>
      </tp>
      <tp t="e">
        <v>#N/A</v>
        <stp/>
        <stp>BDH|7259778574067669603</stp>
        <tr r="K239" s="2"/>
      </tp>
      <tp t="e">
        <v>#N/A</v>
        <stp/>
        <stp>BDH|9543081275061660999</stp>
        <tr r="K66" s="2"/>
      </tp>
      <tp t="e">
        <v>#N/A</v>
        <stp/>
        <stp>BDH|9672899342200919330</stp>
        <tr r="H121" s="2"/>
      </tp>
      <tp t="e">
        <v>#N/A</v>
        <stp/>
        <stp>BDH|6057843793931744077</stp>
        <tr r="H200" s="2"/>
      </tp>
      <tp t="e">
        <v>#N/A</v>
        <stp/>
        <stp>BDH|4143640064975590705</stp>
        <tr r="G10" s="2"/>
      </tp>
      <tp t="e">
        <v>#N/A</v>
        <stp/>
        <stp>BDH|7898315894322194985</stp>
        <tr r="F155" s="2"/>
      </tp>
      <tp t="e">
        <v>#N/A</v>
        <stp/>
        <stp>BDH|9831346365303471992</stp>
        <tr r="H167" s="2"/>
      </tp>
      <tp t="e">
        <v>#N/A</v>
        <stp/>
        <stp>BDH|3624347777266170708</stp>
        <tr r="C226" s="2"/>
      </tp>
      <tp t="e">
        <v>#N/A</v>
        <stp/>
        <stp>BDH|7336289569617620219</stp>
        <tr r="G103" s="2"/>
      </tp>
      <tp t="e">
        <v>#N/A</v>
        <stp/>
        <stp>BDH|5470268362607407011</stp>
        <tr r="H85" s="2"/>
      </tp>
      <tp t="e">
        <v>#N/A</v>
        <stp/>
        <stp>BDH|9784080778139600143</stp>
        <tr r="J104" s="2"/>
      </tp>
      <tp t="e">
        <v>#N/A</v>
        <stp/>
        <stp>BDH|82860885113225842</stp>
        <tr r="E125" s="2"/>
      </tp>
      <tp t="e">
        <v>#N/A</v>
        <stp/>
        <stp>BDH|6056833196681829173</stp>
        <tr r="H221" s="2"/>
      </tp>
      <tp t="e">
        <v>#N/A</v>
        <stp/>
        <stp>BDH|4761629734381845739</stp>
        <tr r="E94" s="2"/>
      </tp>
      <tp t="e">
        <v>#N/A</v>
        <stp/>
        <stp>BDH|8245000517078830675</stp>
        <tr r="H114" s="2"/>
      </tp>
      <tp t="e">
        <v>#N/A</v>
        <stp/>
        <stp>BDH|5811400241363136125</stp>
        <tr r="E97" s="2"/>
      </tp>
      <tp t="e">
        <v>#N/A</v>
        <stp/>
        <stp>BDH|9221204134877857843</stp>
        <tr r="E226" s="2"/>
      </tp>
      <tp t="e">
        <v>#N/A</v>
        <stp/>
        <stp>BDH|8017013242478088395</stp>
        <tr r="I148" s="2"/>
        <tr r="M148" s="2"/>
      </tp>
      <tp t="e">
        <v>#N/A</v>
        <stp/>
        <stp>BDH|5614007944345179398</stp>
        <tr r="F105" s="2"/>
      </tp>
      <tp t="e">
        <v>#N/A</v>
        <stp/>
        <stp>BDH|4077599794157525821</stp>
        <tr r="K141" s="2"/>
      </tp>
      <tp t="e">
        <v>#N/A</v>
        <stp/>
        <stp>BDH|2279758521474521489</stp>
        <tr r="D79" s="2"/>
      </tp>
      <tp t="e">
        <v>#N/A</v>
        <stp/>
        <stp>BDH|8227572799943463038</stp>
        <tr r="E79" s="2"/>
      </tp>
      <tp t="e">
        <v>#N/A</v>
        <stp/>
        <stp>BDH|1453387971170275275</stp>
        <tr r="B7" s="2"/>
      </tp>
      <tp t="e">
        <v>#N/A</v>
        <stp/>
        <stp>BDH|3637189923486089155</stp>
        <tr r="F64" s="2"/>
      </tp>
      <tp t="e">
        <v>#N/A</v>
        <stp/>
        <stp>BDH|5390740742853860252</stp>
        <tr r="G90" s="2"/>
      </tp>
      <tp t="e">
        <v>#N/A</v>
        <stp/>
        <stp>BDH|2963642734793582344</stp>
        <tr r="E84" s="2"/>
      </tp>
      <tp t="e">
        <v>#N/A</v>
        <stp/>
        <stp>BDH|1945974114129142725</stp>
        <tr r="C48" s="2"/>
      </tp>
      <tp t="e">
        <v>#N/A</v>
        <stp/>
        <stp>BDH|8308222858088542052</stp>
        <tr r="E149" s="2"/>
      </tp>
      <tp t="e">
        <v>#N/A</v>
        <stp/>
        <stp>BDH|2976144900891585514</stp>
        <tr r="I37" s="2"/>
        <tr r="M37" s="2"/>
      </tp>
      <tp t="e">
        <v>#N/A</v>
        <stp/>
        <stp>BDH|3719203177164868562</stp>
        <tr r="G19" s="2"/>
      </tp>
      <tp t="e">
        <v>#N/A</v>
        <stp/>
        <stp>BDH|1998119217783981589</stp>
        <tr r="F138" s="2"/>
      </tp>
      <tp t="e">
        <v>#N/A</v>
        <stp/>
        <stp>BDH|4677644740514864549</stp>
        <tr r="K195" s="2"/>
      </tp>
      <tp t="e">
        <v>#N/A</v>
        <stp/>
        <stp>BDH|8413991509684293287</stp>
        <tr r="D50" s="2"/>
      </tp>
      <tp t="e">
        <v>#N/A</v>
        <stp/>
        <stp>BDH|8778985984968510600</stp>
        <tr r="H239" s="2"/>
      </tp>
      <tp t="e">
        <v>#N/A</v>
        <stp/>
        <stp>BDH|3831125977500061238</stp>
        <tr r="F30" s="2"/>
      </tp>
      <tp t="e">
        <v>#N/A</v>
        <stp/>
        <stp>BDH|2545297216510168640</stp>
        <tr r="I247" s="2"/>
        <tr r="M247" s="2"/>
      </tp>
      <tp t="e">
        <v>#N/A</v>
        <stp/>
        <stp>BDH|4904895987344901716</stp>
        <tr r="J98" s="2"/>
      </tp>
      <tp t="e">
        <v>#N/A</v>
        <stp/>
        <stp>BDH|1738963043682547987</stp>
        <tr r="K28" s="2"/>
      </tp>
      <tp t="e">
        <v>#N/A</v>
        <stp/>
        <stp>BDH|3191598863722488508</stp>
        <tr r="G181" s="2"/>
      </tp>
      <tp t="e">
        <v>#N/A</v>
        <stp/>
        <stp>BDH|7020559049287022637</stp>
        <tr r="G52" s="2"/>
      </tp>
      <tp t="e">
        <v>#N/A</v>
        <stp/>
        <stp>BDH|2998662980208054303</stp>
        <tr r="G197" s="2"/>
      </tp>
      <tp t="e">
        <v>#N/A</v>
        <stp/>
        <stp>BDH|3685126528913102416</stp>
        <tr r="F53" s="2"/>
      </tp>
      <tp t="e">
        <v>#N/A</v>
        <stp/>
        <stp>BDH|5947035709571631390</stp>
        <tr r="H22" s="2"/>
      </tp>
      <tp t="e">
        <v>#N/A</v>
        <stp/>
        <stp>BDH|8552603224408573382</stp>
        <tr r="I174" s="2"/>
        <tr r="M174" s="2"/>
      </tp>
      <tp t="e">
        <v>#N/A</v>
        <stp/>
        <stp>BDH|5536306699380567859</stp>
        <tr r="I6" s="2"/>
        <tr r="M6" s="2"/>
      </tp>
      <tp t="e">
        <v>#N/A</v>
        <stp/>
        <stp>BDH|5014442468269941981</stp>
        <tr r="F142" s="2"/>
      </tp>
      <tp t="e">
        <v>#N/A</v>
        <stp/>
        <stp>BDH|7262219311544681794</stp>
        <tr r="H186" s="2"/>
      </tp>
      <tp t="e">
        <v>#N/A</v>
        <stp/>
        <stp>BDH|6371521958208776938</stp>
        <tr r="K10" s="2"/>
      </tp>
      <tp t="e">
        <v>#N/A</v>
        <stp/>
        <stp>BDH|7411713849094790764</stp>
        <tr r="B44" s="2"/>
      </tp>
      <tp t="e">
        <v>#N/A</v>
        <stp/>
        <stp>BDH|7454873291958495946</stp>
        <tr r="H105" s="2"/>
      </tp>
      <tp t="e">
        <v>#N/A</v>
        <stp/>
        <stp>BDH|7215556627025742254</stp>
        <tr r="G125" s="2"/>
      </tp>
      <tp t="e">
        <v>#N/A</v>
        <stp/>
        <stp>BDH|2559203906324981380</stp>
        <tr r="C34" s="2"/>
      </tp>
      <tp t="e">
        <v>#N/A</v>
        <stp/>
        <stp>BDH|9271929977584459413</stp>
        <tr r="H244" s="2"/>
      </tp>
      <tp t="e">
        <v>#N/A</v>
        <stp/>
        <stp>BDH|3200862997274778172</stp>
        <tr r="B193" s="2"/>
      </tp>
      <tp t="e">
        <v>#N/A</v>
        <stp/>
        <stp>BDH|1931973498755543307</stp>
        <tr r="G126" s="2"/>
      </tp>
      <tp t="e">
        <v>#N/A</v>
        <stp/>
        <stp>BDH|7862142739483741112</stp>
        <tr r="C29" s="2"/>
      </tp>
      <tp t="e">
        <v>#N/A</v>
        <stp/>
        <stp>BDH|1180536324094226570</stp>
        <tr r="G199" s="2"/>
      </tp>
      <tp t="e">
        <v>#N/A</v>
        <stp/>
        <stp>BDH|1349276607342866688</stp>
        <tr r="E170" s="2"/>
      </tp>
      <tp t="e">
        <v>#N/A</v>
        <stp/>
        <stp>BDH|1770105430427413336</stp>
        <tr r="C67" s="2"/>
      </tp>
      <tp t="e">
        <v>#N/A</v>
        <stp/>
        <stp>BDH|2640323509627523180</stp>
        <tr r="B178" s="2"/>
      </tp>
      <tp t="e">
        <v>#N/A</v>
        <stp/>
        <stp>BDH|2589828447991829888</stp>
        <tr r="C46" s="2"/>
      </tp>
      <tp t="e">
        <v>#N/A</v>
        <stp/>
        <stp>BDH|6679564130557846081</stp>
        <tr r="H34" s="2"/>
      </tp>
      <tp t="e">
        <v>#N/A</v>
        <stp/>
        <stp>BDH|6115460381144122975</stp>
        <tr r="F207" s="2"/>
      </tp>
      <tp t="e">
        <v>#N/A</v>
        <stp/>
        <stp>BDH|8596854270770478044</stp>
        <tr r="B230" s="2"/>
      </tp>
      <tp t="e">
        <v>#N/A</v>
        <stp/>
        <stp>BDH|7492745334084349073</stp>
        <tr r="D85" s="2"/>
      </tp>
      <tp t="e">
        <v>#N/A</v>
        <stp/>
        <stp>BDH|2722971272839694248</stp>
        <tr r="C213" s="2"/>
      </tp>
      <tp t="e">
        <v>#N/A</v>
        <stp/>
        <stp>BDH|4640531657180087338</stp>
        <tr r="F191" s="2"/>
      </tp>
      <tp t="e">
        <v>#N/A</v>
        <stp/>
        <stp>BDH|4807113768135945190</stp>
        <tr r="D26" s="2"/>
      </tp>
      <tp t="e">
        <v>#N/A</v>
        <stp/>
        <stp>BDH|2327329317355504221</stp>
        <tr r="K113" s="2"/>
      </tp>
      <tp t="e">
        <v>#N/A</v>
        <stp/>
        <stp>BDH|4524385345974834017</stp>
        <tr r="H120" s="2"/>
      </tp>
      <tp t="e">
        <v>#N/A</v>
        <stp/>
        <stp>BDH|3397695635482619383</stp>
        <tr r="D11" s="2"/>
      </tp>
      <tp t="e">
        <v>#N/A</v>
        <stp/>
        <stp>BDH|2727756862963531741</stp>
        <tr r="F4" s="2"/>
      </tp>
      <tp t="e">
        <v>#N/A</v>
        <stp/>
        <stp>BDH|8156838375954219438</stp>
        <tr r="H9" s="2"/>
      </tp>
      <tp t="e">
        <v>#N/A</v>
        <stp/>
        <stp>BDH|5846521461784830541</stp>
        <tr r="G210" s="2"/>
      </tp>
      <tp t="e">
        <v>#N/A</v>
        <stp/>
        <stp>BDH|2132020772005678707</stp>
        <tr r="J101" s="2"/>
      </tp>
      <tp t="e">
        <v>#N/A</v>
        <stp/>
        <stp>BDH|7739137175966763012</stp>
        <tr r="G7" s="2"/>
      </tp>
      <tp t="e">
        <v>#N/A</v>
        <stp/>
        <stp>BDH|2816386445610631249</stp>
        <tr r="C140" s="2"/>
      </tp>
      <tp t="e">
        <v>#N/A</v>
        <stp/>
        <stp>BDH|5724407922896586244</stp>
        <tr r="J189" s="2"/>
      </tp>
      <tp t="e">
        <v>#N/A</v>
        <stp/>
        <stp>BDH|3884810747450825828</stp>
        <tr r="I59" s="2"/>
        <tr r="M59" s="2"/>
      </tp>
      <tp t="e">
        <v>#N/A</v>
        <stp/>
        <stp>BDH|9016389409465236876</stp>
        <tr r="H70" s="2"/>
      </tp>
      <tp t="e">
        <v>#N/A</v>
        <stp/>
        <stp>BDH|4789062620353424213</stp>
        <tr r="K200" s="2"/>
      </tp>
      <tp t="e">
        <v>#N/A</v>
        <stp/>
        <stp>BDH|4320743112781180403</stp>
        <tr r="C155" s="2"/>
      </tp>
      <tp t="e">
        <v>#N/A</v>
        <stp/>
        <stp>BDH|4385207036947161514</stp>
        <tr r="F48" s="2"/>
      </tp>
      <tp t="e">
        <v>#N/A</v>
        <stp/>
        <stp>BDH|1398619820255006774</stp>
        <tr r="H68" s="2"/>
      </tp>
      <tp t="e">
        <v>#N/A</v>
        <stp/>
        <stp>BDH|1413220546345522508</stp>
        <tr r="C224" s="2"/>
      </tp>
      <tp t="e">
        <v>#N/A</v>
        <stp/>
        <stp>BDH|1559009920212242622</stp>
        <tr r="G80" s="2"/>
      </tp>
      <tp t="e">
        <v>#N/A</v>
        <stp/>
        <stp>BDH|6045032707654357529</stp>
        <tr r="F154" s="2"/>
      </tp>
      <tp t="e">
        <v>#N/A</v>
        <stp/>
        <stp>BDH|1064168818507235194</stp>
        <tr r="E128" s="2"/>
      </tp>
      <tp t="e">
        <v>#N/A</v>
        <stp/>
        <stp>BDH|13265226398951244</stp>
        <tr r="G35" s="2"/>
      </tp>
      <tp t="e">
        <v>#N/A</v>
        <stp/>
        <stp>BDH|4982085615066916379</stp>
        <tr r="K175" s="2"/>
      </tp>
      <tp t="e">
        <v>#N/A</v>
        <stp/>
        <stp>BDH|4355070351201618090</stp>
        <tr r="J239" s="2"/>
      </tp>
      <tp t="e">
        <v>#N/A</v>
        <stp/>
        <stp>BDH|6576668935316868543</stp>
        <tr r="J230" s="2"/>
      </tp>
      <tp t="e">
        <v>#N/A</v>
        <stp/>
        <stp>BDH|5794530665152257494</stp>
        <tr r="B13" s="2"/>
      </tp>
      <tp t="e">
        <v>#N/A</v>
        <stp/>
        <stp>BDH|8491063385511512187</stp>
        <tr r="J219" s="2"/>
      </tp>
      <tp t="e">
        <v>#N/A</v>
        <stp/>
        <stp>BDH|1880356305143031124</stp>
        <tr r="D20" s="2"/>
      </tp>
      <tp t="e">
        <v>#N/A</v>
        <stp/>
        <stp>BDH|8536843260736988038</stp>
        <tr r="H184" s="2"/>
      </tp>
      <tp t="e">
        <v>#N/A</v>
        <stp/>
        <stp>BDH|3553662956116829662</stp>
        <tr r="J150" s="2"/>
      </tp>
      <tp t="e">
        <v>#N/A</v>
        <stp/>
        <stp>BDH|7094485775617476322</stp>
        <tr r="J135" s="2"/>
      </tp>
      <tp t="e">
        <v>#N/A</v>
        <stp/>
        <stp>BDH|4005355220865528087</stp>
        <tr r="B155" s="2"/>
      </tp>
      <tp t="e">
        <v>#N/A</v>
        <stp/>
        <stp>BDH|4929669215416196527</stp>
        <tr r="F112" s="2"/>
      </tp>
      <tp t="e">
        <v>#N/A</v>
        <stp/>
        <stp>BDH|5286062249446230769</stp>
        <tr r="D62" s="2"/>
      </tp>
      <tp t="e">
        <v>#N/A</v>
        <stp/>
        <stp>BDH|1460572594464766991</stp>
        <tr r="G133" s="2"/>
      </tp>
      <tp t="e">
        <v>#N/A</v>
        <stp/>
        <stp>BDH|7465591855487170002</stp>
        <tr r="B71" s="2"/>
      </tp>
      <tp t="e">
        <v>#N/A</v>
        <stp/>
        <stp>BDH|1411950483893851335</stp>
        <tr r="G168" s="2"/>
      </tp>
      <tp t="e">
        <v>#N/A</v>
        <stp/>
        <stp>BDH|6880608907943343354</stp>
        <tr r="B148" s="2"/>
      </tp>
      <tp t="e">
        <v>#N/A</v>
        <stp/>
        <stp>BDH|6378405679856124323</stp>
        <tr r="J234" s="2"/>
      </tp>
      <tp t="e">
        <v>#N/A</v>
        <stp/>
        <stp>BDH|4307266517995242297</stp>
        <tr r="F246" s="2"/>
      </tp>
      <tp t="e">
        <v>#N/A</v>
        <stp/>
        <stp>BDH|1315479046766887744</stp>
        <tr r="B223" s="2"/>
      </tp>
      <tp t="e">
        <v>#N/A</v>
        <stp/>
        <stp>BDH|7512202423231877603</stp>
        <tr r="D19" s="2"/>
      </tp>
      <tp t="e">
        <v>#N/A</v>
        <stp/>
        <stp>BDH|7046594105907692544</stp>
        <tr r="I128" s="2"/>
        <tr r="M128" s="2"/>
      </tp>
      <tp t="e">
        <v>#N/A</v>
        <stp/>
        <stp>BDH|8212831018063333247</stp>
        <tr r="K68" s="2"/>
      </tp>
      <tp t="e">
        <v>#N/A</v>
        <stp/>
        <stp>BDH|6240485252522761514</stp>
        <tr r="C183" s="2"/>
      </tp>
      <tp t="e">
        <v>#N/A</v>
        <stp/>
        <stp>BDH|3560120907130941275</stp>
        <tr r="B157" s="2"/>
      </tp>
      <tp t="e">
        <v>#N/A</v>
        <stp/>
        <stp>BDH|2651930058046181827</stp>
        <tr r="C62" s="2"/>
      </tp>
      <tp t="e">
        <v>#N/A</v>
        <stp/>
        <stp>BDH|8088009513758562191</stp>
        <tr r="D96" s="2"/>
      </tp>
      <tp t="e">
        <v>#N/A</v>
        <stp/>
        <stp>BDH|2270850298536725541</stp>
        <tr r="D92" s="2"/>
      </tp>
      <tp t="e">
        <v>#N/A</v>
        <stp/>
        <stp>BDH|4656476505609020981</stp>
        <tr r="G8" s="2"/>
      </tp>
      <tp t="e">
        <v>#N/A</v>
        <stp/>
        <stp>BDH|5426653945974991318</stp>
        <tr r="C156" s="2"/>
      </tp>
      <tp t="e">
        <v>#N/A</v>
        <stp/>
        <stp>BDH|8875350247346095966</stp>
        <tr r="H91" s="2"/>
      </tp>
      <tp t="e">
        <v>#N/A</v>
        <stp/>
        <stp>BDH|5490099947444087567</stp>
        <tr r="C92" s="2"/>
      </tp>
      <tp t="e">
        <v>#N/A</v>
        <stp/>
        <stp>BDH|5836612864866579340</stp>
        <tr r="K214" s="2"/>
      </tp>
      <tp t="e">
        <v>#N/A</v>
        <stp/>
        <stp>BDH|5426452059892788623</stp>
        <tr r="K80" s="2"/>
      </tp>
      <tp t="e">
        <v>#N/A</v>
        <stp/>
        <stp>BDH|9418884504732227373</stp>
        <tr r="J114" s="2"/>
      </tp>
      <tp t="e">
        <v>#N/A</v>
        <stp/>
        <stp>BDH|6433853063518813076</stp>
        <tr r="H157" s="2"/>
      </tp>
      <tp t="e">
        <v>#N/A</v>
        <stp/>
        <stp>BDH|5719568506415212585</stp>
        <tr r="K96" s="2"/>
      </tp>
      <tp t="e">
        <v>#N/A</v>
        <stp/>
        <stp>BDH|2102362404255608488</stp>
        <tr r="K202" s="2"/>
      </tp>
      <tp t="e">
        <v>#N/A</v>
        <stp/>
        <stp>BDH|4994661017203022055</stp>
        <tr r="K173" s="2"/>
      </tp>
      <tp t="e">
        <v>#N/A</v>
        <stp/>
        <stp>BDH|2647931328869349034</stp>
        <tr r="F85" s="2"/>
      </tp>
      <tp t="e">
        <v>#N/A</v>
        <stp/>
        <stp>BDH|3165648358819397930</stp>
        <tr r="C132" s="2"/>
      </tp>
      <tp t="e">
        <v>#N/A</v>
        <stp/>
        <stp>BDH|8984150462418472775</stp>
        <tr r="B4" s="2"/>
      </tp>
      <tp t="e">
        <v>#N/A</v>
        <stp/>
        <stp>BDH|3644575860366468673</stp>
        <tr r="E235" s="2"/>
      </tp>
      <tp t="e">
        <v>#N/A</v>
        <stp/>
        <stp>BDH|1523304360986535220</stp>
        <tr r="F15" s="2"/>
      </tp>
      <tp t="e">
        <v>#N/A</v>
        <stp/>
        <stp>BDH|4841158379911634317</stp>
        <tr r="C118" s="2"/>
      </tp>
      <tp t="e">
        <v>#N/A</v>
        <stp/>
        <stp>BDH|2773723030531713710</stp>
        <tr r="F5" s="2"/>
      </tp>
      <tp t="e">
        <v>#N/A</v>
        <stp/>
        <stp>BDH|9437040222463730860</stp>
        <tr r="G164" s="2"/>
      </tp>
      <tp t="e">
        <v>#N/A</v>
        <stp/>
        <stp>BDH|2160520886516547930</stp>
        <tr r="H113" s="2"/>
      </tp>
      <tp t="e">
        <v>#N/A</v>
        <stp/>
        <stp>BDH|4677467817983566219</stp>
        <tr r="J155" s="2"/>
      </tp>
      <tp t="e">
        <v>#N/A</v>
        <stp/>
        <stp>BDH|3982957511253699882</stp>
        <tr r="F161" s="2"/>
      </tp>
      <tp t="e">
        <v>#N/A</v>
        <stp/>
        <stp>BDH|7566441530617057729</stp>
        <tr r="G198" s="2"/>
      </tp>
      <tp t="e">
        <v>#N/A</v>
        <stp/>
        <stp>BDH|7296737676711351640</stp>
        <tr r="K119" s="2"/>
      </tp>
      <tp t="e">
        <v>#N/A</v>
        <stp/>
        <stp>BDH|6318570224553737278</stp>
        <tr r="B98" s="2"/>
      </tp>
      <tp t="e">
        <v>#N/A</v>
        <stp/>
        <stp>BDH|2227251231036674515</stp>
        <tr r="B174" s="2"/>
      </tp>
      <tp t="e">
        <v>#N/A</v>
        <stp/>
        <stp>BDH|8547012885118362835</stp>
        <tr r="J61" s="2"/>
      </tp>
      <tp t="e">
        <v>#N/A</v>
        <stp/>
        <stp>BDH|9669459290943399718</stp>
        <tr r="C138" s="2"/>
      </tp>
      <tp t="e">
        <v>#N/A</v>
        <stp/>
        <stp>BDH|1818357337807958621</stp>
        <tr r="D108" s="2"/>
      </tp>
      <tp t="e">
        <v>#N/A</v>
        <stp/>
        <stp>BDH|4812740479115281119</stp>
        <tr r="I235" s="2"/>
        <tr r="M235" s="2"/>
      </tp>
      <tp t="e">
        <v>#N/A</v>
        <stp/>
        <stp>BDH|7017459852440997684</stp>
        <tr r="I140" s="2"/>
        <tr r="M140" s="2"/>
      </tp>
      <tp t="e">
        <v>#N/A</v>
        <stp/>
        <stp>BDH|9428232824139616030</stp>
        <tr r="E165" s="2"/>
      </tp>
      <tp t="e">
        <v>#N/A</v>
        <stp/>
        <stp>BDH|2714135646145062240</stp>
        <tr r="K193" s="2"/>
      </tp>
      <tp t="e">
        <v>#N/A</v>
        <stp/>
        <stp>BDH|1881640707545879251</stp>
        <tr r="K194" s="2"/>
      </tp>
      <tp t="e">
        <v>#N/A</v>
        <stp/>
        <stp>BDH|2449099600063280199</stp>
        <tr r="K226" s="2"/>
      </tp>
      <tp t="e">
        <v>#N/A</v>
        <stp/>
        <stp>BDH|8860891607547501744</stp>
        <tr r="G128" s="2"/>
      </tp>
      <tp t="e">
        <v>#N/A</v>
        <stp/>
        <stp>BDH|3270847898130088290</stp>
        <tr r="B201" s="2"/>
      </tp>
      <tp t="e">
        <v>#N/A</v>
        <stp/>
        <stp>BDH|1430837891528189802</stp>
        <tr r="E95" s="2"/>
      </tp>
      <tp t="e">
        <v>#N/A</v>
        <stp/>
        <stp>BDH|2083421290159213674</stp>
        <tr r="G189" s="2"/>
      </tp>
      <tp t="e">
        <v>#N/A</v>
        <stp/>
        <stp>BDH|7476310624070537606</stp>
        <tr r="D90" s="2"/>
      </tp>
      <tp t="e">
        <v>#N/A</v>
        <stp/>
        <stp>BDH|3656217561060517775</stp>
        <tr r="G76" s="2"/>
      </tp>
      <tp t="e">
        <v>#N/A</v>
        <stp/>
        <stp>BDH|5393051202402882782</stp>
        <tr r="K125" s="2"/>
      </tp>
      <tp t="e">
        <v>#N/A</v>
        <stp/>
        <stp>BDH|5087591400545811554</stp>
        <tr r="I12" s="2"/>
        <tr r="M12" s="2"/>
      </tp>
      <tp t="e">
        <v>#N/A</v>
        <stp/>
        <stp>BDH|4214403963872336465</stp>
        <tr r="E81" s="2"/>
      </tp>
      <tp t="e">
        <v>#N/A</v>
        <stp/>
        <stp>BDH|4538224533606985396</stp>
        <tr r="B132" s="2"/>
      </tp>
      <tp t="e">
        <v>#N/A</v>
        <stp/>
        <stp>BDH|7981237179304468629</stp>
        <tr r="I135" s="2"/>
        <tr r="M135" s="2"/>
      </tp>
      <tp t="e">
        <v>#N/A</v>
        <stp/>
        <stp>BDH|6000412866743109731</stp>
        <tr r="B196" s="2"/>
      </tp>
      <tp t="e">
        <v>#N/A</v>
        <stp/>
        <stp>BDH|4641837191611358427</stp>
        <tr r="B139" s="2"/>
      </tp>
      <tp t="e">
        <v>#N/A</v>
        <stp/>
        <stp>BDH|2824731908363583633</stp>
        <tr r="I179" s="2"/>
        <tr r="M179" s="2"/>
      </tp>
      <tp t="e">
        <v>#N/A</v>
        <stp/>
        <stp>BDH|4175344561645672478</stp>
        <tr r="E220" s="2"/>
      </tp>
      <tp t="e">
        <v>#N/A</v>
        <stp/>
        <stp>BDH|96778129098193065</stp>
        <tr r="G51" s="2"/>
      </tp>
      <tp t="e">
        <v>#N/A</v>
        <stp/>
        <stp>BDH|2784369462671955703</stp>
        <tr r="G238" s="2"/>
      </tp>
      <tp t="e">
        <v>#N/A</v>
        <stp/>
        <stp>BDH|6523681792789522104</stp>
        <tr r="J83" s="2"/>
      </tp>
      <tp t="e">
        <v>#N/A</v>
        <stp/>
        <stp>BDH|8978922454336602332</stp>
        <tr r="G45" s="2"/>
      </tp>
      <tp t="e">
        <v>#N/A</v>
        <stp/>
        <stp>BDH|3812613617412270773</stp>
        <tr r="G82" s="2"/>
      </tp>
      <tp t="e">
        <v>#N/A</v>
        <stp/>
        <stp>BDH|2800050856147408145</stp>
        <tr r="E96" s="2"/>
      </tp>
      <tp t="e">
        <v>#N/A</v>
        <stp/>
        <stp>BDH|5203296691336086914</stp>
        <tr r="B164" s="2"/>
      </tp>
      <tp t="e">
        <v>#N/A</v>
        <stp/>
        <stp>BDH|4441659308862784156</stp>
        <tr r="F168" s="2"/>
      </tp>
      <tp t="e">
        <v>#N/A</v>
        <stp/>
        <stp>BDH|1633393226736795753</stp>
        <tr r="B198" s="2"/>
      </tp>
      <tp t="e">
        <v>#N/A</v>
        <stp/>
        <stp>BDH|7354365918515214174</stp>
        <tr r="F91" s="2"/>
      </tp>
      <tp t="e">
        <v>#N/A</v>
        <stp/>
        <stp>BDH|7299534834413970349</stp>
        <tr r="G147" s="2"/>
      </tp>
      <tp t="e">
        <v>#N/A</v>
        <stp/>
        <stp>BDH|7908558046145712251</stp>
        <tr r="I233" s="2"/>
        <tr r="M233" s="2"/>
      </tp>
      <tp t="e">
        <v>#N/A</v>
        <stp/>
        <stp>BDH|5225730322413983220</stp>
        <tr r="C79" s="2"/>
      </tp>
      <tp t="e">
        <v>#N/A</v>
        <stp/>
        <stp>BDH|4457316913031902668</stp>
        <tr r="F198" s="2"/>
      </tp>
      <tp t="e">
        <v>#N/A</v>
        <stp/>
        <stp>BDH|1353354475105986137</stp>
        <tr r="I54" s="2"/>
        <tr r="M54" s="2"/>
      </tp>
      <tp t="e">
        <v>#N/A</v>
        <stp/>
        <stp>BDH|5789691777956309340</stp>
        <tr r="B184" s="2"/>
      </tp>
      <tp t="e">
        <v>#N/A</v>
        <stp/>
        <stp>BDH|3624421138473595679</stp>
        <tr r="B194" s="2"/>
      </tp>
      <tp t="e">
        <v>#N/A</v>
        <stp/>
        <stp>BDH|5014282301041323747</stp>
        <tr r="I240" s="2"/>
        <tr r="M240" s="2"/>
      </tp>
      <tp t="e">
        <v>#N/A</v>
        <stp/>
        <stp>BDH|5706497065032486413</stp>
        <tr r="C60" s="2"/>
      </tp>
      <tp t="e">
        <v>#N/A</v>
        <stp/>
        <stp>BDH|1213381843543741423</stp>
        <tr r="H37" s="2"/>
      </tp>
      <tp t="e">
        <v>#N/A</v>
        <stp/>
        <stp>BDH|6974648461247519056</stp>
        <tr r="C175" s="2"/>
      </tp>
      <tp t="e">
        <v>#N/A</v>
        <stp/>
        <stp>BDH|6863929030219347454</stp>
        <tr r="K191" s="2"/>
      </tp>
      <tp t="e">
        <v>#N/A</v>
        <stp/>
        <stp>BDH|2712214775660732691</stp>
        <tr r="I29" s="2"/>
        <tr r="M29" s="2"/>
      </tp>
      <tp t="e">
        <v>#N/A</v>
        <stp/>
        <stp>BDH|9117098909439482184</stp>
        <tr r="B171" s="2"/>
      </tp>
      <tp t="e">
        <v>#N/A</v>
        <stp/>
        <stp>BDH|3073050439460860196</stp>
        <tr r="H153" s="2"/>
      </tp>
      <tp t="e">
        <v>#N/A</v>
        <stp/>
        <stp>BDH|1219941524543845872</stp>
        <tr r="G202" s="2"/>
      </tp>
      <tp t="e">
        <v>#N/A</v>
        <stp/>
        <stp>BDH|3978021482809498302</stp>
        <tr r="C22" s="2"/>
      </tp>
      <tp t="e">
        <v>#N/A</v>
        <stp/>
        <stp>BDH|5768135179536904492</stp>
        <tr r="F145" s="2"/>
      </tp>
      <tp t="e">
        <v>#N/A</v>
        <stp/>
        <stp>BDH|7112505927452360382</stp>
        <tr r="J144" s="2"/>
      </tp>
      <tp t="e">
        <v>#N/A</v>
        <stp/>
        <stp>BDH|6835936526315387939</stp>
        <tr r="E92" s="2"/>
      </tp>
      <tp t="e">
        <v>#N/A</v>
        <stp/>
        <stp>BDH|6522921153789938200</stp>
        <tr r="C216" s="2"/>
      </tp>
      <tp t="e">
        <v>#N/A</v>
        <stp/>
        <stp>BDH|8011139485179329981</stp>
        <tr r="E196" s="2"/>
      </tp>
      <tp t="e">
        <v>#N/A</v>
        <stp/>
        <stp>BDH|2542273618795255558</stp>
        <tr r="J29" s="2"/>
      </tp>
      <tp t="e">
        <v>#N/A</v>
        <stp/>
        <stp>BDH|6965582486792260873</stp>
        <tr r="F42" s="2"/>
      </tp>
      <tp t="e">
        <v>#N/A</v>
        <stp/>
        <stp>BDH|6302249462496419536</stp>
        <tr r="D36" s="2"/>
      </tp>
      <tp t="e">
        <v>#N/A</v>
        <stp/>
        <stp>BDH|9391939139753903128</stp>
        <tr r="E242" s="2"/>
      </tp>
      <tp t="e">
        <v>#N/A</v>
        <stp/>
        <stp>BDH|9107512982987517254</stp>
        <tr r="H144" s="2"/>
      </tp>
      <tp t="e">
        <v>#N/A</v>
        <stp/>
        <stp>BDH|3413902028689700082</stp>
        <tr r="K77" s="2"/>
      </tp>
      <tp t="e">
        <v>#N/A</v>
        <stp/>
        <stp>BDH|9268528600478611553</stp>
        <tr r="J106" s="2"/>
      </tp>
      <tp t="e">
        <v>#N/A</v>
        <stp/>
        <stp>BDH|5465671355876106145</stp>
        <tr r="B224" s="2"/>
      </tp>
      <tp t="e">
        <v>#N/A</v>
        <stp/>
        <stp>BDH|6695538934464208532</stp>
        <tr r="I134" s="2"/>
        <tr r="M134" s="2"/>
      </tp>
      <tp t="e">
        <v>#N/A</v>
        <stp/>
        <stp>BDH|2844325149984044033</stp>
        <tr r="F218" s="2"/>
      </tp>
      <tp t="e">
        <v>#N/A</v>
        <stp/>
        <stp>BDH|4389499414312606293</stp>
        <tr r="E40" s="2"/>
      </tp>
      <tp t="e">
        <v>#N/A</v>
        <stp/>
        <stp>BDH|3266081509646593478</stp>
        <tr r="G78" s="2"/>
      </tp>
      <tp t="e">
        <v>#N/A</v>
        <stp/>
        <stp>BDH|1154523620744721353</stp>
        <tr r="J217" s="2"/>
      </tp>
      <tp t="e">
        <v>#N/A</v>
        <stp/>
        <stp>BDH|8932225208719556277</stp>
        <tr r="C7" s="2"/>
      </tp>
      <tp t="e">
        <v>#N/A</v>
        <stp/>
        <stp>BDH|9212572269653422894</stp>
        <tr r="H117" s="2"/>
      </tp>
      <tp t="e">
        <v>#N/A</v>
        <stp/>
        <stp>BDH|7715822950573626822</stp>
        <tr r="K190" s="2"/>
      </tp>
      <tp t="e">
        <v>#N/A</v>
        <stp/>
        <stp>BDH|3233877162589052568</stp>
        <tr r="F190" s="2"/>
      </tp>
      <tp t="e">
        <v>#N/A</v>
        <stp/>
        <stp>BDH|9919418527557196986</stp>
        <tr r="I91" s="2"/>
        <tr r="M91" s="2"/>
      </tp>
      <tp t="e">
        <v>#N/A</v>
        <stp/>
        <stp>BDH|9515755475398335003</stp>
        <tr r="E158" s="2"/>
      </tp>
      <tp t="e">
        <v>#N/A</v>
        <stp/>
        <stp>BDH|1125988169747196879</stp>
        <tr r="K61" s="2"/>
      </tp>
      <tp t="e">
        <v>#N/A</v>
        <stp/>
        <stp>BDH|1661311216410124271</stp>
        <tr r="G162" s="2"/>
      </tp>
      <tp t="e">
        <v>#N/A</v>
        <stp/>
        <stp>BDH|3619724787019310474</stp>
        <tr r="G204" s="2"/>
      </tp>
      <tp t="e">
        <v>#N/A</v>
        <stp/>
        <stp>BDH|7537810534508554520</stp>
        <tr r="H234" s="2"/>
      </tp>
      <tp t="e">
        <v>#N/A</v>
        <stp/>
        <stp>BDH|5349485053204641190</stp>
        <tr r="J84" s="2"/>
      </tp>
      <tp t="e">
        <v>#N/A</v>
        <stp/>
        <stp>BDH|9936293070618455538</stp>
        <tr r="I51" s="2"/>
        <tr r="M51" s="2"/>
      </tp>
      <tp t="e">
        <v>#N/A</v>
        <stp/>
        <stp>BDH|3611045626308671861</stp>
        <tr r="C162" s="2"/>
      </tp>
      <tp t="e">
        <v>#N/A</v>
        <stp/>
        <stp>BDH|3301315030002360052</stp>
        <tr r="E208" s="2"/>
      </tp>
      <tp t="e">
        <v>#N/A</v>
        <stp/>
        <stp>BDH|5244106340747064660</stp>
        <tr r="F129" s="2"/>
      </tp>
      <tp t="e">
        <v>#N/A</v>
        <stp/>
        <stp>BDH|5106687830214513587</stp>
        <tr r="D33" s="2"/>
      </tp>
      <tp t="e">
        <v>#N/A</v>
        <stp/>
        <stp>BDH|5537710296589127377</stp>
        <tr r="H55" s="2"/>
      </tp>
      <tp t="e">
        <v>#N/A</v>
        <stp/>
        <stp>BDH|2204468716820424625</stp>
        <tr r="E118" s="2"/>
      </tp>
      <tp t="e">
        <v>#N/A</v>
        <stp/>
        <stp>BDH|1918090184608647065</stp>
        <tr r="G244" s="2"/>
      </tp>
      <tp t="e">
        <v>#N/A</v>
        <stp/>
        <stp>BDH|5248409445257410378</stp>
        <tr r="J10" s="2"/>
      </tp>
      <tp t="e">
        <v>#N/A</v>
        <stp/>
        <stp>BDH|7464518152387022132</stp>
        <tr r="K164" s="2"/>
      </tp>
      <tp t="e">
        <v>#N/A</v>
        <stp/>
        <stp>BDH|1582061660396513027</stp>
        <tr r="B204" s="2"/>
      </tp>
      <tp t="e">
        <v>#N/A</v>
        <stp/>
        <stp>BDH|6644960093331069662</stp>
        <tr r="J148" s="2"/>
      </tp>
      <tp t="e">
        <v>#N/A</v>
        <stp/>
        <stp>BDH|4269496795669229191</stp>
        <tr r="G241" s="2"/>
      </tp>
      <tp t="e">
        <v>#N/A</v>
        <stp/>
        <stp>BDH|3929497725594455040</stp>
        <tr r="F158" s="2"/>
      </tp>
      <tp t="e">
        <v>#N/A</v>
        <stp/>
        <stp>BDH|2245591521112687698</stp>
        <tr r="C154" s="2"/>
      </tp>
      <tp t="e">
        <v>#N/A</v>
        <stp/>
        <stp>BDH|2289248643644508152</stp>
        <tr r="C126" s="2"/>
      </tp>
      <tp t="e">
        <v>#N/A</v>
        <stp/>
        <stp>BDH|3570141961865751023</stp>
        <tr r="I149" s="2"/>
        <tr r="M149" s="2"/>
      </tp>
      <tp t="e">
        <v>#N/A</v>
        <stp/>
        <stp>BDH|8433441179673403989</stp>
        <tr r="J206" s="2"/>
      </tp>
      <tp t="e">
        <v>#N/A</v>
        <stp/>
        <stp>BDH|7820217350759892847</stp>
        <tr r="I172" s="2"/>
        <tr r="M172" s="2"/>
      </tp>
      <tp t="e">
        <v>#N/A</v>
        <stp/>
        <stp>BDH|6965421004702358264</stp>
        <tr r="C15" s="2"/>
      </tp>
      <tp t="e">
        <v>#N/A</v>
        <stp/>
        <stp>BDH|2410273226223874366</stp>
        <tr r="F121" s="2"/>
      </tp>
      <tp t="e">
        <v>#N/A</v>
        <stp/>
        <stp>BDH|2966698433266040388</stp>
        <tr r="G193" s="2"/>
      </tp>
      <tp t="e">
        <v>#N/A</v>
        <stp/>
        <stp>BDH|5215031062629851803</stp>
        <tr r="E168" s="2"/>
      </tp>
      <tp t="e">
        <v>#N/A</v>
        <stp/>
        <stp>BDH|5892184679832463360</stp>
        <tr r="B202" s="2"/>
      </tp>
      <tp t="e">
        <v>#N/A</v>
        <stp/>
        <stp>BDH|7105658469697749219</stp>
        <tr r="B124" s="2"/>
      </tp>
      <tp t="e">
        <v>#N/A</v>
        <stp/>
        <stp>BDH|6886102913450248428</stp>
        <tr r="H38" s="2"/>
      </tp>
      <tp t="e">
        <v>#N/A</v>
        <stp/>
        <stp>BDH|2641612746110804225</stp>
        <tr r="H63" s="2"/>
      </tp>
      <tp t="e">
        <v>#N/A</v>
        <stp/>
        <stp>BDH|7691718011176903547</stp>
        <tr r="G142" s="2"/>
      </tp>
      <tp t="e">
        <v>#N/A</v>
        <stp/>
        <stp>BDH|1559214239224506635</stp>
        <tr r="K160" s="2"/>
      </tp>
      <tp t="e">
        <v>#N/A</v>
        <stp/>
        <stp>BDH|9797726855000333987</stp>
        <tr r="D8" s="2"/>
      </tp>
      <tp t="e">
        <v>#N/A</v>
        <stp/>
        <stp>BDH|3707900940305492984</stp>
        <tr r="K172" s="2"/>
      </tp>
      <tp t="e">
        <v>#N/A</v>
        <stp/>
        <stp>BDH|4555163926010523585</stp>
        <tr r="C215" s="2"/>
      </tp>
      <tp t="e">
        <v>#N/A</v>
        <stp/>
        <stp>BDH|6100584375084234265</stp>
        <tr r="J169" s="2"/>
      </tp>
      <tp t="e">
        <v>#N/A</v>
        <stp/>
        <stp>BDH|5011814491187029183</stp>
        <tr r="H168" s="2"/>
      </tp>
      <tp t="e">
        <v>#N/A</v>
        <stp/>
        <stp>BDH|3713784721377271346</stp>
        <tr r="K158" s="2"/>
      </tp>
      <tp t="e">
        <v>#N/A</v>
        <stp/>
        <stp>BDH|1704765289875842985</stp>
        <tr r="G122" s="2"/>
      </tp>
      <tp t="e">
        <v>#N/A</v>
        <stp/>
        <stp>BDH|4066043369535537513</stp>
        <tr r="B93" s="2"/>
      </tp>
      <tp t="e">
        <v>#N/A</v>
        <stp/>
        <stp>BDH|2748070476044704384</stp>
        <tr r="K58" s="2"/>
      </tp>
      <tp t="e">
        <v>#N/A</v>
        <stp/>
        <stp>BDH|4477224537146074180</stp>
        <tr r="H179" s="2"/>
      </tp>
      <tp t="e">
        <v>#N/A</v>
        <stp/>
        <stp>BDH|3107414900593008695</stp>
        <tr r="E240" s="2"/>
      </tp>
      <tp t="e">
        <v>#N/A</v>
        <stp/>
        <stp>BDH|3624960344479801559</stp>
        <tr r="K24" s="2"/>
      </tp>
      <tp t="e">
        <v>#N/A</v>
        <stp/>
        <stp>BDH|3389164592518199180</stp>
        <tr r="I71" s="2"/>
        <tr r="M71" s="2"/>
      </tp>
      <tp t="e">
        <v>#N/A</v>
        <stp/>
        <stp>BDH|2118078028496471447</stp>
        <tr r="G75" s="2"/>
      </tp>
      <tp t="e">
        <v>#N/A</v>
        <stp/>
        <stp>BDH|9285498140139070246</stp>
        <tr r="E227" s="2"/>
      </tp>
      <tp t="e">
        <v>#N/A</v>
        <stp/>
        <stp>BDH|1554311599158304110</stp>
        <tr r="E36" s="2"/>
      </tp>
      <tp t="e">
        <v>#N/A</v>
        <stp/>
        <stp>BDH|1002065848554579341</stp>
        <tr r="J37" s="2"/>
      </tp>
      <tp t="e">
        <v>#N/A</v>
        <stp/>
        <stp>BDH|2919701446003555064</stp>
        <tr r="K235" s="2"/>
      </tp>
      <tp t="e">
        <v>#N/A</v>
        <stp/>
        <stp>BDH|4558795657090210453</stp>
        <tr r="J139" s="2"/>
      </tp>
      <tp t="e">
        <v>#N/A</v>
        <stp/>
        <stp>BDH|7563495810513136317</stp>
        <tr r="I168" s="2"/>
        <tr r="M168" s="2"/>
      </tp>
      <tp t="e">
        <v>#N/A</v>
        <stp/>
        <stp>BDH|3366023964142032595</stp>
        <tr r="K19" s="2"/>
      </tp>
      <tp t="e">
        <v>#N/A</v>
        <stp/>
        <stp>BDH|1082467140480276388</stp>
        <tr r="C52" s="2"/>
      </tp>
      <tp t="e">
        <v>#N/A</v>
        <stp/>
        <stp>BDH|7910422036184126608</stp>
        <tr r="E41" s="2"/>
      </tp>
      <tp t="e">
        <v>#N/A</v>
        <stp/>
        <stp>BDH|6770124217414998074</stp>
        <tr r="C200" s="2"/>
      </tp>
      <tp t="e">
        <v>#N/A</v>
        <stp/>
        <stp>BDH|1085494854624969682</stp>
        <tr r="D97" s="2"/>
      </tp>
      <tp t="e">
        <v>#N/A</v>
        <stp/>
        <stp>BDH|2128145470202037487</stp>
        <tr r="G229" s="2"/>
      </tp>
      <tp t="e">
        <v>#N/A</v>
        <stp/>
        <stp>BDH|4777523252046977037</stp>
        <tr r="H229" s="2"/>
      </tp>
      <tp t="e">
        <v>#N/A</v>
        <stp/>
        <stp>BDH|6692497192741673867</stp>
        <tr r="C26" s="2"/>
      </tp>
      <tp t="e">
        <v>#N/A</v>
        <stp/>
        <stp>BDH|4417459643065768385</stp>
        <tr r="F34" s="2"/>
      </tp>
      <tp t="e">
        <v>#N/A</v>
        <stp/>
        <stp>BDH|3608184635715210648</stp>
        <tr r="F209" s="2"/>
      </tp>
      <tp t="e">
        <v>#N/A</v>
        <stp/>
        <stp>BDH|2439268146552915400</stp>
        <tr r="F229" s="2"/>
      </tp>
      <tp t="e">
        <v>#N/A</v>
        <stp/>
        <stp>BDH|3528814947374369921</stp>
        <tr r="B180" s="2"/>
      </tp>
      <tp t="e">
        <v>#N/A</v>
        <stp/>
        <stp>BDH|2419291329768439821</stp>
        <tr r="B143" s="2"/>
      </tp>
      <tp t="e">
        <v>#N/A</v>
        <stp/>
        <stp>BDH|3755042714251127149</stp>
        <tr r="C8" s="2"/>
      </tp>
      <tp t="e">
        <v>#N/A</v>
        <stp/>
        <stp>BDH|3247213672825130122</stp>
        <tr r="D40" s="2"/>
      </tp>
      <tp t="e">
        <v>#N/A</v>
        <stp/>
        <stp>BDH|2861780804061373640</stp>
        <tr r="J138" s="2"/>
      </tp>
      <tp t="e">
        <v>#N/A</v>
        <stp/>
        <stp>BDH|6183465650582530718</stp>
        <tr r="G175" s="2"/>
      </tp>
      <tp t="e">
        <v>#N/A</v>
        <stp/>
        <stp>BDH|7424563170345256231</stp>
        <tr r="E231" s="2"/>
      </tp>
      <tp t="e">
        <v>#N/A</v>
        <stp/>
        <stp>BDH|6636035754699614848</stp>
        <tr r="E152" s="2"/>
      </tp>
      <tp t="e">
        <v>#N/A</v>
        <stp/>
        <stp>BDH|2628117376477813196</stp>
        <tr r="E22" s="2"/>
      </tp>
      <tp t="e">
        <v>#N/A</v>
        <stp/>
        <stp>BDH|1851032455832926476</stp>
        <tr r="E7" s="2"/>
      </tp>
      <tp t="e">
        <v>#N/A</v>
        <stp/>
        <stp>BDH|2697760935021547500</stp>
        <tr r="H111" s="2"/>
      </tp>
      <tp t="e">
        <v>#N/A</v>
        <stp/>
        <stp>BDH|1116660304673203618</stp>
        <tr r="E18" s="2"/>
      </tp>
      <tp t="e">
        <v>#N/A</v>
        <stp/>
        <stp>BDH|7499640031793434353</stp>
        <tr r="H211" s="2"/>
      </tp>
      <tp t="e">
        <v>#N/A</v>
        <stp/>
        <stp>BDH|6259176550213782339</stp>
        <tr r="G16" s="2"/>
      </tp>
      <tp t="e">
        <v>#N/A</v>
        <stp/>
        <stp>BDH|1145875956718059611</stp>
        <tr r="K55" s="2"/>
      </tp>
      <tp t="e">
        <v>#N/A</v>
        <stp/>
        <stp>BDH|1002075166696029304</stp>
        <tr r="E178" s="2"/>
      </tp>
      <tp t="e">
        <v>#N/A</v>
        <stp/>
        <stp>BDH|6151175526194219334</stp>
        <tr r="C133" s="2"/>
      </tp>
      <tp t="e">
        <v>#N/A</v>
        <stp/>
        <stp>BDH|8526449582480383611</stp>
        <tr r="B81" s="2"/>
      </tp>
      <tp t="e">
        <v>#N/A</v>
        <stp/>
        <stp>BDH|9222756912508194553</stp>
        <tr r="G40" s="2"/>
      </tp>
      <tp t="e">
        <v>#N/A</v>
        <stp/>
        <stp>BDH|8120843975140225538</stp>
        <tr r="J246" s="2"/>
      </tp>
      <tp t="e">
        <v>#N/A</v>
        <stp/>
        <stp>BDH|4198577723140361173</stp>
        <tr r="B64" s="2"/>
      </tp>
      <tp t="e">
        <v>#N/A</v>
        <stp/>
        <stp>BDH|5623595428688513841</stp>
        <tr r="K213" s="2"/>
      </tp>
      <tp t="e">
        <v>#N/A</v>
        <stp/>
        <stp>BDH|6395924377989076307</stp>
        <tr r="E155" s="2"/>
      </tp>
      <tp t="e">
        <v>#N/A</v>
        <stp/>
        <stp>BDH|6524509651336243203</stp>
        <tr r="J24" s="2"/>
      </tp>
      <tp t="e">
        <v>#N/A</v>
        <stp/>
        <stp>BDH|1554055947761137617</stp>
        <tr r="I164" s="2"/>
        <tr r="M164" s="2"/>
      </tp>
      <tp t="e">
        <v>#N/A</v>
        <stp/>
        <stp>BDH|1505172825040156015</stp>
        <tr r="I183" s="2"/>
        <tr r="M183" s="2"/>
      </tp>
      <tp t="e">
        <v>#N/A</v>
        <stp/>
        <stp>BDH|9331911296608764345</stp>
        <tr r="H21" s="2"/>
      </tp>
      <tp t="e">
        <v>#N/A</v>
        <stp/>
        <stp>BDH|2471457281005218956</stp>
        <tr r="D58" s="2"/>
      </tp>
      <tp t="e">
        <v>#N/A</v>
        <stp/>
        <stp>BDH|9934804275012287695</stp>
        <tr r="G3" s="2"/>
      </tp>
      <tp t="e">
        <v>#N/A</v>
        <stp/>
        <stp>BDH|2418727034887559304</stp>
        <tr r="G140" s="2"/>
      </tp>
      <tp t="e">
        <v>#N/A</v>
        <stp/>
        <stp>BDH|3138000926030574365</stp>
        <tr r="I210" s="2"/>
        <tr r="M210" s="2"/>
      </tp>
      <tp t="e">
        <v>#N/A</v>
        <stp/>
        <stp>BDH|5751680884589942065</stp>
        <tr r="H171" s="2"/>
      </tp>
      <tp t="e">
        <v>#N/A</v>
        <stp/>
        <stp>BDH|1369136874215036001</stp>
        <tr r="J57" s="2"/>
      </tp>
      <tp t="e">
        <v>#N/A</v>
        <stp/>
        <stp>BDH|5220802975571762941</stp>
        <tr r="D45" s="2"/>
      </tp>
      <tp t="e">
        <v>#N/A</v>
        <stp/>
        <stp>BDH|6961194326645094228</stp>
        <tr r="D103" s="2"/>
      </tp>
      <tp t="e">
        <v>#N/A</v>
        <stp/>
        <stp>BDH|1479778839970971779</stp>
        <tr r="J43" s="2"/>
      </tp>
      <tp t="e">
        <v>#N/A</v>
        <stp/>
        <stp>BDH|4947999503816432926</stp>
        <tr r="G144" s="2"/>
      </tp>
      <tp t="e">
        <v>#N/A</v>
        <stp/>
        <stp>BDH|3453532730454338310</stp>
        <tr r="J35" s="2"/>
      </tp>
      <tp t="e">
        <v>#N/A</v>
        <stp/>
        <stp>BDH|6872023809670585439</stp>
        <tr r="C121" s="2"/>
      </tp>
      <tp t="e">
        <v>#N/A</v>
        <stp/>
        <stp>BDH|9465796439686683979</stp>
        <tr r="D48" s="2"/>
      </tp>
      <tp t="e">
        <v>#N/A</v>
        <stp/>
        <stp>BDH|3672269720472457319</stp>
        <tr r="I35" s="2"/>
        <tr r="M35" s="2"/>
      </tp>
      <tp t="e">
        <v>#N/A</v>
        <stp/>
        <stp>BDH|4279081058204669714</stp>
        <tr r="D46" s="2"/>
      </tp>
      <tp t="e">
        <v>#N/A</v>
        <stp/>
        <stp>BDH|6516749925469562840</stp>
        <tr r="E16" s="2"/>
      </tp>
      <tp t="e">
        <v>#N/A</v>
        <stp/>
        <stp>BDH|1379409460565307454</stp>
        <tr r="E173" s="2"/>
      </tp>
      <tp t="e">
        <v>#N/A</v>
        <stp/>
        <stp>BDH|7733685377501301412</stp>
        <tr r="I187" s="2"/>
        <tr r="M187" s="2"/>
      </tp>
      <tp t="e">
        <v>#N/A</v>
        <stp/>
        <stp>BDH|1968013803212061013</stp>
        <tr r="I114" s="2"/>
        <tr r="M114" s="2"/>
      </tp>
      <tp t="e">
        <v>#N/A</v>
        <stp/>
        <stp>BDH|5818756923046639526</stp>
        <tr r="F10" s="2"/>
      </tp>
      <tp t="e">
        <v>#N/A</v>
        <stp/>
        <stp>BDH|2621075482089847016</stp>
        <tr r="I144" s="2"/>
        <tr r="M144" s="2"/>
      </tp>
      <tp t="e">
        <v>#N/A</v>
        <stp/>
        <stp>BDH|6076619565250747590</stp>
        <tr r="F172" s="2"/>
      </tp>
      <tp t="e">
        <v>#N/A</v>
        <stp/>
        <stp>BDH|5439393321020179779</stp>
        <tr r="G148" s="2"/>
      </tp>
      <tp t="e">
        <v>#N/A</v>
        <stp/>
        <stp>BDH|7863812139616956922</stp>
        <tr r="J168" s="2"/>
      </tp>
      <tp t="e">
        <v>#N/A</v>
        <stp/>
        <stp>BDH|6127867186444942132</stp>
        <tr r="B75" s="2"/>
      </tp>
      <tp t="e">
        <v>#N/A</v>
        <stp/>
        <stp>BDH|9077975638797734730</stp>
        <tr r="E177" s="2"/>
      </tp>
      <tp t="e">
        <v>#N/A</v>
        <stp/>
        <stp>BDH|2097884205328072164</stp>
        <tr r="F135" s="2"/>
      </tp>
      <tp t="e">
        <v>#N/A</v>
        <stp/>
        <stp>BDH|3918062702529088963</stp>
        <tr r="J115" s="2"/>
      </tp>
      <tp t="e">
        <v>#N/A</v>
        <stp/>
        <stp>BDH|4023194365126426639</stp>
        <tr r="C47" s="2"/>
      </tp>
      <tp t="e">
        <v>#N/A</v>
        <stp/>
        <stp>BDH|4506246039826171025</stp>
        <tr r="E132" s="2"/>
      </tp>
      <tp t="e">
        <v>#N/A</v>
        <stp/>
        <stp>BDH|3006203496352999947</stp>
        <tr r="G11" s="2"/>
      </tp>
      <tp t="e">
        <v>#N/A</v>
        <stp/>
        <stp>BDH|2353434914137507393</stp>
        <tr r="H204" s="2"/>
      </tp>
      <tp t="e">
        <v>#N/A</v>
        <stp/>
        <stp>BDH|6800013513047553374</stp>
        <tr r="F234" s="2"/>
      </tp>
      <tp t="e">
        <v>#N/A</v>
        <stp/>
        <stp>BDH|6707694527929465857</stp>
        <tr r="E123" s="2"/>
      </tp>
      <tp t="e">
        <v>#N/A</v>
        <stp/>
        <stp>BDH|5616380973456359474</stp>
        <tr r="C239" s="2"/>
      </tp>
      <tp t="e">
        <v>#N/A</v>
        <stp/>
        <stp>BDH|5971678175494367315</stp>
        <tr r="C153" s="2"/>
      </tp>
      <tp t="e">
        <v>#N/A</v>
        <stp/>
        <stp>BDH|6493177204475136188</stp>
        <tr r="F120" s="2"/>
      </tp>
      <tp t="e">
        <v>#N/A</v>
        <stp/>
        <stp>BDH|3959735355367153506</stp>
        <tr r="G130" s="2"/>
      </tp>
      <tp t="e">
        <v>#N/A</v>
        <stp/>
        <stp>BDH|7455560015539009992</stp>
        <tr r="C49" s="2"/>
      </tp>
      <tp t="e">
        <v>#N/A</v>
        <stp/>
        <stp>BDH|8075899764101457470</stp>
        <tr r="G14" s="2"/>
      </tp>
      <tp t="e">
        <v>#N/A</v>
        <stp/>
        <stp>BDH|1028814179064777900</stp>
        <tr r="G44" s="2"/>
      </tp>
      <tp t="e">
        <v>#N/A</v>
        <stp/>
        <stp>BDH|2896805196102982286</stp>
        <tr r="C238" s="2"/>
      </tp>
      <tp t="e">
        <v>#N/A</v>
        <stp/>
        <stp>BDH|1889665214567404211</stp>
        <tr r="K101" s="2"/>
      </tp>
      <tp t="e">
        <v>#N/A</v>
        <stp/>
        <stp>BDH|7803631822603596330</stp>
        <tr r="G200" s="2"/>
      </tp>
      <tp t="e">
        <v>#N/A</v>
        <stp/>
        <stp>BDH|1977543283809439664</stp>
        <tr r="J105" s="2"/>
      </tp>
      <tp t="e">
        <v>#N/A</v>
        <stp/>
        <stp>BDH|1153716050991983142</stp>
        <tr r="J66" s="2"/>
      </tp>
      <tp t="e">
        <v>#N/A</v>
        <stp/>
        <stp>BDH|4564223314782966676</stp>
        <tr r="B226" s="2"/>
      </tp>
      <tp t="e">
        <v>#N/A</v>
        <stp/>
        <stp>BDH|4074956463689244199</stp>
        <tr r="J100" s="2"/>
      </tp>
      <tp t="e">
        <v>#N/A</v>
        <stp/>
        <stp>BDH|3210095746967223320</stp>
        <tr r="J96" s="2"/>
      </tp>
      <tp t="e">
        <v>#N/A</v>
        <stp/>
        <stp>BDH|4295675658703008704</stp>
        <tr r="K161" s="2"/>
      </tp>
      <tp t="e">
        <v>#N/A</v>
        <stp/>
        <stp>BDH|4054317724135950318</stp>
        <tr r="C96" s="2"/>
      </tp>
      <tp t="e">
        <v>#N/A</v>
        <stp/>
        <stp>BDH|4710671930720473261</stp>
        <tr r="J224" s="2"/>
      </tp>
      <tp t="e">
        <v>#N/A</v>
        <stp/>
        <stp>BDH|4852820665730871957</stp>
        <tr r="J58" s="2"/>
      </tp>
      <tp t="e">
        <v>#N/A</v>
        <stp/>
        <stp>BDH|8133823696302408834</stp>
        <tr r="F187" s="2"/>
      </tp>
      <tp t="e">
        <v>#N/A</v>
        <stp/>
        <stp>BDH|2967670809531161643</stp>
        <tr r="J79" s="2"/>
      </tp>
      <tp t="e">
        <v>#N/A</v>
        <stp/>
        <stp>BDH|2785441316025678114</stp>
        <tr r="D84" s="2"/>
      </tp>
      <tp t="e">
        <v>#N/A</v>
        <stp/>
        <stp>BDH|7130814702294394830</stp>
        <tr r="J158" s="2"/>
      </tp>
      <tp t="e">
        <v>#N/A</v>
        <stp/>
        <stp>BDH|4396567751365142269</stp>
        <tr r="H142" s="2"/>
      </tp>
      <tp t="e">
        <v>#N/A</v>
        <stp/>
        <stp>BDH|1380904715293283976</stp>
        <tr r="C172" s="2"/>
      </tp>
      <tp t="e">
        <v>#N/A</v>
        <stp/>
        <stp>BDH|1479414862548020840</stp>
        <tr r="I193" s="2"/>
        <tr r="M193" s="2"/>
      </tp>
      <tp t="e">
        <v>#N/A</v>
        <stp/>
        <stp>BDH|8604827777260651469</stp>
        <tr r="C186" s="2"/>
      </tp>
      <tp t="e">
        <v>#N/A</v>
        <stp/>
        <stp>BDH|9519244235008581327</stp>
        <tr r="J73" s="2"/>
      </tp>
      <tp t="e">
        <v>#N/A</v>
        <stp/>
        <stp>BDH|4203943034814353922</stp>
        <tr r="F212" s="2"/>
      </tp>
      <tp t="e">
        <v>#N/A</v>
        <stp/>
        <stp>BDH|2646042897168535038</stp>
        <tr r="C209" s="2"/>
      </tp>
      <tp t="e">
        <v>#N/A</v>
        <stp/>
        <stp>BDH|1136614602870015410</stp>
        <tr r="H209" s="2"/>
      </tp>
      <tp t="e">
        <v>#N/A</v>
        <stp/>
        <stp>BDH|7787007671216414520</stp>
        <tr r="D87" s="2"/>
      </tp>
      <tp t="e">
        <v>#N/A</v>
        <stp/>
        <stp>BDH|4066182008513275529</stp>
        <tr r="F240" s="2"/>
      </tp>
      <tp t="e">
        <v>#N/A</v>
        <stp/>
        <stp>BDH|3257000703780626064</stp>
        <tr r="G172" s="2"/>
      </tp>
      <tp t="e">
        <v>#N/A</v>
        <stp/>
        <stp>BDH|6084152640955577512</stp>
        <tr r="B127" s="2"/>
      </tp>
      <tp t="e">
        <v>#N/A</v>
        <stp/>
        <stp>BDH|8945061326549745087</stp>
        <tr r="K74" s="2"/>
      </tp>
      <tp t="e">
        <v>#N/A</v>
        <stp/>
        <stp>BDH|6615568976020731778</stp>
        <tr r="F221" s="2"/>
      </tp>
      <tp t="e">
        <v>#N/A</v>
        <stp/>
        <stp>BDH|8320443126259042471</stp>
        <tr r="B48" s="2"/>
      </tp>
      <tp t="e">
        <v>#N/A</v>
        <stp/>
        <stp>BDH|4271412085752489941</stp>
        <tr r="B236" s="2"/>
      </tp>
      <tp t="e">
        <v>#N/A</v>
        <stp/>
        <stp>BDH|9828271826008691295</stp>
        <tr r="D29" s="2"/>
      </tp>
      <tp t="e">
        <v>#N/A</v>
        <stp/>
        <stp>BDH|2171475723283086428</stp>
        <tr r="G205" s="2"/>
      </tp>
      <tp t="e">
        <v>#N/A</v>
        <stp/>
        <stp>BDH|9062315934349105333</stp>
        <tr r="J244" s="2"/>
      </tp>
      <tp t="e">
        <v>#N/A</v>
        <stp/>
        <stp>BDH|4957494405381462261</stp>
        <tr r="I207" s="2"/>
        <tr r="M207" s="2"/>
      </tp>
      <tp t="e">
        <v>#N/A</v>
        <stp/>
        <stp>BDH|3118249946313654529</stp>
        <tr r="I244" s="2"/>
        <tr r="M244" s="2"/>
      </tp>
      <tp t="e">
        <v>#N/A</v>
        <stp/>
        <stp>BDH|5523639476474273352</stp>
        <tr r="E121" s="2"/>
      </tp>
      <tp t="e">
        <v>#N/A</v>
        <stp/>
        <stp>BDH|6513721772855669044</stp>
        <tr r="H43" s="2"/>
      </tp>
      <tp t="e">
        <v>#N/A</v>
        <stp/>
        <stp>BDH|5779449486203189939</stp>
        <tr r="G4" s="2"/>
      </tp>
      <tp t="e">
        <v>#N/A</v>
        <stp/>
        <stp>BDH|8520244340448124541</stp>
        <tr r="E69" s="2"/>
      </tp>
      <tp t="e">
        <v>#N/A</v>
        <stp/>
        <stp>BDH|1154558590809035705</stp>
        <tr r="E74" s="2"/>
      </tp>
      <tp t="e">
        <v>#N/A</v>
        <stp/>
        <stp>BDH|3528523397754311873</stp>
        <tr r="H39" s="2"/>
      </tp>
      <tp t="e">
        <v>#N/A</v>
        <stp/>
        <stp>BDH|9036956041112823581</stp>
        <tr r="B160" s="2"/>
      </tp>
      <tp t="e">
        <v>#N/A</v>
        <stp/>
        <stp>BDH|2825384433639284852</stp>
        <tr r="E117" s="2"/>
      </tp>
      <tp t="e">
        <v>#N/A</v>
        <stp/>
        <stp>BDH|7366922662549220242</stp>
        <tr r="I40" s="2"/>
        <tr r="M40" s="2"/>
      </tp>
      <tp t="e">
        <v>#N/A</v>
        <stp/>
        <stp>BDH|5072595911087502583</stp>
        <tr r="E98" s="2"/>
      </tp>
      <tp t="e">
        <v>#N/A</v>
        <stp/>
        <stp>BDH|7298510460575249249</stp>
        <tr r="F128" s="2"/>
      </tp>
      <tp t="e">
        <v>#N/A</v>
        <stp/>
        <stp>BDH|5139356077933066169</stp>
        <tr r="J30" s="2"/>
      </tp>
      <tp t="e">
        <v>#N/A</v>
        <stp/>
        <stp>BDH|5812449198592932989</stp>
        <tr r="K52" s="2"/>
      </tp>
      <tp t="e">
        <v>#N/A</v>
        <stp/>
        <stp>BDH|2953085488259830049</stp>
        <tr r="K97" s="2"/>
      </tp>
      <tp t="e">
        <v>#N/A</v>
        <stp/>
        <stp>BDH|6088206812797549120</stp>
        <tr r="G20" s="2"/>
      </tp>
      <tp t="e">
        <v>#N/A</v>
        <stp/>
        <stp>BDH|702102513543852609</stp>
        <tr r="D35" s="2"/>
      </tp>
      <tp t="e">
        <v>#N/A</v>
        <stp/>
        <stp>BDH|475940949260596863</stp>
        <tr r="H76" s="2"/>
      </tp>
      <tp t="e">
        <v>#N/A</v>
        <stp/>
        <stp>BDH|392285760801898074</stp>
        <tr r="C55" s="2"/>
      </tp>
      <tp t="e">
        <v>#N/A</v>
        <stp/>
        <stp>BDH|307202835430544456</stp>
        <tr r="B208" s="2"/>
      </tp>
      <tp t="e">
        <v>#N/A</v>
        <stp/>
        <stp>BDH|837659303661956206</stp>
        <tr r="K166" s="2"/>
      </tp>
      <tp t="e">
        <v>#N/A</v>
        <stp/>
        <stp>BDH|438908425639659775</stp>
        <tr r="F88" s="2"/>
      </tp>
      <tp t="e">
        <v>#N/A</v>
        <stp/>
        <stp>BDH|671423128665219773</stp>
        <tr r="K83" s="2"/>
      </tp>
      <tp t="e">
        <v>#N/A</v>
        <stp/>
        <stp>BDH|453965767202967999</stp>
        <tr r="H158" s="2"/>
      </tp>
      <tp t="e">
        <v>#N/A</v>
        <stp/>
        <stp>BDH|905564256522896645</stp>
        <tr r="G74" s="2"/>
      </tp>
      <tp t="e">
        <v>#N/A</v>
        <stp/>
        <stp>BDH|840504200402666385</stp>
        <tr r="I223" s="2"/>
        <tr r="M223" s="2"/>
      </tp>
      <tp t="e">
        <v>#N/A</v>
        <stp/>
        <stp>BDH|278761800702014134</stp>
        <tr r="J215" s="2"/>
      </tp>
      <tp t="e">
        <v>#N/A</v>
        <stp/>
        <stp>BDH|608339577977585764</stp>
        <tr r="H67" s="2"/>
      </tp>
      <tp t="e">
        <v>#N/A</v>
        <stp/>
        <stp>BDH|404561141736462345</stp>
        <tr r="H174" s="2"/>
      </tp>
      <tp t="e">
        <v>#N/A</v>
        <stp/>
        <stp>BDH|975565341407932194</stp>
        <tr r="J68" s="2"/>
      </tp>
      <tp t="e">
        <v>#N/A</v>
        <stp/>
        <stp>BDH|855290707745991067</stp>
        <tr r="E192" s="2"/>
      </tp>
      <tp t="e">
        <v>#N/A</v>
        <stp/>
        <stp>BDH|766676450341239548</stp>
        <tr r="H96" s="2"/>
      </tp>
      <tp t="e">
        <v>#N/A</v>
        <stp/>
        <stp>BDH|100814616199464733</stp>
        <tr r="C139" s="2"/>
      </tp>
      <tp t="e">
        <v>#N/A</v>
        <stp/>
        <stp>BDH|268245462370246356</stp>
        <tr r="H108" s="2"/>
      </tp>
      <tp t="e">
        <v>#N/A</v>
        <stp/>
        <stp>BDH|848033401143332553</stp>
        <tr r="G18" s="2"/>
      </tp>
      <tp t="e">
        <v>#N/A</v>
        <stp/>
        <stp>BDH|950267542414851483</stp>
        <tr r="G88" s="2"/>
      </tp>
      <tp t="e">
        <v>#N/A</v>
        <stp/>
        <stp>BDH|926631877106107154</stp>
        <tr r="G124" s="2"/>
      </tp>
      <tp t="e">
        <v>#N/A</v>
        <stp/>
        <stp>BDH|917726713641227115</stp>
        <tr r="B31" s="2"/>
      </tp>
      <tp t="e">
        <v>#N/A</v>
        <stp/>
        <stp>BDH|246903050483440904</stp>
        <tr r="K210" s="2"/>
      </tp>
      <tp t="e">
        <v>#N/A</v>
        <stp/>
        <stp>BDH|631627817299412811</stp>
        <tr r="I194" s="2"/>
        <tr r="M194" s="2"/>
      </tp>
      <tp t="e">
        <v>#N/A</v>
        <stp/>
        <stp>BDH|490097863743129387</stp>
        <tr r="B166" s="2"/>
      </tp>
      <tp t="e">
        <v>#N/A</v>
        <stp/>
        <stp>BDH|388183458823281139</stp>
        <tr r="I32" s="2"/>
        <tr r="M32" s="2"/>
      </tp>
      <tp t="e">
        <v>#N/A</v>
        <stp/>
        <stp>BDH|483465960144814769</stp>
        <tr r="K224" s="2"/>
      </tp>
      <tp t="e">
        <v>#N/A</v>
        <stp/>
        <stp>BDH|923433850806681629</stp>
        <tr r="J103" s="2"/>
      </tp>
      <tp t="e">
        <v>#N/A</v>
        <stp/>
        <stp>BDH|375093953743557741</stp>
        <tr r="D28" s="2"/>
      </tp>
      <tp t="e">
        <v>#N/A</v>
        <stp/>
        <stp>BDH|326510562524979685</stp>
        <tr r="H79" s="2"/>
      </tp>
      <tp t="e">
        <v>#N/A</v>
        <stp/>
        <stp>BDH|227967588501745040</stp>
        <tr r="K241" s="2"/>
      </tp>
      <tp t="e">
        <v>#N/A</v>
        <stp/>
        <stp>BDH|938551455068855880</stp>
        <tr r="J182" s="2"/>
      </tp>
      <tp t="e">
        <v>#N/A</v>
        <stp/>
        <stp>BDH|237786227433879624</stp>
        <tr r="F131" s="2"/>
      </tp>
      <tp t="e">
        <v>#N/A</v>
        <stp/>
        <stp>BDH|727875516058202140</stp>
        <tr r="F111" s="2"/>
      </tp>
      <tp t="e">
        <v>#N/A</v>
        <stp/>
        <stp>BDH|637263046640783636</stp>
        <tr r="I234" s="2"/>
        <tr r="M234" s="2"/>
      </tp>
      <tp t="e">
        <v>#N/A</v>
        <stp/>
        <stp>BDH|401610972437252586</stp>
        <tr r="H242" s="2"/>
      </tp>
      <tp t="e">
        <v>#N/A</v>
        <stp/>
        <stp>BDH|916532096876599972</stp>
        <tr r="H10" s="2"/>
      </tp>
      <tp t="e">
        <v>#N/A</v>
        <stp/>
        <stp>BDH|849713658450098197</stp>
        <tr r="C38" s="2"/>
      </tp>
      <tp t="e">
        <v>#N/A</v>
        <stp/>
        <stp>BDH|844008521392867399</stp>
        <tr r="H14" s="2"/>
      </tp>
      <tp t="e">
        <v>#N/A</v>
        <stp/>
        <stp>BDH|139948740597618993</stp>
        <tr r="E32" s="2"/>
      </tp>
      <tp t="e">
        <v>#N/A</v>
        <stp/>
        <stp>BDH|159927009209370330</stp>
        <tr r="C181" s="2"/>
      </tp>
      <tp t="e">
        <v>#N/A</v>
        <stp/>
        <stp>BDH|479023684818522330</stp>
        <tr r="K93" s="2"/>
      </tp>
      <tp t="e">
        <v>#N/A</v>
        <stp/>
        <stp>BDH|279523135304328162</stp>
        <tr r="H99" s="2"/>
      </tp>
      <tp t="e">
        <v>#N/A</v>
        <stp/>
        <stp>BDH|295733542188715862</stp>
        <tr r="C246" s="2"/>
      </tp>
      <tp t="e">
        <v>#N/A</v>
        <stp/>
        <stp>BDH|695558648732896004</stp>
        <tr r="K162" s="2"/>
      </tp>
      <tp t="e">
        <v>#N/A</v>
        <stp/>
        <stp>BDH|493702507320907497</stp>
        <tr r="I245" s="2"/>
        <tr r="M245" s="2"/>
      </tp>
      <tp t="e">
        <v>#N/A</v>
        <stp/>
        <stp>BDH|672577361340058034</stp>
        <tr r="K87" s="2"/>
      </tp>
      <tp t="e">
        <v>#N/A</v>
        <stp/>
        <stp>BDH|203404934092896737</stp>
        <tr r="B247" s="2"/>
      </tp>
      <tp t="e">
        <v>#N/A</v>
        <stp/>
        <stp>BDH|144408977048880939</stp>
        <tr r="H152" s="2"/>
      </tp>
      <tp t="e">
        <v>#N/A</v>
        <stp/>
        <stp>BDH|196614872641773288</stp>
        <tr r="K5" s="2"/>
      </tp>
      <tp t="e">
        <v>#N/A</v>
        <stp/>
        <stp>BDH|474458672473406273</stp>
        <tr r="F76" s="2"/>
      </tp>
      <tp t="e">
        <v>#N/A</v>
        <stp/>
        <stp>BDH|414494180530284139</stp>
        <tr r="C187" s="2"/>
      </tp>
      <tp t="e">
        <v>#N/A</v>
        <stp/>
        <stp>BDH|664972569531768333</stp>
        <tr r="I182" s="2"/>
        <tr r="M182" s="2"/>
      </tp>
      <tp t="e">
        <v>#N/A</v>
        <stp/>
        <stp>BDH|634141798264216170</stp>
        <tr r="I208" s="2"/>
        <tr r="M208" s="2"/>
      </tp>
      <tp t="e">
        <v>#N/A</v>
        <stp/>
        <stp>BDH|942328265499330168</stp>
        <tr r="E60" s="2"/>
      </tp>
      <tp t="e">
        <v>#N/A</v>
        <stp/>
        <stp>BDH|278595090283249292</stp>
        <tr r="H107" s="2"/>
      </tp>
      <tp t="e">
        <v>#N/A</v>
        <stp/>
        <stp>BDH|864569889270376061</stp>
        <tr r="G110" s="2"/>
      </tp>
      <tp t="e">
        <v>#N/A</v>
        <stp/>
        <stp>BDH|397953414496011316</stp>
        <tr r="C189" s="2"/>
      </tp>
      <tp t="e">
        <v>#N/A</v>
        <stp/>
        <stp>BDH|779444394472690220</stp>
        <tr r="G85" s="2"/>
      </tp>
      <tp t="e">
        <v>#N/A</v>
        <stp/>
        <stp>BDH|175298526669980593</stp>
        <tr r="K123" s="2"/>
      </tp>
      <tp t="e">
        <v>#N/A</v>
        <stp/>
        <stp>BDH|374951635474046281</stp>
        <tr r="D38" s="2"/>
      </tp>
      <tp t="e">
        <v>#N/A</v>
        <stp/>
        <stp>BDH|241367895077411121</stp>
        <tr r="K124" s="2"/>
      </tp>
      <tp t="e">
        <v>#N/A</v>
        <stp/>
        <stp>BDH|399768656097510915</stp>
        <tr r="E206" s="2"/>
      </tp>
      <tp t="e">
        <v>#N/A</v>
        <stp/>
        <stp>BDH|784235897324376309</stp>
        <tr r="I50" s="2"/>
        <tr r="M50" s="2"/>
      </tp>
      <tp t="e">
        <v>#N/A</v>
        <stp/>
        <stp>BDH|208370605959153622</stp>
        <tr r="J108" s="2"/>
      </tp>
      <tp t="e">
        <v>#N/A</v>
        <stp/>
        <stp>BDH|717691873596252838</stp>
        <tr r="J78" s="2"/>
      </tp>
      <tp t="e">
        <v>#N/A</v>
        <stp/>
        <stp>BDH|824418767458340520</stp>
        <tr r="D9" s="2"/>
      </tp>
      <tp t="e">
        <v>#N/A</v>
        <stp/>
        <stp>BDH|154805325657821235</stp>
        <tr r="K182" s="2"/>
      </tp>
      <tp t="e">
        <v>#N/A</v>
        <stp/>
        <stp>BDH|449706709749441160</stp>
        <tr r="F43" s="2"/>
      </tp>
      <tp t="e">
        <v>#N/A</v>
        <stp/>
        <stp>BDH|977466184742072133</stp>
        <tr r="D42" s="2"/>
      </tp>
      <tp t="e">
        <v>#N/A</v>
        <stp/>
        <stp>BDH|836221410754176820</stp>
        <tr r="J223" s="2"/>
      </tp>
      <tp t="e">
        <v>#N/A</v>
        <stp/>
        <stp>BDH|184139504436209808</stp>
        <tr r="I211" s="2"/>
        <tr r="M211" s="2"/>
      </tp>
      <tp t="e">
        <v>#N/A</v>
        <stp/>
        <stp>BDH|340457201098265303</stp>
        <tr r="I27" s="2"/>
        <tr r="M27" s="2"/>
      </tp>
      <tp t="e">
        <v>#N/A</v>
        <stp/>
        <stp>BDH|670431820901095825</stp>
        <tr r="K185" s="2"/>
      </tp>
      <tp t="e">
        <v>#N/A</v>
        <stp/>
        <stp>BDH|296159931595286843</stp>
        <tr r="J165" s="2"/>
      </tp>
      <tp t="e">
        <v>#N/A</v>
        <stp/>
        <stp>BDH|292845201705500230</stp>
        <tr r="B95" s="2"/>
      </tp>
      <tp t="e">
        <v>#N/A</v>
        <stp/>
        <stp>BDH|547551990773014026</stp>
        <tr r="F208" s="2"/>
      </tp>
      <tp t="e">
        <v>#N/A</v>
        <stp/>
        <stp>BDH|436574521051298934</stp>
        <tr r="C143" s="2"/>
      </tp>
      <tp t="e">
        <v>#N/A</v>
        <stp/>
        <stp>BDH|289246180240277498</stp>
        <tr r="J111" s="2"/>
      </tp>
      <tp t="e">
        <v>#N/A</v>
        <stp/>
        <stp>BDH|230994945091987297</stp>
        <tr r="I196" s="2"/>
        <tr r="M196" s="2"/>
      </tp>
      <tp t="e">
        <v>#N/A</v>
        <stp/>
        <stp>BDH|287669198686297762</stp>
        <tr r="C69" s="2"/>
      </tp>
      <tp t="e">
        <v>#N/A</v>
        <stp/>
        <stp>BDH|198251221869095702</stp>
        <tr r="C130" s="2"/>
      </tp>
      <tp t="e">
        <v>#N/A</v>
        <stp/>
        <stp>BDH|156513900245989976</stp>
        <tr r="I218" s="2"/>
        <tr r="M218" s="2"/>
      </tp>
      <tp t="e">
        <v>#N/A</v>
        <stp/>
        <stp>BDH|181579916085700892</stp>
        <tr r="G186" s="2"/>
      </tp>
      <tp t="e">
        <v>#N/A</v>
        <stp/>
        <stp>BDH|751093197294663412</stp>
        <tr r="K44" s="2"/>
      </tp>
      <tp t="e">
        <v>#N/A</v>
        <stp/>
        <stp>BDH|409080136822407875</stp>
        <tr r="K7" s="2"/>
      </tp>
      <tp t="e">
        <v>#N/A</v>
        <stp/>
        <stp>BDH|243024146734607943</stp>
        <tr r="B114" s="2"/>
      </tp>
      <tp t="e">
        <v>#N/A</v>
        <stp/>
        <stp>BDH|509381646609455797</stp>
        <tr r="D125" s="2"/>
      </tp>
      <tp t="e">
        <v>#N/A</v>
        <stp/>
        <stp>BDH|528701297081164636</stp>
        <tr r="J34" s="2"/>
      </tp>
      <tp t="e">
        <v>#N/A</v>
        <stp/>
        <stp>BDH|199029220338032334</stp>
        <tr r="B63" s="2"/>
      </tp>
      <tp t="e">
        <v>#N/A</v>
        <stp/>
        <stp>BDH|309383680675144797</stp>
        <tr r="G86" s="2"/>
      </tp>
      <tp t="e">
        <v>#N/A</v>
        <stp/>
        <stp>BDH|573955651334322083</stp>
        <tr r="G131" s="2"/>
      </tp>
      <tp t="e">
        <v>#N/A</v>
        <stp/>
        <stp>BDH|382453889207123352</stp>
        <tr r="I205" s="2"/>
        <tr r="M205" s="2"/>
      </tp>
      <tp t="e">
        <v>#N/A</v>
        <stp/>
        <stp>BDH|166270056367045843</stp>
        <tr r="J59" s="2"/>
      </tp>
      <tp t="e">
        <v>#N/A</v>
        <stp/>
        <stp>BDH|407272664989019529</stp>
        <tr r="K196" s="2"/>
      </tp>
      <tp t="e">
        <v>#N/A</v>
        <stp/>
        <stp>BDH|734425631704916840</stp>
        <tr r="I58" s="2"/>
        <tr r="M58" s="2"/>
      </tp>
      <tp t="e">
        <v>#N/A</v>
        <stp/>
        <stp>BDH|925131092962572149</stp>
        <tr r="B60" s="2"/>
      </tp>
      <tp t="e">
        <v>#N/A</v>
        <stp/>
        <stp>BDH|270553204479924709</stp>
        <tr r="E3" s="2"/>
      </tp>
      <tp t="e">
        <v>#N/A</v>
        <stp/>
        <stp>BDH|995757525377614943</stp>
        <tr r="D75" s="2"/>
      </tp>
      <tp t="e">
        <v>#N/A</v>
        <stp/>
        <stp>BDH|303106033720448937</stp>
        <tr r="G179" s="2"/>
      </tp>
      <tp t="e">
        <v>#N/A</v>
        <stp/>
        <stp>BDH|567857734705848403</stp>
        <tr r="H166" s="2"/>
      </tp>
      <tp t="e">
        <v>#N/A</v>
        <stp/>
        <stp>BDH|549589118517200987</stp>
        <tr r="G77" s="2"/>
      </tp>
      <tp t="e">
        <v>#N/A</v>
        <stp/>
        <stp>BDH|492888184658723262</stp>
        <tr r="I185" s="2"/>
        <tr r="M185" s="2"/>
      </tp>
      <tp t="e">
        <v>#N/A</v>
        <stp/>
        <stp>BDH|508717828816054985</stp>
        <tr r="K225" s="2"/>
      </tp>
      <tp t="e">
        <v>#N/A</v>
        <stp/>
        <stp>BDH|305815155682005512</stp>
        <tr r="E26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CPI Measures (Year-on-Year)</a:t>
            </a:r>
          </a:p>
          <a:p>
            <a:pPr>
              <a:defRPr/>
            </a:pPr>
            <a:r>
              <a:rPr lang="en-US" sz="1000"/>
              <a:t>January 2019 - February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109392575927998E-2"/>
          <c:y val="0.17810777559055119"/>
          <c:w val="0.91706521059867518"/>
          <c:h val="0.60993575021872271"/>
        </c:manualLayout>
      </c:layout>
      <c:lineChart>
        <c:grouping val="standard"/>
        <c:varyColors val="0"/>
        <c:ser>
          <c:idx val="0"/>
          <c:order val="0"/>
          <c:tx>
            <c:strRef>
              <c:f>'YoY Charts'!$B$1</c:f>
              <c:strCache>
                <c:ptCount val="1"/>
                <c:pt idx="0">
                  <c:v>Headline YoY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'BBG Values'!$A$3:$A$52</c:f>
              <c:numCache>
                <c:formatCode>m/d/yyyy</c:formatCode>
                <c:ptCount val="50"/>
                <c:pt idx="0">
                  <c:v>45107</c:v>
                </c:pt>
                <c:pt idx="1">
                  <c:v>45077</c:v>
                </c:pt>
                <c:pt idx="2">
                  <c:v>45046</c:v>
                </c:pt>
                <c:pt idx="3">
                  <c:v>45016</c:v>
                </c:pt>
                <c:pt idx="4">
                  <c:v>44985</c:v>
                </c:pt>
                <c:pt idx="5">
                  <c:v>44957</c:v>
                </c:pt>
                <c:pt idx="6">
                  <c:v>44926</c:v>
                </c:pt>
                <c:pt idx="7">
                  <c:v>44895</c:v>
                </c:pt>
                <c:pt idx="8">
                  <c:v>44865</c:v>
                </c:pt>
                <c:pt idx="9">
                  <c:v>44834</c:v>
                </c:pt>
                <c:pt idx="10">
                  <c:v>44804</c:v>
                </c:pt>
                <c:pt idx="11">
                  <c:v>44773</c:v>
                </c:pt>
                <c:pt idx="12">
                  <c:v>44742</c:v>
                </c:pt>
                <c:pt idx="13">
                  <c:v>44712</c:v>
                </c:pt>
                <c:pt idx="14">
                  <c:v>44681</c:v>
                </c:pt>
                <c:pt idx="15">
                  <c:v>44651</c:v>
                </c:pt>
                <c:pt idx="16">
                  <c:v>44620</c:v>
                </c:pt>
                <c:pt idx="17">
                  <c:v>44592</c:v>
                </c:pt>
                <c:pt idx="18">
                  <c:v>44561</c:v>
                </c:pt>
                <c:pt idx="19">
                  <c:v>44530</c:v>
                </c:pt>
                <c:pt idx="20">
                  <c:v>44500</c:v>
                </c:pt>
                <c:pt idx="21">
                  <c:v>44469</c:v>
                </c:pt>
                <c:pt idx="22">
                  <c:v>44439</c:v>
                </c:pt>
                <c:pt idx="23">
                  <c:v>44408</c:v>
                </c:pt>
                <c:pt idx="24">
                  <c:v>44377</c:v>
                </c:pt>
                <c:pt idx="25">
                  <c:v>44347</c:v>
                </c:pt>
                <c:pt idx="26">
                  <c:v>44316</c:v>
                </c:pt>
                <c:pt idx="27">
                  <c:v>44286</c:v>
                </c:pt>
                <c:pt idx="28">
                  <c:v>44255</c:v>
                </c:pt>
                <c:pt idx="29">
                  <c:v>44227</c:v>
                </c:pt>
                <c:pt idx="30">
                  <c:v>44196</c:v>
                </c:pt>
                <c:pt idx="31">
                  <c:v>44165</c:v>
                </c:pt>
                <c:pt idx="32">
                  <c:v>44135</c:v>
                </c:pt>
                <c:pt idx="33">
                  <c:v>44104</c:v>
                </c:pt>
                <c:pt idx="34">
                  <c:v>44074</c:v>
                </c:pt>
                <c:pt idx="35">
                  <c:v>44043</c:v>
                </c:pt>
                <c:pt idx="36">
                  <c:v>44012</c:v>
                </c:pt>
                <c:pt idx="37">
                  <c:v>43982</c:v>
                </c:pt>
                <c:pt idx="38">
                  <c:v>43951</c:v>
                </c:pt>
                <c:pt idx="39">
                  <c:v>43921</c:v>
                </c:pt>
                <c:pt idx="40">
                  <c:v>43890</c:v>
                </c:pt>
                <c:pt idx="41">
                  <c:v>43861</c:v>
                </c:pt>
                <c:pt idx="42">
                  <c:v>43830</c:v>
                </c:pt>
                <c:pt idx="43">
                  <c:v>43799</c:v>
                </c:pt>
                <c:pt idx="44">
                  <c:v>43769</c:v>
                </c:pt>
                <c:pt idx="45">
                  <c:v>43738</c:v>
                </c:pt>
                <c:pt idx="46">
                  <c:v>43708</c:v>
                </c:pt>
                <c:pt idx="47">
                  <c:v>43677</c:v>
                </c:pt>
                <c:pt idx="48">
                  <c:v>43646</c:v>
                </c:pt>
                <c:pt idx="49">
                  <c:v>43616</c:v>
                </c:pt>
              </c:numCache>
            </c:numRef>
          </c:cat>
          <c:val>
            <c:numRef>
              <c:f>'BBG Values'!$B$3:$B$52</c:f>
              <c:numCache>
                <c:formatCode>0.00</c:formatCode>
                <c:ptCount val="50"/>
                <c:pt idx="0">
                  <c:v>3</c:v>
                </c:pt>
                <c:pt idx="1">
                  <c:v>4</c:v>
                </c:pt>
                <c:pt idx="2">
                  <c:v>4.9000000000000004</c:v>
                </c:pt>
                <c:pt idx="3">
                  <c:v>5</c:v>
                </c:pt>
                <c:pt idx="4">
                  <c:v>6</c:v>
                </c:pt>
                <c:pt idx="5" formatCode="General">
                  <c:v>6.4</c:v>
                </c:pt>
                <c:pt idx="6" formatCode="General">
                  <c:v>6.5</c:v>
                </c:pt>
                <c:pt idx="7" formatCode="General">
                  <c:v>7.1</c:v>
                </c:pt>
                <c:pt idx="8" formatCode="General">
                  <c:v>7.7</c:v>
                </c:pt>
                <c:pt idx="9" formatCode="General">
                  <c:v>8.1999999999999993</c:v>
                </c:pt>
                <c:pt idx="10" formatCode="General">
                  <c:v>8.3000000000000007</c:v>
                </c:pt>
                <c:pt idx="11" formatCode="General">
                  <c:v>8.5</c:v>
                </c:pt>
                <c:pt idx="12" formatCode="General">
                  <c:v>9.1</c:v>
                </c:pt>
                <c:pt idx="13" formatCode="General">
                  <c:v>8.6</c:v>
                </c:pt>
                <c:pt idx="14" formatCode="General">
                  <c:v>8.3000000000000007</c:v>
                </c:pt>
                <c:pt idx="15" formatCode="General">
                  <c:v>8.5</c:v>
                </c:pt>
                <c:pt idx="16" formatCode="General">
                  <c:v>7.9</c:v>
                </c:pt>
                <c:pt idx="17" formatCode="General">
                  <c:v>7.5</c:v>
                </c:pt>
                <c:pt idx="18" formatCode="General">
                  <c:v>7</c:v>
                </c:pt>
                <c:pt idx="19" formatCode="General">
                  <c:v>6.8</c:v>
                </c:pt>
                <c:pt idx="20" formatCode="General">
                  <c:v>6.2</c:v>
                </c:pt>
                <c:pt idx="21" formatCode="General">
                  <c:v>5.4</c:v>
                </c:pt>
                <c:pt idx="22" formatCode="General">
                  <c:v>5.3</c:v>
                </c:pt>
                <c:pt idx="23" formatCode="General">
                  <c:v>5.4</c:v>
                </c:pt>
                <c:pt idx="24" formatCode="General">
                  <c:v>5.4</c:v>
                </c:pt>
                <c:pt idx="25" formatCode="General">
                  <c:v>5</c:v>
                </c:pt>
                <c:pt idx="26" formatCode="General">
                  <c:v>4.2</c:v>
                </c:pt>
                <c:pt idx="27" formatCode="General">
                  <c:v>2.6</c:v>
                </c:pt>
                <c:pt idx="28" formatCode="General">
                  <c:v>1.7</c:v>
                </c:pt>
                <c:pt idx="29" formatCode="General">
                  <c:v>1.4</c:v>
                </c:pt>
                <c:pt idx="30" formatCode="General">
                  <c:v>1.4</c:v>
                </c:pt>
                <c:pt idx="31" formatCode="General">
                  <c:v>1.2</c:v>
                </c:pt>
                <c:pt idx="32" formatCode="General">
                  <c:v>1.2</c:v>
                </c:pt>
                <c:pt idx="33" formatCode="General">
                  <c:v>1.4</c:v>
                </c:pt>
                <c:pt idx="34" formatCode="General">
                  <c:v>1.3</c:v>
                </c:pt>
                <c:pt idx="35" formatCode="General">
                  <c:v>1</c:v>
                </c:pt>
                <c:pt idx="36" formatCode="General">
                  <c:v>0.6</c:v>
                </c:pt>
                <c:pt idx="37" formatCode="General">
                  <c:v>0.1</c:v>
                </c:pt>
                <c:pt idx="38" formatCode="General">
                  <c:v>0.3</c:v>
                </c:pt>
                <c:pt idx="39" formatCode="General">
                  <c:v>1.5</c:v>
                </c:pt>
                <c:pt idx="40" formatCode="General">
                  <c:v>2.2999999999999998</c:v>
                </c:pt>
                <c:pt idx="41" formatCode="General">
                  <c:v>2.5</c:v>
                </c:pt>
                <c:pt idx="42" formatCode="General">
                  <c:v>2.2999999999999998</c:v>
                </c:pt>
                <c:pt idx="43" formatCode="General">
                  <c:v>2.1</c:v>
                </c:pt>
                <c:pt idx="44" formatCode="General">
                  <c:v>1.8</c:v>
                </c:pt>
                <c:pt idx="45" formatCode="General">
                  <c:v>1.7</c:v>
                </c:pt>
                <c:pt idx="46" formatCode="General">
                  <c:v>1.7</c:v>
                </c:pt>
                <c:pt idx="47" formatCode="General">
                  <c:v>1.8</c:v>
                </c:pt>
                <c:pt idx="48" formatCode="General">
                  <c:v>1.6</c:v>
                </c:pt>
                <c:pt idx="49" formatCode="General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27-4BEF-81FE-3BE5AF7D1167}"/>
            </c:ext>
          </c:extLst>
        </c:ser>
        <c:ser>
          <c:idx val="1"/>
          <c:order val="1"/>
          <c:tx>
            <c:strRef>
              <c:f>'YoY Charts'!$C$1</c:f>
              <c:strCache>
                <c:ptCount val="1"/>
                <c:pt idx="0">
                  <c:v>Core YoY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'BBG Values'!$A$3:$A$52</c:f>
              <c:numCache>
                <c:formatCode>m/d/yyyy</c:formatCode>
                <c:ptCount val="50"/>
                <c:pt idx="0">
                  <c:v>45107</c:v>
                </c:pt>
                <c:pt idx="1">
                  <c:v>45077</c:v>
                </c:pt>
                <c:pt idx="2">
                  <c:v>45046</c:v>
                </c:pt>
                <c:pt idx="3">
                  <c:v>45016</c:v>
                </c:pt>
                <c:pt idx="4">
                  <c:v>44985</c:v>
                </c:pt>
                <c:pt idx="5">
                  <c:v>44957</c:v>
                </c:pt>
                <c:pt idx="6">
                  <c:v>44926</c:v>
                </c:pt>
                <c:pt idx="7">
                  <c:v>44895</c:v>
                </c:pt>
                <c:pt idx="8">
                  <c:v>44865</c:v>
                </c:pt>
                <c:pt idx="9">
                  <c:v>44834</c:v>
                </c:pt>
                <c:pt idx="10">
                  <c:v>44804</c:v>
                </c:pt>
                <c:pt idx="11">
                  <c:v>44773</c:v>
                </c:pt>
                <c:pt idx="12">
                  <c:v>44742</c:v>
                </c:pt>
                <c:pt idx="13">
                  <c:v>44712</c:v>
                </c:pt>
                <c:pt idx="14">
                  <c:v>44681</c:v>
                </c:pt>
                <c:pt idx="15">
                  <c:v>44651</c:v>
                </c:pt>
                <c:pt idx="16">
                  <c:v>44620</c:v>
                </c:pt>
                <c:pt idx="17">
                  <c:v>44592</c:v>
                </c:pt>
                <c:pt idx="18">
                  <c:v>44561</c:v>
                </c:pt>
                <c:pt idx="19">
                  <c:v>44530</c:v>
                </c:pt>
                <c:pt idx="20">
                  <c:v>44500</c:v>
                </c:pt>
                <c:pt idx="21">
                  <c:v>44469</c:v>
                </c:pt>
                <c:pt idx="22">
                  <c:v>44439</c:v>
                </c:pt>
                <c:pt idx="23">
                  <c:v>44408</c:v>
                </c:pt>
                <c:pt idx="24">
                  <c:v>44377</c:v>
                </c:pt>
                <c:pt idx="25">
                  <c:v>44347</c:v>
                </c:pt>
                <c:pt idx="26">
                  <c:v>44316</c:v>
                </c:pt>
                <c:pt idx="27">
                  <c:v>44286</c:v>
                </c:pt>
                <c:pt idx="28">
                  <c:v>44255</c:v>
                </c:pt>
                <c:pt idx="29">
                  <c:v>44227</c:v>
                </c:pt>
                <c:pt idx="30">
                  <c:v>44196</c:v>
                </c:pt>
                <c:pt idx="31">
                  <c:v>44165</c:v>
                </c:pt>
                <c:pt idx="32">
                  <c:v>44135</c:v>
                </c:pt>
                <c:pt idx="33">
                  <c:v>44104</c:v>
                </c:pt>
                <c:pt idx="34">
                  <c:v>44074</c:v>
                </c:pt>
                <c:pt idx="35">
                  <c:v>44043</c:v>
                </c:pt>
                <c:pt idx="36">
                  <c:v>44012</c:v>
                </c:pt>
                <c:pt idx="37">
                  <c:v>43982</c:v>
                </c:pt>
                <c:pt idx="38">
                  <c:v>43951</c:v>
                </c:pt>
                <c:pt idx="39">
                  <c:v>43921</c:v>
                </c:pt>
                <c:pt idx="40">
                  <c:v>43890</c:v>
                </c:pt>
                <c:pt idx="41">
                  <c:v>43861</c:v>
                </c:pt>
                <c:pt idx="42">
                  <c:v>43830</c:v>
                </c:pt>
                <c:pt idx="43">
                  <c:v>43799</c:v>
                </c:pt>
                <c:pt idx="44">
                  <c:v>43769</c:v>
                </c:pt>
                <c:pt idx="45">
                  <c:v>43738</c:v>
                </c:pt>
                <c:pt idx="46">
                  <c:v>43708</c:v>
                </c:pt>
                <c:pt idx="47">
                  <c:v>43677</c:v>
                </c:pt>
                <c:pt idx="48">
                  <c:v>43646</c:v>
                </c:pt>
                <c:pt idx="49">
                  <c:v>43616</c:v>
                </c:pt>
              </c:numCache>
            </c:numRef>
          </c:cat>
          <c:val>
            <c:numRef>
              <c:f>'BBG Values'!$C$3:$C$52</c:f>
              <c:numCache>
                <c:formatCode>General</c:formatCode>
                <c:ptCount val="50"/>
                <c:pt idx="0" formatCode="0.00">
                  <c:v>4.8</c:v>
                </c:pt>
                <c:pt idx="1">
                  <c:v>5.3</c:v>
                </c:pt>
                <c:pt idx="2">
                  <c:v>5.5</c:v>
                </c:pt>
                <c:pt idx="3">
                  <c:v>5.6</c:v>
                </c:pt>
                <c:pt idx="4">
                  <c:v>5.5</c:v>
                </c:pt>
                <c:pt idx="5">
                  <c:v>5.6</c:v>
                </c:pt>
                <c:pt idx="6">
                  <c:v>5.7</c:v>
                </c:pt>
                <c:pt idx="7">
                  <c:v>6</c:v>
                </c:pt>
                <c:pt idx="8">
                  <c:v>6.3</c:v>
                </c:pt>
                <c:pt idx="9">
                  <c:v>6.6</c:v>
                </c:pt>
                <c:pt idx="10">
                  <c:v>6.3</c:v>
                </c:pt>
                <c:pt idx="11">
                  <c:v>5.9</c:v>
                </c:pt>
                <c:pt idx="12">
                  <c:v>5.9</c:v>
                </c:pt>
                <c:pt idx="13">
                  <c:v>6</c:v>
                </c:pt>
                <c:pt idx="14">
                  <c:v>6.2</c:v>
                </c:pt>
                <c:pt idx="15">
                  <c:v>6.5</c:v>
                </c:pt>
                <c:pt idx="16">
                  <c:v>6.4</c:v>
                </c:pt>
                <c:pt idx="17">
                  <c:v>6</c:v>
                </c:pt>
                <c:pt idx="18">
                  <c:v>5.5</c:v>
                </c:pt>
                <c:pt idx="19">
                  <c:v>4.9000000000000004</c:v>
                </c:pt>
                <c:pt idx="20">
                  <c:v>4.5999999999999996</c:v>
                </c:pt>
                <c:pt idx="21">
                  <c:v>4</c:v>
                </c:pt>
                <c:pt idx="22">
                  <c:v>4</c:v>
                </c:pt>
                <c:pt idx="23">
                  <c:v>4.3</c:v>
                </c:pt>
                <c:pt idx="24">
                  <c:v>4.5</c:v>
                </c:pt>
                <c:pt idx="25">
                  <c:v>3.8</c:v>
                </c:pt>
                <c:pt idx="26">
                  <c:v>3</c:v>
                </c:pt>
                <c:pt idx="27">
                  <c:v>1.6</c:v>
                </c:pt>
                <c:pt idx="28">
                  <c:v>1.3</c:v>
                </c:pt>
                <c:pt idx="29">
                  <c:v>1.4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1.7</c:v>
                </c:pt>
                <c:pt idx="34">
                  <c:v>1.7</c:v>
                </c:pt>
                <c:pt idx="35">
                  <c:v>1.6</c:v>
                </c:pt>
                <c:pt idx="36">
                  <c:v>1.2</c:v>
                </c:pt>
                <c:pt idx="37">
                  <c:v>1.2</c:v>
                </c:pt>
                <c:pt idx="38">
                  <c:v>1.4</c:v>
                </c:pt>
                <c:pt idx="39">
                  <c:v>2.1</c:v>
                </c:pt>
                <c:pt idx="40">
                  <c:v>2.4</c:v>
                </c:pt>
                <c:pt idx="41">
                  <c:v>2.2999999999999998</c:v>
                </c:pt>
                <c:pt idx="42">
                  <c:v>2.2999999999999998</c:v>
                </c:pt>
                <c:pt idx="43">
                  <c:v>2.2999999999999998</c:v>
                </c:pt>
                <c:pt idx="44">
                  <c:v>2.2999999999999998</c:v>
                </c:pt>
                <c:pt idx="45">
                  <c:v>2.4</c:v>
                </c:pt>
                <c:pt idx="46">
                  <c:v>2.4</c:v>
                </c:pt>
                <c:pt idx="47">
                  <c:v>2.2000000000000002</c:v>
                </c:pt>
                <c:pt idx="48">
                  <c:v>2.1</c:v>
                </c:pt>
                <c:pt idx="4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27-4BEF-81FE-3BE5AF7D1167}"/>
            </c:ext>
          </c:extLst>
        </c:ser>
        <c:ser>
          <c:idx val="2"/>
          <c:order val="2"/>
          <c:tx>
            <c:strRef>
              <c:f>'YoY Charts'!$D$1</c:f>
              <c:strCache>
                <c:ptCount val="1"/>
                <c:pt idx="0">
                  <c:v>Supercore YoY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'BBG Values'!$A$3:$A$52</c:f>
              <c:numCache>
                <c:formatCode>m/d/yyyy</c:formatCode>
                <c:ptCount val="50"/>
                <c:pt idx="0">
                  <c:v>45107</c:v>
                </c:pt>
                <c:pt idx="1">
                  <c:v>45077</c:v>
                </c:pt>
                <c:pt idx="2">
                  <c:v>45046</c:v>
                </c:pt>
                <c:pt idx="3">
                  <c:v>45016</c:v>
                </c:pt>
                <c:pt idx="4">
                  <c:v>44985</c:v>
                </c:pt>
                <c:pt idx="5">
                  <c:v>44957</c:v>
                </c:pt>
                <c:pt idx="6">
                  <c:v>44926</c:v>
                </c:pt>
                <c:pt idx="7">
                  <c:v>44895</c:v>
                </c:pt>
                <c:pt idx="8">
                  <c:v>44865</c:v>
                </c:pt>
                <c:pt idx="9">
                  <c:v>44834</c:v>
                </c:pt>
                <c:pt idx="10">
                  <c:v>44804</c:v>
                </c:pt>
                <c:pt idx="11">
                  <c:v>44773</c:v>
                </c:pt>
                <c:pt idx="12">
                  <c:v>44742</c:v>
                </c:pt>
                <c:pt idx="13">
                  <c:v>44712</c:v>
                </c:pt>
                <c:pt idx="14">
                  <c:v>44681</c:v>
                </c:pt>
                <c:pt idx="15">
                  <c:v>44651</c:v>
                </c:pt>
                <c:pt idx="16">
                  <c:v>44620</c:v>
                </c:pt>
                <c:pt idx="17">
                  <c:v>44592</c:v>
                </c:pt>
                <c:pt idx="18">
                  <c:v>44561</c:v>
                </c:pt>
                <c:pt idx="19">
                  <c:v>44530</c:v>
                </c:pt>
                <c:pt idx="20">
                  <c:v>44500</c:v>
                </c:pt>
                <c:pt idx="21">
                  <c:v>44469</c:v>
                </c:pt>
                <c:pt idx="22">
                  <c:v>44439</c:v>
                </c:pt>
                <c:pt idx="23">
                  <c:v>44408</c:v>
                </c:pt>
                <c:pt idx="24">
                  <c:v>44377</c:v>
                </c:pt>
                <c:pt idx="25">
                  <c:v>44347</c:v>
                </c:pt>
                <c:pt idx="26">
                  <c:v>44316</c:v>
                </c:pt>
                <c:pt idx="27">
                  <c:v>44286</c:v>
                </c:pt>
                <c:pt idx="28">
                  <c:v>44255</c:v>
                </c:pt>
                <c:pt idx="29">
                  <c:v>44227</c:v>
                </c:pt>
                <c:pt idx="30">
                  <c:v>44196</c:v>
                </c:pt>
                <c:pt idx="31">
                  <c:v>44165</c:v>
                </c:pt>
                <c:pt idx="32">
                  <c:v>44135</c:v>
                </c:pt>
                <c:pt idx="33">
                  <c:v>44104</c:v>
                </c:pt>
                <c:pt idx="34">
                  <c:v>44074</c:v>
                </c:pt>
                <c:pt idx="35">
                  <c:v>44043</c:v>
                </c:pt>
                <c:pt idx="36">
                  <c:v>44012</c:v>
                </c:pt>
                <c:pt idx="37">
                  <c:v>43982</c:v>
                </c:pt>
                <c:pt idx="38">
                  <c:v>43951</c:v>
                </c:pt>
                <c:pt idx="39">
                  <c:v>43921</c:v>
                </c:pt>
                <c:pt idx="40">
                  <c:v>43890</c:v>
                </c:pt>
                <c:pt idx="41">
                  <c:v>43861</c:v>
                </c:pt>
                <c:pt idx="42">
                  <c:v>43830</c:v>
                </c:pt>
                <c:pt idx="43">
                  <c:v>43799</c:v>
                </c:pt>
                <c:pt idx="44">
                  <c:v>43769</c:v>
                </c:pt>
                <c:pt idx="45">
                  <c:v>43738</c:v>
                </c:pt>
                <c:pt idx="46">
                  <c:v>43708</c:v>
                </c:pt>
                <c:pt idx="47">
                  <c:v>43677</c:v>
                </c:pt>
                <c:pt idx="48">
                  <c:v>43646</c:v>
                </c:pt>
                <c:pt idx="49">
                  <c:v>43616</c:v>
                </c:pt>
              </c:numCache>
            </c:numRef>
          </c:cat>
          <c:val>
            <c:numRef>
              <c:f>'BBG Values'!$D$3:$D$52</c:f>
              <c:numCache>
                <c:formatCode>General</c:formatCode>
                <c:ptCount val="50"/>
                <c:pt idx="0" formatCode="0.00">
                  <c:v>4.01</c:v>
                </c:pt>
                <c:pt idx="1">
                  <c:v>4.62</c:v>
                </c:pt>
                <c:pt idx="2">
                  <c:v>5.1100000000000003</c:v>
                </c:pt>
                <c:pt idx="3">
                  <c:v>5.81</c:v>
                </c:pt>
                <c:pt idx="4">
                  <c:v>6.13</c:v>
                </c:pt>
                <c:pt idx="5">
                  <c:v>6.19</c:v>
                </c:pt>
                <c:pt idx="6">
                  <c:v>6.23</c:v>
                </c:pt>
                <c:pt idx="7">
                  <c:v>6.23</c:v>
                </c:pt>
                <c:pt idx="8">
                  <c:v>6.4</c:v>
                </c:pt>
                <c:pt idx="9">
                  <c:v>6.46</c:v>
                </c:pt>
                <c:pt idx="10">
                  <c:v>5.68</c:v>
                </c:pt>
                <c:pt idx="11">
                  <c:v>5.07</c:v>
                </c:pt>
                <c:pt idx="12">
                  <c:v>5.4</c:v>
                </c:pt>
                <c:pt idx="13">
                  <c:v>5.21</c:v>
                </c:pt>
                <c:pt idx="14">
                  <c:v>5.08</c:v>
                </c:pt>
                <c:pt idx="15">
                  <c:v>4.8499999999999996</c:v>
                </c:pt>
                <c:pt idx="16">
                  <c:v>4.54</c:v>
                </c:pt>
                <c:pt idx="17">
                  <c:v>4.1900000000000004</c:v>
                </c:pt>
                <c:pt idx="18">
                  <c:v>3.67</c:v>
                </c:pt>
                <c:pt idx="19">
                  <c:v>3.41</c:v>
                </c:pt>
                <c:pt idx="20">
                  <c:v>3.51</c:v>
                </c:pt>
                <c:pt idx="21">
                  <c:v>3.07</c:v>
                </c:pt>
                <c:pt idx="22">
                  <c:v>3.09</c:v>
                </c:pt>
                <c:pt idx="23">
                  <c:v>3.51</c:v>
                </c:pt>
                <c:pt idx="24">
                  <c:v>4.03</c:v>
                </c:pt>
                <c:pt idx="25">
                  <c:v>3.9</c:v>
                </c:pt>
                <c:pt idx="26">
                  <c:v>3.05</c:v>
                </c:pt>
                <c:pt idx="27">
                  <c:v>1.25</c:v>
                </c:pt>
                <c:pt idx="28">
                  <c:v>0.41</c:v>
                </c:pt>
                <c:pt idx="29">
                  <c:v>0.49</c:v>
                </c:pt>
                <c:pt idx="30">
                  <c:v>0.91</c:v>
                </c:pt>
                <c:pt idx="31">
                  <c:v>1.02</c:v>
                </c:pt>
                <c:pt idx="32">
                  <c:v>0.82</c:v>
                </c:pt>
                <c:pt idx="33">
                  <c:v>1.19</c:v>
                </c:pt>
                <c:pt idx="34">
                  <c:v>1.48</c:v>
                </c:pt>
                <c:pt idx="35">
                  <c:v>1.54</c:v>
                </c:pt>
                <c:pt idx="36">
                  <c:v>0.78</c:v>
                </c:pt>
                <c:pt idx="37">
                  <c:v>0.57999999999999996</c:v>
                </c:pt>
                <c:pt idx="38">
                  <c:v>1.04</c:v>
                </c:pt>
                <c:pt idx="39">
                  <c:v>2.2599999999999998</c:v>
                </c:pt>
                <c:pt idx="40">
                  <c:v>2.81</c:v>
                </c:pt>
                <c:pt idx="41">
                  <c:v>2.66</c:v>
                </c:pt>
                <c:pt idx="42">
                  <c:v>2.52</c:v>
                </c:pt>
                <c:pt idx="43">
                  <c:v>2.67</c:v>
                </c:pt>
                <c:pt idx="44">
                  <c:v>2.4700000000000002</c:v>
                </c:pt>
                <c:pt idx="45">
                  <c:v>2.2400000000000002</c:v>
                </c:pt>
                <c:pt idx="46">
                  <c:v>2.2799999999999998</c:v>
                </c:pt>
                <c:pt idx="47">
                  <c:v>2.04</c:v>
                </c:pt>
                <c:pt idx="48">
                  <c:v>1.94</c:v>
                </c:pt>
                <c:pt idx="49">
                  <c:v>1.91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27-4BEF-81FE-3BE5AF7D1167}"/>
            </c:ext>
          </c:extLst>
        </c:ser>
        <c:ser>
          <c:idx val="3"/>
          <c:order val="3"/>
          <c:tx>
            <c:strRef>
              <c:f>'YoY Charts'!$E$1</c:f>
              <c:strCache>
                <c:ptCount val="1"/>
                <c:pt idx="0">
                  <c:v>Trimmed Mean YoY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'BBG Values'!$A$3:$A$52</c:f>
              <c:numCache>
                <c:formatCode>m/d/yyyy</c:formatCode>
                <c:ptCount val="50"/>
                <c:pt idx="0">
                  <c:v>45107</c:v>
                </c:pt>
                <c:pt idx="1">
                  <c:v>45077</c:v>
                </c:pt>
                <c:pt idx="2">
                  <c:v>45046</c:v>
                </c:pt>
                <c:pt idx="3">
                  <c:v>45016</c:v>
                </c:pt>
                <c:pt idx="4">
                  <c:v>44985</c:v>
                </c:pt>
                <c:pt idx="5">
                  <c:v>44957</c:v>
                </c:pt>
                <c:pt idx="6">
                  <c:v>44926</c:v>
                </c:pt>
                <c:pt idx="7">
                  <c:v>44895</c:v>
                </c:pt>
                <c:pt idx="8">
                  <c:v>44865</c:v>
                </c:pt>
                <c:pt idx="9">
                  <c:v>44834</c:v>
                </c:pt>
                <c:pt idx="10">
                  <c:v>44804</c:v>
                </c:pt>
                <c:pt idx="11">
                  <c:v>44773</c:v>
                </c:pt>
                <c:pt idx="12">
                  <c:v>44742</c:v>
                </c:pt>
                <c:pt idx="13">
                  <c:v>44712</c:v>
                </c:pt>
                <c:pt idx="14">
                  <c:v>44681</c:v>
                </c:pt>
                <c:pt idx="15">
                  <c:v>44651</c:v>
                </c:pt>
                <c:pt idx="16">
                  <c:v>44620</c:v>
                </c:pt>
                <c:pt idx="17">
                  <c:v>44592</c:v>
                </c:pt>
                <c:pt idx="18">
                  <c:v>44561</c:v>
                </c:pt>
                <c:pt idx="19">
                  <c:v>44530</c:v>
                </c:pt>
                <c:pt idx="20">
                  <c:v>44500</c:v>
                </c:pt>
                <c:pt idx="21">
                  <c:v>44469</c:v>
                </c:pt>
                <c:pt idx="22">
                  <c:v>44439</c:v>
                </c:pt>
                <c:pt idx="23">
                  <c:v>44408</c:v>
                </c:pt>
                <c:pt idx="24">
                  <c:v>44377</c:v>
                </c:pt>
                <c:pt idx="25">
                  <c:v>44347</c:v>
                </c:pt>
                <c:pt idx="26">
                  <c:v>44316</c:v>
                </c:pt>
                <c:pt idx="27">
                  <c:v>44286</c:v>
                </c:pt>
                <c:pt idx="28">
                  <c:v>44255</c:v>
                </c:pt>
                <c:pt idx="29">
                  <c:v>44227</c:v>
                </c:pt>
                <c:pt idx="30">
                  <c:v>44196</c:v>
                </c:pt>
                <c:pt idx="31">
                  <c:v>44165</c:v>
                </c:pt>
                <c:pt idx="32">
                  <c:v>44135</c:v>
                </c:pt>
                <c:pt idx="33">
                  <c:v>44104</c:v>
                </c:pt>
                <c:pt idx="34">
                  <c:v>44074</c:v>
                </c:pt>
                <c:pt idx="35">
                  <c:v>44043</c:v>
                </c:pt>
                <c:pt idx="36">
                  <c:v>44012</c:v>
                </c:pt>
                <c:pt idx="37">
                  <c:v>43982</c:v>
                </c:pt>
                <c:pt idx="38">
                  <c:v>43951</c:v>
                </c:pt>
                <c:pt idx="39">
                  <c:v>43921</c:v>
                </c:pt>
                <c:pt idx="40">
                  <c:v>43890</c:v>
                </c:pt>
                <c:pt idx="41">
                  <c:v>43861</c:v>
                </c:pt>
                <c:pt idx="42">
                  <c:v>43830</c:v>
                </c:pt>
                <c:pt idx="43">
                  <c:v>43799</c:v>
                </c:pt>
                <c:pt idx="44">
                  <c:v>43769</c:v>
                </c:pt>
                <c:pt idx="45">
                  <c:v>43738</c:v>
                </c:pt>
                <c:pt idx="46">
                  <c:v>43708</c:v>
                </c:pt>
                <c:pt idx="47">
                  <c:v>43677</c:v>
                </c:pt>
                <c:pt idx="48">
                  <c:v>43646</c:v>
                </c:pt>
                <c:pt idx="49">
                  <c:v>43616</c:v>
                </c:pt>
              </c:numCache>
            </c:numRef>
          </c:cat>
          <c:val>
            <c:numRef>
              <c:f>'BBG Values'!$E$3:$E$52</c:f>
              <c:numCache>
                <c:formatCode>General</c:formatCode>
                <c:ptCount val="50"/>
                <c:pt idx="0" formatCode="0.00">
                  <c:v>5.0183099999999996</c:v>
                </c:pt>
                <c:pt idx="1">
                  <c:v>5.5396900000000002</c:v>
                </c:pt>
                <c:pt idx="2">
                  <c:v>6.0747099999999996</c:v>
                </c:pt>
                <c:pt idx="3">
                  <c:v>6.1711</c:v>
                </c:pt>
                <c:pt idx="4">
                  <c:v>6.4792500000000004</c:v>
                </c:pt>
                <c:pt idx="5">
                  <c:v>6.5525500000000001</c:v>
                </c:pt>
                <c:pt idx="6">
                  <c:v>6.5847800000000003</c:v>
                </c:pt>
                <c:pt idx="7">
                  <c:v>6.6783400000000004</c:v>
                </c:pt>
                <c:pt idx="8">
                  <c:v>6.9403199999999998</c:v>
                </c:pt>
                <c:pt idx="9">
                  <c:v>7.3115699999999997</c:v>
                </c:pt>
                <c:pt idx="10">
                  <c:v>7.2144300000000001</c:v>
                </c:pt>
                <c:pt idx="11">
                  <c:v>6.9871600000000003</c:v>
                </c:pt>
                <c:pt idx="12">
                  <c:v>6.9487699999999997</c:v>
                </c:pt>
                <c:pt idx="13">
                  <c:v>6.59633</c:v>
                </c:pt>
                <c:pt idx="14">
                  <c:v>6.2009600000000002</c:v>
                </c:pt>
                <c:pt idx="15">
                  <c:v>6.1048799999999996</c:v>
                </c:pt>
                <c:pt idx="16">
                  <c:v>5.8151299999999999</c:v>
                </c:pt>
                <c:pt idx="17">
                  <c:v>5.47621</c:v>
                </c:pt>
                <c:pt idx="18">
                  <c:v>4.9360499999999998</c:v>
                </c:pt>
                <c:pt idx="19">
                  <c:v>4.5575599999999996</c:v>
                </c:pt>
                <c:pt idx="20">
                  <c:v>4.0878899999999998</c:v>
                </c:pt>
                <c:pt idx="21">
                  <c:v>3.4436</c:v>
                </c:pt>
                <c:pt idx="22">
                  <c:v>3.0803400000000001</c:v>
                </c:pt>
                <c:pt idx="23">
                  <c:v>2.93174</c:v>
                </c:pt>
                <c:pt idx="24">
                  <c:v>2.8426200000000001</c:v>
                </c:pt>
                <c:pt idx="25">
                  <c:v>2.59226</c:v>
                </c:pt>
                <c:pt idx="26">
                  <c:v>2.4351500000000001</c:v>
                </c:pt>
                <c:pt idx="27">
                  <c:v>2.1070000000000002</c:v>
                </c:pt>
                <c:pt idx="28">
                  <c:v>2.0156700000000001</c:v>
                </c:pt>
                <c:pt idx="29">
                  <c:v>1.98963</c:v>
                </c:pt>
                <c:pt idx="30">
                  <c:v>2.1452</c:v>
                </c:pt>
                <c:pt idx="31">
                  <c:v>2.13863</c:v>
                </c:pt>
                <c:pt idx="32">
                  <c:v>2.2551199999999998</c:v>
                </c:pt>
                <c:pt idx="33">
                  <c:v>2.38131</c:v>
                </c:pt>
                <c:pt idx="34">
                  <c:v>2.4480400000000002</c:v>
                </c:pt>
                <c:pt idx="35">
                  <c:v>2.3892000000000002</c:v>
                </c:pt>
                <c:pt idx="36">
                  <c:v>2.2964600000000002</c:v>
                </c:pt>
                <c:pt idx="37">
                  <c:v>2.3157800000000002</c:v>
                </c:pt>
                <c:pt idx="38">
                  <c:v>2.1959399999999998</c:v>
                </c:pt>
                <c:pt idx="39">
                  <c:v>2.3505099999999999</c:v>
                </c:pt>
                <c:pt idx="40">
                  <c:v>2.4207999999999998</c:v>
                </c:pt>
                <c:pt idx="41">
                  <c:v>2.3990100000000001</c:v>
                </c:pt>
                <c:pt idx="42">
                  <c:v>2.3774000000000002</c:v>
                </c:pt>
                <c:pt idx="43">
                  <c:v>2.4244400000000002</c:v>
                </c:pt>
                <c:pt idx="44">
                  <c:v>2.3804400000000001</c:v>
                </c:pt>
                <c:pt idx="45">
                  <c:v>2.31304</c:v>
                </c:pt>
                <c:pt idx="46">
                  <c:v>2.2999700000000001</c:v>
                </c:pt>
                <c:pt idx="47">
                  <c:v>2.2714599999999998</c:v>
                </c:pt>
                <c:pt idx="48">
                  <c:v>2.1804800000000002</c:v>
                </c:pt>
                <c:pt idx="49">
                  <c:v>2.18329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27-4BEF-81FE-3BE5AF7D1167}"/>
            </c:ext>
          </c:extLst>
        </c:ser>
        <c:ser>
          <c:idx val="4"/>
          <c:order val="4"/>
          <c:tx>
            <c:strRef>
              <c:f>'YoY Charts'!$F$1</c:f>
              <c:strCache>
                <c:ptCount val="1"/>
                <c:pt idx="0">
                  <c:v>Core ex-Shelter YoY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'BBG Values'!$A$3:$A$52</c:f>
              <c:numCache>
                <c:formatCode>m/d/yyyy</c:formatCode>
                <c:ptCount val="50"/>
                <c:pt idx="0">
                  <c:v>45107</c:v>
                </c:pt>
                <c:pt idx="1">
                  <c:v>45077</c:v>
                </c:pt>
                <c:pt idx="2">
                  <c:v>45046</c:v>
                </c:pt>
                <c:pt idx="3">
                  <c:v>45016</c:v>
                </c:pt>
                <c:pt idx="4">
                  <c:v>44985</c:v>
                </c:pt>
                <c:pt idx="5">
                  <c:v>44957</c:v>
                </c:pt>
                <c:pt idx="6">
                  <c:v>44926</c:v>
                </c:pt>
                <c:pt idx="7">
                  <c:v>44895</c:v>
                </c:pt>
                <c:pt idx="8">
                  <c:v>44865</c:v>
                </c:pt>
                <c:pt idx="9">
                  <c:v>44834</c:v>
                </c:pt>
                <c:pt idx="10">
                  <c:v>44804</c:v>
                </c:pt>
                <c:pt idx="11">
                  <c:v>44773</c:v>
                </c:pt>
                <c:pt idx="12">
                  <c:v>44742</c:v>
                </c:pt>
                <c:pt idx="13">
                  <c:v>44712</c:v>
                </c:pt>
                <c:pt idx="14">
                  <c:v>44681</c:v>
                </c:pt>
                <c:pt idx="15">
                  <c:v>44651</c:v>
                </c:pt>
                <c:pt idx="16">
                  <c:v>44620</c:v>
                </c:pt>
                <c:pt idx="17">
                  <c:v>44592</c:v>
                </c:pt>
                <c:pt idx="18">
                  <c:v>44561</c:v>
                </c:pt>
                <c:pt idx="19">
                  <c:v>44530</c:v>
                </c:pt>
                <c:pt idx="20">
                  <c:v>44500</c:v>
                </c:pt>
                <c:pt idx="21">
                  <c:v>44469</c:v>
                </c:pt>
                <c:pt idx="22">
                  <c:v>44439</c:v>
                </c:pt>
                <c:pt idx="23">
                  <c:v>44408</c:v>
                </c:pt>
                <c:pt idx="24">
                  <c:v>44377</c:v>
                </c:pt>
                <c:pt idx="25">
                  <c:v>44347</c:v>
                </c:pt>
                <c:pt idx="26">
                  <c:v>44316</c:v>
                </c:pt>
                <c:pt idx="27">
                  <c:v>44286</c:v>
                </c:pt>
                <c:pt idx="28">
                  <c:v>44255</c:v>
                </c:pt>
                <c:pt idx="29">
                  <c:v>44227</c:v>
                </c:pt>
                <c:pt idx="30">
                  <c:v>44196</c:v>
                </c:pt>
                <c:pt idx="31">
                  <c:v>44165</c:v>
                </c:pt>
                <c:pt idx="32">
                  <c:v>44135</c:v>
                </c:pt>
                <c:pt idx="33">
                  <c:v>44104</c:v>
                </c:pt>
                <c:pt idx="34">
                  <c:v>44074</c:v>
                </c:pt>
                <c:pt idx="35">
                  <c:v>44043</c:v>
                </c:pt>
                <c:pt idx="36">
                  <c:v>44012</c:v>
                </c:pt>
                <c:pt idx="37">
                  <c:v>43982</c:v>
                </c:pt>
                <c:pt idx="38">
                  <c:v>43951</c:v>
                </c:pt>
                <c:pt idx="39">
                  <c:v>43921</c:v>
                </c:pt>
                <c:pt idx="40">
                  <c:v>43890</c:v>
                </c:pt>
                <c:pt idx="41">
                  <c:v>43861</c:v>
                </c:pt>
                <c:pt idx="42">
                  <c:v>43830</c:v>
                </c:pt>
                <c:pt idx="43">
                  <c:v>43799</c:v>
                </c:pt>
                <c:pt idx="44">
                  <c:v>43769</c:v>
                </c:pt>
                <c:pt idx="45">
                  <c:v>43738</c:v>
                </c:pt>
                <c:pt idx="46">
                  <c:v>43708</c:v>
                </c:pt>
                <c:pt idx="47">
                  <c:v>43677</c:v>
                </c:pt>
                <c:pt idx="48">
                  <c:v>43646</c:v>
                </c:pt>
                <c:pt idx="49">
                  <c:v>43616</c:v>
                </c:pt>
              </c:numCache>
            </c:numRef>
          </c:cat>
          <c:val>
            <c:numRef>
              <c:f>'BBG Values'!$F$3:$F$52</c:f>
              <c:numCache>
                <c:formatCode>General</c:formatCode>
                <c:ptCount val="50"/>
                <c:pt idx="0" formatCode="0.00">
                  <c:v>3.4342000000000001</c:v>
                </c:pt>
                <c:pt idx="1">
                  <c:v>3.9281999999999999</c:v>
                </c:pt>
                <c:pt idx="2">
                  <c:v>4.4866000000000001</c:v>
                </c:pt>
                <c:pt idx="3">
                  <c:v>4.8033999999999999</c:v>
                </c:pt>
                <c:pt idx="4">
                  <c:v>5.1146000000000003</c:v>
                </c:pt>
                <c:pt idx="5">
                  <c:v>5.2675999999999998</c:v>
                </c:pt>
                <c:pt idx="6">
                  <c:v>5.6169000000000002</c:v>
                </c:pt>
                <c:pt idx="7">
                  <c:v>5.7316000000000003</c:v>
                </c:pt>
                <c:pt idx="8">
                  <c:v>5.7930999999999999</c:v>
                </c:pt>
                <c:pt idx="9">
                  <c:v>6.0740999999999996</c:v>
                </c:pt>
                <c:pt idx="10">
                  <c:v>5.6688000000000001</c:v>
                </c:pt>
                <c:pt idx="11">
                  <c:v>5.3846999999999996</c:v>
                </c:pt>
                <c:pt idx="12">
                  <c:v>5.3636999999999997</c:v>
                </c:pt>
                <c:pt idx="13">
                  <c:v>4.9234</c:v>
                </c:pt>
                <c:pt idx="14">
                  <c:v>4.7157999999999998</c:v>
                </c:pt>
                <c:pt idx="15">
                  <c:v>4.6593</c:v>
                </c:pt>
                <c:pt idx="16">
                  <c:v>4.3933</c:v>
                </c:pt>
                <c:pt idx="17">
                  <c:v>4.0301999999999998</c:v>
                </c:pt>
                <c:pt idx="18">
                  <c:v>3.3433000000000002</c:v>
                </c:pt>
                <c:pt idx="19">
                  <c:v>3.073</c:v>
                </c:pt>
                <c:pt idx="20">
                  <c:v>3.0777000000000001</c:v>
                </c:pt>
                <c:pt idx="21">
                  <c:v>2.5284</c:v>
                </c:pt>
                <c:pt idx="22">
                  <c:v>2.2734000000000001</c:v>
                </c:pt>
                <c:pt idx="23">
                  <c:v>2.3512</c:v>
                </c:pt>
                <c:pt idx="24">
                  <c:v>2.9407999999999999</c:v>
                </c:pt>
                <c:pt idx="25">
                  <c:v>3.1968999999999999</c:v>
                </c:pt>
                <c:pt idx="26">
                  <c:v>2.5470999999999999</c:v>
                </c:pt>
                <c:pt idx="27">
                  <c:v>1.4799</c:v>
                </c:pt>
                <c:pt idx="28">
                  <c:v>1.0954999999999999</c:v>
                </c:pt>
                <c:pt idx="29">
                  <c:v>1.0527</c:v>
                </c:pt>
                <c:pt idx="30">
                  <c:v>1.2858000000000001</c:v>
                </c:pt>
                <c:pt idx="31">
                  <c:v>1.3345</c:v>
                </c:pt>
                <c:pt idx="32">
                  <c:v>1.2177</c:v>
                </c:pt>
                <c:pt idx="33">
                  <c:v>1.6679999999999999</c:v>
                </c:pt>
                <c:pt idx="34">
                  <c:v>1.89</c:v>
                </c:pt>
                <c:pt idx="35">
                  <c:v>1.8912</c:v>
                </c:pt>
                <c:pt idx="36">
                  <c:v>1.2825</c:v>
                </c:pt>
                <c:pt idx="37">
                  <c:v>1.117</c:v>
                </c:pt>
                <c:pt idx="38">
                  <c:v>1.3737999999999999</c:v>
                </c:pt>
                <c:pt idx="39">
                  <c:v>2.0482</c:v>
                </c:pt>
                <c:pt idx="40">
                  <c:v>2.2989999999999999</c:v>
                </c:pt>
                <c:pt idx="41">
                  <c:v>2.2248999999999999</c:v>
                </c:pt>
                <c:pt idx="42">
                  <c:v>2.1863000000000001</c:v>
                </c:pt>
                <c:pt idx="43">
                  <c:v>2.2467999999999999</c:v>
                </c:pt>
                <c:pt idx="44">
                  <c:v>2.1208</c:v>
                </c:pt>
                <c:pt idx="45">
                  <c:v>1.7999000000000001</c:v>
                </c:pt>
                <c:pt idx="46">
                  <c:v>1.9053</c:v>
                </c:pt>
                <c:pt idx="47">
                  <c:v>1.5349999999999999</c:v>
                </c:pt>
                <c:pt idx="48">
                  <c:v>1.4228000000000001</c:v>
                </c:pt>
                <c:pt idx="49">
                  <c:v>1.4536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27-4BEF-81FE-3BE5AF7D1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244495"/>
        <c:axId val="860253231"/>
      </c:lineChart>
      <c:dateAx>
        <c:axId val="860244495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253231"/>
        <c:crosses val="autoZero"/>
        <c:auto val="1"/>
        <c:lblOffset val="100"/>
        <c:baseTimeUnit val="months"/>
        <c:majorUnit val="2"/>
        <c:majorTimeUnit val="months"/>
      </c:dateAx>
      <c:valAx>
        <c:axId val="860253231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244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CPI Measures (3-Month</a:t>
            </a:r>
            <a:r>
              <a:rPr lang="en-US" baseline="0"/>
              <a:t> Annualized)</a:t>
            </a:r>
          </a:p>
          <a:p>
            <a:pPr>
              <a:defRPr/>
            </a:pPr>
            <a:r>
              <a:rPr lang="en-US" sz="1000" baseline="0"/>
              <a:t>January 2019 - February 2023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'3m Annualized_old'!$K$2</c:f>
              <c:strCache>
                <c:ptCount val="1"/>
                <c:pt idx="0">
                  <c:v>Headline 3m Annualized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'3m Annualized_old'!$J$3:$J$52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'3m Annualized_old'!$K$3:$K$52</c:f>
              <c:numCache>
                <c:formatCode>0.0%</c:formatCode>
                <c:ptCount val="50"/>
                <c:pt idx="0">
                  <c:v>4.0723612494704575E-2</c:v>
                </c:pt>
                <c:pt idx="1">
                  <c:v>3.2455739918464177E-2</c:v>
                </c:pt>
                <c:pt idx="2">
                  <c:v>3.2455739918464177E-2</c:v>
                </c:pt>
                <c:pt idx="3">
                  <c:v>4.4888584232136708E-2</c:v>
                </c:pt>
                <c:pt idx="4">
                  <c:v>4.4888584232136708E-2</c:v>
                </c:pt>
                <c:pt idx="5">
                  <c:v>2.4249445147535909E-2</c:v>
                </c:pt>
                <c:pt idx="6">
                  <c:v>5.7287106680925737E-2</c:v>
                </c:pt>
                <c:pt idx="7">
                  <c:v>8.7143102977087272E-2</c:v>
                </c:pt>
                <c:pt idx="8">
                  <c:v>0.10464203694954954</c:v>
                </c:pt>
                <c:pt idx="9">
                  <c:v>9.5935541149748227E-2</c:v>
                </c:pt>
                <c:pt idx="10">
                  <c:v>8.7272061549330981E-2</c:v>
                </c:pt>
                <c:pt idx="11">
                  <c:v>9.5961505366877864E-2</c:v>
                </c:pt>
                <c:pt idx="12">
                  <c:v>8.7306372935177068E-2</c:v>
                </c:pt>
                <c:pt idx="13">
                  <c:v>9.1631803193956696E-2</c:v>
                </c:pt>
                <c:pt idx="14">
                  <c:v>0.10471161905621562</c:v>
                </c:pt>
                <c:pt idx="15">
                  <c:v>8.7280613765156057E-2</c:v>
                </c:pt>
                <c:pt idx="16">
                  <c:v>7.0124648529994227E-2</c:v>
                </c:pt>
                <c:pt idx="17">
                  <c:v>4.9070207534805732E-2</c:v>
                </c:pt>
                <c:pt idx="18">
                  <c:v>6.588863334569961E-2</c:v>
                </c:pt>
                <c:pt idx="19">
                  <c:v>7.8685552227684585E-2</c:v>
                </c:pt>
                <c:pt idx="20">
                  <c:v>9.1636109236344687E-2</c:v>
                </c:pt>
                <c:pt idx="21">
                  <c:v>7.8698342617891992E-2</c:v>
                </c:pt>
                <c:pt idx="22">
                  <c:v>6.5901271997909516E-2</c:v>
                </c:pt>
                <c:pt idx="23">
                  <c:v>4.4888584232136708E-2</c:v>
                </c:pt>
                <c:pt idx="24">
                  <c:v>4.4888584232136708E-2</c:v>
                </c:pt>
                <c:pt idx="25">
                  <c:v>3.6587623662893032E-2</c:v>
                </c:pt>
                <c:pt idx="26">
                  <c:v>3.2455739918464177E-2</c:v>
                </c:pt>
                <c:pt idx="27">
                  <c:v>2.0182999658441503E-2</c:v>
                </c:pt>
                <c:pt idx="28">
                  <c:v>2.8352592522818298E-2</c:v>
                </c:pt>
                <c:pt idx="29">
                  <c:v>4.4888584232136708E-2</c:v>
                </c:pt>
                <c:pt idx="30">
                  <c:v>5.3256018628387691E-2</c:v>
                </c:pt>
                <c:pt idx="31">
                  <c:v>3.2431035366114358E-2</c:v>
                </c:pt>
                <c:pt idx="32">
                  <c:v>-1.99606970250642E-2</c:v>
                </c:pt>
                <c:pt idx="33">
                  <c:v>-5.0825646366457589E-2</c:v>
                </c:pt>
                <c:pt idx="34">
                  <c:v>-4.3201794248146741E-2</c:v>
                </c:pt>
                <c:pt idx="35">
                  <c:v>-4.0339154233011154E-3</c:v>
                </c:pt>
                <c:pt idx="36">
                  <c:v>2.4261687227645989E-2</c:v>
                </c:pt>
                <c:pt idx="37">
                  <c:v>2.8360778405956744E-2</c:v>
                </c:pt>
                <c:pt idx="38">
                  <c:v>3.2472160702021524E-2</c:v>
                </c:pt>
                <c:pt idx="39">
                  <c:v>2.8360778405956744E-2</c:v>
                </c:pt>
                <c:pt idx="40">
                  <c:v>2.4261687227645989E-2</c:v>
                </c:pt>
                <c:pt idx="41">
                  <c:v>2.0182999658441503E-2</c:v>
                </c:pt>
                <c:pt idx="42">
                  <c:v>8.0199999259198407E-3</c:v>
                </c:pt>
                <c:pt idx="43">
                  <c:v>3.9979800010401245E-3</c:v>
                </c:pt>
                <c:pt idx="44">
                  <c:v>1.2037963745144653E-2</c:v>
                </c:pt>
                <c:pt idx="45">
                  <c:v>2.8344390349608561E-2</c:v>
                </c:pt>
                <c:pt idx="46">
                  <c:v>3.6595858661247371E-2</c:v>
                </c:pt>
                <c:pt idx="47">
                  <c:v>2.0174862646165526E-2</c:v>
                </c:pt>
                <c:pt idx="48">
                  <c:v>1.2062180321359861E-2</c:v>
                </c:pt>
                <c:pt idx="49">
                  <c:v>-3.9999940005808199E-6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FA-4CC7-A85B-D23FF473A1C1}"/>
            </c:ext>
          </c:extLst>
        </c:ser>
        <c:ser>
          <c:idx val="1"/>
          <c:order val="1"/>
          <c:tx>
            <c:strRef>
              <c:f>'3m Annualized_old'!$L$2</c:f>
              <c:strCache>
                <c:ptCount val="1"/>
                <c:pt idx="0">
                  <c:v>Core 3m Annualized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'3m Annualized_old'!$J$3:$J$52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'3m Annualized_old'!$L$3:$L$52</c:f>
              <c:numCache>
                <c:formatCode>0.0%</c:formatCode>
                <c:ptCount val="50"/>
                <c:pt idx="0">
                  <c:v>5.1580402469297848E-2</c:v>
                </c:pt>
                <c:pt idx="1">
                  <c:v>4.5730177975911612E-2</c:v>
                </c:pt>
                <c:pt idx="2">
                  <c:v>4.2401486126328214E-2</c:v>
                </c:pt>
                <c:pt idx="3">
                  <c:v>4.9479527625815756E-2</c:v>
                </c:pt>
                <c:pt idx="4">
                  <c:v>6.0824581401619282E-2</c:v>
                </c:pt>
                <c:pt idx="5">
                  <c:v>5.9978965994110345E-2</c:v>
                </c:pt>
                <c:pt idx="6">
                  <c:v>6.1244297620741239E-2</c:v>
                </c:pt>
                <c:pt idx="7">
                  <c:v>6.3356120852684938E-2</c:v>
                </c:pt>
                <c:pt idx="8">
                  <c:v>7.0156817860560272E-2</c:v>
                </c:pt>
                <c:pt idx="9">
                  <c:v>5.787029288374157E-2</c:v>
                </c:pt>
                <c:pt idx="10">
                  <c:v>5.1158338374277523E-2</c:v>
                </c:pt>
                <c:pt idx="11">
                  <c:v>5.4929869962494937E-2</c:v>
                </c:pt>
                <c:pt idx="12">
                  <c:v>6.9305460640856964E-2</c:v>
                </c:pt>
                <c:pt idx="13">
                  <c:v>7.57055951722998E-2</c:v>
                </c:pt>
                <c:pt idx="14">
                  <c:v>7.9990842713986599E-2</c:v>
                </c:pt>
                <c:pt idx="15">
                  <c:v>6.2924656353641195E-2</c:v>
                </c:pt>
                <c:pt idx="16">
                  <c:v>4.4871144763147353E-2</c:v>
                </c:pt>
                <c:pt idx="17">
                  <c:v>3.0003649918915354E-2</c:v>
                </c:pt>
                <c:pt idx="18">
                  <c:v>4.9872534323011086E-2</c:v>
                </c:pt>
                <c:pt idx="19">
                  <c:v>7.3542611070005037E-2</c:v>
                </c:pt>
                <c:pt idx="20">
                  <c:v>9.3806725257787438E-2</c:v>
                </c:pt>
                <c:pt idx="21">
                  <c:v>7.5248847127426854E-2</c:v>
                </c:pt>
                <c:pt idx="22">
                  <c:v>4.9024499312249281E-2</c:v>
                </c:pt>
                <c:pt idx="23">
                  <c:v>1.8955760759848284E-2</c:v>
                </c:pt>
                <c:pt idx="24">
                  <c:v>1.2469490461090693E-2</c:v>
                </c:pt>
                <c:pt idx="25">
                  <c:v>1.7331766417784999E-2</c:v>
                </c:pt>
                <c:pt idx="26">
                  <c:v>2.0182146366172882E-2</c:v>
                </c:pt>
                <c:pt idx="27">
                  <c:v>2.140520290072323E-2</c:v>
                </c:pt>
                <c:pt idx="28">
                  <c:v>2.8351080566139775E-2</c:v>
                </c:pt>
                <c:pt idx="29">
                  <c:v>4.5717301365428842E-2</c:v>
                </c:pt>
                <c:pt idx="30">
                  <c:v>4.4465132906627902E-2</c:v>
                </c:pt>
                <c:pt idx="31">
                  <c:v>2.4227961930586739E-2</c:v>
                </c:pt>
                <c:pt idx="32">
                  <c:v>-1.6711855626579397E-2</c:v>
                </c:pt>
                <c:pt idx="33">
                  <c:v>-2.4934019883167013E-2</c:v>
                </c:pt>
                <c:pt idx="34">
                  <c:v>-1.23843124382087E-2</c:v>
                </c:pt>
                <c:pt idx="35">
                  <c:v>1.7728358107009567E-2</c:v>
                </c:pt>
                <c:pt idx="36">
                  <c:v>2.7540672684241541E-2</c:v>
                </c:pt>
                <c:pt idx="37">
                  <c:v>2.5901688785078925E-2</c:v>
                </c:pt>
                <c:pt idx="38">
                  <c:v>2.3039612384429864E-2</c:v>
                </c:pt>
                <c:pt idx="39">
                  <c:v>2.3039612384428976E-2</c:v>
                </c:pt>
                <c:pt idx="40">
                  <c:v>2.4674023820956847E-2</c:v>
                </c:pt>
                <c:pt idx="41">
                  <c:v>2.3856084110088105E-2</c:v>
                </c:pt>
                <c:pt idx="42">
                  <c:v>2.5492453511668511E-2</c:v>
                </c:pt>
                <c:pt idx="43">
                  <c:v>2.0591174042102978E-2</c:v>
                </c:pt>
                <c:pt idx="44">
                  <c:v>2.0591174042102978E-2</c:v>
                </c:pt>
                <c:pt idx="45">
                  <c:v>1.936957983564036E-2</c:v>
                </c:pt>
                <c:pt idx="46">
                  <c:v>2.0184260777889929E-2</c:v>
                </c:pt>
                <c:pt idx="47">
                  <c:v>2.3038919435039107E-2</c:v>
                </c:pt>
                <c:pt idx="48">
                  <c:v>2.549200396403295E-2</c:v>
                </c:pt>
                <c:pt idx="49">
                  <c:v>2.7541450247913879E-2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FA-4CC7-A85B-D23FF473A1C1}"/>
            </c:ext>
          </c:extLst>
        </c:ser>
        <c:ser>
          <c:idx val="2"/>
          <c:order val="2"/>
          <c:tx>
            <c:strRef>
              <c:f>'3m Annualized_old'!$M$2</c:f>
              <c:strCache>
                <c:ptCount val="1"/>
                <c:pt idx="0">
                  <c:v>Supercore 3m Annualized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'3m Annualized_old'!$J$3:$J$52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'3m Annualized_old'!$M$3:$M$52</c:f>
              <c:numCache>
                <c:formatCode>0.0%</c:formatCode>
                <c:ptCount val="50"/>
                <c:pt idx="0">
                  <c:v>5.1159632800664712E-2</c:v>
                </c:pt>
                <c:pt idx="1">
                  <c:v>4.11546152401423E-2</c:v>
                </c:pt>
                <c:pt idx="2">
                  <c:v>4.0324927371976127E-2</c:v>
                </c:pt>
                <c:pt idx="3">
                  <c:v>5.4490141093693545E-2</c:v>
                </c:pt>
                <c:pt idx="4">
                  <c:v>6.4199639501276717E-2</c:v>
                </c:pt>
                <c:pt idx="5">
                  <c:v>5.2791378682709444E-2</c:v>
                </c:pt>
                <c:pt idx="6">
                  <c:v>4.65344020209566E-2</c:v>
                </c:pt>
                <c:pt idx="7">
                  <c:v>5.5729137885037972E-2</c:v>
                </c:pt>
                <c:pt idx="8">
                  <c:v>8.6011252382806269E-2</c:v>
                </c:pt>
                <c:pt idx="9">
                  <c:v>9.3372179470305516E-2</c:v>
                </c:pt>
                <c:pt idx="10">
                  <c:v>8.7737648469278895E-2</c:v>
                </c:pt>
                <c:pt idx="11">
                  <c:v>6.9291837651785038E-2</c:v>
                </c:pt>
                <c:pt idx="12">
                  <c:v>5.4510439792954335E-2</c:v>
                </c:pt>
                <c:pt idx="13">
                  <c:v>4.8651481383156669E-2</c:v>
                </c:pt>
                <c:pt idx="14">
                  <c:v>5.1580527580685764E-2</c:v>
                </c:pt>
                <c:pt idx="15">
                  <c:v>3.4508248591996082E-2</c:v>
                </c:pt>
                <c:pt idx="16">
                  <c:v>1.4062031334935998E-2</c:v>
                </c:pt>
                <c:pt idx="17">
                  <c:v>1.0834464269098287E-2</c:v>
                </c:pt>
                <c:pt idx="18">
                  <c:v>2.7516059615363853E-2</c:v>
                </c:pt>
                <c:pt idx="19">
                  <c:v>5.2833118117358246E-2</c:v>
                </c:pt>
                <c:pt idx="20">
                  <c:v>6.2519603366599563E-2</c:v>
                </c:pt>
                <c:pt idx="21">
                  <c:v>6.548590585469527E-2</c:v>
                </c:pt>
                <c:pt idx="22">
                  <c:v>5.2406790141015458E-2</c:v>
                </c:pt>
                <c:pt idx="23">
                  <c:v>2.628320410753382E-2</c:v>
                </c:pt>
                <c:pt idx="24">
                  <c:v>1.1248574191621286E-2</c:v>
                </c:pt>
                <c:pt idx="25">
                  <c:v>2.1781269733459174E-2</c:v>
                </c:pt>
                <c:pt idx="26">
                  <c:v>2.3418083614196394E-2</c:v>
                </c:pt>
                <c:pt idx="27">
                  <c:v>1.7297484270255126E-2</c:v>
                </c:pt>
                <c:pt idx="28">
                  <c:v>7.6147692222265917E-3</c:v>
                </c:pt>
                <c:pt idx="29">
                  <c:v>4.4803173491926973E-2</c:v>
                </c:pt>
                <c:pt idx="30">
                  <c:v>6.2052290278897582E-2</c:v>
                </c:pt>
                <c:pt idx="31">
                  <c:v>3.9355642312841166E-2</c:v>
                </c:pt>
                <c:pt idx="32">
                  <c:v>-4.1028896446630103E-2</c:v>
                </c:pt>
                <c:pt idx="33">
                  <c:v>-6.9375095134052045E-2</c:v>
                </c:pt>
                <c:pt idx="34">
                  <c:v>-4.7534347043570624E-2</c:v>
                </c:pt>
                <c:pt idx="35">
                  <c:v>1.1992536113846652E-2</c:v>
                </c:pt>
                <c:pt idx="36">
                  <c:v>3.4942553511067231E-2</c:v>
                </c:pt>
                <c:pt idx="37">
                  <c:v>3.4117322770843339E-2</c:v>
                </c:pt>
                <c:pt idx="38">
                  <c:v>3.2881756833826215E-2</c:v>
                </c:pt>
                <c:pt idx="39">
                  <c:v>3.4945559091665856E-2</c:v>
                </c:pt>
                <c:pt idx="40">
                  <c:v>3.6184581919950221E-2</c:v>
                </c:pt>
                <c:pt idx="41">
                  <c:v>2.8770789765685922E-2</c:v>
                </c:pt>
                <c:pt idx="42">
                  <c:v>2.7949825585286581E-2</c:v>
                </c:pt>
                <c:pt idx="43">
                  <c:v>2.0999063629599579E-2</c:v>
                </c:pt>
                <c:pt idx="44">
                  <c:v>1.9776615399061503E-2</c:v>
                </c:pt>
                <c:pt idx="45">
                  <c:v>1.7742656190588457E-2</c:v>
                </c:pt>
                <c:pt idx="46">
                  <c:v>1.7742656190589345E-2</c:v>
                </c:pt>
                <c:pt idx="47">
                  <c:v>1.8962666230449399E-2</c:v>
                </c:pt>
                <c:pt idx="48">
                  <c:v>2.5489880948425192E-2</c:v>
                </c:pt>
                <c:pt idx="49">
                  <c:v>2.3034354049787931E-2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FA-4CC7-A85B-D23FF473A1C1}"/>
            </c:ext>
          </c:extLst>
        </c:ser>
        <c:ser>
          <c:idx val="3"/>
          <c:order val="3"/>
          <c:tx>
            <c:strRef>
              <c:f>'3m Annualized_old'!$N$2</c:f>
              <c:strCache>
                <c:ptCount val="1"/>
                <c:pt idx="0">
                  <c:v>Trimmed Mean 3m Annualized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'3m Annualized_old'!$J$3:$J$52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'3m Annualized_old'!$N$3:$N$52</c:f>
              <c:numCache>
                <c:formatCode>0.0%</c:formatCode>
                <c:ptCount val="50"/>
                <c:pt idx="0">
                  <c:v>6.3012821424607734E-2</c:v>
                </c:pt>
                <c:pt idx="1">
                  <c:v>5.803614752404318E-2</c:v>
                </c:pt>
                <c:pt idx="2">
                  <c:v>5.1591174788252703E-2</c:v>
                </c:pt>
                <c:pt idx="3">
                  <c:v>5.4826247658037897E-2</c:v>
                </c:pt>
                <c:pt idx="4">
                  <c:v>6.540638010498645E-2</c:v>
                </c:pt>
                <c:pt idx="5">
                  <c:v>6.6000678015536218E-2</c:v>
                </c:pt>
                <c:pt idx="6">
                  <c:v>7.2323486965893746E-2</c:v>
                </c:pt>
                <c:pt idx="7">
                  <c:v>7.795389353315807E-2</c:v>
                </c:pt>
                <c:pt idx="8">
                  <c:v>7.7713478628439914E-2</c:v>
                </c:pt>
                <c:pt idx="9">
                  <c:v>6.9098039835549629E-2</c:v>
                </c:pt>
                <c:pt idx="10">
                  <c:v>6.0818659222235283E-2</c:v>
                </c:pt>
                <c:pt idx="11">
                  <c:v>6.8253819024176821E-2</c:v>
                </c:pt>
                <c:pt idx="12">
                  <c:v>7.0981309051318942E-2</c:v>
                </c:pt>
                <c:pt idx="13">
                  <c:v>7.3523071645886118E-2</c:v>
                </c:pt>
                <c:pt idx="14">
                  <c:v>8.0570761562919202E-2</c:v>
                </c:pt>
                <c:pt idx="15">
                  <c:v>7.6194219233105542E-2</c:v>
                </c:pt>
                <c:pt idx="16">
                  <c:v>6.7274448023230793E-2</c:v>
                </c:pt>
                <c:pt idx="17">
                  <c:v>5.1659169447931141E-2</c:v>
                </c:pt>
                <c:pt idx="18">
                  <c:v>4.780867451860682E-2</c:v>
                </c:pt>
                <c:pt idx="19">
                  <c:v>4.6615155421816157E-2</c:v>
                </c:pt>
                <c:pt idx="20">
                  <c:v>4.4094491194744956E-2</c:v>
                </c:pt>
                <c:pt idx="21">
                  <c:v>3.8095928945088176E-2</c:v>
                </c:pt>
                <c:pt idx="22">
                  <c:v>3.2154993804831777E-2</c:v>
                </c:pt>
                <c:pt idx="23">
                  <c:v>2.1954844520067462E-2</c:v>
                </c:pt>
                <c:pt idx="24">
                  <c:v>2.0968354474746986E-2</c:v>
                </c:pt>
                <c:pt idx="25">
                  <c:v>1.8106652264087586E-2</c:v>
                </c:pt>
                <c:pt idx="26">
                  <c:v>2.0395414623574526E-2</c:v>
                </c:pt>
                <c:pt idx="27">
                  <c:v>1.6649678506057031E-2</c:v>
                </c:pt>
                <c:pt idx="28">
                  <c:v>2.0638981124539546E-2</c:v>
                </c:pt>
                <c:pt idx="29">
                  <c:v>2.7427635533085581E-2</c:v>
                </c:pt>
                <c:pt idx="30">
                  <c:v>2.8100935886626655E-2</c:v>
                </c:pt>
                <c:pt idx="31">
                  <c:v>2.6559332617550613E-2</c:v>
                </c:pt>
                <c:pt idx="32">
                  <c:v>1.4539876397555718E-2</c:v>
                </c:pt>
                <c:pt idx="33">
                  <c:v>1.4953277441416724E-2</c:v>
                </c:pt>
                <c:pt idx="34">
                  <c:v>1.4313311710499432E-2</c:v>
                </c:pt>
                <c:pt idx="35">
                  <c:v>2.3484404293727668E-2</c:v>
                </c:pt>
                <c:pt idx="36">
                  <c:v>2.5898245373554785E-2</c:v>
                </c:pt>
                <c:pt idx="37">
                  <c:v>2.8747726112379191E-2</c:v>
                </c:pt>
                <c:pt idx="38">
                  <c:v>2.9860732096468778E-2</c:v>
                </c:pt>
                <c:pt idx="39">
                  <c:v>2.9026516123676904E-2</c:v>
                </c:pt>
                <c:pt idx="40">
                  <c:v>2.6004207611924457E-2</c:v>
                </c:pt>
                <c:pt idx="41">
                  <c:v>2.4028565713692274E-2</c:v>
                </c:pt>
                <c:pt idx="42">
                  <c:v>2.2802645584655057E-2</c:v>
                </c:pt>
                <c:pt idx="43">
                  <c:v>1.8835163684902678E-2</c:v>
                </c:pt>
                <c:pt idx="44">
                  <c:v>1.6689658024024112E-2</c:v>
                </c:pt>
                <c:pt idx="45">
                  <c:v>1.9132006937174983E-2</c:v>
                </c:pt>
                <c:pt idx="46">
                  <c:v>2.2402337996510369E-2</c:v>
                </c:pt>
                <c:pt idx="47">
                  <c:v>2.4559899044322986E-2</c:v>
                </c:pt>
                <c:pt idx="48">
                  <c:v>2.6045059506064394E-2</c:v>
                </c:pt>
                <c:pt idx="49">
                  <c:v>2.800080402503613E-2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FA-4CC7-A85B-D23FF473A1C1}"/>
            </c:ext>
          </c:extLst>
        </c:ser>
        <c:ser>
          <c:idx val="4"/>
          <c:order val="4"/>
          <c:tx>
            <c:strRef>
              <c:f>'3m Annualized_old'!$O$2</c:f>
              <c:strCache>
                <c:ptCount val="1"/>
                <c:pt idx="0">
                  <c:v>Core ex-Shelter 3m Annualized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'3m Annualized_old'!$J$3:$J$52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'3m Annualized_old'!$O$3:$O$52</c:f>
              <c:numCache>
                <c:formatCode>0.0%</c:formatCode>
                <c:ptCount val="50"/>
                <c:pt idx="0">
                  <c:v>3.9623690071563189E-2</c:v>
                </c:pt>
                <c:pt idx="1">
                  <c:v>3.5211498456131585E-2</c:v>
                </c:pt>
                <c:pt idx="2">
                  <c:v>3.1055523626447146E-2</c:v>
                </c:pt>
                <c:pt idx="3">
                  <c:v>4.1749239308867647E-2</c:v>
                </c:pt>
                <c:pt idx="4">
                  <c:v>5.2281496838011199E-2</c:v>
                </c:pt>
                <c:pt idx="5">
                  <c:v>5.2354633934047046E-2</c:v>
                </c:pt>
                <c:pt idx="6">
                  <c:v>5.1425100974791027E-2</c:v>
                </c:pt>
                <c:pt idx="7">
                  <c:v>5.6383824061877696E-2</c:v>
                </c:pt>
                <c:pt idx="8">
                  <c:v>6.9116632655321197E-2</c:v>
                </c:pt>
                <c:pt idx="9">
                  <c:v>7.209695335388866E-2</c:v>
                </c:pt>
                <c:pt idx="10">
                  <c:v>6.7076791983518902E-2</c:v>
                </c:pt>
                <c:pt idx="11">
                  <c:v>7.2666462117232822E-2</c:v>
                </c:pt>
                <c:pt idx="12">
                  <c:v>6.4250717058442319E-2</c:v>
                </c:pt>
                <c:pt idx="13">
                  <c:v>5.6040781079673474E-2</c:v>
                </c:pt>
                <c:pt idx="14">
                  <c:v>4.9022672008881774E-2</c:v>
                </c:pt>
                <c:pt idx="15">
                  <c:v>3.9275747051153775E-2</c:v>
                </c:pt>
                <c:pt idx="16">
                  <c:v>3.6124278567783108E-2</c:v>
                </c:pt>
                <c:pt idx="17">
                  <c:v>2.4444999954608804E-2</c:v>
                </c:pt>
                <c:pt idx="18">
                  <c:v>2.2070362966745138E-2</c:v>
                </c:pt>
                <c:pt idx="19">
                  <c:v>2.9817177193416144E-2</c:v>
                </c:pt>
                <c:pt idx="20">
                  <c:v>4.0815244740284085E-2</c:v>
                </c:pt>
                <c:pt idx="21">
                  <c:v>5.0595531447009456E-2</c:v>
                </c:pt>
                <c:pt idx="22">
                  <c:v>3.9403490338528746E-2</c:v>
                </c:pt>
                <c:pt idx="23">
                  <c:v>1.9722730547561795E-2</c:v>
                </c:pt>
                <c:pt idx="24">
                  <c:v>1.1423934535696789E-2</c:v>
                </c:pt>
                <c:pt idx="25">
                  <c:v>1.78930298986828E-2</c:v>
                </c:pt>
                <c:pt idx="26">
                  <c:v>1.6325760804432488E-2</c:v>
                </c:pt>
                <c:pt idx="27">
                  <c:v>7.3986080361623241E-3</c:v>
                </c:pt>
                <c:pt idx="28">
                  <c:v>7.2233258844041082E-3</c:v>
                </c:pt>
                <c:pt idx="29">
                  <c:v>4.1025200108943727E-2</c:v>
                </c:pt>
                <c:pt idx="30">
                  <c:v>5.9487261070302555E-2</c:v>
                </c:pt>
                <c:pt idx="31">
                  <c:v>3.7721726007749812E-2</c:v>
                </c:pt>
                <c:pt idx="32">
                  <c:v>-1.7022800591674936E-2</c:v>
                </c:pt>
                <c:pt idx="33">
                  <c:v>-3.2396195529294181E-2</c:v>
                </c:pt>
                <c:pt idx="34">
                  <c:v>-1.9871929044413039E-2</c:v>
                </c:pt>
                <c:pt idx="35">
                  <c:v>1.1943420136135696E-2</c:v>
                </c:pt>
                <c:pt idx="36">
                  <c:v>2.1019109805617386E-2</c:v>
                </c:pt>
                <c:pt idx="37">
                  <c:v>2.4559492073809253E-2</c:v>
                </c:pt>
                <c:pt idx="38">
                  <c:v>3.1753984348542152E-2</c:v>
                </c:pt>
                <c:pt idx="39">
                  <c:v>2.9673875291903906E-2</c:v>
                </c:pt>
                <c:pt idx="40">
                  <c:v>3.4300221730437119E-2</c:v>
                </c:pt>
                <c:pt idx="41">
                  <c:v>2.5327169421885731E-2</c:v>
                </c:pt>
                <c:pt idx="42">
                  <c:v>2.769593082410049E-2</c:v>
                </c:pt>
                <c:pt idx="43">
                  <c:v>1.6802251133681612E-2</c:v>
                </c:pt>
                <c:pt idx="44">
                  <c:v>1.3041044802247104E-2</c:v>
                </c:pt>
                <c:pt idx="45">
                  <c:v>1.364910922204654E-2</c:v>
                </c:pt>
                <c:pt idx="46">
                  <c:v>1.3457578810301518E-2</c:v>
                </c:pt>
                <c:pt idx="47">
                  <c:v>1.7430845460826294E-2</c:v>
                </c:pt>
                <c:pt idx="48">
                  <c:v>1.8937409128408911E-2</c:v>
                </c:pt>
                <c:pt idx="49">
                  <c:v>2.0396140261054407E-2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FA-4CC7-A85B-D23FF473A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9293743"/>
        <c:axId val="859272527"/>
      </c:lineChart>
      <c:dateAx>
        <c:axId val="859293743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272527"/>
        <c:crosses val="autoZero"/>
        <c:auto val="1"/>
        <c:lblOffset val="100"/>
        <c:baseTimeUnit val="months"/>
      </c:dateAx>
      <c:valAx>
        <c:axId val="85927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29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CPI Measures (3-Month</a:t>
            </a:r>
            <a:r>
              <a:rPr lang="en-US" baseline="0"/>
              <a:t> Annualized)</a:t>
            </a:r>
          </a:p>
          <a:p>
            <a:pPr>
              <a:defRPr/>
            </a:pPr>
            <a:r>
              <a:rPr lang="en-US" sz="1000" baseline="0"/>
              <a:t>January 2019 - February 2023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'3m Annualized_old'!$K$2</c:f>
              <c:strCache>
                <c:ptCount val="1"/>
                <c:pt idx="0">
                  <c:v>Headline 3m Annualized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'3m Annualized_old'!$J$3:$J$52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'3m Annualized_old'!$K$3:$K$52</c:f>
              <c:numCache>
                <c:formatCode>0.0%</c:formatCode>
                <c:ptCount val="50"/>
                <c:pt idx="0">
                  <c:v>4.0723612494704575E-2</c:v>
                </c:pt>
                <c:pt idx="1">
                  <c:v>3.2455739918464177E-2</c:v>
                </c:pt>
                <c:pt idx="2">
                  <c:v>3.2455739918464177E-2</c:v>
                </c:pt>
                <c:pt idx="3">
                  <c:v>4.4888584232136708E-2</c:v>
                </c:pt>
                <c:pt idx="4">
                  <c:v>4.4888584232136708E-2</c:v>
                </c:pt>
                <c:pt idx="5">
                  <c:v>2.4249445147535909E-2</c:v>
                </c:pt>
                <c:pt idx="6">
                  <c:v>5.7287106680925737E-2</c:v>
                </c:pt>
                <c:pt idx="7">
                  <c:v>8.7143102977087272E-2</c:v>
                </c:pt>
                <c:pt idx="8">
                  <c:v>0.10464203694954954</c:v>
                </c:pt>
                <c:pt idx="9">
                  <c:v>9.5935541149748227E-2</c:v>
                </c:pt>
                <c:pt idx="10">
                  <c:v>8.7272061549330981E-2</c:v>
                </c:pt>
                <c:pt idx="11">
                  <c:v>9.5961505366877864E-2</c:v>
                </c:pt>
                <c:pt idx="12">
                  <c:v>8.7306372935177068E-2</c:v>
                </c:pt>
                <c:pt idx="13">
                  <c:v>9.1631803193956696E-2</c:v>
                </c:pt>
                <c:pt idx="14">
                  <c:v>0.10471161905621562</c:v>
                </c:pt>
                <c:pt idx="15">
                  <c:v>8.7280613765156057E-2</c:v>
                </c:pt>
                <c:pt idx="16">
                  <c:v>7.0124648529994227E-2</c:v>
                </c:pt>
                <c:pt idx="17">
                  <c:v>4.9070207534805732E-2</c:v>
                </c:pt>
                <c:pt idx="18">
                  <c:v>6.588863334569961E-2</c:v>
                </c:pt>
                <c:pt idx="19">
                  <c:v>7.8685552227684585E-2</c:v>
                </c:pt>
                <c:pt idx="20">
                  <c:v>9.1636109236344687E-2</c:v>
                </c:pt>
                <c:pt idx="21">
                  <c:v>7.8698342617891992E-2</c:v>
                </c:pt>
                <c:pt idx="22">
                  <c:v>6.5901271997909516E-2</c:v>
                </c:pt>
                <c:pt idx="23">
                  <c:v>4.4888584232136708E-2</c:v>
                </c:pt>
                <c:pt idx="24">
                  <c:v>4.4888584232136708E-2</c:v>
                </c:pt>
                <c:pt idx="25">
                  <c:v>3.6587623662893032E-2</c:v>
                </c:pt>
                <c:pt idx="26">
                  <c:v>3.2455739918464177E-2</c:v>
                </c:pt>
                <c:pt idx="27">
                  <c:v>2.0182999658441503E-2</c:v>
                </c:pt>
                <c:pt idx="28">
                  <c:v>2.8352592522818298E-2</c:v>
                </c:pt>
                <c:pt idx="29">
                  <c:v>4.4888584232136708E-2</c:v>
                </c:pt>
                <c:pt idx="30">
                  <c:v>5.3256018628387691E-2</c:v>
                </c:pt>
                <c:pt idx="31">
                  <c:v>3.2431035366114358E-2</c:v>
                </c:pt>
                <c:pt idx="32">
                  <c:v>-1.99606970250642E-2</c:v>
                </c:pt>
                <c:pt idx="33">
                  <c:v>-5.0825646366457589E-2</c:v>
                </c:pt>
                <c:pt idx="34">
                  <c:v>-4.3201794248146741E-2</c:v>
                </c:pt>
                <c:pt idx="35">
                  <c:v>-4.0339154233011154E-3</c:v>
                </c:pt>
                <c:pt idx="36">
                  <c:v>2.4261687227645989E-2</c:v>
                </c:pt>
                <c:pt idx="37">
                  <c:v>2.8360778405956744E-2</c:v>
                </c:pt>
                <c:pt idx="38">
                  <c:v>3.2472160702021524E-2</c:v>
                </c:pt>
                <c:pt idx="39">
                  <c:v>2.8360778405956744E-2</c:v>
                </c:pt>
                <c:pt idx="40">
                  <c:v>2.4261687227645989E-2</c:v>
                </c:pt>
                <c:pt idx="41">
                  <c:v>2.0182999658441503E-2</c:v>
                </c:pt>
                <c:pt idx="42">
                  <c:v>8.0199999259198407E-3</c:v>
                </c:pt>
                <c:pt idx="43">
                  <c:v>3.9979800010401245E-3</c:v>
                </c:pt>
                <c:pt idx="44">
                  <c:v>1.2037963745144653E-2</c:v>
                </c:pt>
                <c:pt idx="45">
                  <c:v>2.8344390349608561E-2</c:v>
                </c:pt>
                <c:pt idx="46">
                  <c:v>3.6595858661247371E-2</c:v>
                </c:pt>
                <c:pt idx="47">
                  <c:v>2.0174862646165526E-2</c:v>
                </c:pt>
                <c:pt idx="48">
                  <c:v>1.2062180321359861E-2</c:v>
                </c:pt>
                <c:pt idx="49">
                  <c:v>-3.9999940005808199E-6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B7-4CF8-A945-83F918E02AB0}"/>
            </c:ext>
          </c:extLst>
        </c:ser>
        <c:ser>
          <c:idx val="1"/>
          <c:order val="1"/>
          <c:tx>
            <c:strRef>
              <c:f>'3m Annualized_old'!$L$2</c:f>
              <c:strCache>
                <c:ptCount val="1"/>
                <c:pt idx="0">
                  <c:v>Core 3m Annualized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'3m Annualized_old'!$J$3:$J$52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'3m Annualized_old'!$L$3:$L$52</c:f>
              <c:numCache>
                <c:formatCode>0.0%</c:formatCode>
                <c:ptCount val="50"/>
                <c:pt idx="0">
                  <c:v>5.1580402469297848E-2</c:v>
                </c:pt>
                <c:pt idx="1">
                  <c:v>4.5730177975911612E-2</c:v>
                </c:pt>
                <c:pt idx="2">
                  <c:v>4.2401486126328214E-2</c:v>
                </c:pt>
                <c:pt idx="3">
                  <c:v>4.9479527625815756E-2</c:v>
                </c:pt>
                <c:pt idx="4">
                  <c:v>6.0824581401619282E-2</c:v>
                </c:pt>
                <c:pt idx="5">
                  <c:v>5.9978965994110345E-2</c:v>
                </c:pt>
                <c:pt idx="6">
                  <c:v>6.1244297620741239E-2</c:v>
                </c:pt>
                <c:pt idx="7">
                  <c:v>6.3356120852684938E-2</c:v>
                </c:pt>
                <c:pt idx="8">
                  <c:v>7.0156817860560272E-2</c:v>
                </c:pt>
                <c:pt idx="9">
                  <c:v>5.787029288374157E-2</c:v>
                </c:pt>
                <c:pt idx="10">
                  <c:v>5.1158338374277523E-2</c:v>
                </c:pt>
                <c:pt idx="11">
                  <c:v>5.4929869962494937E-2</c:v>
                </c:pt>
                <c:pt idx="12">
                  <c:v>6.9305460640856964E-2</c:v>
                </c:pt>
                <c:pt idx="13">
                  <c:v>7.57055951722998E-2</c:v>
                </c:pt>
                <c:pt idx="14">
                  <c:v>7.9990842713986599E-2</c:v>
                </c:pt>
                <c:pt idx="15">
                  <c:v>6.2924656353641195E-2</c:v>
                </c:pt>
                <c:pt idx="16">
                  <c:v>4.4871144763147353E-2</c:v>
                </c:pt>
                <c:pt idx="17">
                  <c:v>3.0003649918915354E-2</c:v>
                </c:pt>
                <c:pt idx="18">
                  <c:v>4.9872534323011086E-2</c:v>
                </c:pt>
                <c:pt idx="19">
                  <c:v>7.3542611070005037E-2</c:v>
                </c:pt>
                <c:pt idx="20">
                  <c:v>9.3806725257787438E-2</c:v>
                </c:pt>
                <c:pt idx="21">
                  <c:v>7.5248847127426854E-2</c:v>
                </c:pt>
                <c:pt idx="22">
                  <c:v>4.9024499312249281E-2</c:v>
                </c:pt>
                <c:pt idx="23">
                  <c:v>1.8955760759848284E-2</c:v>
                </c:pt>
                <c:pt idx="24">
                  <c:v>1.2469490461090693E-2</c:v>
                </c:pt>
                <c:pt idx="25">
                  <c:v>1.7331766417784999E-2</c:v>
                </c:pt>
                <c:pt idx="26">
                  <c:v>2.0182146366172882E-2</c:v>
                </c:pt>
                <c:pt idx="27">
                  <c:v>2.140520290072323E-2</c:v>
                </c:pt>
                <c:pt idx="28">
                  <c:v>2.8351080566139775E-2</c:v>
                </c:pt>
                <c:pt idx="29">
                  <c:v>4.5717301365428842E-2</c:v>
                </c:pt>
                <c:pt idx="30">
                  <c:v>4.4465132906627902E-2</c:v>
                </c:pt>
                <c:pt idx="31">
                  <c:v>2.4227961930586739E-2</c:v>
                </c:pt>
                <c:pt idx="32">
                  <c:v>-1.6711855626579397E-2</c:v>
                </c:pt>
                <c:pt idx="33">
                  <c:v>-2.4934019883167013E-2</c:v>
                </c:pt>
                <c:pt idx="34">
                  <c:v>-1.23843124382087E-2</c:v>
                </c:pt>
                <c:pt idx="35">
                  <c:v>1.7728358107009567E-2</c:v>
                </c:pt>
                <c:pt idx="36">
                  <c:v>2.7540672684241541E-2</c:v>
                </c:pt>
                <c:pt idx="37">
                  <c:v>2.5901688785078925E-2</c:v>
                </c:pt>
                <c:pt idx="38">
                  <c:v>2.3039612384429864E-2</c:v>
                </c:pt>
                <c:pt idx="39">
                  <c:v>2.3039612384428976E-2</c:v>
                </c:pt>
                <c:pt idx="40">
                  <c:v>2.4674023820956847E-2</c:v>
                </c:pt>
                <c:pt idx="41">
                  <c:v>2.3856084110088105E-2</c:v>
                </c:pt>
                <c:pt idx="42">
                  <c:v>2.5492453511668511E-2</c:v>
                </c:pt>
                <c:pt idx="43">
                  <c:v>2.0591174042102978E-2</c:v>
                </c:pt>
                <c:pt idx="44">
                  <c:v>2.0591174042102978E-2</c:v>
                </c:pt>
                <c:pt idx="45">
                  <c:v>1.936957983564036E-2</c:v>
                </c:pt>
                <c:pt idx="46">
                  <c:v>2.0184260777889929E-2</c:v>
                </c:pt>
                <c:pt idx="47">
                  <c:v>2.3038919435039107E-2</c:v>
                </c:pt>
                <c:pt idx="48">
                  <c:v>2.549200396403295E-2</c:v>
                </c:pt>
                <c:pt idx="49">
                  <c:v>2.7541450247913879E-2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B7-4CF8-A945-83F918E02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9293743"/>
        <c:axId val="859272527"/>
      </c:lineChart>
      <c:dateAx>
        <c:axId val="859293743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272527"/>
        <c:crosses val="autoZero"/>
        <c:auto val="1"/>
        <c:lblOffset val="100"/>
        <c:baseTimeUnit val="months"/>
      </c:dateAx>
      <c:valAx>
        <c:axId val="85927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29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CPI</a:t>
            </a:r>
            <a:r>
              <a:rPr lang="en-US" baseline="0"/>
              <a:t> Measures (Month-on-Month)</a:t>
            </a:r>
          </a:p>
          <a:p>
            <a:pPr>
              <a:defRPr/>
            </a:pPr>
            <a:r>
              <a:rPr lang="en-US" sz="1000" baseline="0"/>
              <a:t>January 2019 - February 2023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'MoM Charts'!$B$2</c:f>
              <c:strCache>
                <c:ptCount val="1"/>
                <c:pt idx="0">
                  <c:v>Headline MoM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'MoM Charts'!$A$3:$A$52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'MoM Charts'!$B$3:$B$52</c:f>
              <c:numCache>
                <c:formatCode>0.0</c:formatCode>
                <c:ptCount val="50"/>
                <c:pt idx="0">
                  <c:v>0.4</c:v>
                </c:pt>
                <c:pt idx="1">
                  <c:v>0.5</c:v>
                </c:pt>
                <c:pt idx="2">
                  <c:v>0.1</c:v>
                </c:pt>
                <c:pt idx="3">
                  <c:v>0.2</c:v>
                </c:pt>
                <c:pt idx="4">
                  <c:v>0.5</c:v>
                </c:pt>
                <c:pt idx="5">
                  <c:v>0.4</c:v>
                </c:pt>
                <c:pt idx="6">
                  <c:v>0.2</c:v>
                </c:pt>
                <c:pt idx="7">
                  <c:v>0</c:v>
                </c:pt>
                <c:pt idx="8">
                  <c:v>1.2</c:v>
                </c:pt>
                <c:pt idx="9">
                  <c:v>0.9</c:v>
                </c:pt>
                <c:pt idx="10">
                  <c:v>0.4</c:v>
                </c:pt>
                <c:pt idx="11">
                  <c:v>1</c:v>
                </c:pt>
                <c:pt idx="12">
                  <c:v>0.7</c:v>
                </c:pt>
                <c:pt idx="13">
                  <c:v>0.6</c:v>
                </c:pt>
                <c:pt idx="14">
                  <c:v>0.8</c:v>
                </c:pt>
                <c:pt idx="15">
                  <c:v>0.8</c:v>
                </c:pt>
                <c:pt idx="16">
                  <c:v>0.9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0.8</c:v>
                </c:pt>
                <c:pt idx="21">
                  <c:v>0.7</c:v>
                </c:pt>
                <c:pt idx="22">
                  <c:v>0.7</c:v>
                </c:pt>
                <c:pt idx="23">
                  <c:v>0.5</c:v>
                </c:pt>
                <c:pt idx="24">
                  <c:v>0.4</c:v>
                </c:pt>
                <c:pt idx="25">
                  <c:v>0.2</c:v>
                </c:pt>
                <c:pt idx="26">
                  <c:v>0.5</c:v>
                </c:pt>
                <c:pt idx="27">
                  <c:v>0.2</c:v>
                </c:pt>
                <c:pt idx="28">
                  <c:v>0.1</c:v>
                </c:pt>
                <c:pt idx="29">
                  <c:v>0.2</c:v>
                </c:pt>
                <c:pt idx="30">
                  <c:v>0.4</c:v>
                </c:pt>
                <c:pt idx="31">
                  <c:v>0.5</c:v>
                </c:pt>
                <c:pt idx="32">
                  <c:v>0.4</c:v>
                </c:pt>
                <c:pt idx="33">
                  <c:v>-0.1</c:v>
                </c:pt>
                <c:pt idx="34">
                  <c:v>-0.8</c:v>
                </c:pt>
                <c:pt idx="35">
                  <c:v>-0.4</c:v>
                </c:pt>
                <c:pt idx="36">
                  <c:v>0.1</c:v>
                </c:pt>
                <c:pt idx="37">
                  <c:v>0.2</c:v>
                </c:pt>
                <c:pt idx="38">
                  <c:v>0.3</c:v>
                </c:pt>
                <c:pt idx="39">
                  <c:v>0.2</c:v>
                </c:pt>
                <c:pt idx="40">
                  <c:v>0.3</c:v>
                </c:pt>
                <c:pt idx="41">
                  <c:v>0.2</c:v>
                </c:pt>
                <c:pt idx="42">
                  <c:v>0.1</c:v>
                </c:pt>
                <c:pt idx="43">
                  <c:v>0.2</c:v>
                </c:pt>
                <c:pt idx="44">
                  <c:v>-0.1</c:v>
                </c:pt>
                <c:pt idx="45">
                  <c:v>0</c:v>
                </c:pt>
                <c:pt idx="46">
                  <c:v>0.4</c:v>
                </c:pt>
                <c:pt idx="47">
                  <c:v>0.3</c:v>
                </c:pt>
                <c:pt idx="48">
                  <c:v>0.2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74-45D9-8A1E-A3B2573D517A}"/>
            </c:ext>
          </c:extLst>
        </c:ser>
        <c:ser>
          <c:idx val="1"/>
          <c:order val="1"/>
          <c:tx>
            <c:strRef>
              <c:f>'MoM Charts'!$C$2</c:f>
              <c:strCache>
                <c:ptCount val="1"/>
                <c:pt idx="0">
                  <c:v>Core MoM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'MoM Charts'!$A$3:$A$52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'MoM Charts'!$C$3:$C$52</c:f>
              <c:numCache>
                <c:formatCode>0.0</c:formatCode>
                <c:ptCount val="50"/>
                <c:pt idx="0">
                  <c:v>0.45</c:v>
                </c:pt>
                <c:pt idx="1">
                  <c:v>0.41</c:v>
                </c:pt>
                <c:pt idx="2">
                  <c:v>0.4</c:v>
                </c:pt>
                <c:pt idx="3">
                  <c:v>0.31</c:v>
                </c:pt>
                <c:pt idx="4">
                  <c:v>0.33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0.31</c:v>
                </c:pt>
                <c:pt idx="8">
                  <c:v>0.6</c:v>
                </c:pt>
                <c:pt idx="9">
                  <c:v>0.63</c:v>
                </c:pt>
                <c:pt idx="10">
                  <c:v>0.47</c:v>
                </c:pt>
                <c:pt idx="11">
                  <c:v>0.31</c:v>
                </c:pt>
                <c:pt idx="12">
                  <c:v>0.47</c:v>
                </c:pt>
                <c:pt idx="13">
                  <c:v>0.56000000000000005</c:v>
                </c:pt>
                <c:pt idx="14">
                  <c:v>0.65</c:v>
                </c:pt>
                <c:pt idx="15">
                  <c:v>0.62</c:v>
                </c:pt>
                <c:pt idx="16">
                  <c:v>0.66</c:v>
                </c:pt>
                <c:pt idx="17">
                  <c:v>0.25</c:v>
                </c:pt>
                <c:pt idx="18">
                  <c:v>0.19</c:v>
                </c:pt>
                <c:pt idx="19">
                  <c:v>0.3</c:v>
                </c:pt>
                <c:pt idx="20">
                  <c:v>0.73</c:v>
                </c:pt>
                <c:pt idx="21">
                  <c:v>0.75</c:v>
                </c:pt>
                <c:pt idx="22">
                  <c:v>0.77</c:v>
                </c:pt>
                <c:pt idx="23">
                  <c:v>0.3</c:v>
                </c:pt>
                <c:pt idx="24">
                  <c:v>0.13</c:v>
                </c:pt>
                <c:pt idx="25">
                  <c:v>0.04</c:v>
                </c:pt>
                <c:pt idx="26">
                  <c:v>0.14000000000000001</c:v>
                </c:pt>
                <c:pt idx="27">
                  <c:v>0.25</c:v>
                </c:pt>
                <c:pt idx="28">
                  <c:v>0.11</c:v>
                </c:pt>
                <c:pt idx="29">
                  <c:v>0.17</c:v>
                </c:pt>
                <c:pt idx="30">
                  <c:v>0.42</c:v>
                </c:pt>
                <c:pt idx="31">
                  <c:v>0.53</c:v>
                </c:pt>
                <c:pt idx="32">
                  <c:v>0.14000000000000001</c:v>
                </c:pt>
                <c:pt idx="33">
                  <c:v>-7.0000000000000007E-2</c:v>
                </c:pt>
                <c:pt idx="34">
                  <c:v>-0.49</c:v>
                </c:pt>
                <c:pt idx="35">
                  <c:v>-7.0000000000000007E-2</c:v>
                </c:pt>
                <c:pt idx="36">
                  <c:v>0.25</c:v>
                </c:pt>
                <c:pt idx="37">
                  <c:v>0.26</c:v>
                </c:pt>
                <c:pt idx="38">
                  <c:v>0.17</c:v>
                </c:pt>
                <c:pt idx="39">
                  <c:v>0.21</c:v>
                </c:pt>
                <c:pt idx="40">
                  <c:v>0.19</c:v>
                </c:pt>
                <c:pt idx="41">
                  <c:v>0.17</c:v>
                </c:pt>
                <c:pt idx="42">
                  <c:v>0.25</c:v>
                </c:pt>
                <c:pt idx="43">
                  <c:v>0.17</c:v>
                </c:pt>
                <c:pt idx="44">
                  <c:v>0.21</c:v>
                </c:pt>
                <c:pt idx="45">
                  <c:v>0.13</c:v>
                </c:pt>
                <c:pt idx="46">
                  <c:v>0.17</c:v>
                </c:pt>
                <c:pt idx="47">
                  <c:v>0.18</c:v>
                </c:pt>
                <c:pt idx="48">
                  <c:v>0.15</c:v>
                </c:pt>
                <c:pt idx="49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74-45D9-8A1E-A3B2573D517A}"/>
            </c:ext>
          </c:extLst>
        </c:ser>
        <c:ser>
          <c:idx val="2"/>
          <c:order val="2"/>
          <c:tx>
            <c:strRef>
              <c:f>'MoM Charts'!$D$2</c:f>
              <c:strCache>
                <c:ptCount val="1"/>
                <c:pt idx="0">
                  <c:v>Supercore MoM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'MoM Charts'!$A$3:$A$52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'MoM Charts'!$D$3:$D$52</c:f>
              <c:numCache>
                <c:formatCode>0.0</c:formatCode>
                <c:ptCount val="50"/>
                <c:pt idx="0">
                  <c:v>0.5</c:v>
                </c:pt>
                <c:pt idx="1">
                  <c:v>0.36</c:v>
                </c:pt>
                <c:pt idx="2">
                  <c:v>0.39</c:v>
                </c:pt>
                <c:pt idx="3">
                  <c:v>0.26</c:v>
                </c:pt>
                <c:pt idx="4">
                  <c:v>0.34</c:v>
                </c:pt>
                <c:pt idx="5">
                  <c:v>0.73</c:v>
                </c:pt>
                <c:pt idx="6">
                  <c:v>0.49</c:v>
                </c:pt>
                <c:pt idx="7">
                  <c:v>7.0000000000000007E-2</c:v>
                </c:pt>
                <c:pt idx="8">
                  <c:v>0.57999999999999996</c:v>
                </c:pt>
                <c:pt idx="9">
                  <c:v>0.71</c:v>
                </c:pt>
                <c:pt idx="10">
                  <c:v>0.78</c:v>
                </c:pt>
                <c:pt idx="11">
                  <c:v>0.75</c:v>
                </c:pt>
                <c:pt idx="12">
                  <c:v>0.57999999999999996</c:v>
                </c:pt>
                <c:pt idx="13">
                  <c:v>0.35</c:v>
                </c:pt>
                <c:pt idx="14">
                  <c:v>0.4</c:v>
                </c:pt>
                <c:pt idx="15">
                  <c:v>0.44</c:v>
                </c:pt>
                <c:pt idx="16">
                  <c:v>0.42</c:v>
                </c:pt>
                <c:pt idx="17">
                  <c:v>-0.01</c:v>
                </c:pt>
                <c:pt idx="18">
                  <c:v>-0.06</c:v>
                </c:pt>
                <c:pt idx="19">
                  <c:v>0.34</c:v>
                </c:pt>
                <c:pt idx="20">
                  <c:v>0.4</c:v>
                </c:pt>
                <c:pt idx="21">
                  <c:v>0.55000000000000004</c:v>
                </c:pt>
                <c:pt idx="22">
                  <c:v>0.56999999999999995</c:v>
                </c:pt>
                <c:pt idx="23">
                  <c:v>0.47</c:v>
                </c:pt>
                <c:pt idx="24">
                  <c:v>0.24</c:v>
                </c:pt>
                <c:pt idx="25">
                  <c:v>-0.06</c:v>
                </c:pt>
                <c:pt idx="26">
                  <c:v>0.1</c:v>
                </c:pt>
                <c:pt idx="27">
                  <c:v>0.5</c:v>
                </c:pt>
                <c:pt idx="28">
                  <c:v>-0.02</c:v>
                </c:pt>
                <c:pt idx="29">
                  <c:v>-0.05</c:v>
                </c:pt>
                <c:pt idx="30">
                  <c:v>0.26</c:v>
                </c:pt>
                <c:pt idx="31">
                  <c:v>0.89</c:v>
                </c:pt>
                <c:pt idx="32">
                  <c:v>0.36</c:v>
                </c:pt>
                <c:pt idx="33">
                  <c:v>-0.28000000000000003</c:v>
                </c:pt>
                <c:pt idx="34">
                  <c:v>-1.1200000000000001</c:v>
                </c:pt>
                <c:pt idx="35">
                  <c:v>-0.39</c:v>
                </c:pt>
                <c:pt idx="36">
                  <c:v>0.3</c:v>
                </c:pt>
                <c:pt idx="37">
                  <c:v>0.39</c:v>
                </c:pt>
                <c:pt idx="38">
                  <c:v>0.17</c:v>
                </c:pt>
                <c:pt idx="39">
                  <c:v>0.28000000000000003</c:v>
                </c:pt>
                <c:pt idx="40">
                  <c:v>0.36</c:v>
                </c:pt>
                <c:pt idx="41">
                  <c:v>0.22</c:v>
                </c:pt>
                <c:pt idx="42">
                  <c:v>0.31</c:v>
                </c:pt>
                <c:pt idx="43">
                  <c:v>0.18</c:v>
                </c:pt>
                <c:pt idx="44">
                  <c:v>0.2</c:v>
                </c:pt>
                <c:pt idx="45">
                  <c:v>0.14000000000000001</c:v>
                </c:pt>
                <c:pt idx="46">
                  <c:v>0.15</c:v>
                </c:pt>
                <c:pt idx="47">
                  <c:v>0.15</c:v>
                </c:pt>
                <c:pt idx="48">
                  <c:v>0.14000000000000001</c:v>
                </c:pt>
                <c:pt idx="49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74-45D9-8A1E-A3B2573D517A}"/>
            </c:ext>
          </c:extLst>
        </c:ser>
        <c:ser>
          <c:idx val="3"/>
          <c:order val="3"/>
          <c:tx>
            <c:strRef>
              <c:f>'MoM Charts'!$E$2</c:f>
              <c:strCache>
                <c:ptCount val="1"/>
                <c:pt idx="0">
                  <c:v>Trimmed Mean MoM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'MoM Charts'!$A$3:$A$52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'MoM Charts'!$E$3:$E$52</c:f>
              <c:numCache>
                <c:formatCode>0.0</c:formatCode>
                <c:ptCount val="50"/>
                <c:pt idx="0">
                  <c:v>0.47099999999999997</c:v>
                </c:pt>
                <c:pt idx="1">
                  <c:v>0.5665</c:v>
                </c:pt>
                <c:pt idx="2">
                  <c:v>0.49409999999999998</c:v>
                </c:pt>
                <c:pt idx="3">
                  <c:v>0.35320000000000001</c:v>
                </c:pt>
                <c:pt idx="4">
                  <c:v>0.41299999999999998</c:v>
                </c:pt>
                <c:pt idx="5">
                  <c:v>0.57130000000000003</c:v>
                </c:pt>
                <c:pt idx="6">
                  <c:v>0.60389999999999999</c:v>
                </c:pt>
                <c:pt idx="7">
                  <c:v>0.42699999999999999</c:v>
                </c:pt>
                <c:pt idx="8">
                  <c:v>0.72009999999999996</c:v>
                </c:pt>
                <c:pt idx="9">
                  <c:v>0.73570000000000002</c:v>
                </c:pt>
                <c:pt idx="10">
                  <c:v>0.4214</c:v>
                </c:pt>
                <c:pt idx="11">
                  <c:v>0.51819999999999999</c:v>
                </c:pt>
                <c:pt idx="12">
                  <c:v>0.54010000000000002</c:v>
                </c:pt>
                <c:pt idx="13">
                  <c:v>0.59689999999999999</c:v>
                </c:pt>
                <c:pt idx="14">
                  <c:v>0.58230000000000004</c:v>
                </c:pt>
                <c:pt idx="15">
                  <c:v>0.59970000000000001</c:v>
                </c:pt>
                <c:pt idx="16">
                  <c:v>0.76160000000000005</c:v>
                </c:pt>
                <c:pt idx="17">
                  <c:v>0.4803</c:v>
                </c:pt>
                <c:pt idx="18">
                  <c:v>0.3906</c:v>
                </c:pt>
                <c:pt idx="19">
                  <c:v>0.39100000000000001</c:v>
                </c:pt>
                <c:pt idx="20">
                  <c:v>0.38819999999999999</c:v>
                </c:pt>
                <c:pt idx="21">
                  <c:v>0.36199999999999999</c:v>
                </c:pt>
                <c:pt idx="22">
                  <c:v>0.33050000000000002</c:v>
                </c:pt>
                <c:pt idx="23">
                  <c:v>0.2437</c:v>
                </c:pt>
                <c:pt idx="24">
                  <c:v>0.21809999999999999</c:v>
                </c:pt>
                <c:pt idx="25">
                  <c:v>8.1699999999999995E-2</c:v>
                </c:pt>
                <c:pt idx="26">
                  <c:v>0.2195</c:v>
                </c:pt>
                <c:pt idx="27">
                  <c:v>0.14779999999999999</c:v>
                </c:pt>
                <c:pt idx="28">
                  <c:v>0.13789999999999999</c:v>
                </c:pt>
                <c:pt idx="29">
                  <c:v>0.12740000000000001</c:v>
                </c:pt>
                <c:pt idx="30">
                  <c:v>0.24590000000000001</c:v>
                </c:pt>
                <c:pt idx="31">
                  <c:v>0.30399999999999999</c:v>
                </c:pt>
                <c:pt idx="32">
                  <c:v>0.14380000000000001</c:v>
                </c:pt>
                <c:pt idx="33">
                  <c:v>0.20830000000000001</c:v>
                </c:pt>
                <c:pt idx="34">
                  <c:v>9.1000000000000004E-3</c:v>
                </c:pt>
                <c:pt idx="35">
                  <c:v>0.154</c:v>
                </c:pt>
                <c:pt idx="36">
                  <c:v>0.1925</c:v>
                </c:pt>
                <c:pt idx="37">
                  <c:v>0.2344</c:v>
                </c:pt>
                <c:pt idx="38">
                  <c:v>0.21299999999999999</c:v>
                </c:pt>
                <c:pt idx="39">
                  <c:v>0.26200000000000001</c:v>
                </c:pt>
                <c:pt idx="40">
                  <c:v>0.26150000000000001</c:v>
                </c:pt>
                <c:pt idx="41">
                  <c:v>0.19270000000000001</c:v>
                </c:pt>
                <c:pt idx="42">
                  <c:v>0.1883</c:v>
                </c:pt>
                <c:pt idx="43">
                  <c:v>0.2132</c:v>
                </c:pt>
                <c:pt idx="44">
                  <c:v>0.16270000000000001</c:v>
                </c:pt>
                <c:pt idx="45">
                  <c:v>9.0999999999999998E-2</c:v>
                </c:pt>
                <c:pt idx="46">
                  <c:v>0.16039999999999999</c:v>
                </c:pt>
                <c:pt idx="47">
                  <c:v>0.2228</c:v>
                </c:pt>
                <c:pt idx="48">
                  <c:v>0.17119999999999999</c:v>
                </c:pt>
                <c:pt idx="49">
                  <c:v>0.2132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74-45D9-8A1E-A3B2573D517A}"/>
            </c:ext>
          </c:extLst>
        </c:ser>
        <c:ser>
          <c:idx val="4"/>
          <c:order val="4"/>
          <c:tx>
            <c:strRef>
              <c:f>'MoM Charts'!$F$2</c:f>
              <c:strCache>
                <c:ptCount val="1"/>
                <c:pt idx="0">
                  <c:v>Core ex-Shelter MoM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'MoM Charts'!$A$3:$A$52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'MoM Charts'!$F$3:$F$52</c:f>
              <c:numCache>
                <c:formatCode>0.0</c:formatCode>
                <c:ptCount val="50"/>
                <c:pt idx="0">
                  <c:v>0.40550762634437021</c:v>
                </c:pt>
                <c:pt idx="1">
                  <c:v>0.3170620856888684</c:v>
                </c:pt>
                <c:pt idx="2">
                  <c:v>0.2505354330363474</c:v>
                </c:pt>
                <c:pt idx="3">
                  <c:v>0.29880672435496081</c:v>
                </c:pt>
                <c:pt idx="4">
                  <c:v>0.2162265759382942</c:v>
                </c:pt>
                <c:pt idx="5">
                  <c:v>0.50947061113411074</c:v>
                </c:pt>
                <c:pt idx="6">
                  <c:v>0.55136061171274786</c:v>
                </c:pt>
                <c:pt idx="7">
                  <c:v>0.21796787158547826</c:v>
                </c:pt>
                <c:pt idx="8">
                  <c:v>0.48726853574121431</c:v>
                </c:pt>
                <c:pt idx="9">
                  <c:v>0.66970640488424049</c:v>
                </c:pt>
                <c:pt idx="10">
                  <c:v>0.51859929974489294</c:v>
                </c:pt>
                <c:pt idx="11">
                  <c:v>0.55722622652711884</c:v>
                </c:pt>
                <c:pt idx="12">
                  <c:v>0.55165084426136435</c:v>
                </c:pt>
                <c:pt idx="13">
                  <c:v>0.64997819126335621</c:v>
                </c:pt>
                <c:pt idx="14">
                  <c:v>0.3594095543700826</c:v>
                </c:pt>
                <c:pt idx="15">
                  <c:v>0.35716623501240718</c:v>
                </c:pt>
                <c:pt idx="16">
                  <c:v>0.48233794350096559</c:v>
                </c:pt>
                <c:pt idx="17">
                  <c:v>0.12547215556359959</c:v>
                </c:pt>
                <c:pt idx="18">
                  <c:v>0.28099955583460456</c:v>
                </c:pt>
                <c:pt idx="19">
                  <c:v>0.19797177287870227</c:v>
                </c:pt>
                <c:pt idx="20">
                  <c:v>6.7399589071004407E-2</c:v>
                </c:pt>
                <c:pt idx="21">
                  <c:v>0.47048257266786297</c:v>
                </c:pt>
                <c:pt idx="22">
                  <c:v>0.46442636448316144</c:v>
                </c:pt>
                <c:pt idx="23">
                  <c:v>0.30165296913435835</c:v>
                </c:pt>
                <c:pt idx="24">
                  <c:v>0.20182779691919617</c:v>
                </c:pt>
                <c:pt idx="25">
                  <c:v>-1.4553309953180271E-2</c:v>
                </c:pt>
                <c:pt idx="26">
                  <c:v>9.6956296586236945E-2</c:v>
                </c:pt>
                <c:pt idx="27">
                  <c:v>0.36166834006068349</c:v>
                </c:pt>
                <c:pt idx="28">
                  <c:v>-5.3062921797486506E-2</c:v>
                </c:pt>
                <c:pt idx="29">
                  <c:v>-0.12357815212685752</c:v>
                </c:pt>
                <c:pt idx="30">
                  <c:v>0.35730245227425517</c:v>
                </c:pt>
                <c:pt idx="31">
                  <c:v>0.77512753216253394</c:v>
                </c:pt>
                <c:pt idx="32">
                  <c:v>0.31632162610386594</c:v>
                </c:pt>
                <c:pt idx="33">
                  <c:v>-0.16213809593440542</c:v>
                </c:pt>
                <c:pt idx="34">
                  <c:v>-0.58109164335711228</c:v>
                </c:pt>
                <c:pt idx="35">
                  <c:v>-7.8227364195215809E-2</c:v>
                </c:pt>
                <c:pt idx="36">
                  <c:v>0.15937060777400092</c:v>
                </c:pt>
                <c:pt idx="37">
                  <c:v>0.21606382102070665</c:v>
                </c:pt>
                <c:pt idx="38">
                  <c:v>0.14506202092554599</c:v>
                </c:pt>
                <c:pt idx="39">
                  <c:v>0.2460835529373373</c:v>
                </c:pt>
                <c:pt idx="40">
                  <c:v>0.3915326078041792</c:v>
                </c:pt>
                <c:pt idx="41">
                  <c:v>9.4548446339937087E-2</c:v>
                </c:pt>
                <c:pt idx="42">
                  <c:v>0.35849626948778468</c:v>
                </c:pt>
                <c:pt idx="43">
                  <c:v>0.17308442122980772</c:v>
                </c:pt>
                <c:pt idx="44">
                  <c:v>0.1523092704567075</c:v>
                </c:pt>
                <c:pt idx="45">
                  <c:v>9.1479987899689696E-2</c:v>
                </c:pt>
                <c:pt idx="46">
                  <c:v>8.0319233472869733E-2</c:v>
                </c:pt>
                <c:pt idx="47">
                  <c:v>0.16733466188700863</c:v>
                </c:pt>
                <c:pt idx="48">
                  <c:v>8.6751546688179637E-2</c:v>
                </c:pt>
                <c:pt idx="49">
                  <c:v>0.17826672572458513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74-45D9-8A1E-A3B2573D5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284015"/>
        <c:axId val="860268623"/>
      </c:lineChart>
      <c:dateAx>
        <c:axId val="860284015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268623"/>
        <c:crosses val="autoZero"/>
        <c:auto val="1"/>
        <c:lblOffset val="100"/>
        <c:baseTimeUnit val="months"/>
      </c:dateAx>
      <c:valAx>
        <c:axId val="86026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28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CPI</a:t>
            </a:r>
            <a:r>
              <a:rPr lang="en-US" baseline="0"/>
              <a:t> Measures (Month-on-Month)</a:t>
            </a:r>
          </a:p>
          <a:p>
            <a:pPr>
              <a:defRPr/>
            </a:pPr>
            <a:r>
              <a:rPr lang="en-US" sz="1000" baseline="0"/>
              <a:t>January 2019 - February 2023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'MoM Charts'!$B$2</c:f>
              <c:strCache>
                <c:ptCount val="1"/>
                <c:pt idx="0">
                  <c:v>Headline MoM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'MoM Charts'!$A$3:$A$52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'MoM Charts'!$B$3:$B$52</c:f>
              <c:numCache>
                <c:formatCode>0.0</c:formatCode>
                <c:ptCount val="50"/>
                <c:pt idx="0">
                  <c:v>0.4</c:v>
                </c:pt>
                <c:pt idx="1">
                  <c:v>0.5</c:v>
                </c:pt>
                <c:pt idx="2">
                  <c:v>0.1</c:v>
                </c:pt>
                <c:pt idx="3">
                  <c:v>0.2</c:v>
                </c:pt>
                <c:pt idx="4">
                  <c:v>0.5</c:v>
                </c:pt>
                <c:pt idx="5">
                  <c:v>0.4</c:v>
                </c:pt>
                <c:pt idx="6">
                  <c:v>0.2</c:v>
                </c:pt>
                <c:pt idx="7">
                  <c:v>0</c:v>
                </c:pt>
                <c:pt idx="8">
                  <c:v>1.2</c:v>
                </c:pt>
                <c:pt idx="9">
                  <c:v>0.9</c:v>
                </c:pt>
                <c:pt idx="10">
                  <c:v>0.4</c:v>
                </c:pt>
                <c:pt idx="11">
                  <c:v>1</c:v>
                </c:pt>
                <c:pt idx="12">
                  <c:v>0.7</c:v>
                </c:pt>
                <c:pt idx="13">
                  <c:v>0.6</c:v>
                </c:pt>
                <c:pt idx="14">
                  <c:v>0.8</c:v>
                </c:pt>
                <c:pt idx="15">
                  <c:v>0.8</c:v>
                </c:pt>
                <c:pt idx="16">
                  <c:v>0.9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0.8</c:v>
                </c:pt>
                <c:pt idx="21">
                  <c:v>0.7</c:v>
                </c:pt>
                <c:pt idx="22">
                  <c:v>0.7</c:v>
                </c:pt>
                <c:pt idx="23">
                  <c:v>0.5</c:v>
                </c:pt>
                <c:pt idx="24">
                  <c:v>0.4</c:v>
                </c:pt>
                <c:pt idx="25">
                  <c:v>0.2</c:v>
                </c:pt>
                <c:pt idx="26">
                  <c:v>0.5</c:v>
                </c:pt>
                <c:pt idx="27">
                  <c:v>0.2</c:v>
                </c:pt>
                <c:pt idx="28">
                  <c:v>0.1</c:v>
                </c:pt>
                <c:pt idx="29">
                  <c:v>0.2</c:v>
                </c:pt>
                <c:pt idx="30">
                  <c:v>0.4</c:v>
                </c:pt>
                <c:pt idx="31">
                  <c:v>0.5</c:v>
                </c:pt>
                <c:pt idx="32">
                  <c:v>0.4</c:v>
                </c:pt>
                <c:pt idx="33">
                  <c:v>-0.1</c:v>
                </c:pt>
                <c:pt idx="34">
                  <c:v>-0.8</c:v>
                </c:pt>
                <c:pt idx="35">
                  <c:v>-0.4</c:v>
                </c:pt>
                <c:pt idx="36">
                  <c:v>0.1</c:v>
                </c:pt>
                <c:pt idx="37">
                  <c:v>0.2</c:v>
                </c:pt>
                <c:pt idx="38">
                  <c:v>0.3</c:v>
                </c:pt>
                <c:pt idx="39">
                  <c:v>0.2</c:v>
                </c:pt>
                <c:pt idx="40">
                  <c:v>0.3</c:v>
                </c:pt>
                <c:pt idx="41">
                  <c:v>0.2</c:v>
                </c:pt>
                <c:pt idx="42">
                  <c:v>0.1</c:v>
                </c:pt>
                <c:pt idx="43">
                  <c:v>0.2</c:v>
                </c:pt>
                <c:pt idx="44">
                  <c:v>-0.1</c:v>
                </c:pt>
                <c:pt idx="45">
                  <c:v>0</c:v>
                </c:pt>
                <c:pt idx="46">
                  <c:v>0.4</c:v>
                </c:pt>
                <c:pt idx="47">
                  <c:v>0.3</c:v>
                </c:pt>
                <c:pt idx="48">
                  <c:v>0.2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9D-4025-BF6E-79EF0B36E106}"/>
            </c:ext>
          </c:extLst>
        </c:ser>
        <c:ser>
          <c:idx val="1"/>
          <c:order val="1"/>
          <c:tx>
            <c:strRef>
              <c:f>'MoM Charts'!$C$2</c:f>
              <c:strCache>
                <c:ptCount val="1"/>
                <c:pt idx="0">
                  <c:v>Core MoM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'MoM Charts'!$A$3:$A$52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'MoM Charts'!$C$3:$C$52</c:f>
              <c:numCache>
                <c:formatCode>0.0</c:formatCode>
                <c:ptCount val="50"/>
                <c:pt idx="0">
                  <c:v>0.45</c:v>
                </c:pt>
                <c:pt idx="1">
                  <c:v>0.41</c:v>
                </c:pt>
                <c:pt idx="2">
                  <c:v>0.4</c:v>
                </c:pt>
                <c:pt idx="3">
                  <c:v>0.31</c:v>
                </c:pt>
                <c:pt idx="4">
                  <c:v>0.33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0.31</c:v>
                </c:pt>
                <c:pt idx="8">
                  <c:v>0.6</c:v>
                </c:pt>
                <c:pt idx="9">
                  <c:v>0.63</c:v>
                </c:pt>
                <c:pt idx="10">
                  <c:v>0.47</c:v>
                </c:pt>
                <c:pt idx="11">
                  <c:v>0.31</c:v>
                </c:pt>
                <c:pt idx="12">
                  <c:v>0.47</c:v>
                </c:pt>
                <c:pt idx="13">
                  <c:v>0.56000000000000005</c:v>
                </c:pt>
                <c:pt idx="14">
                  <c:v>0.65</c:v>
                </c:pt>
                <c:pt idx="15">
                  <c:v>0.62</c:v>
                </c:pt>
                <c:pt idx="16">
                  <c:v>0.66</c:v>
                </c:pt>
                <c:pt idx="17">
                  <c:v>0.25</c:v>
                </c:pt>
                <c:pt idx="18">
                  <c:v>0.19</c:v>
                </c:pt>
                <c:pt idx="19">
                  <c:v>0.3</c:v>
                </c:pt>
                <c:pt idx="20">
                  <c:v>0.73</c:v>
                </c:pt>
                <c:pt idx="21">
                  <c:v>0.75</c:v>
                </c:pt>
                <c:pt idx="22">
                  <c:v>0.77</c:v>
                </c:pt>
                <c:pt idx="23">
                  <c:v>0.3</c:v>
                </c:pt>
                <c:pt idx="24">
                  <c:v>0.13</c:v>
                </c:pt>
                <c:pt idx="25">
                  <c:v>0.04</c:v>
                </c:pt>
                <c:pt idx="26">
                  <c:v>0.14000000000000001</c:v>
                </c:pt>
                <c:pt idx="27">
                  <c:v>0.25</c:v>
                </c:pt>
                <c:pt idx="28">
                  <c:v>0.11</c:v>
                </c:pt>
                <c:pt idx="29">
                  <c:v>0.17</c:v>
                </c:pt>
                <c:pt idx="30">
                  <c:v>0.42</c:v>
                </c:pt>
                <c:pt idx="31">
                  <c:v>0.53</c:v>
                </c:pt>
                <c:pt idx="32">
                  <c:v>0.14000000000000001</c:v>
                </c:pt>
                <c:pt idx="33">
                  <c:v>-7.0000000000000007E-2</c:v>
                </c:pt>
                <c:pt idx="34">
                  <c:v>-0.49</c:v>
                </c:pt>
                <c:pt idx="35">
                  <c:v>-7.0000000000000007E-2</c:v>
                </c:pt>
                <c:pt idx="36">
                  <c:v>0.25</c:v>
                </c:pt>
                <c:pt idx="37">
                  <c:v>0.26</c:v>
                </c:pt>
                <c:pt idx="38">
                  <c:v>0.17</c:v>
                </c:pt>
                <c:pt idx="39">
                  <c:v>0.21</c:v>
                </c:pt>
                <c:pt idx="40">
                  <c:v>0.19</c:v>
                </c:pt>
                <c:pt idx="41">
                  <c:v>0.17</c:v>
                </c:pt>
                <c:pt idx="42">
                  <c:v>0.25</c:v>
                </c:pt>
                <c:pt idx="43">
                  <c:v>0.17</c:v>
                </c:pt>
                <c:pt idx="44">
                  <c:v>0.21</c:v>
                </c:pt>
                <c:pt idx="45">
                  <c:v>0.13</c:v>
                </c:pt>
                <c:pt idx="46">
                  <c:v>0.17</c:v>
                </c:pt>
                <c:pt idx="47">
                  <c:v>0.18</c:v>
                </c:pt>
                <c:pt idx="48">
                  <c:v>0.15</c:v>
                </c:pt>
                <c:pt idx="49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9D-4025-BF6E-79EF0B36E106}"/>
            </c:ext>
          </c:extLst>
        </c:ser>
        <c:ser>
          <c:idx val="4"/>
          <c:order val="2"/>
          <c:tx>
            <c:strRef>
              <c:f>'MoM Charts'!$F$2</c:f>
              <c:strCache>
                <c:ptCount val="1"/>
                <c:pt idx="0">
                  <c:v>Core ex-Shelter MoM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'MoM Charts'!$A$3:$A$52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'MoM Charts'!$F$3:$F$52</c:f>
              <c:numCache>
                <c:formatCode>0.0</c:formatCode>
                <c:ptCount val="50"/>
                <c:pt idx="0">
                  <c:v>0.40550762634437021</c:v>
                </c:pt>
                <c:pt idx="1">
                  <c:v>0.3170620856888684</c:v>
                </c:pt>
                <c:pt idx="2">
                  <c:v>0.2505354330363474</c:v>
                </c:pt>
                <c:pt idx="3">
                  <c:v>0.29880672435496081</c:v>
                </c:pt>
                <c:pt idx="4">
                  <c:v>0.2162265759382942</c:v>
                </c:pt>
                <c:pt idx="5">
                  <c:v>0.50947061113411074</c:v>
                </c:pt>
                <c:pt idx="6">
                  <c:v>0.55136061171274786</c:v>
                </c:pt>
                <c:pt idx="7">
                  <c:v>0.21796787158547826</c:v>
                </c:pt>
                <c:pt idx="8">
                  <c:v>0.48726853574121431</c:v>
                </c:pt>
                <c:pt idx="9">
                  <c:v>0.66970640488424049</c:v>
                </c:pt>
                <c:pt idx="10">
                  <c:v>0.51859929974489294</c:v>
                </c:pt>
                <c:pt idx="11">
                  <c:v>0.55722622652711884</c:v>
                </c:pt>
                <c:pt idx="12">
                  <c:v>0.55165084426136435</c:v>
                </c:pt>
                <c:pt idx="13">
                  <c:v>0.64997819126335621</c:v>
                </c:pt>
                <c:pt idx="14">
                  <c:v>0.3594095543700826</c:v>
                </c:pt>
                <c:pt idx="15">
                  <c:v>0.35716623501240718</c:v>
                </c:pt>
                <c:pt idx="16">
                  <c:v>0.48233794350096559</c:v>
                </c:pt>
                <c:pt idx="17">
                  <c:v>0.12547215556359959</c:v>
                </c:pt>
                <c:pt idx="18">
                  <c:v>0.28099955583460456</c:v>
                </c:pt>
                <c:pt idx="19">
                  <c:v>0.19797177287870227</c:v>
                </c:pt>
                <c:pt idx="20">
                  <c:v>6.7399589071004407E-2</c:v>
                </c:pt>
                <c:pt idx="21">
                  <c:v>0.47048257266786297</c:v>
                </c:pt>
                <c:pt idx="22">
                  <c:v>0.46442636448316144</c:v>
                </c:pt>
                <c:pt idx="23">
                  <c:v>0.30165296913435835</c:v>
                </c:pt>
                <c:pt idx="24">
                  <c:v>0.20182779691919617</c:v>
                </c:pt>
                <c:pt idx="25">
                  <c:v>-1.4553309953180271E-2</c:v>
                </c:pt>
                <c:pt idx="26">
                  <c:v>9.6956296586236945E-2</c:v>
                </c:pt>
                <c:pt idx="27">
                  <c:v>0.36166834006068349</c:v>
                </c:pt>
                <c:pt idx="28">
                  <c:v>-5.3062921797486506E-2</c:v>
                </c:pt>
                <c:pt idx="29">
                  <c:v>-0.12357815212685752</c:v>
                </c:pt>
                <c:pt idx="30">
                  <c:v>0.35730245227425517</c:v>
                </c:pt>
                <c:pt idx="31">
                  <c:v>0.77512753216253394</c:v>
                </c:pt>
                <c:pt idx="32">
                  <c:v>0.31632162610386594</c:v>
                </c:pt>
                <c:pt idx="33">
                  <c:v>-0.16213809593440542</c:v>
                </c:pt>
                <c:pt idx="34">
                  <c:v>-0.58109164335711228</c:v>
                </c:pt>
                <c:pt idx="35">
                  <c:v>-7.8227364195215809E-2</c:v>
                </c:pt>
                <c:pt idx="36">
                  <c:v>0.15937060777400092</c:v>
                </c:pt>
                <c:pt idx="37">
                  <c:v>0.21606382102070665</c:v>
                </c:pt>
                <c:pt idx="38">
                  <c:v>0.14506202092554599</c:v>
                </c:pt>
                <c:pt idx="39">
                  <c:v>0.2460835529373373</c:v>
                </c:pt>
                <c:pt idx="40">
                  <c:v>0.3915326078041792</c:v>
                </c:pt>
                <c:pt idx="41">
                  <c:v>9.4548446339937087E-2</c:v>
                </c:pt>
                <c:pt idx="42">
                  <c:v>0.35849626948778468</c:v>
                </c:pt>
                <c:pt idx="43">
                  <c:v>0.17308442122980772</c:v>
                </c:pt>
                <c:pt idx="44">
                  <c:v>0.1523092704567075</c:v>
                </c:pt>
                <c:pt idx="45">
                  <c:v>9.1479987899689696E-2</c:v>
                </c:pt>
                <c:pt idx="46">
                  <c:v>8.0319233472869733E-2</c:v>
                </c:pt>
                <c:pt idx="47">
                  <c:v>0.16733466188700863</c:v>
                </c:pt>
                <c:pt idx="48">
                  <c:v>8.6751546688179637E-2</c:v>
                </c:pt>
                <c:pt idx="49">
                  <c:v>0.17826672572458513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19D-4025-BF6E-79EF0B36E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284015"/>
        <c:axId val="860268623"/>
      </c:lineChart>
      <c:dateAx>
        <c:axId val="860284015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268623"/>
        <c:crosses val="autoZero"/>
        <c:auto val="1"/>
        <c:lblOffset val="100"/>
        <c:baseTimeUnit val="months"/>
      </c:dateAx>
      <c:valAx>
        <c:axId val="86026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28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CPI</a:t>
            </a:r>
            <a:r>
              <a:rPr lang="en-US" baseline="0"/>
              <a:t> Measures (Month-on-Month)</a:t>
            </a:r>
          </a:p>
          <a:p>
            <a:pPr>
              <a:defRPr/>
            </a:pPr>
            <a:r>
              <a:rPr lang="en-US" sz="1000" baseline="0"/>
              <a:t>January 2019 - February 2023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'MoM Charts'!$C$2</c:f>
              <c:strCache>
                <c:ptCount val="1"/>
                <c:pt idx="0">
                  <c:v>Core MoM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'MoM Charts'!$A$3:$A$52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'MoM Charts'!$C$3:$C$52</c:f>
              <c:numCache>
                <c:formatCode>0.0</c:formatCode>
                <c:ptCount val="50"/>
                <c:pt idx="0">
                  <c:v>0.45</c:v>
                </c:pt>
                <c:pt idx="1">
                  <c:v>0.41</c:v>
                </c:pt>
                <c:pt idx="2">
                  <c:v>0.4</c:v>
                </c:pt>
                <c:pt idx="3">
                  <c:v>0.31</c:v>
                </c:pt>
                <c:pt idx="4">
                  <c:v>0.33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0.31</c:v>
                </c:pt>
                <c:pt idx="8">
                  <c:v>0.6</c:v>
                </c:pt>
                <c:pt idx="9">
                  <c:v>0.63</c:v>
                </c:pt>
                <c:pt idx="10">
                  <c:v>0.47</c:v>
                </c:pt>
                <c:pt idx="11">
                  <c:v>0.31</c:v>
                </c:pt>
                <c:pt idx="12">
                  <c:v>0.47</c:v>
                </c:pt>
                <c:pt idx="13">
                  <c:v>0.56000000000000005</c:v>
                </c:pt>
                <c:pt idx="14">
                  <c:v>0.65</c:v>
                </c:pt>
                <c:pt idx="15">
                  <c:v>0.62</c:v>
                </c:pt>
                <c:pt idx="16">
                  <c:v>0.66</c:v>
                </c:pt>
                <c:pt idx="17">
                  <c:v>0.25</c:v>
                </c:pt>
                <c:pt idx="18">
                  <c:v>0.19</c:v>
                </c:pt>
                <c:pt idx="19">
                  <c:v>0.3</c:v>
                </c:pt>
                <c:pt idx="20">
                  <c:v>0.73</c:v>
                </c:pt>
                <c:pt idx="21">
                  <c:v>0.75</c:v>
                </c:pt>
                <c:pt idx="22">
                  <c:v>0.77</c:v>
                </c:pt>
                <c:pt idx="23">
                  <c:v>0.3</c:v>
                </c:pt>
                <c:pt idx="24">
                  <c:v>0.13</c:v>
                </c:pt>
                <c:pt idx="25">
                  <c:v>0.04</c:v>
                </c:pt>
                <c:pt idx="26">
                  <c:v>0.14000000000000001</c:v>
                </c:pt>
                <c:pt idx="27">
                  <c:v>0.25</c:v>
                </c:pt>
                <c:pt idx="28">
                  <c:v>0.11</c:v>
                </c:pt>
                <c:pt idx="29">
                  <c:v>0.17</c:v>
                </c:pt>
                <c:pt idx="30">
                  <c:v>0.42</c:v>
                </c:pt>
                <c:pt idx="31">
                  <c:v>0.53</c:v>
                </c:pt>
                <c:pt idx="32">
                  <c:v>0.14000000000000001</c:v>
                </c:pt>
                <c:pt idx="33">
                  <c:v>-7.0000000000000007E-2</c:v>
                </c:pt>
                <c:pt idx="34">
                  <c:v>-0.49</c:v>
                </c:pt>
                <c:pt idx="35">
                  <c:v>-7.0000000000000007E-2</c:v>
                </c:pt>
                <c:pt idx="36">
                  <c:v>0.25</c:v>
                </c:pt>
                <c:pt idx="37">
                  <c:v>0.26</c:v>
                </c:pt>
                <c:pt idx="38">
                  <c:v>0.17</c:v>
                </c:pt>
                <c:pt idx="39">
                  <c:v>0.21</c:v>
                </c:pt>
                <c:pt idx="40">
                  <c:v>0.19</c:v>
                </c:pt>
                <c:pt idx="41">
                  <c:v>0.17</c:v>
                </c:pt>
                <c:pt idx="42">
                  <c:v>0.25</c:v>
                </c:pt>
                <c:pt idx="43">
                  <c:v>0.17</c:v>
                </c:pt>
                <c:pt idx="44">
                  <c:v>0.21</c:v>
                </c:pt>
                <c:pt idx="45">
                  <c:v>0.13</c:v>
                </c:pt>
                <c:pt idx="46">
                  <c:v>0.17</c:v>
                </c:pt>
                <c:pt idx="47">
                  <c:v>0.18</c:v>
                </c:pt>
                <c:pt idx="48">
                  <c:v>0.15</c:v>
                </c:pt>
                <c:pt idx="49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82-4106-AA57-B6EF49D9C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0284015"/>
        <c:axId val="860268623"/>
      </c:barChart>
      <c:dateAx>
        <c:axId val="860284015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268623"/>
        <c:crosses val="autoZero"/>
        <c:auto val="1"/>
        <c:lblOffset val="100"/>
        <c:baseTimeUnit val="months"/>
      </c:dateAx>
      <c:valAx>
        <c:axId val="86026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28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CPI Measures (Year-on-Year)</a:t>
            </a:r>
          </a:p>
          <a:p>
            <a:pPr>
              <a:defRPr/>
            </a:pPr>
            <a:r>
              <a:rPr lang="en-US" sz="1000"/>
              <a:t>January 2019 - February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'YoY Charts'!$B$1</c:f>
              <c:strCache>
                <c:ptCount val="1"/>
                <c:pt idx="0">
                  <c:v>Headline YoY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'YoY Charts'!$A$2:$A$51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'YoY Charts'!$B$2:$B$51</c:f>
              <c:numCache>
                <c:formatCode>0.0</c:formatCode>
                <c:ptCount val="50"/>
                <c:pt idx="0">
                  <c:v>6</c:v>
                </c:pt>
                <c:pt idx="1">
                  <c:v>6.4</c:v>
                </c:pt>
                <c:pt idx="2">
                  <c:v>6.5</c:v>
                </c:pt>
                <c:pt idx="3">
                  <c:v>7.1</c:v>
                </c:pt>
                <c:pt idx="4">
                  <c:v>7.7</c:v>
                </c:pt>
                <c:pt idx="5">
                  <c:v>8.1999999999999993</c:v>
                </c:pt>
                <c:pt idx="6">
                  <c:v>8.3000000000000007</c:v>
                </c:pt>
                <c:pt idx="7">
                  <c:v>8.5</c:v>
                </c:pt>
                <c:pt idx="8">
                  <c:v>9.1</c:v>
                </c:pt>
                <c:pt idx="9">
                  <c:v>8.6</c:v>
                </c:pt>
                <c:pt idx="10">
                  <c:v>8.3000000000000007</c:v>
                </c:pt>
                <c:pt idx="11">
                  <c:v>8.5</c:v>
                </c:pt>
                <c:pt idx="12">
                  <c:v>7.9</c:v>
                </c:pt>
                <c:pt idx="13">
                  <c:v>7.5</c:v>
                </c:pt>
                <c:pt idx="14">
                  <c:v>7</c:v>
                </c:pt>
                <c:pt idx="15">
                  <c:v>6.8</c:v>
                </c:pt>
                <c:pt idx="16">
                  <c:v>6.2</c:v>
                </c:pt>
                <c:pt idx="17">
                  <c:v>5.4</c:v>
                </c:pt>
                <c:pt idx="18">
                  <c:v>5.3</c:v>
                </c:pt>
                <c:pt idx="19">
                  <c:v>5.4</c:v>
                </c:pt>
                <c:pt idx="20">
                  <c:v>5.4</c:v>
                </c:pt>
                <c:pt idx="21">
                  <c:v>5</c:v>
                </c:pt>
                <c:pt idx="22">
                  <c:v>4.2</c:v>
                </c:pt>
                <c:pt idx="23">
                  <c:v>2.6</c:v>
                </c:pt>
                <c:pt idx="24">
                  <c:v>1.7</c:v>
                </c:pt>
                <c:pt idx="25">
                  <c:v>1.4</c:v>
                </c:pt>
                <c:pt idx="26">
                  <c:v>1.4</c:v>
                </c:pt>
                <c:pt idx="27">
                  <c:v>1.2</c:v>
                </c:pt>
                <c:pt idx="28">
                  <c:v>1.2</c:v>
                </c:pt>
                <c:pt idx="29">
                  <c:v>1.4</c:v>
                </c:pt>
                <c:pt idx="30">
                  <c:v>1.3</c:v>
                </c:pt>
                <c:pt idx="31">
                  <c:v>1</c:v>
                </c:pt>
                <c:pt idx="32">
                  <c:v>0.6</c:v>
                </c:pt>
                <c:pt idx="33">
                  <c:v>0.1</c:v>
                </c:pt>
                <c:pt idx="34">
                  <c:v>0.3</c:v>
                </c:pt>
                <c:pt idx="35">
                  <c:v>1.5</c:v>
                </c:pt>
                <c:pt idx="36">
                  <c:v>2.2999999999999998</c:v>
                </c:pt>
                <c:pt idx="37">
                  <c:v>2.5</c:v>
                </c:pt>
                <c:pt idx="38">
                  <c:v>2.2999999999999998</c:v>
                </c:pt>
                <c:pt idx="39">
                  <c:v>2.1</c:v>
                </c:pt>
                <c:pt idx="40">
                  <c:v>1.8</c:v>
                </c:pt>
                <c:pt idx="41">
                  <c:v>1.7</c:v>
                </c:pt>
                <c:pt idx="42">
                  <c:v>1.7</c:v>
                </c:pt>
                <c:pt idx="43">
                  <c:v>1.8</c:v>
                </c:pt>
                <c:pt idx="44">
                  <c:v>1.6</c:v>
                </c:pt>
                <c:pt idx="45">
                  <c:v>1.8</c:v>
                </c:pt>
                <c:pt idx="46">
                  <c:v>2</c:v>
                </c:pt>
                <c:pt idx="47">
                  <c:v>1.9</c:v>
                </c:pt>
                <c:pt idx="48">
                  <c:v>1.5</c:v>
                </c:pt>
                <c:pt idx="49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5B-4708-83EA-62D6AE6EC6DF}"/>
            </c:ext>
          </c:extLst>
        </c:ser>
        <c:ser>
          <c:idx val="1"/>
          <c:order val="1"/>
          <c:tx>
            <c:strRef>
              <c:f>'YoY Charts'!$C$1</c:f>
              <c:strCache>
                <c:ptCount val="1"/>
                <c:pt idx="0">
                  <c:v>Core YoY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'YoY Charts'!$A$2:$A$51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'YoY Charts'!$C$2:$C$51</c:f>
              <c:numCache>
                <c:formatCode>0.0</c:formatCode>
                <c:ptCount val="50"/>
                <c:pt idx="0">
                  <c:v>5.5</c:v>
                </c:pt>
                <c:pt idx="1">
                  <c:v>5.6</c:v>
                </c:pt>
                <c:pt idx="2">
                  <c:v>5.7</c:v>
                </c:pt>
                <c:pt idx="3">
                  <c:v>6</c:v>
                </c:pt>
                <c:pt idx="4">
                  <c:v>6.3</c:v>
                </c:pt>
                <c:pt idx="5">
                  <c:v>6.6</c:v>
                </c:pt>
                <c:pt idx="6">
                  <c:v>6.3</c:v>
                </c:pt>
                <c:pt idx="7">
                  <c:v>5.9</c:v>
                </c:pt>
                <c:pt idx="8">
                  <c:v>5.9</c:v>
                </c:pt>
                <c:pt idx="9">
                  <c:v>6</c:v>
                </c:pt>
                <c:pt idx="10">
                  <c:v>6.2</c:v>
                </c:pt>
                <c:pt idx="11">
                  <c:v>6.5</c:v>
                </c:pt>
                <c:pt idx="12">
                  <c:v>6.4</c:v>
                </c:pt>
                <c:pt idx="13">
                  <c:v>6</c:v>
                </c:pt>
                <c:pt idx="14">
                  <c:v>5.5</c:v>
                </c:pt>
                <c:pt idx="15">
                  <c:v>4.9000000000000004</c:v>
                </c:pt>
                <c:pt idx="16">
                  <c:v>4.5999999999999996</c:v>
                </c:pt>
                <c:pt idx="17">
                  <c:v>4</c:v>
                </c:pt>
                <c:pt idx="18">
                  <c:v>4</c:v>
                </c:pt>
                <c:pt idx="19">
                  <c:v>4.3</c:v>
                </c:pt>
                <c:pt idx="20">
                  <c:v>4.5</c:v>
                </c:pt>
                <c:pt idx="21">
                  <c:v>3.8</c:v>
                </c:pt>
                <c:pt idx="22">
                  <c:v>3</c:v>
                </c:pt>
                <c:pt idx="23">
                  <c:v>1.6</c:v>
                </c:pt>
                <c:pt idx="24">
                  <c:v>1.3</c:v>
                </c:pt>
                <c:pt idx="25">
                  <c:v>1.4</c:v>
                </c:pt>
                <c:pt idx="26">
                  <c:v>1.6</c:v>
                </c:pt>
                <c:pt idx="27">
                  <c:v>1.6</c:v>
                </c:pt>
                <c:pt idx="28">
                  <c:v>1.6</c:v>
                </c:pt>
                <c:pt idx="29">
                  <c:v>1.7</c:v>
                </c:pt>
                <c:pt idx="30">
                  <c:v>1.7</c:v>
                </c:pt>
                <c:pt idx="31">
                  <c:v>1.6</c:v>
                </c:pt>
                <c:pt idx="32">
                  <c:v>1.2</c:v>
                </c:pt>
                <c:pt idx="33">
                  <c:v>1.2</c:v>
                </c:pt>
                <c:pt idx="34">
                  <c:v>1.4</c:v>
                </c:pt>
                <c:pt idx="35">
                  <c:v>2.1</c:v>
                </c:pt>
                <c:pt idx="36">
                  <c:v>2.4</c:v>
                </c:pt>
                <c:pt idx="37">
                  <c:v>2.2999999999999998</c:v>
                </c:pt>
                <c:pt idx="38">
                  <c:v>2.2999999999999998</c:v>
                </c:pt>
                <c:pt idx="39">
                  <c:v>2.2999999999999998</c:v>
                </c:pt>
                <c:pt idx="40">
                  <c:v>2.2999999999999998</c:v>
                </c:pt>
                <c:pt idx="41">
                  <c:v>2.4</c:v>
                </c:pt>
                <c:pt idx="42">
                  <c:v>2.4</c:v>
                </c:pt>
                <c:pt idx="43">
                  <c:v>2.2000000000000002</c:v>
                </c:pt>
                <c:pt idx="44">
                  <c:v>2.1</c:v>
                </c:pt>
                <c:pt idx="45">
                  <c:v>2</c:v>
                </c:pt>
                <c:pt idx="46">
                  <c:v>2.1</c:v>
                </c:pt>
                <c:pt idx="47">
                  <c:v>2</c:v>
                </c:pt>
                <c:pt idx="48">
                  <c:v>2.1</c:v>
                </c:pt>
                <c:pt idx="49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5B-4708-83EA-62D6AE6EC6DF}"/>
            </c:ext>
          </c:extLst>
        </c:ser>
        <c:ser>
          <c:idx val="2"/>
          <c:order val="2"/>
          <c:tx>
            <c:strRef>
              <c:f>'YoY Charts'!$D$1</c:f>
              <c:strCache>
                <c:ptCount val="1"/>
                <c:pt idx="0">
                  <c:v>Supercore YoY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'YoY Charts'!$A$2:$A$51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'YoY Charts'!$D$2:$D$51</c:f>
              <c:numCache>
                <c:formatCode>0.0</c:formatCode>
                <c:ptCount val="50"/>
                <c:pt idx="0">
                  <c:v>6.13</c:v>
                </c:pt>
                <c:pt idx="1">
                  <c:v>6.19</c:v>
                </c:pt>
                <c:pt idx="2">
                  <c:v>6.23</c:v>
                </c:pt>
                <c:pt idx="3">
                  <c:v>6.23</c:v>
                </c:pt>
                <c:pt idx="4">
                  <c:v>6.4</c:v>
                </c:pt>
                <c:pt idx="5">
                  <c:v>6.46</c:v>
                </c:pt>
                <c:pt idx="6">
                  <c:v>5.68</c:v>
                </c:pt>
                <c:pt idx="7">
                  <c:v>5.07</c:v>
                </c:pt>
                <c:pt idx="8">
                  <c:v>5.4</c:v>
                </c:pt>
                <c:pt idx="9">
                  <c:v>5.21</c:v>
                </c:pt>
                <c:pt idx="10">
                  <c:v>5.08</c:v>
                </c:pt>
                <c:pt idx="11">
                  <c:v>4.8499999999999996</c:v>
                </c:pt>
                <c:pt idx="12">
                  <c:v>4.54</c:v>
                </c:pt>
                <c:pt idx="13">
                  <c:v>4.1900000000000004</c:v>
                </c:pt>
                <c:pt idx="14">
                  <c:v>3.67</c:v>
                </c:pt>
                <c:pt idx="15">
                  <c:v>3.41</c:v>
                </c:pt>
                <c:pt idx="16">
                  <c:v>3.51</c:v>
                </c:pt>
                <c:pt idx="17">
                  <c:v>3.07</c:v>
                </c:pt>
                <c:pt idx="18">
                  <c:v>3.09</c:v>
                </c:pt>
                <c:pt idx="19">
                  <c:v>3.51</c:v>
                </c:pt>
                <c:pt idx="20">
                  <c:v>4.03</c:v>
                </c:pt>
                <c:pt idx="21">
                  <c:v>3.9</c:v>
                </c:pt>
                <c:pt idx="22">
                  <c:v>3.05</c:v>
                </c:pt>
                <c:pt idx="23">
                  <c:v>1.25</c:v>
                </c:pt>
                <c:pt idx="24">
                  <c:v>0.41</c:v>
                </c:pt>
                <c:pt idx="25">
                  <c:v>0.49</c:v>
                </c:pt>
                <c:pt idx="26">
                  <c:v>0.91</c:v>
                </c:pt>
                <c:pt idx="27">
                  <c:v>1.02</c:v>
                </c:pt>
                <c:pt idx="28">
                  <c:v>0.82</c:v>
                </c:pt>
                <c:pt idx="29">
                  <c:v>1.19</c:v>
                </c:pt>
                <c:pt idx="30">
                  <c:v>1.48</c:v>
                </c:pt>
                <c:pt idx="31">
                  <c:v>1.54</c:v>
                </c:pt>
                <c:pt idx="32">
                  <c:v>0.78</c:v>
                </c:pt>
                <c:pt idx="33">
                  <c:v>0.57999999999999996</c:v>
                </c:pt>
                <c:pt idx="34">
                  <c:v>1.04</c:v>
                </c:pt>
                <c:pt idx="35">
                  <c:v>2.2599999999999998</c:v>
                </c:pt>
                <c:pt idx="36">
                  <c:v>2.81</c:v>
                </c:pt>
                <c:pt idx="37">
                  <c:v>2.66</c:v>
                </c:pt>
                <c:pt idx="38">
                  <c:v>2.52</c:v>
                </c:pt>
                <c:pt idx="39">
                  <c:v>2.67</c:v>
                </c:pt>
                <c:pt idx="40">
                  <c:v>2.4700000000000002</c:v>
                </c:pt>
                <c:pt idx="41">
                  <c:v>2.2400000000000002</c:v>
                </c:pt>
                <c:pt idx="42">
                  <c:v>2.2799999999999998</c:v>
                </c:pt>
                <c:pt idx="43">
                  <c:v>2.04</c:v>
                </c:pt>
                <c:pt idx="44">
                  <c:v>1.94</c:v>
                </c:pt>
                <c:pt idx="45">
                  <c:v>1.91</c:v>
                </c:pt>
                <c:pt idx="46">
                  <c:v>2.11</c:v>
                </c:pt>
                <c:pt idx="47">
                  <c:v>1.97</c:v>
                </c:pt>
                <c:pt idx="48">
                  <c:v>2.0299999999999998</c:v>
                </c:pt>
                <c:pt idx="49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5B-4708-83EA-62D6AE6EC6DF}"/>
            </c:ext>
          </c:extLst>
        </c:ser>
        <c:ser>
          <c:idx val="3"/>
          <c:order val="3"/>
          <c:tx>
            <c:strRef>
              <c:f>'YoY Charts'!$E$1</c:f>
              <c:strCache>
                <c:ptCount val="1"/>
                <c:pt idx="0">
                  <c:v>Trimmed Mean YoY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'YoY Charts'!$A$2:$A$51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'YoY Charts'!$E$2:$E$51</c:f>
              <c:numCache>
                <c:formatCode>0.0</c:formatCode>
                <c:ptCount val="50"/>
                <c:pt idx="0">
                  <c:v>6.4792500000000004</c:v>
                </c:pt>
                <c:pt idx="1">
                  <c:v>6.5525500000000001</c:v>
                </c:pt>
                <c:pt idx="2">
                  <c:v>6.5847800000000003</c:v>
                </c:pt>
                <c:pt idx="3">
                  <c:v>6.6783400000000004</c:v>
                </c:pt>
                <c:pt idx="4">
                  <c:v>6.9403199999999998</c:v>
                </c:pt>
                <c:pt idx="5">
                  <c:v>7.3115699999999997</c:v>
                </c:pt>
                <c:pt idx="6">
                  <c:v>7.2144300000000001</c:v>
                </c:pt>
                <c:pt idx="7">
                  <c:v>6.9871600000000003</c:v>
                </c:pt>
                <c:pt idx="8">
                  <c:v>6.9487699999999997</c:v>
                </c:pt>
                <c:pt idx="9">
                  <c:v>6.59633</c:v>
                </c:pt>
                <c:pt idx="10">
                  <c:v>6.2009600000000002</c:v>
                </c:pt>
                <c:pt idx="11">
                  <c:v>6.1048799999999996</c:v>
                </c:pt>
                <c:pt idx="12">
                  <c:v>5.8151299999999999</c:v>
                </c:pt>
                <c:pt idx="13">
                  <c:v>5.47621</c:v>
                </c:pt>
                <c:pt idx="14">
                  <c:v>4.9360499999999998</c:v>
                </c:pt>
                <c:pt idx="15">
                  <c:v>4.5575599999999996</c:v>
                </c:pt>
                <c:pt idx="16">
                  <c:v>4.0878899999999998</c:v>
                </c:pt>
                <c:pt idx="17">
                  <c:v>3.4436</c:v>
                </c:pt>
                <c:pt idx="18">
                  <c:v>3.0803400000000001</c:v>
                </c:pt>
                <c:pt idx="19">
                  <c:v>2.93174</c:v>
                </c:pt>
                <c:pt idx="20">
                  <c:v>2.8426200000000001</c:v>
                </c:pt>
                <c:pt idx="21">
                  <c:v>2.59226</c:v>
                </c:pt>
                <c:pt idx="22">
                  <c:v>2.4351500000000001</c:v>
                </c:pt>
                <c:pt idx="23">
                  <c:v>2.1070000000000002</c:v>
                </c:pt>
                <c:pt idx="24">
                  <c:v>2.0156700000000001</c:v>
                </c:pt>
                <c:pt idx="25">
                  <c:v>1.98963</c:v>
                </c:pt>
                <c:pt idx="26">
                  <c:v>2.1452</c:v>
                </c:pt>
                <c:pt idx="27">
                  <c:v>2.13863</c:v>
                </c:pt>
                <c:pt idx="28">
                  <c:v>2.2551199999999998</c:v>
                </c:pt>
                <c:pt idx="29">
                  <c:v>2.38131</c:v>
                </c:pt>
                <c:pt idx="30">
                  <c:v>2.4480400000000002</c:v>
                </c:pt>
                <c:pt idx="31">
                  <c:v>2.3892000000000002</c:v>
                </c:pt>
                <c:pt idx="32">
                  <c:v>2.2964600000000002</c:v>
                </c:pt>
                <c:pt idx="33">
                  <c:v>2.3157800000000002</c:v>
                </c:pt>
                <c:pt idx="34">
                  <c:v>2.1959399999999998</c:v>
                </c:pt>
                <c:pt idx="35">
                  <c:v>2.3505099999999999</c:v>
                </c:pt>
                <c:pt idx="36">
                  <c:v>2.4207999999999998</c:v>
                </c:pt>
                <c:pt idx="37">
                  <c:v>2.3990100000000001</c:v>
                </c:pt>
                <c:pt idx="38">
                  <c:v>2.3774000000000002</c:v>
                </c:pt>
                <c:pt idx="39">
                  <c:v>2.4244400000000002</c:v>
                </c:pt>
                <c:pt idx="40">
                  <c:v>2.3804400000000001</c:v>
                </c:pt>
                <c:pt idx="41">
                  <c:v>2.31304</c:v>
                </c:pt>
                <c:pt idx="42">
                  <c:v>2.2999700000000001</c:v>
                </c:pt>
                <c:pt idx="43">
                  <c:v>2.2714599999999998</c:v>
                </c:pt>
                <c:pt idx="44">
                  <c:v>2.1804800000000002</c:v>
                </c:pt>
                <c:pt idx="45">
                  <c:v>2.18329</c:v>
                </c:pt>
                <c:pt idx="46">
                  <c:v>2.2852199999999998</c:v>
                </c:pt>
                <c:pt idx="47">
                  <c:v>2.2994300000000001</c:v>
                </c:pt>
                <c:pt idx="48">
                  <c:v>2.2052200000000002</c:v>
                </c:pt>
                <c:pt idx="49">
                  <c:v>2.2469399999999999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5B-4708-83EA-62D6AE6EC6DF}"/>
            </c:ext>
          </c:extLst>
        </c:ser>
        <c:ser>
          <c:idx val="4"/>
          <c:order val="4"/>
          <c:tx>
            <c:strRef>
              <c:f>'YoY Charts'!$F$1</c:f>
              <c:strCache>
                <c:ptCount val="1"/>
                <c:pt idx="0">
                  <c:v>Core ex-Shelter YoY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'YoY Charts'!$A$2:$A$51</c:f>
              <c:numCache>
                <c:formatCode>m/d/yyyy</c:formatCode>
                <c:ptCount val="50"/>
                <c:pt idx="0">
                  <c:v>44985</c:v>
                </c:pt>
                <c:pt idx="1">
                  <c:v>44957</c:v>
                </c:pt>
                <c:pt idx="2">
                  <c:v>44926</c:v>
                </c:pt>
                <c:pt idx="3">
                  <c:v>44895</c:v>
                </c:pt>
                <c:pt idx="4">
                  <c:v>44865</c:v>
                </c:pt>
                <c:pt idx="5">
                  <c:v>44834</c:v>
                </c:pt>
                <c:pt idx="6">
                  <c:v>44804</c:v>
                </c:pt>
                <c:pt idx="7">
                  <c:v>44773</c:v>
                </c:pt>
                <c:pt idx="8">
                  <c:v>44742</c:v>
                </c:pt>
                <c:pt idx="9">
                  <c:v>44712</c:v>
                </c:pt>
                <c:pt idx="10">
                  <c:v>44681</c:v>
                </c:pt>
                <c:pt idx="11">
                  <c:v>44651</c:v>
                </c:pt>
                <c:pt idx="12">
                  <c:v>44620</c:v>
                </c:pt>
                <c:pt idx="13">
                  <c:v>44592</c:v>
                </c:pt>
                <c:pt idx="14">
                  <c:v>44561</c:v>
                </c:pt>
                <c:pt idx="15">
                  <c:v>44530</c:v>
                </c:pt>
                <c:pt idx="16">
                  <c:v>44500</c:v>
                </c:pt>
                <c:pt idx="17">
                  <c:v>44469</c:v>
                </c:pt>
                <c:pt idx="18">
                  <c:v>44439</c:v>
                </c:pt>
                <c:pt idx="19">
                  <c:v>44408</c:v>
                </c:pt>
                <c:pt idx="20">
                  <c:v>44377</c:v>
                </c:pt>
                <c:pt idx="21">
                  <c:v>44347</c:v>
                </c:pt>
                <c:pt idx="22">
                  <c:v>44316</c:v>
                </c:pt>
                <c:pt idx="23">
                  <c:v>44286</c:v>
                </c:pt>
                <c:pt idx="24">
                  <c:v>44255</c:v>
                </c:pt>
                <c:pt idx="25">
                  <c:v>44227</c:v>
                </c:pt>
                <c:pt idx="26">
                  <c:v>44196</c:v>
                </c:pt>
                <c:pt idx="27">
                  <c:v>44165</c:v>
                </c:pt>
                <c:pt idx="28">
                  <c:v>44135</c:v>
                </c:pt>
                <c:pt idx="29">
                  <c:v>44104</c:v>
                </c:pt>
                <c:pt idx="30">
                  <c:v>44074</c:v>
                </c:pt>
                <c:pt idx="31">
                  <c:v>44043</c:v>
                </c:pt>
                <c:pt idx="32">
                  <c:v>44012</c:v>
                </c:pt>
                <c:pt idx="33">
                  <c:v>43982</c:v>
                </c:pt>
                <c:pt idx="34">
                  <c:v>43951</c:v>
                </c:pt>
                <c:pt idx="35">
                  <c:v>43921</c:v>
                </c:pt>
                <c:pt idx="36">
                  <c:v>43890</c:v>
                </c:pt>
                <c:pt idx="37">
                  <c:v>43861</c:v>
                </c:pt>
                <c:pt idx="38">
                  <c:v>43830</c:v>
                </c:pt>
                <c:pt idx="39">
                  <c:v>43799</c:v>
                </c:pt>
                <c:pt idx="40">
                  <c:v>43769</c:v>
                </c:pt>
                <c:pt idx="41">
                  <c:v>43738</c:v>
                </c:pt>
                <c:pt idx="42">
                  <c:v>43708</c:v>
                </c:pt>
                <c:pt idx="43">
                  <c:v>43677</c:v>
                </c:pt>
                <c:pt idx="44">
                  <c:v>43646</c:v>
                </c:pt>
                <c:pt idx="45">
                  <c:v>43616</c:v>
                </c:pt>
                <c:pt idx="46">
                  <c:v>43585</c:v>
                </c:pt>
                <c:pt idx="47">
                  <c:v>43555</c:v>
                </c:pt>
                <c:pt idx="48">
                  <c:v>43524</c:v>
                </c:pt>
                <c:pt idx="49">
                  <c:v>43496</c:v>
                </c:pt>
              </c:numCache>
            </c:numRef>
          </c:cat>
          <c:val>
            <c:numRef>
              <c:f>'YoY Charts'!$F$2:$F$51</c:f>
              <c:numCache>
                <c:formatCode>0.0</c:formatCode>
                <c:ptCount val="50"/>
                <c:pt idx="0">
                  <c:v>5.1146000000000003</c:v>
                </c:pt>
                <c:pt idx="1">
                  <c:v>5.2675999999999998</c:v>
                </c:pt>
                <c:pt idx="2">
                  <c:v>5.6169000000000002</c:v>
                </c:pt>
                <c:pt idx="3">
                  <c:v>5.7316000000000003</c:v>
                </c:pt>
                <c:pt idx="4">
                  <c:v>5.7930999999999999</c:v>
                </c:pt>
                <c:pt idx="5">
                  <c:v>6.0740999999999996</c:v>
                </c:pt>
                <c:pt idx="6">
                  <c:v>5.6688000000000001</c:v>
                </c:pt>
                <c:pt idx="7">
                  <c:v>5.3846999999999996</c:v>
                </c:pt>
                <c:pt idx="8">
                  <c:v>5.3636999999999997</c:v>
                </c:pt>
                <c:pt idx="9">
                  <c:v>4.9234</c:v>
                </c:pt>
                <c:pt idx="10">
                  <c:v>4.7157999999999998</c:v>
                </c:pt>
                <c:pt idx="11">
                  <c:v>4.6593</c:v>
                </c:pt>
                <c:pt idx="12">
                  <c:v>4.3933</c:v>
                </c:pt>
                <c:pt idx="13">
                  <c:v>4.0301999999999998</c:v>
                </c:pt>
                <c:pt idx="14">
                  <c:v>3.3433000000000002</c:v>
                </c:pt>
                <c:pt idx="15">
                  <c:v>3.073</c:v>
                </c:pt>
                <c:pt idx="16">
                  <c:v>3.0777000000000001</c:v>
                </c:pt>
                <c:pt idx="17">
                  <c:v>2.5284</c:v>
                </c:pt>
                <c:pt idx="18">
                  <c:v>2.2734000000000001</c:v>
                </c:pt>
                <c:pt idx="19">
                  <c:v>2.3512</c:v>
                </c:pt>
                <c:pt idx="20">
                  <c:v>2.9407999999999999</c:v>
                </c:pt>
                <c:pt idx="21">
                  <c:v>3.1968999999999999</c:v>
                </c:pt>
                <c:pt idx="22">
                  <c:v>2.5470999999999999</c:v>
                </c:pt>
                <c:pt idx="23">
                  <c:v>1.4799</c:v>
                </c:pt>
                <c:pt idx="24">
                  <c:v>1.0954999999999999</c:v>
                </c:pt>
                <c:pt idx="25">
                  <c:v>1.0527</c:v>
                </c:pt>
                <c:pt idx="26">
                  <c:v>1.2858000000000001</c:v>
                </c:pt>
                <c:pt idx="27">
                  <c:v>1.3345</c:v>
                </c:pt>
                <c:pt idx="28">
                  <c:v>1.2177</c:v>
                </c:pt>
                <c:pt idx="29">
                  <c:v>1.6679999999999999</c:v>
                </c:pt>
                <c:pt idx="30">
                  <c:v>1.89</c:v>
                </c:pt>
                <c:pt idx="31">
                  <c:v>1.8912</c:v>
                </c:pt>
                <c:pt idx="32">
                  <c:v>1.2825</c:v>
                </c:pt>
                <c:pt idx="33">
                  <c:v>1.117</c:v>
                </c:pt>
                <c:pt idx="34">
                  <c:v>1.3737999999999999</c:v>
                </c:pt>
                <c:pt idx="35">
                  <c:v>2.0482</c:v>
                </c:pt>
                <c:pt idx="36">
                  <c:v>2.2989999999999999</c:v>
                </c:pt>
                <c:pt idx="37">
                  <c:v>2.2248999999999999</c:v>
                </c:pt>
                <c:pt idx="38">
                  <c:v>2.1863000000000001</c:v>
                </c:pt>
                <c:pt idx="39">
                  <c:v>2.2467999999999999</c:v>
                </c:pt>
                <c:pt idx="40">
                  <c:v>2.1208</c:v>
                </c:pt>
                <c:pt idx="41">
                  <c:v>1.7999000000000001</c:v>
                </c:pt>
                <c:pt idx="42">
                  <c:v>1.9053</c:v>
                </c:pt>
                <c:pt idx="43">
                  <c:v>1.5349999999999999</c:v>
                </c:pt>
                <c:pt idx="44">
                  <c:v>1.4228000000000001</c:v>
                </c:pt>
                <c:pt idx="45">
                  <c:v>1.4536</c:v>
                </c:pt>
                <c:pt idx="46">
                  <c:v>1.4529000000000001</c:v>
                </c:pt>
                <c:pt idx="47">
                  <c:v>1.4778</c:v>
                </c:pt>
                <c:pt idx="48">
                  <c:v>1.4706999999999999</c:v>
                </c:pt>
                <c:pt idx="49">
                  <c:v>1.5863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5B-4708-83EA-62D6AE6EC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244495"/>
        <c:axId val="860253231"/>
      </c:lineChart>
      <c:dateAx>
        <c:axId val="860244495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253231"/>
        <c:crosses val="autoZero"/>
        <c:auto val="1"/>
        <c:lblOffset val="100"/>
        <c:baseTimeUnit val="months"/>
        <c:majorUnit val="2"/>
        <c:majorTimeUnit val="months"/>
      </c:dateAx>
      <c:valAx>
        <c:axId val="860253231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244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6</xdr:row>
      <xdr:rowOff>19050</xdr:rowOff>
    </xdr:from>
    <xdr:to>
      <xdr:col>21</xdr:col>
      <xdr:colOff>190500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7CB5E3-73E4-4625-9518-A23CCE5D3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26</xdr:col>
      <xdr:colOff>304800</xdr:colOff>
      <xdr:row>20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DAC1F0-5CFE-413E-B2DC-7B21D0559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21</xdr:row>
      <xdr:rowOff>0</xdr:rowOff>
    </xdr:from>
    <xdr:to>
      <xdr:col>26</xdr:col>
      <xdr:colOff>304800</xdr:colOff>
      <xdr:row>40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56A322-69FB-42E4-8C4F-8457965C8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185737</xdr:rowOff>
    </xdr:from>
    <xdr:to>
      <xdr:col>17</xdr:col>
      <xdr:colOff>314325</xdr:colOff>
      <xdr:row>20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2786F-21B7-BEE9-C78D-6041701D5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21</xdr:row>
      <xdr:rowOff>0</xdr:rowOff>
    </xdr:from>
    <xdr:to>
      <xdr:col>17</xdr:col>
      <xdr:colOff>304800</xdr:colOff>
      <xdr:row>40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29542E-AB35-43E3-90E9-0C732F98B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41</xdr:row>
      <xdr:rowOff>0</xdr:rowOff>
    </xdr:from>
    <xdr:to>
      <xdr:col>17</xdr:col>
      <xdr:colOff>304800</xdr:colOff>
      <xdr:row>60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EA2B07-E55A-4F0D-BB0B-550F9EBA5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17</xdr:col>
      <xdr:colOff>304800</xdr:colOff>
      <xdr:row>19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6A03D6-F3EF-4FC5-A8FF-95AD59D64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7"/>
  <sheetViews>
    <sheetView workbookViewId="0">
      <selection activeCell="A2" sqref="A2:M247"/>
    </sheetView>
  </sheetViews>
  <sheetFormatPr defaultRowHeight="15" x14ac:dyDescent="0.25"/>
  <cols>
    <col min="1" max="1" width="10.7109375" bestFit="1" customWidth="1"/>
    <col min="2" max="2" width="35.85546875" bestFit="1" customWidth="1"/>
    <col min="4" max="4" width="14.85546875" bestFit="1" customWidth="1"/>
    <col min="6" max="6" width="15.85546875" bestFit="1" customWidth="1"/>
    <col min="7" max="7" width="15" bestFit="1" customWidth="1"/>
    <col min="8" max="8" width="14.7109375" bestFit="1" customWidth="1"/>
    <col min="9" max="9" width="16.140625" bestFit="1" customWidth="1"/>
    <col min="10" max="10" width="19.7109375" bestFit="1" customWidth="1"/>
    <col min="11" max="11" width="18.42578125" bestFit="1" customWidth="1"/>
    <col min="13" max="13" width="16.140625" bestFit="1" customWidth="1"/>
  </cols>
  <sheetData>
    <row r="1" spans="1:13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7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45</v>
      </c>
    </row>
    <row r="3" spans="1:13" x14ac:dyDescent="0.25">
      <c r="A3" s="6">
        <v>45138</v>
      </c>
      <c r="B3" s="1">
        <f>_xll.BDH(B$1, "PX_LAST",$A3)</f>
        <v>3.2</v>
      </c>
      <c r="C3" s="1">
        <f>_xll.BDH(C$1, "PX_LAST",$A3)</f>
        <v>4.7</v>
      </c>
      <c r="D3" s="1">
        <f>_xll.BDH(D$1, "PX_LAST",$A3)</f>
        <v>4.13</v>
      </c>
      <c r="E3" s="1">
        <f>_xll.BDH(E$1, "PX_LAST",$A3)</f>
        <v>4.8</v>
      </c>
      <c r="F3" s="1">
        <f>_xll.BDH(F$1, "PX_LAST",$A3)</f>
        <v>3.2652000000000001</v>
      </c>
      <c r="G3" s="1">
        <f>_xll.BDH(G$1, "PX_LAST",$A3)</f>
        <v>0.2</v>
      </c>
      <c r="H3" s="1">
        <f>_xll.BDH(H$1, "PX_LAST",$A3)</f>
        <v>0.16</v>
      </c>
      <c r="I3" s="1">
        <f>_xll.BDH(I$1, "PX_LAST",$A3)</f>
        <v>0.19</v>
      </c>
      <c r="J3" s="1">
        <f>_xll.BDH(J$1, "PX_LAST",$A3)</f>
        <v>0.21149999999999999</v>
      </c>
      <c r="K3" s="1">
        <f>_xll.BDH(K$1, "PX_LAST",$A3)</f>
        <v>0.65400000000000003</v>
      </c>
      <c r="L3" s="1" t="str">
        <f>_xll.BDH(L$1, "PX_LAST",$A3)</f>
        <v>#N/A Mandatory parameter [SECURITY] cannot be empty</v>
      </c>
      <c r="M3" s="1">
        <f>_xll.BDH(M$1, "PX_LAST",$A3)</f>
        <v>0.19</v>
      </c>
    </row>
    <row r="4" spans="1:13" x14ac:dyDescent="0.25">
      <c r="A4" s="6">
        <v>45107</v>
      </c>
      <c r="B4" s="1">
        <f>_xll.BDH(B$1, "PX_LAST",$A4)</f>
        <v>3</v>
      </c>
      <c r="C4" cm="1">
        <f t="array" ref="C4">_xll.BDH(C$1, "PX_LAST", $A4, $A4, "Dts", "H")</f>
        <v>4.8</v>
      </c>
      <c r="D4" cm="1">
        <f t="array" ref="D4">_xll.BDH(D$1, "PX_LAST", $A4, $A4, "Dts", "H")</f>
        <v>4.01</v>
      </c>
      <c r="E4" cm="1">
        <f t="array" ref="E4">_xll.BDH(E$1, "PX_LAST", $A4, $A4, "Dts", "H")</f>
        <v>5.0183099999999996</v>
      </c>
      <c r="F4" cm="1">
        <f t="array" ref="F4">_xll.BDH(F$1, "PX_LAST", $A4, $A4, "Dts", "H")</f>
        <v>3.4342000000000001</v>
      </c>
      <c r="G4" cm="1">
        <f t="array" ref="G4">_xll.BDH(G$1, "PX_LAST", $A4, $A4, "Dts", "H")</f>
        <v>0.2</v>
      </c>
      <c r="H4" cm="1">
        <f t="array" ref="H4">_xll.BDH(H$1, "PX_LAST", $A4, $A4, "Dts", "H")</f>
        <v>0.16</v>
      </c>
      <c r="I4" s="10" cm="1">
        <f t="array" ref="I4">_xll.BDH(I$1, "PX_LAST", $A4, $A4, "Dts", "H")</f>
        <v>0</v>
      </c>
      <c r="J4" cm="1">
        <f t="array" ref="J4">_xll.BDH(J$1, "PX_LAST", $A4, $A4, "Dts", "H")</f>
        <v>0.2225</v>
      </c>
      <c r="K4" cm="1">
        <f t="array" ref="K4">_xll.BDH(K$1, "PX_LAST", $A4, $A4, "Dts", "H")</f>
        <v>0.1173</v>
      </c>
      <c r="M4" s="1" cm="1">
        <f t="array" ref="M4">_xll.BDH(M$1, "PX_LAST", $A4, $A4, "Dts", "H")</f>
        <v>0</v>
      </c>
    </row>
    <row r="5" spans="1:13" x14ac:dyDescent="0.25">
      <c r="A5" s="6">
        <v>45077</v>
      </c>
      <c r="B5" s="1">
        <f>_xll.BDH(B$1, "PX_LAST",$A5)</f>
        <v>4</v>
      </c>
      <c r="C5" cm="1">
        <f t="array" ref="C5">_xll.BDH($C$1, "PX_LAST", $A5, $A5, "Dts", "H")</f>
        <v>5.3</v>
      </c>
      <c r="D5" cm="1">
        <f t="array" ref="D5">_xll.BDH(D$1, "PX_LAST", $A5, $A5, "Dts", "H")</f>
        <v>4.62</v>
      </c>
      <c r="E5" cm="1">
        <f t="array" ref="E5">_xll.BDH(E$1, "PX_LAST", $A5, $A5, "Dts", "H")</f>
        <v>5.5396900000000002</v>
      </c>
      <c r="F5" cm="1">
        <f t="array" ref="F5">_xll.BDH(F$1, "PX_LAST", $A5, $A5, "Dts", "H")</f>
        <v>3.9281999999999999</v>
      </c>
      <c r="G5" cm="1">
        <f t="array" ref="G5">_xll.BDH(G$1, "PX_LAST", $A5, $A5, "Dts", "H")</f>
        <v>0.1</v>
      </c>
      <c r="H5" cm="1">
        <f t="array" ref="H5">_xll.BDH(H$1, "PX_LAST", $A5, $A5, "Dts", "H")</f>
        <v>0.44</v>
      </c>
      <c r="I5" cm="1">
        <f t="array" ref="I5">_xll.BDH(I$1, "PX_LAST", $A5, $A5, "Dts", "H")</f>
        <v>0.24</v>
      </c>
      <c r="J5" cm="1">
        <f t="array" ref="J5">_xll.BDH(J$1, "PX_LAST", $A5, $A5, "Dts", "H")</f>
        <v>0.2276</v>
      </c>
      <c r="K5" cm="1">
        <f t="array" ref="K5">_xll.BDH(K$1, "PX_LAST", $A5, $A5, "Dts", "H")</f>
        <v>1.5921000000000001</v>
      </c>
      <c r="M5" cm="1">
        <f t="array" ref="M5">_xll.BDH(M$1, "PX_LAST", $A5, $A5, "Dts", "H")</f>
        <v>0.24</v>
      </c>
    </row>
    <row r="6" spans="1:13" x14ac:dyDescent="0.25">
      <c r="A6" s="6">
        <v>45046</v>
      </c>
      <c r="B6" s="1">
        <f>_xll.BDH(B$1, "PX_LAST",$A6)</f>
        <v>4.9000000000000004</v>
      </c>
      <c r="C6" cm="1">
        <f t="array" ref="C6">_xll.BDH($C$1, "PX_LAST", $A6, $A6, "Dts", "H")</f>
        <v>5.5</v>
      </c>
      <c r="D6" cm="1">
        <f t="array" ref="D6">_xll.BDH(D$1, "PX_LAST", $A6, $A6, "Dts", "H")</f>
        <v>5.1100000000000003</v>
      </c>
      <c r="E6" cm="1">
        <f t="array" ref="E6">_xll.BDH(E$1, "PX_LAST", $A6, $A6, "Dts", "H")</f>
        <v>6.0747099999999996</v>
      </c>
      <c r="F6" cm="1">
        <f t="array" ref="F6">_xll.BDH(F$1, "PX_LAST", $A6, $A6, "Dts", "H")</f>
        <v>4.4866000000000001</v>
      </c>
      <c r="G6" cm="1">
        <f t="array" ref="G6">_xll.BDH(G$1, "PX_LAST", $A6, $A6, "Dts", "H")</f>
        <v>0.4</v>
      </c>
      <c r="H6" cm="1">
        <f t="array" ref="H6">_xll.BDH(H$1, "PX_LAST", $A6, $A6, "Dts", "H")</f>
        <v>0.41</v>
      </c>
      <c r="I6" cm="1">
        <f t="array" ref="I6">_xll.BDH(I$1, "PX_LAST", $A6, $A6, "Dts", "H")</f>
        <v>0.11</v>
      </c>
      <c r="J6" cm="1">
        <f t="array" ref="J6">_xll.BDH(J$1, "PX_LAST", $A6, $A6, "Dts", "H")</f>
        <v>0.33019999999999999</v>
      </c>
      <c r="K6" cm="1">
        <f t="array" ref="K6">_xll.BDH(K$1, "PX_LAST", $A6, $A6, "Dts", "H")</f>
        <v>2.6069</v>
      </c>
      <c r="M6" cm="1">
        <f t="array" ref="M6">_xll.BDH(M$1, "PX_LAST", $A6, $A6, "Dts", "H")</f>
        <v>0.11</v>
      </c>
    </row>
    <row r="7" spans="1:13" x14ac:dyDescent="0.25">
      <c r="A7" s="6">
        <v>45016</v>
      </c>
      <c r="B7" s="1">
        <f>_xll.BDH(B$1, "PX_LAST",$A7)</f>
        <v>5</v>
      </c>
      <c r="C7" cm="1">
        <f t="array" ref="C7">_xll.BDH($C$1, "PX_LAST", $A7, $A7, "Dts", "H")</f>
        <v>5.6</v>
      </c>
      <c r="D7" cm="1">
        <f t="array" ref="D7">_xll.BDH(D$1, "PX_LAST", $A7, $A7, "Dts", "H")</f>
        <v>5.81</v>
      </c>
      <c r="E7" cm="1">
        <f t="array" ref="E7">_xll.BDH(E$1, "PX_LAST", $A7, $A7, "Dts", "H")</f>
        <v>6.1711</v>
      </c>
      <c r="F7" cm="1">
        <f t="array" ref="F7">_xll.BDH(F$1, "PX_LAST", $A7, $A7, "Dts", "H")</f>
        <v>4.8033999999999999</v>
      </c>
      <c r="G7" cm="1">
        <f t="array" ref="G7">_xll.BDH(G$1, "PX_LAST", $A7, $A7, "Dts", "H")</f>
        <v>0.1</v>
      </c>
      <c r="H7" cm="1">
        <f t="array" ref="H7">_xll.BDH(H$1, "PX_LAST", $A7, $A7, "Dts", "H")</f>
        <v>0.38</v>
      </c>
      <c r="I7" cm="1">
        <f t="array" ref="I7">_xll.BDH(I$1, "PX_LAST", $A7, $A7, "Dts", "H")</f>
        <v>0.4</v>
      </c>
      <c r="J7" cm="1">
        <f t="array" ref="J7">_xll.BDH(J$1, "PX_LAST", $A7, $A7, "Dts", "H")</f>
        <v>0.2273</v>
      </c>
      <c r="K7" cm="1">
        <f t="array" ref="K7">_xll.BDH(K$1, "PX_LAST", $A7, $A7, "Dts", "H")</f>
        <v>3.1589999999999998</v>
      </c>
      <c r="M7" cm="1">
        <f t="array" ref="M7">_xll.BDH(M$1, "PX_LAST", $A7, $A7, "Dts", "H")</f>
        <v>0.4</v>
      </c>
    </row>
    <row r="8" spans="1:13" x14ac:dyDescent="0.25">
      <c r="A8" s="6">
        <v>44985</v>
      </c>
      <c r="B8" s="1">
        <f>_xll.BDH(B$1, "PX_LAST",$A8)</f>
        <v>6</v>
      </c>
      <c r="C8" cm="1">
        <f t="array" ref="C8">_xll.BDH($C$1, "PX_LAST", $A8, $A8, "Dts", "H")</f>
        <v>5.5</v>
      </c>
      <c r="D8" cm="1">
        <f t="array" ref="D8">_xll.BDH(D$1, "PX_LAST", $A8, $A8, "Dts", "H")</f>
        <v>6.13</v>
      </c>
      <c r="E8" cm="1">
        <f t="array" ref="E8">_xll.BDH(E$1, "PX_LAST", $A8, $A8, "Dts", "H")</f>
        <v>6.4792500000000004</v>
      </c>
      <c r="F8" cm="1">
        <f t="array" ref="F8">_xll.BDH(F$1, "PX_LAST", $A8, $A8, "Dts", "H")</f>
        <v>5.1146000000000003</v>
      </c>
      <c r="G8" cm="1">
        <f t="array" ref="G8">_xll.BDH(G$1, "PX_LAST", $A8, $A8, "Dts", "H")</f>
        <v>0.4</v>
      </c>
      <c r="H8" cm="1">
        <f t="array" ref="H8">_xll.BDH(H$1, "PX_LAST", $A8, $A8, "Dts", "H")</f>
        <v>0.45</v>
      </c>
      <c r="I8" cm="1">
        <f t="array" ref="I8">_xll.BDH(I$1, "PX_LAST", $A8, $A8, "Dts", "H")</f>
        <v>0.5</v>
      </c>
      <c r="J8" cm="1">
        <f t="array" ref="J8">_xll.BDH(J$1, "PX_LAST", $A8, $A8, "Dts", "H")</f>
        <v>0.47099999999999997</v>
      </c>
      <c r="K8" cm="1">
        <f t="array" ref="K8">_xll.BDH(K$1, "PX_LAST", $A8, $A8, "Dts", "H")</f>
        <v>4.9760999999999997</v>
      </c>
      <c r="M8" cm="1">
        <f t="array" ref="M8">_xll.BDH(M$1, "PX_LAST", $A8, $A8, "Dts", "H")</f>
        <v>0.5</v>
      </c>
    </row>
    <row r="9" spans="1:13" x14ac:dyDescent="0.25">
      <c r="A9" s="6">
        <v>44957</v>
      </c>
      <c r="B9" s="1">
        <f>_xll.BDH(B$1, "PX_LAST",$A9)</f>
        <v>6.4</v>
      </c>
      <c r="C9" cm="1">
        <f t="array" ref="C9">_xll.BDH($C$1, "PX_LAST", $A9, $A9, "Dts", "H")</f>
        <v>5.6</v>
      </c>
      <c r="D9" cm="1">
        <f t="array" ref="D9">_xll.BDH(D$1, "PX_LAST", $A9, $A9, "Dts", "H")</f>
        <v>6.19</v>
      </c>
      <c r="E9" cm="1">
        <f t="array" ref="E9">_xll.BDH(E$1, "PX_LAST", $A9, $A9, "Dts", "H")</f>
        <v>6.5525500000000001</v>
      </c>
      <c r="F9" cm="1">
        <f t="array" ref="F9">_xll.BDH(F$1, "PX_LAST", $A9, $A9, "Dts", "H")</f>
        <v>5.2675999999999998</v>
      </c>
      <c r="G9" cm="1">
        <f t="array" ref="G9">_xll.BDH(G$1, "PX_LAST", $A9, $A9, "Dts", "H")</f>
        <v>0.5</v>
      </c>
      <c r="H9" cm="1">
        <f t="array" ref="H9">_xll.BDH(H$1, "PX_LAST", $A9, $A9, "Dts", "H")</f>
        <v>0.41</v>
      </c>
      <c r="I9" cm="1">
        <f t="array" ref="I9">_xll.BDH(I$1, "PX_LAST", $A9, $A9, "Dts", "H")</f>
        <v>0.36</v>
      </c>
      <c r="J9" cm="1">
        <f t="array" ref="J9">_xll.BDH(J$1, "PX_LAST", $A9, $A9, "Dts", "H")</f>
        <v>0.5665</v>
      </c>
      <c r="K9" cm="1">
        <f t="array" ref="K9">_xll.BDH(K$1, "PX_LAST", $A9, $A9, "Dts", "H")</f>
        <v>3.8717999999999999</v>
      </c>
      <c r="M9" cm="1">
        <f t="array" ref="M9">_xll.BDH(M$1, "PX_LAST", $A9, $A9, "Dts", "H")</f>
        <v>0.36</v>
      </c>
    </row>
    <row r="10" spans="1:13" x14ac:dyDescent="0.25">
      <c r="A10" s="6">
        <v>44926</v>
      </c>
      <c r="B10" s="1">
        <f>_xll.BDH(B$1, "PX_LAST",$A10)</f>
        <v>6.5</v>
      </c>
      <c r="C10" cm="1">
        <f t="array" ref="C10">_xll.BDH($C$1, "PX_LAST", $A10, $A10, "Dts", "H")</f>
        <v>5.7</v>
      </c>
      <c r="D10" cm="1">
        <f t="array" ref="D10">_xll.BDH(D$1, "PX_LAST", $A10, $A10, "Dts", "H")</f>
        <v>6.23</v>
      </c>
      <c r="E10" cm="1">
        <f t="array" ref="E10">_xll.BDH(E$1, "PX_LAST", $A10, $A10, "Dts", "H")</f>
        <v>6.5847800000000003</v>
      </c>
      <c r="F10" cm="1">
        <f t="array" ref="F10">_xll.BDH(F$1, "PX_LAST", $A10, $A10, "Dts", "H")</f>
        <v>5.6169000000000002</v>
      </c>
      <c r="G10" cm="1">
        <f t="array" ref="G10">_xll.BDH(G$1, "PX_LAST", $A10, $A10, "Dts", "H")</f>
        <v>0.1</v>
      </c>
      <c r="H10" cm="1">
        <f t="array" ref="H10">_xll.BDH(H$1, "PX_LAST", $A10, $A10, "Dts", "H")</f>
        <v>0.4</v>
      </c>
      <c r="I10" cm="1">
        <f t="array" ref="I10">_xll.BDH(I$1, "PX_LAST", $A10, $A10, "Dts", "H")</f>
        <v>0.39</v>
      </c>
      <c r="J10" cm="1">
        <f t="array" ref="J10">_xll.BDH(J$1, "PX_LAST", $A10, $A10, "Dts", "H")</f>
        <v>0.49409999999999998</v>
      </c>
      <c r="K10" cm="1">
        <f t="array" ref="K10">_xll.BDH(K$1, "PX_LAST", $A10, $A10, "Dts", "H")</f>
        <v>3.0482</v>
      </c>
      <c r="M10" cm="1">
        <f t="array" ref="M10">_xll.BDH(M$1, "PX_LAST", $A10, $A10, "Dts", "H")</f>
        <v>0.39</v>
      </c>
    </row>
    <row r="11" spans="1:13" x14ac:dyDescent="0.25">
      <c r="A11" s="6">
        <v>44895</v>
      </c>
      <c r="B11" s="1">
        <f>_xll.BDH(B$1, "PX_LAST",$A11)</f>
        <v>7.1</v>
      </c>
      <c r="C11" cm="1">
        <f t="array" ref="C11">_xll.BDH($C$1, "PX_LAST", $A11, $A11, "Dts", "H")</f>
        <v>6</v>
      </c>
      <c r="D11" cm="1">
        <f t="array" ref="D11">_xll.BDH(D$1, "PX_LAST", $A11, $A11, "Dts", "H")</f>
        <v>6.23</v>
      </c>
      <c r="E11" cm="1">
        <f t="array" ref="E11">_xll.BDH(E$1, "PX_LAST", $A11, $A11, "Dts", "H")</f>
        <v>6.6783400000000004</v>
      </c>
      <c r="F11" cm="1">
        <f t="array" ref="F11">_xll.BDH(F$1, "PX_LAST", $A11, $A11, "Dts", "H")</f>
        <v>5.7316000000000003</v>
      </c>
      <c r="G11" cm="1">
        <f t="array" ref="G11">_xll.BDH(G$1, "PX_LAST", $A11, $A11, "Dts", "H")</f>
        <v>0.2</v>
      </c>
      <c r="H11" cm="1">
        <f t="array" ref="H11">_xll.BDH(H$1, "PX_LAST", $A11, $A11, "Dts", "H")</f>
        <v>0.31</v>
      </c>
      <c r="I11" cm="1">
        <f t="array" ref="I11">_xll.BDH(I$1, "PX_LAST", $A11, $A11, "Dts", "H")</f>
        <v>0.26</v>
      </c>
      <c r="J11" cm="1">
        <f t="array" ref="J11">_xll.BDH(J$1, "PX_LAST", $A11, $A11, "Dts", "H")</f>
        <v>0.35320000000000001</v>
      </c>
      <c r="K11" cm="1">
        <f t="array" ref="K11">_xll.BDH(K$1, "PX_LAST", $A11, $A11, "Dts", "H")</f>
        <v>3.6452</v>
      </c>
      <c r="M11" cm="1">
        <f t="array" ref="M11">_xll.BDH(M$1, "PX_LAST", $A11, $A11, "Dts", "H")</f>
        <v>0.26</v>
      </c>
    </row>
    <row r="12" spans="1:13" x14ac:dyDescent="0.25">
      <c r="A12" s="6">
        <v>44865</v>
      </c>
      <c r="B12" s="1">
        <f>_xll.BDH(B$1, "PX_LAST",$A12)</f>
        <v>7.7</v>
      </c>
      <c r="C12" cm="1">
        <f t="array" ref="C12">_xll.BDH($C$1, "PX_LAST", $A12, $A12, "Dts", "H")</f>
        <v>6.3</v>
      </c>
      <c r="D12" cm="1">
        <f t="array" ref="D12">_xll.BDH(D$1, "PX_LAST", $A12, $A12, "Dts", "H")</f>
        <v>6.4</v>
      </c>
      <c r="E12" cm="1">
        <f t="array" ref="E12">_xll.BDH(E$1, "PX_LAST", $A12, $A12, "Dts", "H")</f>
        <v>6.9403199999999998</v>
      </c>
      <c r="F12" cm="1">
        <f t="array" ref="F12">_xll.BDH(F$1, "PX_LAST", $A12, $A12, "Dts", "H")</f>
        <v>5.7930999999999999</v>
      </c>
      <c r="G12" cm="1">
        <f t="array" ref="G12">_xll.BDH(G$1, "PX_LAST", $A12, $A12, "Dts", "H")</f>
        <v>0.5</v>
      </c>
      <c r="H12" cm="1">
        <f t="array" ref="H12">_xll.BDH(H$1, "PX_LAST", $A12, $A12, "Dts", "H")</f>
        <v>0.33</v>
      </c>
      <c r="I12" cm="1">
        <f t="array" ref="I12">_xll.BDH(I$1, "PX_LAST", $A12, $A12, "Dts", "H")</f>
        <v>0.34</v>
      </c>
      <c r="J12" cm="1">
        <f t="array" ref="J12">_xll.BDH(J$1, "PX_LAST", $A12, $A12, "Dts", "H")</f>
        <v>0.41299999999999998</v>
      </c>
      <c r="K12" cm="1">
        <f t="array" ref="K12">_xll.BDH(K$1, "PX_LAST", $A12, $A12, "Dts", "H")</f>
        <v>2.6257999999999999</v>
      </c>
      <c r="M12" cm="1">
        <f t="array" ref="M12">_xll.BDH(M$1, "PX_LAST", $A12, $A12, "Dts", "H")</f>
        <v>0.34</v>
      </c>
    </row>
    <row r="13" spans="1:13" x14ac:dyDescent="0.25">
      <c r="A13" s="6">
        <v>44834</v>
      </c>
      <c r="B13" s="1">
        <f>_xll.BDH(B$1, "PX_LAST",$A13)</f>
        <v>8.1999999999999993</v>
      </c>
      <c r="C13" cm="1">
        <f t="array" ref="C13">_xll.BDH($C$1, "PX_LAST", $A13, $A13, "Dts", "H")</f>
        <v>6.6</v>
      </c>
      <c r="D13" cm="1">
        <f t="array" ref="D13">_xll.BDH(D$1, "PX_LAST", $A13, $A13, "Dts", "H")</f>
        <v>6.46</v>
      </c>
      <c r="E13" cm="1">
        <f t="array" ref="E13">_xll.BDH(E$1, "PX_LAST", $A13, $A13, "Dts", "H")</f>
        <v>7.3115699999999997</v>
      </c>
      <c r="F13" cm="1">
        <f t="array" ref="F13">_xll.BDH(F$1, "PX_LAST", $A13, $A13, "Dts", "H")</f>
        <v>6.0740999999999996</v>
      </c>
      <c r="G13" cm="1">
        <f t="array" ref="G13">_xll.BDH(G$1, "PX_LAST", $A13, $A13, "Dts", "H")</f>
        <v>0.4</v>
      </c>
      <c r="H13" cm="1">
        <f t="array" ref="H13">_xll.BDH(H$1, "PX_LAST", $A13, $A13, "Dts", "H")</f>
        <v>0.56999999999999995</v>
      </c>
      <c r="I13" cm="1">
        <f t="array" ref="I13">_xll.BDH(I$1, "PX_LAST", $A13, $A13, "Dts", "H")</f>
        <v>0.73</v>
      </c>
      <c r="J13" cm="1">
        <f t="array" ref="J13">_xll.BDH(J$1, "PX_LAST", $A13, $A13, "Dts", "H")</f>
        <v>0.57130000000000003</v>
      </c>
      <c r="K13" cm="1">
        <f t="array" ref="K13">_xll.BDH(K$1, "PX_LAST", $A13, $A13, "Dts", "H")</f>
        <v>6.2878999999999996</v>
      </c>
      <c r="M13" cm="1">
        <f t="array" ref="M13">_xll.BDH(M$1, "PX_LAST", $A13, $A13, "Dts", "H")</f>
        <v>0.73</v>
      </c>
    </row>
    <row r="14" spans="1:13" x14ac:dyDescent="0.25">
      <c r="A14" s="6">
        <v>44804</v>
      </c>
      <c r="B14" s="1">
        <f>_xll.BDH(B$1, "PX_LAST",$A14)</f>
        <v>8.3000000000000007</v>
      </c>
      <c r="C14" cm="1">
        <f t="array" ref="C14">_xll.BDH($C$1, "PX_LAST", $A14, $A14, "Dts", "H")</f>
        <v>6.3</v>
      </c>
      <c r="D14" cm="1">
        <f t="array" ref="D14">_xll.BDH(D$1, "PX_LAST", $A14, $A14, "Dts", "H")</f>
        <v>5.68</v>
      </c>
      <c r="E14" cm="1">
        <f t="array" ref="E14">_xll.BDH(E$1, "PX_LAST", $A14, $A14, "Dts", "H")</f>
        <v>7.2144300000000001</v>
      </c>
      <c r="F14" cm="1">
        <f t="array" ref="F14">_xll.BDH(F$1, "PX_LAST", $A14, $A14, "Dts", "H")</f>
        <v>5.6688000000000001</v>
      </c>
      <c r="G14" cm="1">
        <f t="array" ref="G14">_xll.BDH(G$1, "PX_LAST", $A14, $A14, "Dts", "H")</f>
        <v>0.2</v>
      </c>
      <c r="H14" cm="1">
        <f t="array" ref="H14">_xll.BDH(H$1, "PX_LAST", $A14, $A14, "Dts", "H")</f>
        <v>0.57999999999999996</v>
      </c>
      <c r="I14" cm="1">
        <f t="array" ref="I14">_xll.BDH(I$1, "PX_LAST", $A14, $A14, "Dts", "H")</f>
        <v>0.49</v>
      </c>
      <c r="J14" cm="1">
        <f t="array" ref="J14">_xll.BDH(J$1, "PX_LAST", $A14, $A14, "Dts", "H")</f>
        <v>0.60389999999999999</v>
      </c>
      <c r="K14" cm="1">
        <f t="array" ref="K14">_xll.BDH(K$1, "PX_LAST", $A14, $A14, "Dts", "H")</f>
        <v>6.8207000000000004</v>
      </c>
      <c r="M14" cm="1">
        <f t="array" ref="M14">_xll.BDH(M$1, "PX_LAST", $A14, $A14, "Dts", "H")</f>
        <v>0.49</v>
      </c>
    </row>
    <row r="15" spans="1:13" x14ac:dyDescent="0.25">
      <c r="A15" s="6">
        <v>44773</v>
      </c>
      <c r="B15" s="1">
        <f>_xll.BDH(B$1, "PX_LAST",$A15)</f>
        <v>8.5</v>
      </c>
      <c r="C15" cm="1">
        <f t="array" ref="C15">_xll.BDH($C$1, "PX_LAST", $A15, $A15, "Dts", "H")</f>
        <v>5.9</v>
      </c>
      <c r="D15" cm="1">
        <f t="array" ref="D15">_xll.BDH(D$1, "PX_LAST", $A15, $A15, "Dts", "H")</f>
        <v>5.07</v>
      </c>
      <c r="E15" cm="1">
        <f t="array" ref="E15">_xll.BDH(E$1, "PX_LAST", $A15, $A15, "Dts", "H")</f>
        <v>6.9871600000000003</v>
      </c>
      <c r="F15" cm="1">
        <f t="array" ref="F15">_xll.BDH(F$1, "PX_LAST", $A15, $A15, "Dts", "H")</f>
        <v>5.3846999999999996</v>
      </c>
      <c r="G15" cm="1">
        <f t="array" ref="G15">_xll.BDH(G$1, "PX_LAST", $A15, $A15, "Dts", "H")</f>
        <v>0</v>
      </c>
      <c r="H15" cm="1">
        <f t="array" ref="H15">_xll.BDH(H$1, "PX_LAST", $A15, $A15, "Dts", "H")</f>
        <v>0.31</v>
      </c>
      <c r="I15" cm="1">
        <f t="array" ref="I15">_xll.BDH(I$1, "PX_LAST", $A15, $A15, "Dts", "H")</f>
        <v>7.0000000000000007E-2</v>
      </c>
      <c r="J15" cm="1">
        <f t="array" ref="J15">_xll.BDH(J$1, "PX_LAST", $A15, $A15, "Dts", "H")</f>
        <v>0.42699999999999999</v>
      </c>
      <c r="K15" cm="1">
        <f t="array" ref="K15">_xll.BDH(K$1, "PX_LAST", $A15, $A15, "Dts", "H")</f>
        <v>2.6472000000000002</v>
      </c>
      <c r="M15" cm="1">
        <f t="array" ref="M15">_xll.BDH(M$1, "PX_LAST", $A15, $A15, "Dts", "H")</f>
        <v>7.0000000000000007E-2</v>
      </c>
    </row>
    <row r="16" spans="1:13" x14ac:dyDescent="0.25">
      <c r="A16" s="6">
        <v>44742</v>
      </c>
      <c r="B16" s="1">
        <f>_xll.BDH(B$1, "PX_LAST",$A16)</f>
        <v>9.1</v>
      </c>
      <c r="C16" cm="1">
        <f t="array" ref="C16">_xll.BDH($C$1, "PX_LAST", $A16, $A16, "Dts", "H")</f>
        <v>5.9</v>
      </c>
      <c r="D16" cm="1">
        <f t="array" ref="D16">_xll.BDH(D$1, "PX_LAST", $A16, $A16, "Dts", "H")</f>
        <v>5.4</v>
      </c>
      <c r="E16" cm="1">
        <f t="array" ref="E16">_xll.BDH(E$1, "PX_LAST", $A16, $A16, "Dts", "H")</f>
        <v>6.9487699999999997</v>
      </c>
      <c r="F16" cm="1">
        <f t="array" ref="F16">_xll.BDH(F$1, "PX_LAST", $A16, $A16, "Dts", "H")</f>
        <v>5.3636999999999997</v>
      </c>
      <c r="G16" cm="1">
        <f t="array" ref="G16">_xll.BDH(G$1, "PX_LAST", $A16, $A16, "Dts", "H")</f>
        <v>1.2</v>
      </c>
      <c r="H16" cm="1">
        <f t="array" ref="H16">_xll.BDH(H$1, "PX_LAST", $A16, $A16, "Dts", "H")</f>
        <v>0.6</v>
      </c>
      <c r="I16" cm="1">
        <f t="array" ref="I16">_xll.BDH(I$1, "PX_LAST", $A16, $A16, "Dts", "H")</f>
        <v>0.57999999999999996</v>
      </c>
      <c r="J16" cm="1">
        <f t="array" ref="J16">_xll.BDH(J$1, "PX_LAST", $A16, $A16, "Dts", "H")</f>
        <v>0.72009999999999996</v>
      </c>
      <c r="K16" cm="1">
        <f t="array" ref="K16">_xll.BDH(K$1, "PX_LAST", $A16, $A16, "Dts", "H")</f>
        <v>6.0065</v>
      </c>
      <c r="M16" cm="1">
        <f t="array" ref="M16">_xll.BDH(M$1, "PX_LAST", $A16, $A16, "Dts", "H")</f>
        <v>0.57999999999999996</v>
      </c>
    </row>
    <row r="17" spans="1:13" x14ac:dyDescent="0.25">
      <c r="A17" s="6">
        <v>44712</v>
      </c>
      <c r="B17" s="1">
        <f>_xll.BDH(B$1, "PX_LAST",$A17)</f>
        <v>8.6</v>
      </c>
      <c r="C17" cm="1">
        <f t="array" ref="C17">_xll.BDH($C$1, "PX_LAST", $A17, $A17, "Dts", "H")</f>
        <v>6</v>
      </c>
      <c r="D17" cm="1">
        <f t="array" ref="D17">_xll.BDH(D$1, "PX_LAST", $A17, $A17, "Dts", "H")</f>
        <v>5.21</v>
      </c>
      <c r="E17" cm="1">
        <f t="array" ref="E17">_xll.BDH(E$1, "PX_LAST", $A17, $A17, "Dts", "H")</f>
        <v>6.59633</v>
      </c>
      <c r="F17" cm="1">
        <f t="array" ref="F17">_xll.BDH(F$1, "PX_LAST", $A17, $A17, "Dts", "H")</f>
        <v>4.9234</v>
      </c>
      <c r="G17" cm="1">
        <f t="array" ref="G17">_xll.BDH(G$1, "PX_LAST", $A17, $A17, "Dts", "H")</f>
        <v>0.9</v>
      </c>
      <c r="H17" cm="1">
        <f t="array" ref="H17">_xll.BDH(H$1, "PX_LAST", $A17, $A17, "Dts", "H")</f>
        <v>0.63</v>
      </c>
      <c r="I17" cm="1">
        <f t="array" ref="I17">_xll.BDH(I$1, "PX_LAST", $A17, $A17, "Dts", "H")</f>
        <v>0.71</v>
      </c>
      <c r="J17" cm="1">
        <f t="array" ref="J17">_xll.BDH(J$1, "PX_LAST", $A17, $A17, "Dts", "H")</f>
        <v>0.73570000000000002</v>
      </c>
      <c r="K17" cm="1">
        <f t="array" ref="K17">_xll.BDH(K$1, "PX_LAST", $A17, $A17, "Dts", "H")</f>
        <v>8.3391999999999999</v>
      </c>
      <c r="M17" cm="1">
        <f t="array" ref="M17">_xll.BDH(M$1, "PX_LAST", $A17, $A17, "Dts", "H")</f>
        <v>0.71</v>
      </c>
    </row>
    <row r="18" spans="1:13" x14ac:dyDescent="0.25">
      <c r="A18" s="6">
        <v>44681</v>
      </c>
      <c r="B18" s="1">
        <f>_xll.BDH(B$1, "PX_LAST",$A18)</f>
        <v>8.3000000000000007</v>
      </c>
      <c r="C18" cm="1">
        <f t="array" ref="C18">_xll.BDH($C$1, "PX_LAST", $A18, $A18, "Dts", "H")</f>
        <v>6.2</v>
      </c>
      <c r="D18" cm="1">
        <f t="array" ref="D18">_xll.BDH(D$1, "PX_LAST", $A18, $A18, "Dts", "H")</f>
        <v>5.08</v>
      </c>
      <c r="E18" cm="1">
        <f t="array" ref="E18">_xll.BDH(E$1, "PX_LAST", $A18, $A18, "Dts", "H")</f>
        <v>6.2009600000000002</v>
      </c>
      <c r="F18" cm="1">
        <f t="array" ref="F18">_xll.BDH(F$1, "PX_LAST", $A18, $A18, "Dts", "H")</f>
        <v>4.7157999999999998</v>
      </c>
      <c r="G18" cm="1">
        <f t="array" ref="G18">_xll.BDH(G$1, "PX_LAST", $A18, $A18, "Dts", "H")</f>
        <v>0.4</v>
      </c>
      <c r="H18" cm="1">
        <f t="array" ref="H18">_xll.BDH(H$1, "PX_LAST", $A18, $A18, "Dts", "H")</f>
        <v>0.47</v>
      </c>
      <c r="I18" cm="1">
        <f t="array" ref="I18">_xll.BDH(I$1, "PX_LAST", $A18, $A18, "Dts", "H")</f>
        <v>0.78</v>
      </c>
      <c r="J18" cm="1">
        <f t="array" ref="J18">_xll.BDH(J$1, "PX_LAST", $A18, $A18, "Dts", "H")</f>
        <v>0.4214</v>
      </c>
      <c r="K18" cm="1">
        <f t="array" ref="K18">_xll.BDH(K$1, "PX_LAST", $A18, $A18, "Dts", "H")</f>
        <v>6.4038000000000004</v>
      </c>
      <c r="M18" cm="1">
        <f t="array" ref="M18">_xll.BDH(M$1, "PX_LAST", $A18, $A18, "Dts", "H")</f>
        <v>0.78</v>
      </c>
    </row>
    <row r="19" spans="1:13" x14ac:dyDescent="0.25">
      <c r="A19" s="6">
        <v>44651</v>
      </c>
      <c r="B19" s="1">
        <f>_xll.BDH(B$1, "PX_LAST",$A19)</f>
        <v>8.5</v>
      </c>
      <c r="C19" cm="1">
        <f t="array" ref="C19">_xll.BDH($C$1, "PX_LAST", $A19, $A19, "Dts", "H")</f>
        <v>6.5</v>
      </c>
      <c r="D19" cm="1">
        <f t="array" ref="D19">_xll.BDH(D$1, "PX_LAST", $A19, $A19, "Dts", "H")</f>
        <v>4.8499999999999996</v>
      </c>
      <c r="E19" cm="1">
        <f t="array" ref="E19">_xll.BDH(E$1, "PX_LAST", $A19, $A19, "Dts", "H")</f>
        <v>6.1048799999999996</v>
      </c>
      <c r="F19" cm="1">
        <f t="array" ref="F19">_xll.BDH(F$1, "PX_LAST", $A19, $A19, "Dts", "H")</f>
        <v>4.6593</v>
      </c>
      <c r="G19" cm="1">
        <f t="array" ref="G19">_xll.BDH(G$1, "PX_LAST", $A19, $A19, "Dts", "H")</f>
        <v>1</v>
      </c>
      <c r="H19" cm="1">
        <f t="array" ref="H19">_xll.BDH(H$1, "PX_LAST", $A19, $A19, "Dts", "H")</f>
        <v>0.31</v>
      </c>
      <c r="I19" cm="1">
        <f t="array" ref="I19">_xll.BDH(I$1, "PX_LAST", $A19, $A19, "Dts", "H")</f>
        <v>0.75</v>
      </c>
      <c r="J19" cm="1">
        <f t="array" ref="J19">_xll.BDH(J$1, "PX_LAST", $A19, $A19, "Dts", "H")</f>
        <v>0.51819999999999999</v>
      </c>
      <c r="K19" cm="1">
        <f t="array" ref="K19">_xll.BDH(K$1, "PX_LAST", $A19, $A19, "Dts", "H")</f>
        <v>6.8955000000000002</v>
      </c>
      <c r="M19" cm="1">
        <f t="array" ref="M19">_xll.BDH(M$1, "PX_LAST", $A19, $A19, "Dts", "H")</f>
        <v>0.75</v>
      </c>
    </row>
    <row r="20" spans="1:13" x14ac:dyDescent="0.25">
      <c r="A20" s="6">
        <v>44620</v>
      </c>
      <c r="B20" s="1">
        <f>_xll.BDH(B$1, "PX_LAST",$A20)</f>
        <v>7.9</v>
      </c>
      <c r="C20" cm="1">
        <f t="array" ref="C20">_xll.BDH($C$1, "PX_LAST", $A20, $A20, "Dts", "H")</f>
        <v>6.4</v>
      </c>
      <c r="D20" cm="1">
        <f t="array" ref="D20">_xll.BDH(D$1, "PX_LAST", $A20, $A20, "Dts", "H")</f>
        <v>4.54</v>
      </c>
      <c r="E20" cm="1">
        <f t="array" ref="E20">_xll.BDH(E$1, "PX_LAST", $A20, $A20, "Dts", "H")</f>
        <v>5.8151299999999999</v>
      </c>
      <c r="F20" cm="1">
        <f t="array" ref="F20">_xll.BDH(F$1, "PX_LAST", $A20, $A20, "Dts", "H")</f>
        <v>4.3933</v>
      </c>
      <c r="G20" cm="1">
        <f t="array" ref="G20">_xll.BDH(G$1, "PX_LAST", $A20, $A20, "Dts", "H")</f>
        <v>0.7</v>
      </c>
      <c r="H20" cm="1">
        <f t="array" ref="H20">_xll.BDH(H$1, "PX_LAST", $A20, $A20, "Dts", "H")</f>
        <v>0.47</v>
      </c>
      <c r="I20" cm="1">
        <f t="array" ref="I20">_xll.BDH(I$1, "PX_LAST", $A20, $A20, "Dts", "H")</f>
        <v>0.57999999999999996</v>
      </c>
      <c r="J20" cm="1">
        <f t="array" ref="J20">_xll.BDH(J$1, "PX_LAST", $A20, $A20, "Dts", "H")</f>
        <v>0.54010000000000002</v>
      </c>
      <c r="K20" cm="1">
        <f t="array" ref="K20">_xll.BDH(K$1, "PX_LAST", $A20, $A20, "Dts", "H")</f>
        <v>6.8243999999999998</v>
      </c>
      <c r="M20" cm="1">
        <f t="array" ref="M20">_xll.BDH(M$1, "PX_LAST", $A20, $A20, "Dts", "H")</f>
        <v>0.57999999999999996</v>
      </c>
    </row>
    <row r="21" spans="1:13" x14ac:dyDescent="0.25">
      <c r="A21" s="6">
        <v>44592</v>
      </c>
      <c r="B21" s="1">
        <f>_xll.BDH(B$1, "PX_LAST",$A21)</f>
        <v>7.5</v>
      </c>
      <c r="C21" cm="1">
        <f t="array" ref="C21">_xll.BDH($C$1, "PX_LAST", $A21, $A21, "Dts", "H")</f>
        <v>6</v>
      </c>
      <c r="D21" cm="1">
        <f t="array" ref="D21">_xll.BDH(D$1, "PX_LAST", $A21, $A21, "Dts", "H")</f>
        <v>4.1900000000000004</v>
      </c>
      <c r="E21" cm="1">
        <f t="array" ref="E21">_xll.BDH(E$1, "PX_LAST", $A21, $A21, "Dts", "H")</f>
        <v>5.47621</v>
      </c>
      <c r="F21" cm="1">
        <f t="array" ref="F21">_xll.BDH(F$1, "PX_LAST", $A21, $A21, "Dts", "H")</f>
        <v>4.0301999999999998</v>
      </c>
      <c r="G21" cm="1">
        <f t="array" ref="G21">_xll.BDH(G$1, "PX_LAST", $A21, $A21, "Dts", "H")</f>
        <v>0.6</v>
      </c>
      <c r="H21" cm="1">
        <f t="array" ref="H21">_xll.BDH(H$1, "PX_LAST", $A21, $A21, "Dts", "H")</f>
        <v>0.56000000000000005</v>
      </c>
      <c r="I21" cm="1">
        <f t="array" ref="I21">_xll.BDH(I$1, "PX_LAST", $A21, $A21, "Dts", "H")</f>
        <v>0.35</v>
      </c>
      <c r="J21" cm="1">
        <f t="array" ref="J21">_xll.BDH(J$1, "PX_LAST", $A21, $A21, "Dts", "H")</f>
        <v>0.59689999999999999</v>
      </c>
      <c r="K21" cm="1">
        <f t="array" ref="K21">_xll.BDH(K$1, "PX_LAST", $A21, $A21, "Dts", "H")</f>
        <v>8.0846999999999998</v>
      </c>
      <c r="M21" cm="1">
        <f t="array" ref="M21">_xll.BDH(M$1, "PX_LAST", $A21, $A21, "Dts", "H")</f>
        <v>0.35</v>
      </c>
    </row>
    <row r="22" spans="1:13" x14ac:dyDescent="0.25">
      <c r="A22" s="6">
        <v>44561</v>
      </c>
      <c r="B22" s="1">
        <f>_xll.BDH(B$1, "PX_LAST",$A22)</f>
        <v>7</v>
      </c>
      <c r="C22" cm="1">
        <f t="array" ref="C22">_xll.BDH($C$1, "PX_LAST", $A22, $A22, "Dts", "H")</f>
        <v>5.5</v>
      </c>
      <c r="D22" cm="1">
        <f t="array" ref="D22">_xll.BDH(D$1, "PX_LAST", $A22, $A22, "Dts", "H")</f>
        <v>3.67</v>
      </c>
      <c r="E22" cm="1">
        <f t="array" ref="E22">_xll.BDH(E$1, "PX_LAST", $A22, $A22, "Dts", "H")</f>
        <v>4.9360499999999998</v>
      </c>
      <c r="F22" cm="1">
        <f t="array" ref="F22">_xll.BDH(F$1, "PX_LAST", $A22, $A22, "Dts", "H")</f>
        <v>3.3433000000000002</v>
      </c>
      <c r="G22" cm="1">
        <f t="array" ref="G22">_xll.BDH(G$1, "PX_LAST", $A22, $A22, "Dts", "H")</f>
        <v>0.8</v>
      </c>
      <c r="H22" cm="1">
        <f t="array" ref="H22">_xll.BDH(H$1, "PX_LAST", $A22, $A22, "Dts", "H")</f>
        <v>0.65</v>
      </c>
      <c r="I22" cm="1">
        <f t="array" ref="I22">_xll.BDH(I$1, "PX_LAST", $A22, $A22, "Dts", "H")</f>
        <v>0.4</v>
      </c>
      <c r="J22" cm="1">
        <f t="array" ref="J22">_xll.BDH(J$1, "PX_LAST", $A22, $A22, "Dts", "H")</f>
        <v>0.58230000000000004</v>
      </c>
      <c r="K22" cm="1">
        <f t="array" ref="K22">_xll.BDH(K$1, "PX_LAST", $A22, $A22, "Dts", "H")</f>
        <v>4.3992000000000004</v>
      </c>
      <c r="M22" cm="1">
        <f t="array" ref="M22">_xll.BDH(M$1, "PX_LAST", $A22, $A22, "Dts", "H")</f>
        <v>0.4</v>
      </c>
    </row>
    <row r="23" spans="1:13" x14ac:dyDescent="0.25">
      <c r="A23" s="6">
        <v>44530</v>
      </c>
      <c r="B23" s="1">
        <f>_xll.BDH(B$1, "PX_LAST",$A23)</f>
        <v>6.8</v>
      </c>
      <c r="C23" cm="1">
        <f t="array" ref="C23">_xll.BDH($C$1, "PX_LAST", $A23, $A23, "Dts", "H")</f>
        <v>4.9000000000000004</v>
      </c>
      <c r="D23" cm="1">
        <f t="array" ref="D23">_xll.BDH(D$1, "PX_LAST", $A23, $A23, "Dts", "H")</f>
        <v>3.41</v>
      </c>
      <c r="E23" cm="1">
        <f t="array" ref="E23">_xll.BDH(E$1, "PX_LAST", $A23, $A23, "Dts", "H")</f>
        <v>4.5575599999999996</v>
      </c>
      <c r="F23" cm="1">
        <f t="array" ref="F23">_xll.BDH(F$1, "PX_LAST", $A23, $A23, "Dts", "H")</f>
        <v>3.073</v>
      </c>
      <c r="G23" cm="1">
        <f t="array" ref="G23">_xll.BDH(G$1, "PX_LAST", $A23, $A23, "Dts", "H")</f>
        <v>0.8</v>
      </c>
      <c r="H23" cm="1">
        <f t="array" ref="H23">_xll.BDH(H$1, "PX_LAST", $A23, $A23, "Dts", "H")</f>
        <v>0.62</v>
      </c>
      <c r="I23" cm="1">
        <f t="array" ref="I23">_xll.BDH(I$1, "PX_LAST", $A23, $A23, "Dts", "H")</f>
        <v>0.44</v>
      </c>
      <c r="J23" cm="1">
        <f t="array" ref="J23">_xll.BDH(J$1, "PX_LAST", $A23, $A23, "Dts", "H")</f>
        <v>0.59970000000000001</v>
      </c>
      <c r="K23" cm="1">
        <f t="array" ref="K23">_xll.BDH(K$1, "PX_LAST", $A23, $A23, "Dts", "H")</f>
        <v>4.3712</v>
      </c>
      <c r="M23" cm="1">
        <f t="array" ref="M23">_xll.BDH(M$1, "PX_LAST", $A23, $A23, "Dts", "H")</f>
        <v>0.44</v>
      </c>
    </row>
    <row r="24" spans="1:13" x14ac:dyDescent="0.25">
      <c r="A24" s="6">
        <v>44500</v>
      </c>
      <c r="B24" s="1">
        <f>_xll.BDH(B$1, "PX_LAST",$A24)</f>
        <v>6.2</v>
      </c>
      <c r="C24" cm="1">
        <f t="array" ref="C24">_xll.BDH($C$1, "PX_LAST", $A24, $A24, "Dts", "H")</f>
        <v>4.5999999999999996</v>
      </c>
      <c r="D24" cm="1">
        <f t="array" ref="D24">_xll.BDH(D$1, "PX_LAST", $A24, $A24, "Dts", "H")</f>
        <v>3.51</v>
      </c>
      <c r="E24" cm="1">
        <f t="array" ref="E24">_xll.BDH(E$1, "PX_LAST", $A24, $A24, "Dts", "H")</f>
        <v>4.0878899999999998</v>
      </c>
      <c r="F24" cm="1">
        <f t="array" ref="F24">_xll.BDH(F$1, "PX_LAST", $A24, $A24, "Dts", "H")</f>
        <v>3.0777000000000001</v>
      </c>
      <c r="G24" cm="1">
        <f t="array" ref="G24">_xll.BDH(G$1, "PX_LAST", $A24, $A24, "Dts", "H")</f>
        <v>0.9</v>
      </c>
      <c r="H24" cm="1">
        <f t="array" ref="H24">_xll.BDH(H$1, "PX_LAST", $A24, $A24, "Dts", "H")</f>
        <v>0.66</v>
      </c>
      <c r="I24" cm="1">
        <f t="array" ref="I24">_xll.BDH(I$1, "PX_LAST", $A24, $A24, "Dts", "H")</f>
        <v>0.42</v>
      </c>
      <c r="J24" cm="1">
        <f t="array" ref="J24">_xll.BDH(J$1, "PX_LAST", $A24, $A24, "Dts", "H")</f>
        <v>0.76160000000000005</v>
      </c>
      <c r="K24" cm="1">
        <f t="array" ref="K24">_xll.BDH(K$1, "PX_LAST", $A24, $A24, "Dts", "H")</f>
        <v>5.9440999999999997</v>
      </c>
      <c r="M24" cm="1">
        <f t="array" ref="M24">_xll.BDH(M$1, "PX_LAST", $A24, $A24, "Dts", "H")</f>
        <v>0.42</v>
      </c>
    </row>
    <row r="25" spans="1:13" x14ac:dyDescent="0.25">
      <c r="A25" s="6">
        <v>44469</v>
      </c>
      <c r="B25" s="1">
        <f>_xll.BDH(B$1, "PX_LAST",$A25)</f>
        <v>5.4</v>
      </c>
      <c r="C25" cm="1">
        <f t="array" ref="C25">_xll.BDH($C$1, "PX_LAST", $A25, $A25, "Dts", "H")</f>
        <v>4</v>
      </c>
      <c r="D25" cm="1">
        <f t="array" ref="D25">_xll.BDH(D$1, "PX_LAST", $A25, $A25, "Dts", "H")</f>
        <v>3.07</v>
      </c>
      <c r="E25" cm="1">
        <f t="array" ref="E25">_xll.BDH(E$1, "PX_LAST", $A25, $A25, "Dts", "H")</f>
        <v>3.4436</v>
      </c>
      <c r="F25" cm="1">
        <f t="array" ref="F25">_xll.BDH(F$1, "PX_LAST", $A25, $A25, "Dts", "H")</f>
        <v>2.5284</v>
      </c>
      <c r="G25" cm="1">
        <f t="array" ref="G25">_xll.BDH(G$1, "PX_LAST", $A25, $A25, "Dts", "H")</f>
        <v>0.4</v>
      </c>
      <c r="H25" cm="1">
        <f t="array" ref="H25">_xll.BDH(H$1, "PX_LAST", $A25, $A25, "Dts", "H")</f>
        <v>0.25</v>
      </c>
      <c r="I25" cm="1">
        <f t="array" ref="I25">_xll.BDH(I$1, "PX_LAST", $A25, $A25, "Dts", "H")</f>
        <v>-0.01</v>
      </c>
      <c r="J25" cm="1">
        <f t="array" ref="J25">_xll.BDH(J$1, "PX_LAST", $A25, $A25, "Dts", "H")</f>
        <v>0.4803</v>
      </c>
      <c r="K25" cm="1">
        <f t="array" ref="K25">_xll.BDH(K$1, "PX_LAST", $A25, $A25, "Dts", "H")</f>
        <v>1.5161</v>
      </c>
      <c r="M25" cm="1">
        <f t="array" ref="M25">_xll.BDH(M$1, "PX_LAST", $A25, $A25, "Dts", "H")</f>
        <v>-0.01</v>
      </c>
    </row>
    <row r="26" spans="1:13" x14ac:dyDescent="0.25">
      <c r="A26" s="6">
        <v>44439</v>
      </c>
      <c r="B26" s="1">
        <f>_xll.BDH(B$1, "PX_LAST",$A26)</f>
        <v>5.3</v>
      </c>
      <c r="C26" cm="1">
        <f t="array" ref="C26">_xll.BDH($C$1, "PX_LAST", $A26, $A26, "Dts", "H")</f>
        <v>4</v>
      </c>
      <c r="D26" cm="1">
        <f t="array" ref="D26">_xll.BDH(D$1, "PX_LAST", $A26, $A26, "Dts", "H")</f>
        <v>3.09</v>
      </c>
      <c r="E26" cm="1">
        <f t="array" ref="E26">_xll.BDH(E$1, "PX_LAST", $A26, $A26, "Dts", "H")</f>
        <v>3.0803400000000001</v>
      </c>
      <c r="F26" cm="1">
        <f t="array" ref="F26">_xll.BDH(F$1, "PX_LAST", $A26, $A26, "Dts", "H")</f>
        <v>2.2734000000000001</v>
      </c>
      <c r="G26" cm="1">
        <f t="array" ref="G26">_xll.BDH(G$1, "PX_LAST", $A26, $A26, "Dts", "H")</f>
        <v>0.4</v>
      </c>
      <c r="H26" cm="1">
        <f t="array" ref="H26">_xll.BDH(H$1, "PX_LAST", $A26, $A26, "Dts", "H")</f>
        <v>0.19</v>
      </c>
      <c r="I26" cm="1">
        <f t="array" ref="I26">_xll.BDH(I$1, "PX_LAST", $A26, $A26, "Dts", "H")</f>
        <v>-0.06</v>
      </c>
      <c r="J26" cm="1">
        <f t="array" ref="J26">_xll.BDH(J$1, "PX_LAST", $A26, $A26, "Dts", "H")</f>
        <v>0.3906</v>
      </c>
      <c r="K26" cm="1">
        <f t="array" ref="K26">_xll.BDH(K$1, "PX_LAST", $A26, $A26, "Dts", "H")</f>
        <v>3.4245999999999999</v>
      </c>
      <c r="M26" cm="1">
        <f t="array" ref="M26">_xll.BDH(M$1, "PX_LAST", $A26, $A26, "Dts", "H")</f>
        <v>-0.06</v>
      </c>
    </row>
    <row r="27" spans="1:13" x14ac:dyDescent="0.25">
      <c r="A27" s="6">
        <v>44408</v>
      </c>
      <c r="B27" s="1">
        <f>_xll.BDH(B$1, "PX_LAST",$A27)</f>
        <v>5.4</v>
      </c>
      <c r="C27" cm="1">
        <f t="array" ref="C27">_xll.BDH($C$1, "PX_LAST", $A27, $A27, "Dts", "H")</f>
        <v>4.3</v>
      </c>
      <c r="D27" cm="1">
        <f t="array" ref="D27">_xll.BDH(D$1, "PX_LAST", $A27, $A27, "Dts", "H")</f>
        <v>3.51</v>
      </c>
      <c r="E27" cm="1">
        <f t="array" ref="E27">_xll.BDH(E$1, "PX_LAST", $A27, $A27, "Dts", "H")</f>
        <v>2.93174</v>
      </c>
      <c r="F27" cm="1">
        <f t="array" ref="F27">_xll.BDH(F$1, "PX_LAST", $A27, $A27, "Dts", "H")</f>
        <v>2.3512</v>
      </c>
      <c r="G27" cm="1">
        <f t="array" ref="G27">_xll.BDH(G$1, "PX_LAST", $A27, $A27, "Dts", "H")</f>
        <v>0.4</v>
      </c>
      <c r="H27" cm="1">
        <f t="array" ref="H27">_xll.BDH(H$1, "PX_LAST", $A27, $A27, "Dts", "H")</f>
        <v>0.3</v>
      </c>
      <c r="I27" cm="1">
        <f t="array" ref="I27">_xll.BDH(I$1, "PX_LAST", $A27, $A27, "Dts", "H")</f>
        <v>0.34</v>
      </c>
      <c r="J27" cm="1">
        <f t="array" ref="J27">_xll.BDH(J$1, "PX_LAST", $A27, $A27, "Dts", "H")</f>
        <v>0.39100000000000001</v>
      </c>
      <c r="K27" cm="1">
        <f t="array" ref="K27">_xll.BDH(K$1, "PX_LAST", $A27, $A27, "Dts", "H")</f>
        <v>2.4016999999999999</v>
      </c>
      <c r="M27" cm="1">
        <f t="array" ref="M27">_xll.BDH(M$1, "PX_LAST", $A27, $A27, "Dts", "H")</f>
        <v>0.34</v>
      </c>
    </row>
    <row r="28" spans="1:13" x14ac:dyDescent="0.25">
      <c r="A28" s="6">
        <v>44377</v>
      </c>
      <c r="B28" s="1">
        <f>_xll.BDH(B$1, "PX_LAST",$A28)</f>
        <v>5.4</v>
      </c>
      <c r="C28" cm="1">
        <f t="array" ref="C28">_xll.BDH($C$1, "PX_LAST", $A28, $A28, "Dts", "H")</f>
        <v>4.5</v>
      </c>
      <c r="D28" cm="1">
        <f t="array" ref="D28">_xll.BDH(D$1, "PX_LAST", $A28, $A28, "Dts", "H")</f>
        <v>4.03</v>
      </c>
      <c r="E28" cm="1">
        <f t="array" ref="E28">_xll.BDH(E$1, "PX_LAST", $A28, $A28, "Dts", "H")</f>
        <v>2.8426200000000001</v>
      </c>
      <c r="F28" cm="1">
        <f t="array" ref="F28">_xll.BDH(F$1, "PX_LAST", $A28, $A28, "Dts", "H")</f>
        <v>2.9407999999999999</v>
      </c>
      <c r="G28" cm="1">
        <f t="array" ref="G28">_xll.BDH(G$1, "PX_LAST", $A28, $A28, "Dts", "H")</f>
        <v>0.8</v>
      </c>
      <c r="H28" cm="1">
        <f t="array" ref="H28">_xll.BDH(H$1, "PX_LAST", $A28, $A28, "Dts", "H")</f>
        <v>0.73</v>
      </c>
      <c r="I28" cm="1">
        <f t="array" ref="I28">_xll.BDH(I$1, "PX_LAST", $A28, $A28, "Dts", "H")</f>
        <v>0.4</v>
      </c>
      <c r="J28" cm="1">
        <f t="array" ref="J28">_xll.BDH(J$1, "PX_LAST", $A28, $A28, "Dts", "H")</f>
        <v>0.38819999999999999</v>
      </c>
      <c r="K28" cm="1">
        <f t="array" ref="K28">_xll.BDH(K$1, "PX_LAST", $A28, $A28, "Dts", "H")</f>
        <v>0.81179999999999997</v>
      </c>
      <c r="M28" cm="1">
        <f t="array" ref="M28">_xll.BDH(M$1, "PX_LAST", $A28, $A28, "Dts", "H")</f>
        <v>0.4</v>
      </c>
    </row>
    <row r="29" spans="1:13" x14ac:dyDescent="0.25">
      <c r="A29" s="6">
        <v>44347</v>
      </c>
      <c r="B29" s="1">
        <f>_xll.BDH(B$1, "PX_LAST",$A29)</f>
        <v>5</v>
      </c>
      <c r="C29" cm="1">
        <f t="array" ref="C29">_xll.BDH($C$1, "PX_LAST", $A29, $A29, "Dts", "H")</f>
        <v>3.8</v>
      </c>
      <c r="D29" cm="1">
        <f t="array" ref="D29">_xll.BDH(D$1, "PX_LAST", $A29, $A29, "Dts", "H")</f>
        <v>3.9</v>
      </c>
      <c r="E29" cm="1">
        <f t="array" ref="E29">_xll.BDH(E$1, "PX_LAST", $A29, $A29, "Dts", "H")</f>
        <v>2.59226</v>
      </c>
      <c r="F29" cm="1">
        <f t="array" ref="F29">_xll.BDH(F$1, "PX_LAST", $A29, $A29, "Dts", "H")</f>
        <v>3.1968999999999999</v>
      </c>
      <c r="G29" cm="1">
        <f t="array" ref="G29">_xll.BDH(G$1, "PX_LAST", $A29, $A29, "Dts", "H")</f>
        <v>0.7</v>
      </c>
      <c r="H29" cm="1">
        <f t="array" ref="H29">_xll.BDH(H$1, "PX_LAST", $A29, $A29, "Dts", "H")</f>
        <v>0.75</v>
      </c>
      <c r="I29" cm="1">
        <f t="array" ref="I29">_xll.BDH(I$1, "PX_LAST", $A29, $A29, "Dts", "H")</f>
        <v>0.55000000000000004</v>
      </c>
      <c r="J29" cm="1">
        <f t="array" ref="J29">_xll.BDH(J$1, "PX_LAST", $A29, $A29, "Dts", "H")</f>
        <v>0.36199999999999999</v>
      </c>
      <c r="K29" cm="1">
        <f t="array" ref="K29">_xll.BDH(K$1, "PX_LAST", $A29, $A29, "Dts", "H")</f>
        <v>5.7942</v>
      </c>
      <c r="M29" cm="1">
        <f t="array" ref="M29">_xll.BDH(M$1, "PX_LAST", $A29, $A29, "Dts", "H")</f>
        <v>0.55000000000000004</v>
      </c>
    </row>
    <row r="30" spans="1:13" x14ac:dyDescent="0.25">
      <c r="A30" s="6">
        <v>44316</v>
      </c>
      <c r="B30" s="1">
        <f>_xll.BDH(B$1, "PX_LAST",$A30)</f>
        <v>4.2</v>
      </c>
      <c r="C30" cm="1">
        <f t="array" ref="C30">_xll.BDH($C$1, "PX_LAST", $A30, $A30, "Dts", "H")</f>
        <v>3</v>
      </c>
      <c r="D30" cm="1">
        <f t="array" ref="D30">_xll.BDH(D$1, "PX_LAST", $A30, $A30, "Dts", "H")</f>
        <v>3.05</v>
      </c>
      <c r="E30" cm="1">
        <f t="array" ref="E30">_xll.BDH(E$1, "PX_LAST", $A30, $A30, "Dts", "H")</f>
        <v>2.4351500000000001</v>
      </c>
      <c r="F30" cm="1">
        <f t="array" ref="F30">_xll.BDH(F$1, "PX_LAST", $A30, $A30, "Dts", "H")</f>
        <v>2.5470999999999999</v>
      </c>
      <c r="G30" cm="1">
        <f t="array" ref="G30">_xll.BDH(G$1, "PX_LAST", $A30, $A30, "Dts", "H")</f>
        <v>0.7</v>
      </c>
      <c r="H30" cm="1">
        <f t="array" ref="H30">_xll.BDH(H$1, "PX_LAST", $A30, $A30, "Dts", "H")</f>
        <v>0.77</v>
      </c>
      <c r="I30" cm="1">
        <f t="array" ref="I30">_xll.BDH(I$1, "PX_LAST", $A30, $A30, "Dts", "H")</f>
        <v>0.56999999999999995</v>
      </c>
      <c r="J30" cm="1">
        <f t="array" ref="J30">_xll.BDH(J$1, "PX_LAST", $A30, $A30, "Dts", "H")</f>
        <v>0.33050000000000002</v>
      </c>
      <c r="K30" cm="1">
        <f t="array" ref="K30">_xll.BDH(K$1, "PX_LAST", $A30, $A30, "Dts", "H")</f>
        <v>5.7176999999999998</v>
      </c>
      <c r="M30" cm="1">
        <f t="array" ref="M30">_xll.BDH(M$1, "PX_LAST", $A30, $A30, "Dts", "H")</f>
        <v>0.56999999999999995</v>
      </c>
    </row>
    <row r="31" spans="1:13" x14ac:dyDescent="0.25">
      <c r="A31" s="6">
        <v>44286</v>
      </c>
      <c r="B31" s="1">
        <f>_xll.BDH(B$1, "PX_LAST",$A31)</f>
        <v>2.6</v>
      </c>
      <c r="C31" cm="1">
        <f t="array" ref="C31">_xll.BDH($C$1, "PX_LAST", $A31, $A31, "Dts", "H")</f>
        <v>1.6</v>
      </c>
      <c r="D31" cm="1">
        <f t="array" ref="D31">_xll.BDH(D$1, "PX_LAST", $A31, $A31, "Dts", "H")</f>
        <v>1.25</v>
      </c>
      <c r="E31" cm="1">
        <f t="array" ref="E31">_xll.BDH(E$1, "PX_LAST", $A31, $A31, "Dts", "H")</f>
        <v>2.1070000000000002</v>
      </c>
      <c r="F31" cm="1">
        <f t="array" ref="F31">_xll.BDH(F$1, "PX_LAST", $A31, $A31, "Dts", "H")</f>
        <v>1.4799</v>
      </c>
      <c r="G31" cm="1">
        <f t="array" ref="G31">_xll.BDH(G$1, "PX_LAST", $A31, $A31, "Dts", "H")</f>
        <v>0.5</v>
      </c>
      <c r="H31" cm="1">
        <f t="array" ref="H31">_xll.BDH(H$1, "PX_LAST", $A31, $A31, "Dts", "H")</f>
        <v>0.3</v>
      </c>
      <c r="I31" cm="1">
        <f t="array" ref="I31">_xll.BDH(I$1, "PX_LAST", $A31, $A31, "Dts", "H")</f>
        <v>0.47</v>
      </c>
      <c r="J31" cm="1">
        <f t="array" ref="J31">_xll.BDH(J$1, "PX_LAST", $A31, $A31, "Dts", "H")</f>
        <v>0.2437</v>
      </c>
      <c r="K31" cm="1">
        <f t="array" ref="K31">_xll.BDH(K$1, "PX_LAST", $A31, $A31, "Dts", "H")</f>
        <v>3.6804999999999999</v>
      </c>
      <c r="M31" cm="1">
        <f t="array" ref="M31">_xll.BDH(M$1, "PX_LAST", $A31, $A31, "Dts", "H")</f>
        <v>0.47</v>
      </c>
    </row>
    <row r="32" spans="1:13" x14ac:dyDescent="0.25">
      <c r="A32" s="6">
        <v>44255</v>
      </c>
      <c r="B32" s="1">
        <f>_xll.BDH(B$1, "PX_LAST",$A32)</f>
        <v>1.7</v>
      </c>
      <c r="C32" cm="1">
        <f t="array" ref="C32">_xll.BDH($C$1, "PX_LAST", $A32, $A32, "Dts", "H")</f>
        <v>1.3</v>
      </c>
      <c r="D32" cm="1">
        <f t="array" ref="D32">_xll.BDH(D$1, "PX_LAST", $A32, $A32, "Dts", "H")</f>
        <v>0.41</v>
      </c>
      <c r="E32" cm="1">
        <f t="array" ref="E32">_xll.BDH(E$1, "PX_LAST", $A32, $A32, "Dts", "H")</f>
        <v>2.0156700000000001</v>
      </c>
      <c r="F32" cm="1">
        <f t="array" ref="F32">_xll.BDH(F$1, "PX_LAST", $A32, $A32, "Dts", "H")</f>
        <v>1.0954999999999999</v>
      </c>
      <c r="G32" cm="1">
        <f t="array" ref="G32">_xll.BDH(G$1, "PX_LAST", $A32, $A32, "Dts", "H")</f>
        <v>0.4</v>
      </c>
      <c r="H32" cm="1">
        <f t="array" ref="H32">_xll.BDH(H$1, "PX_LAST", $A32, $A32, "Dts", "H")</f>
        <v>0.13</v>
      </c>
      <c r="I32" cm="1">
        <f t="array" ref="I32">_xll.BDH(I$1, "PX_LAST", $A32, $A32, "Dts", "H")</f>
        <v>0.24</v>
      </c>
      <c r="J32" cm="1">
        <f t="array" ref="J32">_xll.BDH(J$1, "PX_LAST", $A32, $A32, "Dts", "H")</f>
        <v>0.21809999999999999</v>
      </c>
      <c r="K32" cm="1">
        <f t="array" ref="K32">_xll.BDH(K$1, "PX_LAST", $A32, $A32, "Dts", "H")</f>
        <v>2.4489999999999998</v>
      </c>
      <c r="M32" cm="1">
        <f t="array" ref="M32">_xll.BDH(M$1, "PX_LAST", $A32, $A32, "Dts", "H")</f>
        <v>0.24</v>
      </c>
    </row>
    <row r="33" spans="1:13" x14ac:dyDescent="0.25">
      <c r="A33" s="6">
        <v>44227</v>
      </c>
      <c r="B33" s="1">
        <f>_xll.BDH(B$1, "PX_LAST",$A33)</f>
        <v>1.4</v>
      </c>
      <c r="C33" cm="1">
        <f t="array" ref="C33">_xll.BDH($C$1, "PX_LAST", $A33, $A33, "Dts", "H")</f>
        <v>1.4</v>
      </c>
      <c r="D33" cm="1">
        <f t="array" ref="D33">_xll.BDH(D$1, "PX_LAST", $A33, $A33, "Dts", "H")</f>
        <v>0.49</v>
      </c>
      <c r="E33" cm="1">
        <f t="array" ref="E33">_xll.BDH(E$1, "PX_LAST", $A33, $A33, "Dts", "H")</f>
        <v>1.98963</v>
      </c>
      <c r="F33" cm="1">
        <f t="array" ref="F33">_xll.BDH(F$1, "PX_LAST", $A33, $A33, "Dts", "H")</f>
        <v>1.0527</v>
      </c>
      <c r="G33" cm="1">
        <f t="array" ref="G33">_xll.BDH(G$1, "PX_LAST", $A33, $A33, "Dts", "H")</f>
        <v>0.2</v>
      </c>
      <c r="H33" cm="1">
        <f t="array" ref="H33">_xll.BDH(H$1, "PX_LAST", $A33, $A33, "Dts", "H")</f>
        <v>0.04</v>
      </c>
      <c r="I33" cm="1">
        <f t="array" ref="I33">_xll.BDH(I$1, "PX_LAST", $A33, $A33, "Dts", "H")</f>
        <v>-0.06</v>
      </c>
      <c r="J33" cm="1">
        <f t="array" ref="J33">_xll.BDH(J$1, "PX_LAST", $A33, $A33, "Dts", "H")</f>
        <v>8.1699999999999995E-2</v>
      </c>
      <c r="K33" cm="1">
        <f t="array" ref="K33">_xll.BDH(K$1, "PX_LAST", $A33, $A33, "Dts", "H")</f>
        <v>-0.17449999999999999</v>
      </c>
      <c r="M33" cm="1">
        <f t="array" ref="M33">_xll.BDH(M$1, "PX_LAST", $A33, $A33, "Dts", "H")</f>
        <v>-0.06</v>
      </c>
    </row>
    <row r="34" spans="1:13" x14ac:dyDescent="0.25">
      <c r="A34" s="6">
        <v>44196</v>
      </c>
      <c r="B34" s="1">
        <f>_xll.BDH(B$1, "PX_LAST",$A34)</f>
        <v>1.4</v>
      </c>
      <c r="C34" cm="1">
        <f t="array" ref="C34">_xll.BDH($C$1, "PX_LAST", $A34, $A34, "Dts", "H")</f>
        <v>1.6</v>
      </c>
      <c r="D34" cm="1">
        <f t="array" ref="D34">_xll.BDH(D$1, "PX_LAST", $A34, $A34, "Dts", "H")</f>
        <v>0.91</v>
      </c>
      <c r="E34" cm="1">
        <f t="array" ref="E34">_xll.BDH(E$1, "PX_LAST", $A34, $A34, "Dts", "H")</f>
        <v>2.1452</v>
      </c>
      <c r="F34" cm="1">
        <f t="array" ref="F34">_xll.BDH(F$1, "PX_LAST", $A34, $A34, "Dts", "H")</f>
        <v>1.2858000000000001</v>
      </c>
      <c r="G34" cm="1">
        <f t="array" ref="G34">_xll.BDH(G$1, "PX_LAST", $A34, $A34, "Dts", "H")</f>
        <v>0.5</v>
      </c>
      <c r="H34" cm="1">
        <f t="array" ref="H34">_xll.BDH(H$1, "PX_LAST", $A34, $A34, "Dts", "H")</f>
        <v>0.14000000000000001</v>
      </c>
      <c r="I34" cm="1">
        <f t="array" ref="I34">_xll.BDH(I$1, "PX_LAST", $A34, $A34, "Dts", "H")</f>
        <v>0.1</v>
      </c>
      <c r="J34" cm="1">
        <f t="array" ref="J34">_xll.BDH(J$1, "PX_LAST", $A34, $A34, "Dts", "H")</f>
        <v>0.2195</v>
      </c>
      <c r="K34" cm="1">
        <f t="array" ref="K34">_xll.BDH(K$1, "PX_LAST", $A34, $A34, "Dts", "H")</f>
        <v>1.1697</v>
      </c>
      <c r="M34" cm="1">
        <f t="array" ref="M34">_xll.BDH(M$1, "PX_LAST", $A34, $A34, "Dts", "H")</f>
        <v>0.1</v>
      </c>
    </row>
    <row r="35" spans="1:13" x14ac:dyDescent="0.25">
      <c r="A35" s="6">
        <v>44165</v>
      </c>
      <c r="B35" s="1">
        <f>_xll.BDH(B$1, "PX_LAST",$A35)</f>
        <v>1.2</v>
      </c>
      <c r="C35" cm="1">
        <f t="array" ref="C35">_xll.BDH($C$1, "PX_LAST", $A35, $A35, "Dts", "H")</f>
        <v>1.6</v>
      </c>
      <c r="D35" cm="1">
        <f t="array" ref="D35">_xll.BDH(D$1, "PX_LAST", $A35, $A35, "Dts", "H")</f>
        <v>1.02</v>
      </c>
      <c r="E35" cm="1">
        <f t="array" ref="E35">_xll.BDH(E$1, "PX_LAST", $A35, $A35, "Dts", "H")</f>
        <v>2.13863</v>
      </c>
      <c r="F35" cm="1">
        <f t="array" ref="F35">_xll.BDH(F$1, "PX_LAST", $A35, $A35, "Dts", "H")</f>
        <v>1.3345</v>
      </c>
      <c r="G35" cm="1">
        <f t="array" ref="G35">_xll.BDH(G$1, "PX_LAST", $A35, $A35, "Dts", "H")</f>
        <v>0.2</v>
      </c>
      <c r="H35" cm="1">
        <f t="array" ref="H35">_xll.BDH(H$1, "PX_LAST", $A35, $A35, "Dts", "H")</f>
        <v>0.25</v>
      </c>
      <c r="I35" cm="1">
        <f t="array" ref="I35">_xll.BDH(I$1, "PX_LAST", $A35, $A35, "Dts", "H")</f>
        <v>0.5</v>
      </c>
      <c r="J35" cm="1">
        <f t="array" ref="J35">_xll.BDH(J$1, "PX_LAST", $A35, $A35, "Dts", "H")</f>
        <v>0.14779999999999999</v>
      </c>
      <c r="K35" cm="1">
        <f t="array" ref="K35">_xll.BDH(K$1, "PX_LAST", $A35, $A35, "Dts", "H")</f>
        <v>4.4273999999999996</v>
      </c>
      <c r="M35" cm="1">
        <f t="array" ref="M35">_xll.BDH(M$1, "PX_LAST", $A35, $A35, "Dts", "H")</f>
        <v>0.5</v>
      </c>
    </row>
    <row r="36" spans="1:13" x14ac:dyDescent="0.25">
      <c r="A36" s="6">
        <v>44135</v>
      </c>
      <c r="B36" s="1">
        <f>_xll.BDH(B$1, "PX_LAST",$A36)</f>
        <v>1.2</v>
      </c>
      <c r="C36" cm="1">
        <f t="array" ref="C36">_xll.BDH($C$1, "PX_LAST", $A36, $A36, "Dts", "H")</f>
        <v>1.6</v>
      </c>
      <c r="D36" cm="1">
        <f t="array" ref="D36">_xll.BDH(D$1, "PX_LAST", $A36, $A36, "Dts", "H")</f>
        <v>0.82</v>
      </c>
      <c r="E36" cm="1">
        <f t="array" ref="E36">_xll.BDH(E$1, "PX_LAST", $A36, $A36, "Dts", "H")</f>
        <v>2.2551199999999998</v>
      </c>
      <c r="F36" cm="1">
        <f t="array" ref="F36">_xll.BDH(F$1, "PX_LAST", $A36, $A36, "Dts", "H")</f>
        <v>1.2177</v>
      </c>
      <c r="G36" cm="1">
        <f t="array" ref="G36">_xll.BDH(G$1, "PX_LAST", $A36, $A36, "Dts", "H")</f>
        <v>0.1</v>
      </c>
      <c r="H36" cm="1">
        <f t="array" ref="H36">_xll.BDH(H$1, "PX_LAST", $A36, $A36, "Dts", "H")</f>
        <v>0.11</v>
      </c>
      <c r="I36" cm="1">
        <f t="array" ref="I36">_xll.BDH(I$1, "PX_LAST", $A36, $A36, "Dts", "H")</f>
        <v>-0.02</v>
      </c>
      <c r="J36" cm="1">
        <f t="array" ref="J36">_xll.BDH(J$1, "PX_LAST", $A36, $A36, "Dts", "H")</f>
        <v>0.13789999999999999</v>
      </c>
      <c r="K36" cm="1">
        <f t="array" ref="K36">_xll.BDH(K$1, "PX_LAST", $A36, $A36, "Dts", "H")</f>
        <v>-0.63490000000000002</v>
      </c>
      <c r="M36" cm="1">
        <f t="array" ref="M36">_xll.BDH(M$1, "PX_LAST", $A36, $A36, "Dts", "H")</f>
        <v>-0.02</v>
      </c>
    </row>
    <row r="37" spans="1:13" x14ac:dyDescent="0.25">
      <c r="A37" s="6">
        <v>44104</v>
      </c>
      <c r="B37" s="1">
        <f>_xll.BDH(B$1, "PX_LAST",$A37)</f>
        <v>1.4</v>
      </c>
      <c r="C37" cm="1">
        <f t="array" ref="C37">_xll.BDH($C$1, "PX_LAST", $A37, $A37, "Dts", "H")</f>
        <v>1.7</v>
      </c>
      <c r="D37" cm="1">
        <f t="array" ref="D37">_xll.BDH(D$1, "PX_LAST", $A37, $A37, "Dts", "H")</f>
        <v>1.19</v>
      </c>
      <c r="E37" cm="1">
        <f t="array" ref="E37">_xll.BDH(E$1, "PX_LAST", $A37, $A37, "Dts", "H")</f>
        <v>2.38131</v>
      </c>
      <c r="F37" cm="1">
        <f t="array" ref="F37">_xll.BDH(F$1, "PX_LAST", $A37, $A37, "Dts", "H")</f>
        <v>1.6679999999999999</v>
      </c>
      <c r="G37" cm="1">
        <f t="array" ref="G37">_xll.BDH(G$1, "PX_LAST", $A37, $A37, "Dts", "H")</f>
        <v>0.2</v>
      </c>
      <c r="H37" cm="1">
        <f t="array" ref="H37">_xll.BDH(H$1, "PX_LAST", $A37, $A37, "Dts", "H")</f>
        <v>0.17</v>
      </c>
      <c r="I37" cm="1">
        <f t="array" ref="I37">_xll.BDH(I$1, "PX_LAST", $A37, $A37, "Dts", "H")</f>
        <v>-0.05</v>
      </c>
      <c r="J37" cm="1">
        <f t="array" ref="J37">_xll.BDH(J$1, "PX_LAST", $A37, $A37, "Dts", "H")</f>
        <v>0.12740000000000001</v>
      </c>
      <c r="K37" cm="1">
        <f t="array" ref="K37">_xll.BDH(K$1, "PX_LAST", $A37, $A37, "Dts", "H")</f>
        <v>-1.4729000000000001</v>
      </c>
      <c r="M37" cm="1">
        <f t="array" ref="M37">_xll.BDH(M$1, "PX_LAST", $A37, $A37, "Dts", "H")</f>
        <v>-0.05</v>
      </c>
    </row>
    <row r="38" spans="1:13" x14ac:dyDescent="0.25">
      <c r="A38" s="6">
        <v>44074</v>
      </c>
      <c r="B38" s="1">
        <f>_xll.BDH(B$1, "PX_LAST",$A38)</f>
        <v>1.3</v>
      </c>
      <c r="C38" cm="1">
        <f t="array" ref="C38">_xll.BDH($C$1, "PX_LAST", $A38, $A38, "Dts", "H")</f>
        <v>1.7</v>
      </c>
      <c r="D38" cm="1">
        <f t="array" ref="D38">_xll.BDH(D$1, "PX_LAST", $A38, $A38, "Dts", "H")</f>
        <v>1.48</v>
      </c>
      <c r="E38" cm="1">
        <f t="array" ref="E38">_xll.BDH(E$1, "PX_LAST", $A38, $A38, "Dts", "H")</f>
        <v>2.4480400000000002</v>
      </c>
      <c r="F38" cm="1">
        <f t="array" ref="F38">_xll.BDH(F$1, "PX_LAST", $A38, $A38, "Dts", "H")</f>
        <v>1.89</v>
      </c>
      <c r="G38" cm="1">
        <f t="array" ref="G38">_xll.BDH(G$1, "PX_LAST", $A38, $A38, "Dts", "H")</f>
        <v>0.4</v>
      </c>
      <c r="H38" cm="1">
        <f t="array" ref="H38">_xll.BDH(H$1, "PX_LAST", $A38, $A38, "Dts", "H")</f>
        <v>0.42</v>
      </c>
      <c r="I38" cm="1">
        <f t="array" ref="I38">_xll.BDH(I$1, "PX_LAST", $A38, $A38, "Dts", "H")</f>
        <v>0.26</v>
      </c>
      <c r="J38" cm="1">
        <f t="array" ref="J38">_xll.BDH(J$1, "PX_LAST", $A38, $A38, "Dts", "H")</f>
        <v>0.24590000000000001</v>
      </c>
      <c r="K38" cm="1">
        <f t="array" ref="K38">_xll.BDH(K$1, "PX_LAST", $A38, $A38, "Dts", "H")</f>
        <v>4.3728999999999996</v>
      </c>
      <c r="M38" cm="1">
        <f t="array" ref="M38">_xll.BDH(M$1, "PX_LAST", $A38, $A38, "Dts", "H")</f>
        <v>0.26</v>
      </c>
    </row>
    <row r="39" spans="1:13" x14ac:dyDescent="0.25">
      <c r="A39" s="6">
        <v>44043</v>
      </c>
      <c r="B39" s="1">
        <f>_xll.BDH(B$1, "PX_LAST",$A39)</f>
        <v>1</v>
      </c>
      <c r="C39" cm="1">
        <f t="array" ref="C39">_xll.BDH($C$1, "PX_LAST", $A39, $A39, "Dts", "H")</f>
        <v>1.6</v>
      </c>
      <c r="D39" cm="1">
        <f t="array" ref="D39">_xll.BDH(D$1, "PX_LAST", $A39, $A39, "Dts", "H")</f>
        <v>1.54</v>
      </c>
      <c r="E39" cm="1">
        <f t="array" ref="E39">_xll.BDH(E$1, "PX_LAST", $A39, $A39, "Dts", "H")</f>
        <v>2.3892000000000002</v>
      </c>
      <c r="F39" cm="1">
        <f t="array" ref="F39">_xll.BDH(F$1, "PX_LAST", $A39, $A39, "Dts", "H")</f>
        <v>1.8912</v>
      </c>
      <c r="G39" cm="1">
        <f t="array" ref="G39">_xll.BDH(G$1, "PX_LAST", $A39, $A39, "Dts", "H")</f>
        <v>0.5</v>
      </c>
      <c r="H39" cm="1">
        <f t="array" ref="H39">_xll.BDH(H$1, "PX_LAST", $A39, $A39, "Dts", "H")</f>
        <v>0.53</v>
      </c>
      <c r="I39" cm="1">
        <f t="array" ref="I39">_xll.BDH(I$1, "PX_LAST", $A39, $A39, "Dts", "H")</f>
        <v>0.89</v>
      </c>
      <c r="J39" cm="1">
        <f t="array" ref="J39">_xll.BDH(J$1, "PX_LAST", $A39, $A39, "Dts", "H")</f>
        <v>0.30399999999999999</v>
      </c>
      <c r="K39" cm="1">
        <f t="array" ref="K39">_xll.BDH(K$1, "PX_LAST", $A39, $A39, "Dts", "H")</f>
        <v>9.7085000000000008</v>
      </c>
      <c r="M39" cm="1">
        <f t="array" ref="M39">_xll.BDH(M$1, "PX_LAST", $A39, $A39, "Dts", "H")</f>
        <v>0.89</v>
      </c>
    </row>
    <row r="40" spans="1:13" x14ac:dyDescent="0.25">
      <c r="A40" s="6">
        <v>44012</v>
      </c>
      <c r="B40" s="1">
        <f>_xll.BDH(B$1, "PX_LAST",$A40)</f>
        <v>0.6</v>
      </c>
      <c r="C40" cm="1">
        <f t="array" ref="C40">_xll.BDH($C$1, "PX_LAST", $A40, $A40, "Dts", "H")</f>
        <v>1.2</v>
      </c>
      <c r="D40" cm="1">
        <f t="array" ref="D40">_xll.BDH(D$1, "PX_LAST", $A40, $A40, "Dts", "H")</f>
        <v>0.78</v>
      </c>
      <c r="E40" cm="1">
        <f t="array" ref="E40">_xll.BDH(E$1, "PX_LAST", $A40, $A40, "Dts", "H")</f>
        <v>2.2964600000000002</v>
      </c>
      <c r="F40" cm="1">
        <f t="array" ref="F40">_xll.BDH(F$1, "PX_LAST", $A40, $A40, "Dts", "H")</f>
        <v>1.2825</v>
      </c>
      <c r="G40" cm="1">
        <f t="array" ref="G40">_xll.BDH(G$1, "PX_LAST", $A40, $A40, "Dts", "H")</f>
        <v>0.4</v>
      </c>
      <c r="H40" cm="1">
        <f t="array" ref="H40">_xll.BDH(H$1, "PX_LAST", $A40, $A40, "Dts", "H")</f>
        <v>0.14000000000000001</v>
      </c>
      <c r="I40" cm="1">
        <f t="array" ref="I40">_xll.BDH(I$1, "PX_LAST", $A40, $A40, "Dts", "H")</f>
        <v>0.36</v>
      </c>
      <c r="J40" cm="1">
        <f t="array" ref="J40">_xll.BDH(J$1, "PX_LAST", $A40, $A40, "Dts", "H")</f>
        <v>0.14380000000000001</v>
      </c>
      <c r="K40" cm="1">
        <f t="array" ref="K40">_xll.BDH(K$1, "PX_LAST", $A40, $A40, "Dts", "H")</f>
        <v>3.8626</v>
      </c>
      <c r="M40" cm="1">
        <f t="array" ref="M40">_xll.BDH(M$1, "PX_LAST", $A40, $A40, "Dts", "H")</f>
        <v>0.36</v>
      </c>
    </row>
    <row r="41" spans="1:13" x14ac:dyDescent="0.25">
      <c r="A41" s="6">
        <v>43982</v>
      </c>
      <c r="B41" s="1">
        <f>_xll.BDH(B$1, "PX_LAST",$A41)</f>
        <v>0.1</v>
      </c>
      <c r="C41" cm="1">
        <f t="array" ref="C41">_xll.BDH($C$1, "PX_LAST", $A41, $A41, "Dts", "H")</f>
        <v>1.2</v>
      </c>
      <c r="D41" cm="1">
        <f t="array" ref="D41">_xll.BDH(D$1, "PX_LAST", $A41, $A41, "Dts", "H")</f>
        <v>0.57999999999999996</v>
      </c>
      <c r="E41" cm="1">
        <f t="array" ref="E41">_xll.BDH(E$1, "PX_LAST", $A41, $A41, "Dts", "H")</f>
        <v>2.3157800000000002</v>
      </c>
      <c r="F41" cm="1">
        <f t="array" ref="F41">_xll.BDH(F$1, "PX_LAST", $A41, $A41, "Dts", "H")</f>
        <v>1.117</v>
      </c>
      <c r="G41" cm="1">
        <f t="array" ref="G41">_xll.BDH(G$1, "PX_LAST", $A41, $A41, "Dts", "H")</f>
        <v>-0.1</v>
      </c>
      <c r="H41" cm="1">
        <f t="array" ref="H41">_xll.BDH(H$1, "PX_LAST", $A41, $A41, "Dts", "H")</f>
        <v>-7.0000000000000007E-2</v>
      </c>
      <c r="I41" cm="1">
        <f t="array" ref="I41">_xll.BDH(I$1, "PX_LAST", $A41, $A41, "Dts", "H")</f>
        <v>-0.28000000000000003</v>
      </c>
      <c r="J41" cm="1">
        <f t="array" ref="J41">_xll.BDH(J$1, "PX_LAST", $A41, $A41, "Dts", "H")</f>
        <v>0.20830000000000001</v>
      </c>
      <c r="K41" cm="1">
        <f t="array" ref="K41">_xll.BDH(K$1, "PX_LAST", $A41, $A41, "Dts", "H")</f>
        <v>-1.9283999999999999</v>
      </c>
      <c r="M41" cm="1">
        <f t="array" ref="M41">_xll.BDH(M$1, "PX_LAST", $A41, $A41, "Dts", "H")</f>
        <v>-0.28000000000000003</v>
      </c>
    </row>
    <row r="42" spans="1:13" x14ac:dyDescent="0.25">
      <c r="A42" s="6">
        <v>43951</v>
      </c>
      <c r="B42" s="1">
        <f>_xll.BDH(B$1, "PX_LAST",$A42)</f>
        <v>0.3</v>
      </c>
      <c r="C42" cm="1">
        <f t="array" ref="C42">_xll.BDH($C$1, "PX_LAST", $A42, $A42, "Dts", "H")</f>
        <v>1.4</v>
      </c>
      <c r="D42" cm="1">
        <f t="array" ref="D42">_xll.BDH(D$1, "PX_LAST", $A42, $A42, "Dts", "H")</f>
        <v>1.04</v>
      </c>
      <c r="E42" cm="1">
        <f t="array" ref="E42">_xll.BDH(E$1, "PX_LAST", $A42, $A42, "Dts", "H")</f>
        <v>2.1959399999999998</v>
      </c>
      <c r="F42" cm="1">
        <f t="array" ref="F42">_xll.BDH(F$1, "PX_LAST", $A42, $A42, "Dts", "H")</f>
        <v>1.3737999999999999</v>
      </c>
      <c r="G42" cm="1">
        <f t="array" ref="G42">_xll.BDH(G$1, "PX_LAST", $A42, $A42, "Dts", "H")</f>
        <v>-0.8</v>
      </c>
      <c r="H42" cm="1">
        <f t="array" ref="H42">_xll.BDH(H$1, "PX_LAST", $A42, $A42, "Dts", "H")</f>
        <v>-0.49</v>
      </c>
      <c r="I42" cm="1">
        <f t="array" ref="I42">_xll.BDH(I$1, "PX_LAST", $A42, $A42, "Dts", "H")</f>
        <v>-1.1200000000000001</v>
      </c>
      <c r="J42" cm="1">
        <f t="array" ref="J42">_xll.BDH(J$1, "PX_LAST", $A42, $A42, "Dts", "H")</f>
        <v>9.1000000000000004E-3</v>
      </c>
      <c r="K42" cm="1">
        <f t="array" ref="K42">_xll.BDH(K$1, "PX_LAST", $A42, $A42, "Dts", "H")</f>
        <v>-6.7545000000000002</v>
      </c>
      <c r="M42" cm="1">
        <f t="array" ref="M42">_xll.BDH(M$1, "PX_LAST", $A42, $A42, "Dts", "H")</f>
        <v>-1.1200000000000001</v>
      </c>
    </row>
    <row r="43" spans="1:13" x14ac:dyDescent="0.25">
      <c r="A43" s="6">
        <v>43921</v>
      </c>
      <c r="B43" s="1">
        <f>_xll.BDH(B$1, "PX_LAST",$A43)</f>
        <v>1.5</v>
      </c>
      <c r="C43" cm="1">
        <f t="array" ref="C43">_xll.BDH($C$1, "PX_LAST", $A43, $A43, "Dts", "H")</f>
        <v>2.1</v>
      </c>
      <c r="D43" cm="1">
        <f t="array" ref="D43">_xll.BDH(D$1, "PX_LAST", $A43, $A43, "Dts", "H")</f>
        <v>2.2599999999999998</v>
      </c>
      <c r="E43" cm="1">
        <f t="array" ref="E43">_xll.BDH(E$1, "PX_LAST", $A43, $A43, "Dts", "H")</f>
        <v>2.3505099999999999</v>
      </c>
      <c r="F43" cm="1">
        <f t="array" ref="F43">_xll.BDH(F$1, "PX_LAST", $A43, $A43, "Dts", "H")</f>
        <v>2.0482</v>
      </c>
      <c r="G43" cm="1">
        <f t="array" ref="G43">_xll.BDH(G$1, "PX_LAST", $A43, $A43, "Dts", "H")</f>
        <v>-0.4</v>
      </c>
      <c r="H43" cm="1">
        <f t="array" ref="H43">_xll.BDH(H$1, "PX_LAST", $A43, $A43, "Dts", "H")</f>
        <v>-7.0000000000000007E-2</v>
      </c>
      <c r="I43" cm="1">
        <f t="array" ref="I43">_xll.BDH(I$1, "PX_LAST", $A43, $A43, "Dts", "H")</f>
        <v>-0.39</v>
      </c>
      <c r="J43" cm="1">
        <f t="array" ref="J43">_xll.BDH(J$1, "PX_LAST", $A43, $A43, "Dts", "H")</f>
        <v>0.154</v>
      </c>
      <c r="K43" cm="1">
        <f t="array" ref="K43">_xll.BDH(K$1, "PX_LAST", $A43, $A43, "Dts", "H")</f>
        <v>-0.93469999999999998</v>
      </c>
      <c r="M43" cm="1">
        <f t="array" ref="M43">_xll.BDH(M$1, "PX_LAST", $A43, $A43, "Dts", "H")</f>
        <v>-0.39</v>
      </c>
    </row>
    <row r="44" spans="1:13" x14ac:dyDescent="0.25">
      <c r="A44" s="6">
        <v>43890</v>
      </c>
      <c r="B44" s="1">
        <f>_xll.BDH(B$1, "PX_LAST",$A44)</f>
        <v>2.2999999999999998</v>
      </c>
      <c r="C44" cm="1">
        <f t="array" ref="C44">_xll.BDH($C$1, "PX_LAST", $A44, $A44, "Dts", "H")</f>
        <v>2.4</v>
      </c>
      <c r="D44" cm="1">
        <f t="array" ref="D44">_xll.BDH(D$1, "PX_LAST", $A44, $A44, "Dts", "H")</f>
        <v>2.81</v>
      </c>
      <c r="E44" cm="1">
        <f t="array" ref="E44">_xll.BDH(E$1, "PX_LAST", $A44, $A44, "Dts", "H")</f>
        <v>2.4207999999999998</v>
      </c>
      <c r="F44" cm="1">
        <f t="array" ref="F44">_xll.BDH(F$1, "PX_LAST", $A44, $A44, "Dts", "H")</f>
        <v>2.2989999999999999</v>
      </c>
      <c r="G44" cm="1">
        <f t="array" ref="G44">_xll.BDH(G$1, "PX_LAST", $A44, $A44, "Dts", "H")</f>
        <v>0.1</v>
      </c>
      <c r="H44" cm="1">
        <f t="array" ref="H44">_xll.BDH(H$1, "PX_LAST", $A44, $A44, "Dts", "H")</f>
        <v>0.25</v>
      </c>
      <c r="I44" cm="1">
        <f t="array" ref="I44">_xll.BDH(I$1, "PX_LAST", $A44, $A44, "Dts", "H")</f>
        <v>0.3</v>
      </c>
      <c r="J44" cm="1">
        <f t="array" ref="J44">_xll.BDH(J$1, "PX_LAST", $A44, $A44, "Dts", "H")</f>
        <v>0.1925</v>
      </c>
      <c r="K44" cm="1">
        <f t="array" ref="K44">_xll.BDH(K$1, "PX_LAST", $A44, $A44, "Dts", "H")</f>
        <v>1.9293</v>
      </c>
      <c r="M44" cm="1">
        <f t="array" ref="M44">_xll.BDH(M$1, "PX_LAST", $A44, $A44, "Dts", "H")</f>
        <v>0.3</v>
      </c>
    </row>
    <row r="45" spans="1:13" x14ac:dyDescent="0.25">
      <c r="A45" s="6">
        <v>43861</v>
      </c>
      <c r="B45" s="1">
        <f>_xll.BDH(B$1, "PX_LAST",$A45)</f>
        <v>2.5</v>
      </c>
      <c r="C45" cm="1">
        <f t="array" ref="C45">_xll.BDH($C$1, "PX_LAST", $A45, $A45, "Dts", "H")</f>
        <v>2.2999999999999998</v>
      </c>
      <c r="D45" cm="1">
        <f t="array" ref="D45">_xll.BDH(D$1, "PX_LAST", $A45, $A45, "Dts", "H")</f>
        <v>2.66</v>
      </c>
      <c r="E45" cm="1">
        <f t="array" ref="E45">_xll.BDH(E$1, "PX_LAST", $A45, $A45, "Dts", "H")</f>
        <v>2.3990100000000001</v>
      </c>
      <c r="F45" cm="1">
        <f t="array" ref="F45">_xll.BDH(F$1, "PX_LAST", $A45, $A45, "Dts", "H")</f>
        <v>2.2248999999999999</v>
      </c>
      <c r="G45" cm="1">
        <f t="array" ref="G45">_xll.BDH(G$1, "PX_LAST", $A45, $A45, "Dts", "H")</f>
        <v>0.2</v>
      </c>
      <c r="H45" cm="1">
        <f t="array" ref="H45">_xll.BDH(H$1, "PX_LAST", $A45, $A45, "Dts", "H")</f>
        <v>0.26</v>
      </c>
      <c r="I45" cm="1">
        <f t="array" ref="I45">_xll.BDH(I$1, "PX_LAST", $A45, $A45, "Dts", "H")</f>
        <v>0.39</v>
      </c>
      <c r="J45" cm="1">
        <f t="array" ref="J45">_xll.BDH(J$1, "PX_LAST", $A45, $A45, "Dts", "H")</f>
        <v>0.2344</v>
      </c>
      <c r="K45" cm="1">
        <f t="array" ref="K45">_xll.BDH(K$1, "PX_LAST", $A45, $A45, "Dts", "H")</f>
        <v>2.6238000000000001</v>
      </c>
      <c r="M45" cm="1">
        <f t="array" ref="M45">_xll.BDH(M$1, "PX_LAST", $A45, $A45, "Dts", "H")</f>
        <v>0.39</v>
      </c>
    </row>
    <row r="46" spans="1:13" x14ac:dyDescent="0.25">
      <c r="A46" s="6">
        <v>43830</v>
      </c>
      <c r="B46" s="1">
        <f>_xll.BDH(B$1, "PX_LAST",$A46)</f>
        <v>2.2999999999999998</v>
      </c>
      <c r="C46" cm="1">
        <f t="array" ref="C46">_xll.BDH($C$1, "PX_LAST", $A46, $A46, "Dts", "H")</f>
        <v>2.2999999999999998</v>
      </c>
      <c r="D46" cm="1">
        <f t="array" ref="D46">_xll.BDH(D$1, "PX_LAST", $A46, $A46, "Dts", "H")</f>
        <v>2.52</v>
      </c>
      <c r="E46" cm="1">
        <f t="array" ref="E46">_xll.BDH(E$1, "PX_LAST", $A46, $A46, "Dts", "H")</f>
        <v>2.3774000000000002</v>
      </c>
      <c r="F46" cm="1">
        <f t="array" ref="F46">_xll.BDH(F$1, "PX_LAST", $A46, $A46, "Dts", "H")</f>
        <v>2.1863000000000001</v>
      </c>
      <c r="G46" cm="1">
        <f t="array" ref="G46">_xll.BDH(G$1, "PX_LAST", $A46, $A46, "Dts", "H")</f>
        <v>0.3</v>
      </c>
      <c r="H46" cm="1">
        <f t="array" ref="H46">_xll.BDH(H$1, "PX_LAST", $A46, $A46, "Dts", "H")</f>
        <v>0.17</v>
      </c>
      <c r="I46" cm="1">
        <f t="array" ref="I46">_xll.BDH(I$1, "PX_LAST", $A46, $A46, "Dts", "H")</f>
        <v>0.17</v>
      </c>
      <c r="J46" cm="1">
        <f t="array" ref="J46">_xll.BDH(J$1, "PX_LAST", $A46, $A46, "Dts", "H")</f>
        <v>0.21299999999999999</v>
      </c>
      <c r="K46" cm="1">
        <f t="array" ref="K46">_xll.BDH(K$1, "PX_LAST", $A46, $A46, "Dts", "H")</f>
        <v>1.7546999999999999</v>
      </c>
      <c r="M46" cm="1">
        <f t="array" ref="M46">_xll.BDH(M$1, "PX_LAST", $A46, $A46, "Dts", "H")</f>
        <v>0.17</v>
      </c>
    </row>
    <row r="47" spans="1:13" x14ac:dyDescent="0.25">
      <c r="A47" s="6">
        <v>43799</v>
      </c>
      <c r="B47" s="1">
        <f>_xll.BDH(B$1, "PX_LAST",$A47)</f>
        <v>2.1</v>
      </c>
      <c r="C47" cm="1">
        <f t="array" ref="C47">_xll.BDH($C$1, "PX_LAST", $A47, $A47, "Dts", "H")</f>
        <v>2.2999999999999998</v>
      </c>
      <c r="D47" cm="1">
        <f t="array" ref="D47">_xll.BDH(D$1, "PX_LAST", $A47, $A47, "Dts", "H")</f>
        <v>2.67</v>
      </c>
      <c r="E47" cm="1">
        <f t="array" ref="E47">_xll.BDH(E$1, "PX_LAST", $A47, $A47, "Dts", "H")</f>
        <v>2.4244400000000002</v>
      </c>
      <c r="F47" cm="1">
        <f t="array" ref="F47">_xll.BDH(F$1, "PX_LAST", $A47, $A47, "Dts", "H")</f>
        <v>2.2467999999999999</v>
      </c>
      <c r="G47" cm="1">
        <f t="array" ref="G47">_xll.BDH(G$1, "PX_LAST", $A47, $A47, "Dts", "H")</f>
        <v>0.2</v>
      </c>
      <c r="H47" cm="1">
        <f t="array" ref="H47">_xll.BDH(H$1, "PX_LAST", $A47, $A47, "Dts", "H")</f>
        <v>0.21</v>
      </c>
      <c r="I47" cm="1">
        <f t="array" ref="I47">_xll.BDH(I$1, "PX_LAST", $A47, $A47, "Dts", "H")</f>
        <v>0.28000000000000003</v>
      </c>
      <c r="J47" cm="1">
        <f t="array" ref="J47">_xll.BDH(J$1, "PX_LAST", $A47, $A47, "Dts", "H")</f>
        <v>0.26200000000000001</v>
      </c>
      <c r="K47" cm="1">
        <f t="array" ref="K47">_xll.BDH(K$1, "PX_LAST", $A47, $A47, "Dts", "H")</f>
        <v>2.9933000000000001</v>
      </c>
      <c r="M47" cm="1">
        <f t="array" ref="M47">_xll.BDH(M$1, "PX_LAST", $A47, $A47, "Dts", "H")</f>
        <v>0.28000000000000003</v>
      </c>
    </row>
    <row r="48" spans="1:13" x14ac:dyDescent="0.25">
      <c r="A48" s="6">
        <v>43769</v>
      </c>
      <c r="B48" s="1">
        <f>_xll.BDH(B$1, "PX_LAST",$A48)</f>
        <v>1.8</v>
      </c>
      <c r="C48" cm="1">
        <f t="array" ref="C48">_xll.BDH($C$1, "PX_LAST", $A48, $A48, "Dts", "H")</f>
        <v>2.2999999999999998</v>
      </c>
      <c r="D48" cm="1">
        <f t="array" ref="D48">_xll.BDH(D$1, "PX_LAST", $A48, $A48, "Dts", "H")</f>
        <v>2.4700000000000002</v>
      </c>
      <c r="E48" cm="1">
        <f t="array" ref="E48">_xll.BDH(E$1, "PX_LAST", $A48, $A48, "Dts", "H")</f>
        <v>2.3804400000000001</v>
      </c>
      <c r="F48" cm="1">
        <f t="array" ref="F48">_xll.BDH(F$1, "PX_LAST", $A48, $A48, "Dts", "H")</f>
        <v>2.1208</v>
      </c>
      <c r="G48" cm="1">
        <f t="array" ref="G48">_xll.BDH(G$1, "PX_LAST", $A48, $A48, "Dts", "H")</f>
        <v>0.3</v>
      </c>
      <c r="H48" cm="1">
        <f t="array" ref="H48">_xll.BDH(H$1, "PX_LAST", $A48, $A48, "Dts", "H")</f>
        <v>0.19</v>
      </c>
      <c r="I48" cm="1">
        <f t="array" ref="I48">_xll.BDH(I$1, "PX_LAST", $A48, $A48, "Dts", "H")</f>
        <v>0.36</v>
      </c>
      <c r="J48" cm="1">
        <f t="array" ref="J48">_xll.BDH(J$1, "PX_LAST", $A48, $A48, "Dts", "H")</f>
        <v>0.26150000000000001</v>
      </c>
      <c r="K48" cm="1">
        <f t="array" ref="K48">_xll.BDH(K$1, "PX_LAST", $A48, $A48, "Dts", "H")</f>
        <v>4.8009000000000004</v>
      </c>
      <c r="M48" cm="1">
        <f t="array" ref="M48">_xll.BDH(M$1, "PX_LAST", $A48, $A48, "Dts", "H")</f>
        <v>0.36</v>
      </c>
    </row>
    <row r="49" spans="1:13" x14ac:dyDescent="0.25">
      <c r="A49" s="6">
        <v>43738</v>
      </c>
      <c r="B49" s="1">
        <f>_xll.BDH(B$1, "PX_LAST",$A49)</f>
        <v>1.7</v>
      </c>
      <c r="C49" cm="1">
        <f t="array" ref="C49">_xll.BDH($C$1, "PX_LAST", $A49, $A49, "Dts", "H")</f>
        <v>2.4</v>
      </c>
      <c r="D49" cm="1">
        <f t="array" ref="D49">_xll.BDH(D$1, "PX_LAST", $A49, $A49, "Dts", "H")</f>
        <v>2.2400000000000002</v>
      </c>
      <c r="E49" cm="1">
        <f t="array" ref="E49">_xll.BDH(E$1, "PX_LAST", $A49, $A49, "Dts", "H")</f>
        <v>2.31304</v>
      </c>
      <c r="F49" cm="1">
        <f t="array" ref="F49">_xll.BDH(F$1, "PX_LAST", $A49, $A49, "Dts", "H")</f>
        <v>1.7999000000000001</v>
      </c>
      <c r="G49" cm="1">
        <f t="array" ref="G49">_xll.BDH(G$1, "PX_LAST", $A49, $A49, "Dts", "H")</f>
        <v>0.2</v>
      </c>
      <c r="H49" cm="1">
        <f t="array" ref="H49">_xll.BDH(H$1, "PX_LAST", $A49, $A49, "Dts", "H")</f>
        <v>0.17</v>
      </c>
      <c r="I49" cm="1">
        <f t="array" ref="I49">_xll.BDH(I$1, "PX_LAST", $A49, $A49, "Dts", "H")</f>
        <v>0.22</v>
      </c>
      <c r="J49" cm="1">
        <f t="array" ref="J49">_xll.BDH(J$1, "PX_LAST", $A49, $A49, "Dts", "H")</f>
        <v>0.19270000000000001</v>
      </c>
      <c r="K49" cm="1">
        <f t="array" ref="K49">_xll.BDH(K$1, "PX_LAST", $A49, $A49, "Dts", "H")</f>
        <v>1.1405000000000001</v>
      </c>
      <c r="M49" cm="1">
        <f t="array" ref="M49">_xll.BDH(M$1, "PX_LAST", $A49, $A49, "Dts", "H")</f>
        <v>0.22</v>
      </c>
    </row>
    <row r="50" spans="1:13" x14ac:dyDescent="0.25">
      <c r="A50" s="6">
        <v>43708</v>
      </c>
      <c r="B50" s="1">
        <f>_xll.BDH(B$1, "PX_LAST",$A50)</f>
        <v>1.7</v>
      </c>
      <c r="C50" cm="1">
        <f t="array" ref="C50">_xll.BDH($C$1, "PX_LAST", $A50, $A50, "Dts", "H")</f>
        <v>2.4</v>
      </c>
      <c r="D50" cm="1">
        <f t="array" ref="D50">_xll.BDH(D$1, "PX_LAST", $A50, $A50, "Dts", "H")</f>
        <v>2.2799999999999998</v>
      </c>
      <c r="E50" cm="1">
        <f t="array" ref="E50">_xll.BDH(E$1, "PX_LAST", $A50, $A50, "Dts", "H")</f>
        <v>2.2999700000000001</v>
      </c>
      <c r="F50" cm="1">
        <f t="array" ref="F50">_xll.BDH(F$1, "PX_LAST", $A50, $A50, "Dts", "H")</f>
        <v>1.9053</v>
      </c>
      <c r="G50" cm="1">
        <f t="array" ref="G50">_xll.BDH(G$1, "PX_LAST", $A50, $A50, "Dts", "H")</f>
        <v>0.1</v>
      </c>
      <c r="H50" cm="1">
        <f t="array" ref="H50">_xll.BDH(H$1, "PX_LAST", $A50, $A50, "Dts", "H")</f>
        <v>0.25</v>
      </c>
      <c r="I50" cm="1">
        <f t="array" ref="I50">_xll.BDH(I$1, "PX_LAST", $A50, $A50, "Dts", "H")</f>
        <v>0.31</v>
      </c>
      <c r="J50" cm="1">
        <f t="array" ref="J50">_xll.BDH(J$1, "PX_LAST", $A50, $A50, "Dts", "H")</f>
        <v>0.1883</v>
      </c>
      <c r="K50" cm="1">
        <f t="array" ref="K50">_xll.BDH(K$1, "PX_LAST", $A50, $A50, "Dts", "H")</f>
        <v>4.3878000000000004</v>
      </c>
      <c r="M50" cm="1">
        <f t="array" ref="M50">_xll.BDH(M$1, "PX_LAST", $A50, $A50, "Dts", "H")</f>
        <v>0.31</v>
      </c>
    </row>
    <row r="51" spans="1:13" x14ac:dyDescent="0.25">
      <c r="A51" s="6">
        <v>43677</v>
      </c>
      <c r="B51" s="1">
        <f>_xll.BDH(B$1, "PX_LAST",$A51)</f>
        <v>1.8</v>
      </c>
      <c r="C51" cm="1">
        <f t="array" ref="C51">_xll.BDH($C$1, "PX_LAST", $A51, $A51, "Dts", "H")</f>
        <v>2.2000000000000002</v>
      </c>
      <c r="D51" cm="1">
        <f t="array" ref="D51">_xll.BDH(D$1, "PX_LAST", $A51, $A51, "Dts", "H")</f>
        <v>2.04</v>
      </c>
      <c r="E51" cm="1">
        <f t="array" ref="E51">_xll.BDH(E$1, "PX_LAST", $A51, $A51, "Dts", "H")</f>
        <v>2.2714599999999998</v>
      </c>
      <c r="F51" cm="1">
        <f t="array" ref="F51">_xll.BDH(F$1, "PX_LAST", $A51, $A51, "Dts", "H")</f>
        <v>1.5349999999999999</v>
      </c>
      <c r="G51" cm="1">
        <f t="array" ref="G51">_xll.BDH(G$1, "PX_LAST", $A51, $A51, "Dts", "H")</f>
        <v>0.2</v>
      </c>
      <c r="H51" cm="1">
        <f t="array" ref="H51">_xll.BDH(H$1, "PX_LAST", $A51, $A51, "Dts", "H")</f>
        <v>0.17</v>
      </c>
      <c r="I51" cm="1">
        <f t="array" ref="I51">_xll.BDH(I$1, "PX_LAST", $A51, $A51, "Dts", "H")</f>
        <v>0.18</v>
      </c>
      <c r="J51" cm="1">
        <f t="array" ref="J51">_xll.BDH(J$1, "PX_LAST", $A51, $A51, "Dts", "H")</f>
        <v>0.2132</v>
      </c>
      <c r="K51" cm="1">
        <f t="array" ref="K51">_xll.BDH(K$1, "PX_LAST", $A51, $A51, "Dts", "H")</f>
        <v>2.0969000000000002</v>
      </c>
      <c r="M51" cm="1">
        <f t="array" ref="M51">_xll.BDH(M$1, "PX_LAST", $A51, $A51, "Dts", "H")</f>
        <v>0.18</v>
      </c>
    </row>
    <row r="52" spans="1:13" x14ac:dyDescent="0.25">
      <c r="A52" s="6">
        <v>43646</v>
      </c>
      <c r="B52" s="1">
        <f>_xll.BDH(B$1, "PX_LAST",$A52)</f>
        <v>1.6</v>
      </c>
      <c r="C52" cm="1">
        <f t="array" ref="C52">_xll.BDH($C$1, "PX_LAST", $A52, $A52, "Dts", "H")</f>
        <v>2.1</v>
      </c>
      <c r="D52" cm="1">
        <f t="array" ref="D52">_xll.BDH(D$1, "PX_LAST", $A52, $A52, "Dts", "H")</f>
        <v>1.94</v>
      </c>
      <c r="E52" cm="1">
        <f t="array" ref="E52">_xll.BDH(E$1, "PX_LAST", $A52, $A52, "Dts", "H")</f>
        <v>2.1804800000000002</v>
      </c>
      <c r="F52" cm="1">
        <f t="array" ref="F52">_xll.BDH(F$1, "PX_LAST", $A52, $A52, "Dts", "H")</f>
        <v>1.4228000000000001</v>
      </c>
      <c r="G52" cm="1">
        <f t="array" ref="G52">_xll.BDH(G$1, "PX_LAST", $A52, $A52, "Dts", "H")</f>
        <v>-0.1</v>
      </c>
      <c r="H52" cm="1">
        <f t="array" ref="H52">_xll.BDH(H$1, "PX_LAST", $A52, $A52, "Dts", "H")</f>
        <v>0.21</v>
      </c>
      <c r="I52" cm="1">
        <f t="array" ref="I52">_xll.BDH(I$1, "PX_LAST", $A52, $A52, "Dts", "H")</f>
        <v>0.2</v>
      </c>
      <c r="J52" cm="1">
        <f t="array" ref="J52">_xll.BDH(J$1, "PX_LAST", $A52, $A52, "Dts", "H")</f>
        <v>0.16270000000000001</v>
      </c>
      <c r="K52" cm="1">
        <f t="array" ref="K52">_xll.BDH(K$1, "PX_LAST", $A52, $A52, "Dts", "H")</f>
        <v>1.8431</v>
      </c>
      <c r="M52" cm="1">
        <f t="array" ref="M52">_xll.BDH(M$1, "PX_LAST", $A52, $A52, "Dts", "H")</f>
        <v>0.2</v>
      </c>
    </row>
    <row r="53" spans="1:13" x14ac:dyDescent="0.25">
      <c r="A53" s="6">
        <v>43616</v>
      </c>
      <c r="B53" s="1">
        <f>_xll.BDH(B$1, "PX_LAST",$A53)</f>
        <v>1.8</v>
      </c>
      <c r="C53" cm="1">
        <f t="array" ref="C53">_xll.BDH($C$1, "PX_LAST", $A53, $A53, "Dts", "H")</f>
        <v>2</v>
      </c>
      <c r="D53" cm="1">
        <f t="array" ref="D53">_xll.BDH(D$1, "PX_LAST", $A53, $A53, "Dts", "H")</f>
        <v>1.91</v>
      </c>
      <c r="E53" cm="1">
        <f t="array" ref="E53">_xll.BDH(E$1, "PX_LAST", $A53, $A53, "Dts", "H")</f>
        <v>2.18329</v>
      </c>
      <c r="F53" cm="1">
        <f t="array" ref="F53">_xll.BDH(F$1, "PX_LAST", $A53, $A53, "Dts", "H")</f>
        <v>1.4536</v>
      </c>
      <c r="G53" cm="1">
        <f t="array" ref="G53">_xll.BDH(G$1, "PX_LAST", $A53, $A53, "Dts", "H")</f>
        <v>0</v>
      </c>
      <c r="H53" cm="1">
        <f t="array" ref="H53">_xll.BDH(H$1, "PX_LAST", $A53, $A53, "Dts", "H")</f>
        <v>0.13</v>
      </c>
      <c r="I53" cm="1">
        <f t="array" ref="I53">_xll.BDH(I$1, "PX_LAST", $A53, $A53, "Dts", "H")</f>
        <v>0.14000000000000001</v>
      </c>
      <c r="J53" cm="1">
        <f t="array" ref="J53">_xll.BDH(J$1, "PX_LAST", $A53, $A53, "Dts", "H")</f>
        <v>9.0999999999999998E-2</v>
      </c>
      <c r="K53" cm="1">
        <f t="array" ref="K53">_xll.BDH(K$1, "PX_LAST", $A53, $A53, "Dts", "H")</f>
        <v>1.1032999999999999</v>
      </c>
      <c r="M53" cm="1">
        <f t="array" ref="M53">_xll.BDH(M$1, "PX_LAST", $A53, $A53, "Dts", "H")</f>
        <v>0.14000000000000001</v>
      </c>
    </row>
    <row r="54" spans="1:13" x14ac:dyDescent="0.25">
      <c r="A54" s="6">
        <v>43585</v>
      </c>
      <c r="B54" s="1">
        <f>_xll.BDH(B$1, "PX_LAST",$A54)</f>
        <v>2</v>
      </c>
      <c r="C54" cm="1">
        <f t="array" ref="C54">_xll.BDH($C$1, "PX_LAST", $A54, $A54, "Dts", "H")</f>
        <v>2.1</v>
      </c>
      <c r="D54" cm="1">
        <f t="array" ref="D54">_xll.BDH(D$1, "PX_LAST", $A54, $A54, "Dts", "H")</f>
        <v>2.11</v>
      </c>
      <c r="E54" cm="1">
        <f t="array" ref="E54">_xll.BDH(E$1, "PX_LAST", $A54, $A54, "Dts", "H")</f>
        <v>2.2852199999999998</v>
      </c>
      <c r="F54" cm="1">
        <f t="array" ref="F54">_xll.BDH(F$1, "PX_LAST", $A54, $A54, "Dts", "H")</f>
        <v>1.4529000000000001</v>
      </c>
      <c r="G54" cm="1">
        <f t="array" ref="G54">_xll.BDH(G$1, "PX_LAST", $A54, $A54, "Dts", "H")</f>
        <v>0.4</v>
      </c>
      <c r="H54" cm="1">
        <f t="array" ref="H54">_xll.BDH(H$1, "PX_LAST", $A54, $A54, "Dts", "H")</f>
        <v>0.17</v>
      </c>
      <c r="I54" cm="1">
        <f t="array" ref="I54">_xll.BDH(I$1, "PX_LAST", $A54, $A54, "Dts", "H")</f>
        <v>0.15</v>
      </c>
      <c r="J54" cm="1">
        <f t="array" ref="J54">_xll.BDH(J$1, "PX_LAST", $A54, $A54, "Dts", "H")</f>
        <v>0.16039999999999999</v>
      </c>
      <c r="K54" cm="1">
        <f t="array" ref="K54">_xll.BDH(K$1, "PX_LAST", $A54, $A54, "Dts", "H")</f>
        <v>0.96809999999999996</v>
      </c>
      <c r="M54" cm="1">
        <f t="array" ref="M54">_xll.BDH(M$1, "PX_LAST", $A54, $A54, "Dts", "H")</f>
        <v>0.15</v>
      </c>
    </row>
    <row r="55" spans="1:13" x14ac:dyDescent="0.25">
      <c r="A55" s="6">
        <v>43555</v>
      </c>
      <c r="B55" s="1">
        <f>_xll.BDH(B$1, "PX_LAST",$A55)</f>
        <v>1.9</v>
      </c>
      <c r="C55" cm="1">
        <f t="array" ref="C55">_xll.BDH($C$1, "PX_LAST", $A55, $A55, "Dts", "H")</f>
        <v>2</v>
      </c>
      <c r="D55" cm="1">
        <f t="array" ref="D55">_xll.BDH(D$1, "PX_LAST", $A55, $A55, "Dts", "H")</f>
        <v>1.97</v>
      </c>
      <c r="E55" cm="1">
        <f t="array" ref="E55">_xll.BDH(E$1, "PX_LAST", $A55, $A55, "Dts", "H")</f>
        <v>2.2994300000000001</v>
      </c>
      <c r="F55" cm="1">
        <f t="array" ref="F55">_xll.BDH(F$1, "PX_LAST", $A55, $A55, "Dts", "H")</f>
        <v>1.4778</v>
      </c>
      <c r="G55" cm="1">
        <f t="array" ref="G55">_xll.BDH(G$1, "PX_LAST", $A55, $A55, "Dts", "H")</f>
        <v>0.3</v>
      </c>
      <c r="H55" cm="1">
        <f t="array" ref="H55">_xll.BDH(H$1, "PX_LAST", $A55, $A55, "Dts", "H")</f>
        <v>0.18</v>
      </c>
      <c r="I55" cm="1">
        <f t="array" ref="I55">_xll.BDH(I$1, "PX_LAST", $A55, $A55, "Dts", "H")</f>
        <v>0.15</v>
      </c>
      <c r="J55" cm="1">
        <f t="array" ref="J55">_xll.BDH(J$1, "PX_LAST", $A55, $A55, "Dts", "H")</f>
        <v>0.2228</v>
      </c>
      <c r="K55" cm="1">
        <f t="array" ref="K55">_xll.BDH(K$1, "PX_LAST", $A55, $A55, "Dts", "H")</f>
        <v>2.0266000000000002</v>
      </c>
      <c r="M55" cm="1">
        <f t="array" ref="M55">_xll.BDH(M$1, "PX_LAST", $A55, $A55, "Dts", "H")</f>
        <v>0.15</v>
      </c>
    </row>
    <row r="56" spans="1:13" x14ac:dyDescent="0.25">
      <c r="A56" s="6">
        <v>43524</v>
      </c>
      <c r="B56" s="1">
        <f>_xll.BDH(B$1, "PX_LAST",$A56)</f>
        <v>1.5</v>
      </c>
      <c r="C56" cm="1">
        <f t="array" ref="C56">_xll.BDH($C$1, "PX_LAST", $A56, $A56, "Dts", "H")</f>
        <v>2.1</v>
      </c>
      <c r="D56" cm="1">
        <f t="array" ref="D56">_xll.BDH(D$1, "PX_LAST", $A56, $A56, "Dts", "H")</f>
        <v>2.0299999999999998</v>
      </c>
      <c r="E56" cm="1">
        <f t="array" ref="E56">_xll.BDH(E$1, "PX_LAST", $A56, $A56, "Dts", "H")</f>
        <v>2.2052200000000002</v>
      </c>
      <c r="F56" cm="1">
        <f t="array" ref="F56">_xll.BDH(F$1, "PX_LAST", $A56, $A56, "Dts", "H")</f>
        <v>1.4706999999999999</v>
      </c>
      <c r="G56" cm="1">
        <f t="array" ref="G56">_xll.BDH(G$1, "PX_LAST", $A56, $A56, "Dts", "H")</f>
        <v>0.2</v>
      </c>
      <c r="H56" cm="1">
        <f t="array" ref="H56">_xll.BDH(H$1, "PX_LAST", $A56, $A56, "Dts", "H")</f>
        <v>0.15</v>
      </c>
      <c r="I56" cm="1">
        <f t="array" ref="I56">_xll.BDH(I$1, "PX_LAST", $A56, $A56, "Dts", "H")</f>
        <v>0.14000000000000001</v>
      </c>
      <c r="J56" cm="1">
        <f t="array" ref="J56">_xll.BDH(J$1, "PX_LAST", $A56, $A56, "Dts", "H")</f>
        <v>0.17119999999999999</v>
      </c>
      <c r="K56" cm="1">
        <f t="array" ref="K56">_xll.BDH(K$1, "PX_LAST", $A56, $A56, "Dts", "H")</f>
        <v>1.046</v>
      </c>
      <c r="M56" cm="1">
        <f t="array" ref="M56">_xll.BDH(M$1, "PX_LAST", $A56, $A56, "Dts", "H")</f>
        <v>0.14000000000000001</v>
      </c>
    </row>
    <row r="57" spans="1:13" x14ac:dyDescent="0.25">
      <c r="A57" s="6">
        <v>43496</v>
      </c>
      <c r="B57" s="1">
        <f>_xll.BDH(B$1, "PX_LAST",$A57)</f>
        <v>1.6</v>
      </c>
      <c r="C57" cm="1">
        <f t="array" ref="C57">_xll.BDH($C$1, "PX_LAST", $A57, $A57, "Dts", "H")</f>
        <v>2.2000000000000002</v>
      </c>
      <c r="D57" cm="1">
        <f t="array" ref="D57">_xll.BDH(D$1, "PX_LAST", $A57, $A57, "Dts", "H")</f>
        <v>2.2000000000000002</v>
      </c>
      <c r="E57" cm="1">
        <f t="array" ref="E57">_xll.BDH(E$1, "PX_LAST", $A57, $A57, "Dts", "H")</f>
        <v>2.2469399999999999</v>
      </c>
      <c r="F57" cm="1">
        <f t="array" ref="F57">_xll.BDH(F$1, "PX_LAST", $A57, $A57, "Dts", "H")</f>
        <v>1.5863</v>
      </c>
      <c r="G57" cm="1">
        <f t="array" ref="G57">_xll.BDH(G$1, "PX_LAST", $A57, $A57, "Dts", "H")</f>
        <v>0</v>
      </c>
      <c r="H57" cm="1">
        <f t="array" ref="H57">_xll.BDH(H$1, "PX_LAST", $A57, $A57, "Dts", "H")</f>
        <v>0.24</v>
      </c>
      <c r="I57" cm="1">
        <f t="array" ref="I57">_xll.BDH(I$1, "PX_LAST", $A57, $A57, "Dts", "H")</f>
        <v>0.18</v>
      </c>
      <c r="J57" cm="1">
        <f t="array" ref="J57">_xll.BDH(J$1, "PX_LAST", $A57, $A57, "Dts", "H")</f>
        <v>0.2132</v>
      </c>
      <c r="K57" cm="1">
        <f t="array" ref="K57">_xll.BDH(K$1, "PX_LAST", $A57, $A57, "Dts", "H")</f>
        <v>2.1602999999999999</v>
      </c>
      <c r="M57" cm="1">
        <f t="array" ref="M57">_xll.BDH(M$1, "PX_LAST", $A57, $A57, "Dts", "H")</f>
        <v>0.18</v>
      </c>
    </row>
    <row r="58" spans="1:13" x14ac:dyDescent="0.25">
      <c r="A58" s="6">
        <v>43465</v>
      </c>
      <c r="B58" s="1">
        <f>_xll.BDH(B$1, "PX_LAST",$A58)</f>
        <v>1.9</v>
      </c>
      <c r="C58" cm="1">
        <f t="array" ref="C58">_xll.BDH($C$1, "PX_LAST", $A58, $A58, "Dts", "H")</f>
        <v>2.2000000000000002</v>
      </c>
      <c r="D58" cm="1">
        <f t="array" ref="D58">_xll.BDH(D$1, "PX_LAST", $A58, $A58, "Dts", "H")</f>
        <v>2.38</v>
      </c>
      <c r="E58" cm="1">
        <f t="array" ref="E58">_xll.BDH(E$1, "PX_LAST", $A58, $A58, "Dts", "H")</f>
        <v>2.3481100000000001</v>
      </c>
      <c r="F58" cm="1">
        <f t="array" ref="F58">_xll.BDH(F$1, "PX_LAST", $A58, $A58, "Dts", "H")</f>
        <v>1.7183999999999999</v>
      </c>
      <c r="G58" cm="1">
        <f t="array" ref="G58">_xll.BDH(G$1, "PX_LAST", $A58, $A58, "Dts", "H")</f>
        <v>0.1</v>
      </c>
      <c r="H58" cm="1">
        <f t="array" ref="H58">_xll.BDH(H$1, "PX_LAST", $A58, $A58, "Dts", "H")</f>
        <v>0.24</v>
      </c>
      <c r="I58" cm="1">
        <f t="array" ref="I58">_xll.BDH(I$1, "PX_LAST", $A58, $A58, "Dts", "H")</f>
        <v>0.31</v>
      </c>
      <c r="J58" cm="1">
        <f t="array" ref="J58">_xll.BDH(J$1, "PX_LAST", $A58, $A58, "Dts", "H")</f>
        <v>0.2591</v>
      </c>
      <c r="K58" cm="1">
        <f t="array" ref="K58">_xll.BDH(K$1, "PX_LAST", $A58, $A58, "Dts", "H")</f>
        <v>2.4805000000000001</v>
      </c>
      <c r="M58" cm="1">
        <f t="array" ref="M58">_xll.BDH(M$1, "PX_LAST", $A58, $A58, "Dts", "H")</f>
        <v>0.31</v>
      </c>
    </row>
    <row r="59" spans="1:13" x14ac:dyDescent="0.25">
      <c r="A59" s="6">
        <v>43434</v>
      </c>
      <c r="B59" s="1">
        <f>_xll.BDH(B$1, "PX_LAST",$A59)</f>
        <v>2.2000000000000002</v>
      </c>
      <c r="C59" cm="1">
        <f t="array" ref="C59">_xll.BDH($C$1, "PX_LAST", $A59, $A59, "Dts", "H")</f>
        <v>2.2000000000000002</v>
      </c>
      <c r="D59" cm="1">
        <f t="array" ref="D59">_xll.BDH(D$1, "PX_LAST", $A59, $A59, "Dts", "H")</f>
        <v>2.2999999999999998</v>
      </c>
      <c r="E59" cm="1">
        <f t="array" ref="E59">_xll.BDH(E$1, "PX_LAST", $A59, $A59, "Dts", "H")</f>
        <v>2.2947899999999999</v>
      </c>
      <c r="F59" cm="1">
        <f t="array" ref="F59">_xll.BDH(F$1, "PX_LAST", $A59, $A59, "Dts", "H")</f>
        <v>1.6434</v>
      </c>
      <c r="G59" cm="1">
        <f t="array" ref="G59">_xll.BDH(G$1, "PX_LAST", $A59, $A59, "Dts", "H")</f>
        <v>-0.1</v>
      </c>
      <c r="H59" cm="1">
        <f t="array" ref="H59">_xll.BDH(H$1, "PX_LAST", $A59, $A59, "Dts", "H")</f>
        <v>0.2</v>
      </c>
      <c r="I59" cm="1">
        <f t="array" ref="I59">_xll.BDH(I$1, "PX_LAST", $A59, $A59, "Dts", "H")</f>
        <v>0.08</v>
      </c>
      <c r="J59" cm="1">
        <f t="array" ref="J59">_xll.BDH(J$1, "PX_LAST", $A59, $A59, "Dts", "H")</f>
        <v>0.21890000000000001</v>
      </c>
      <c r="K59" cm="1">
        <f t="array" ref="K59">_xll.BDH(K$1, "PX_LAST", $A59, $A59, "Dts", "H")</f>
        <v>1.4805999999999999</v>
      </c>
      <c r="M59" cm="1">
        <f t="array" ref="M59">_xll.BDH(M$1, "PX_LAST", $A59, $A59, "Dts", "H")</f>
        <v>0.08</v>
      </c>
    </row>
    <row r="60" spans="1:13" x14ac:dyDescent="0.25">
      <c r="A60" s="6">
        <v>43404</v>
      </c>
      <c r="B60" s="1">
        <f>_xll.BDH(B$1, "PX_LAST",$A60)</f>
        <v>2.5</v>
      </c>
      <c r="C60" cm="1">
        <f t="array" ref="C60">_xll.BDH($C$1, "PX_LAST", $A60, $A60, "Dts", "H")</f>
        <v>2.1</v>
      </c>
      <c r="D60" cm="1">
        <f t="array" ref="D60">_xll.BDH(D$1, "PX_LAST", $A60, $A60, "Dts", "H")</f>
        <v>2.3199999999999998</v>
      </c>
      <c r="E60" cm="1">
        <f t="array" ref="E60">_xll.BDH(E$1, "PX_LAST", $A60, $A60, "Dts", "H")</f>
        <v>2.2368700000000001</v>
      </c>
      <c r="F60" cm="1">
        <f t="array" ref="F60">_xll.BDH(F$1, "PX_LAST", $A60, $A60, "Dts", "H")</f>
        <v>1.5772999999999999</v>
      </c>
      <c r="G60" cm="1">
        <f t="array" ref="G60">_xll.BDH(G$1, "PX_LAST", $A60, $A60, "Dts", "H")</f>
        <v>0.2</v>
      </c>
      <c r="H60" cm="1">
        <f t="array" ref="H60">_xll.BDH(H$1, "PX_LAST", $A60, $A60, "Dts", "H")</f>
        <v>0.21</v>
      </c>
      <c r="I60" cm="1">
        <f t="array" ref="I60">_xll.BDH(I$1, "PX_LAST", $A60, $A60, "Dts", "H")</f>
        <v>0.13</v>
      </c>
      <c r="J60" cm="1">
        <f t="array" ref="J60">_xll.BDH(J$1, "PX_LAST", $A60, $A60, "Dts", "H")</f>
        <v>0.19550000000000001</v>
      </c>
      <c r="K60" cm="1">
        <f t="array" ref="K60">_xll.BDH(K$1, "PX_LAST", $A60, $A60, "Dts", "H")</f>
        <v>0.91659999999999997</v>
      </c>
      <c r="M60" cm="1">
        <f t="array" ref="M60">_xll.BDH(M$1, "PX_LAST", $A60, $A60, "Dts", "H")</f>
        <v>0.13</v>
      </c>
    </row>
    <row r="61" spans="1:13" x14ac:dyDescent="0.25">
      <c r="A61" s="6">
        <v>43373</v>
      </c>
      <c r="B61" s="1">
        <f>_xll.BDH(B$1, "PX_LAST",$A61)</f>
        <v>2.2999999999999998</v>
      </c>
      <c r="C61" cm="1">
        <f t="array" ref="C61">_xll.BDH($C$1, "PX_LAST", $A61, $A61, "Dts", "H")</f>
        <v>2.2000000000000002</v>
      </c>
      <c r="D61" cm="1">
        <f t="array" ref="D61">_xll.BDH(D$1, "PX_LAST", $A61, $A61, "Dts", "H")</f>
        <v>2.54</v>
      </c>
      <c r="E61" cm="1">
        <f t="array" ref="E61">_xll.BDH(E$1, "PX_LAST", $A61, $A61, "Dts", "H")</f>
        <v>2.2061700000000002</v>
      </c>
      <c r="F61" cm="1">
        <f t="array" ref="F61">_xll.BDH(F$1, "PX_LAST", $A61, $A61, "Dts", "H")</f>
        <v>1.6405000000000001</v>
      </c>
      <c r="G61" cm="1">
        <f t="array" ref="G61">_xll.BDH(G$1, "PX_LAST", $A61, $A61, "Dts", "H")</f>
        <v>0.2</v>
      </c>
      <c r="H61" cm="1">
        <f t="array" ref="H61">_xll.BDH(H$1, "PX_LAST", $A61, $A61, "Dts", "H")</f>
        <v>0.18</v>
      </c>
      <c r="I61" cm="1">
        <f t="array" ref="I61">_xll.BDH(I$1, "PX_LAST", $A61, $A61, "Dts", "H")</f>
        <v>0.24</v>
      </c>
      <c r="J61" cm="1">
        <f t="array" ref="J61">_xll.BDH(J$1, "PX_LAST", $A61, $A61, "Dts", "H")</f>
        <v>0.1799</v>
      </c>
      <c r="K61" cm="1">
        <f t="array" ref="K61">_xll.BDH(K$1, "PX_LAST", $A61, $A61, "Dts", "H")</f>
        <v>2.4035000000000002</v>
      </c>
      <c r="M61" cm="1">
        <f t="array" ref="M61">_xll.BDH(M$1, "PX_LAST", $A61, $A61, "Dts", "H")</f>
        <v>0.24</v>
      </c>
    </row>
    <row r="62" spans="1:13" x14ac:dyDescent="0.25">
      <c r="A62" s="6">
        <v>43343</v>
      </c>
      <c r="B62" s="1">
        <f>_xll.BDH(B$1, "PX_LAST",$A62)</f>
        <v>2.7</v>
      </c>
      <c r="C62" cm="1">
        <f t="array" ref="C62">_xll.BDH($C$1, "PX_LAST", $A62, $A62, "Dts", "H")</f>
        <v>2.2000000000000002</v>
      </c>
      <c r="D62" cm="1">
        <f t="array" ref="D62">_xll.BDH(D$1, "PX_LAST", $A62, $A62, "Dts", "H")</f>
        <v>2.4900000000000002</v>
      </c>
      <c r="E62" cm="1">
        <f t="array" ref="E62">_xll.BDH(E$1, "PX_LAST", $A62, $A62, "Dts", "H")</f>
        <v>2.1787800000000002</v>
      </c>
      <c r="F62" cm="1">
        <f t="array" ref="F62">_xll.BDH(F$1, "PX_LAST", $A62, $A62, "Dts", "H")</f>
        <v>1.5359</v>
      </c>
      <c r="G62" cm="1">
        <f t="array" ref="G62">_xll.BDH(G$1, "PX_LAST", $A62, $A62, "Dts", "H")</f>
        <v>0.2</v>
      </c>
      <c r="H62" cm="1">
        <f t="array" ref="H62">_xll.BDH(H$1, "PX_LAST", $A62, $A62, "Dts", "H")</f>
        <v>7.0000000000000007E-2</v>
      </c>
      <c r="I62" cm="1">
        <f t="array" ref="I62">_xll.BDH(I$1, "PX_LAST", $A62, $A62, "Dts", "H")</f>
        <v>0.06</v>
      </c>
      <c r="J62" cm="1">
        <f t="array" ref="J62">_xll.BDH(J$1, "PX_LAST", $A62, $A62, "Dts", "H")</f>
        <v>0.16039999999999999</v>
      </c>
      <c r="K62" cm="1">
        <f t="array" ref="K62">_xll.BDH(K$1, "PX_LAST", $A62, $A62, "Dts", "H")</f>
        <v>-7.4300000000000005E-2</v>
      </c>
      <c r="M62" cm="1">
        <f t="array" ref="M62">_xll.BDH(M$1, "PX_LAST", $A62, $A62, "Dts", "H")</f>
        <v>0.06</v>
      </c>
    </row>
    <row r="63" spans="1:13" x14ac:dyDescent="0.25">
      <c r="A63" s="6">
        <v>43312</v>
      </c>
      <c r="B63" s="1">
        <f>_xll.BDH(B$1, "PX_LAST",$A63)</f>
        <v>2.9</v>
      </c>
      <c r="C63" cm="1">
        <f t="array" ref="C63">_xll.BDH($C$1, "PX_LAST", $A63, $A63, "Dts", "H")</f>
        <v>2.4</v>
      </c>
      <c r="D63" cm="1">
        <f t="array" ref="D63">_xll.BDH(D$1, "PX_LAST", $A63, $A63, "Dts", "H")</f>
        <v>2.75</v>
      </c>
      <c r="E63" cm="1">
        <f t="array" ref="E63">_xll.BDH(E$1, "PX_LAST", $A63, $A63, "Dts", "H")</f>
        <v>2.20221</v>
      </c>
      <c r="F63" cm="1">
        <f t="array" ref="F63">_xll.BDH(F$1, "PX_LAST", $A63, $A63, "Dts", "H")</f>
        <v>1.6648000000000001</v>
      </c>
      <c r="G63" cm="1">
        <f t="array" ref="G63">_xll.BDH(G$1, "PX_LAST", $A63, $A63, "Dts", "H")</f>
        <v>0.1</v>
      </c>
      <c r="H63" cm="1">
        <f t="array" ref="H63">_xll.BDH(H$1, "PX_LAST", $A63, $A63, "Dts", "H")</f>
        <v>0.12</v>
      </c>
      <c r="I63" cm="1">
        <f t="array" ref="I63">_xll.BDH(I$1, "PX_LAST", $A63, $A63, "Dts", "H")</f>
        <v>0.14000000000000001</v>
      </c>
      <c r="J63" cm="1">
        <f t="array" ref="J63">_xll.BDH(J$1, "PX_LAST", $A63, $A63, "Dts", "H")</f>
        <v>0.124</v>
      </c>
      <c r="K63" cm="1">
        <f t="array" ref="K63">_xll.BDH(K$1, "PX_LAST", $A63, $A63, "Dts", "H")</f>
        <v>0.75219999999999998</v>
      </c>
      <c r="M63" cm="1">
        <f t="array" ref="M63">_xll.BDH(M$1, "PX_LAST", $A63, $A63, "Dts", "H")</f>
        <v>0.14000000000000001</v>
      </c>
    </row>
    <row r="64" spans="1:13" x14ac:dyDescent="0.25">
      <c r="A64" s="6">
        <v>43281</v>
      </c>
      <c r="B64" s="1">
        <f>_xll.BDH(B$1, "PX_LAST",$A64)</f>
        <v>2.9</v>
      </c>
      <c r="C64" cm="1">
        <f t="array" ref="C64">_xll.BDH($C$1, "PX_LAST", $A64, $A64, "Dts", "H")</f>
        <v>2.2999999999999998</v>
      </c>
      <c r="D64" cm="1">
        <f t="array" ref="D64">_xll.BDH(D$1, "PX_LAST", $A64, $A64, "Dts", "H")</f>
        <v>2.62</v>
      </c>
      <c r="E64" cm="1">
        <f t="array" ref="E64">_xll.BDH(E$1, "PX_LAST", $A64, $A64, "Dts", "H")</f>
        <v>2.2094499999999999</v>
      </c>
      <c r="F64" cm="1">
        <f t="array" ref="F64">_xll.BDH(F$1, "PX_LAST", $A64, $A64, "Dts", "H")</f>
        <v>1.7690999999999999</v>
      </c>
      <c r="G64" cm="1">
        <f t="array" ref="G64">_xll.BDH(G$1, "PX_LAST", $A64, $A64, "Dts", "H")</f>
        <v>0.1</v>
      </c>
      <c r="H64" cm="1">
        <f t="array" ref="H64">_xll.BDH(H$1, "PX_LAST", $A64, $A64, "Dts", "H")</f>
        <v>0.1</v>
      </c>
      <c r="I64" cm="1">
        <f t="array" ref="I64">_xll.BDH(I$1, "PX_LAST", $A64, $A64, "Dts", "H")</f>
        <v>0.2</v>
      </c>
      <c r="J64" cm="1">
        <f t="array" ref="J64">_xll.BDH(J$1, "PX_LAST", $A64, $A64, "Dts", "H")</f>
        <v>0.16550000000000001</v>
      </c>
      <c r="K64" cm="1">
        <f t="array" ref="K64">_xll.BDH(K$1, "PX_LAST", $A64, $A64, "Dts", "H")</f>
        <v>2.2141000000000002</v>
      </c>
      <c r="M64" cm="1">
        <f t="array" ref="M64">_xll.BDH(M$1, "PX_LAST", $A64, $A64, "Dts", "H")</f>
        <v>0.2</v>
      </c>
    </row>
    <row r="65" spans="1:13" x14ac:dyDescent="0.25">
      <c r="A65" s="6">
        <v>43251</v>
      </c>
      <c r="B65" s="1">
        <f>_xll.BDH(B$1, "PX_LAST",$A65)</f>
        <v>2.8</v>
      </c>
      <c r="C65" cm="1">
        <f t="array" ref="C65">_xll.BDH($C$1, "PX_LAST", $A65, $A65, "Dts", "H")</f>
        <v>2.2000000000000002</v>
      </c>
      <c r="D65" cm="1">
        <f t="array" ref="D65">_xll.BDH(D$1, "PX_LAST", $A65, $A65, "Dts", "H")</f>
        <v>2.5299999999999998</v>
      </c>
      <c r="E65" cm="1">
        <f t="array" ref="E65">_xll.BDH(E$1, "PX_LAST", $A65, $A65, "Dts", "H")</f>
        <v>2.1318199999999998</v>
      </c>
      <c r="F65" cm="1">
        <f t="array" ref="F65">_xll.BDH(F$1, "PX_LAST", $A65, $A65, "Dts", "H")</f>
        <v>1.7075</v>
      </c>
      <c r="G65" cm="1">
        <f t="array" ref="G65">_xll.BDH(G$1, "PX_LAST", $A65, $A65, "Dts", "H")</f>
        <v>0.2</v>
      </c>
      <c r="H65" cm="1">
        <f t="array" ref="H65">_xll.BDH(H$1, "PX_LAST", $A65, $A65, "Dts", "H")</f>
        <v>0.2</v>
      </c>
      <c r="I65" cm="1">
        <f t="array" ref="I65">_xll.BDH(I$1, "PX_LAST", $A65, $A65, "Dts", "H")</f>
        <v>0.32</v>
      </c>
      <c r="J65" cm="1">
        <f t="array" ref="J65">_xll.BDH(J$1, "PX_LAST", $A65, $A65, "Dts", "H")</f>
        <v>0.1908</v>
      </c>
      <c r="K65" cm="1">
        <f t="array" ref="K65">_xll.BDH(K$1, "PX_LAST", $A65, $A65, "Dts", "H")</f>
        <v>1.0951</v>
      </c>
      <c r="M65" cm="1">
        <f t="array" ref="M65">_xll.BDH(M$1, "PX_LAST", $A65, $A65, "Dts", "H")</f>
        <v>0.32</v>
      </c>
    </row>
    <row r="66" spans="1:13" x14ac:dyDescent="0.25">
      <c r="A66" s="6">
        <v>43220</v>
      </c>
      <c r="B66" s="1">
        <f>_xll.BDH(B$1, "PX_LAST",$A66)</f>
        <v>2.5</v>
      </c>
      <c r="C66" cm="1">
        <f t="array" ref="C66">_xll.BDH($C$1, "PX_LAST", $A66, $A66, "Dts", "H")</f>
        <v>2.1</v>
      </c>
      <c r="D66" cm="1">
        <f t="array" ref="D66">_xll.BDH(D$1, "PX_LAST", $A66, $A66, "Dts", "H")</f>
        <v>2.33</v>
      </c>
      <c r="E66" cm="1">
        <f t="array" ref="E66">_xll.BDH(E$1, "PX_LAST", $A66, $A66, "Dts", "H")</f>
        <v>2.0406599999999999</v>
      </c>
      <c r="F66" cm="1">
        <f t="array" ref="F66">_xll.BDH(F$1, "PX_LAST", $A66, $A66, "Dts", "H")</f>
        <v>1.6229</v>
      </c>
      <c r="G66" cm="1">
        <f t="array" ref="G66">_xll.BDH(G$1, "PX_LAST", $A66, $A66, "Dts", "H")</f>
        <v>0.3</v>
      </c>
      <c r="H66" cm="1">
        <f t="array" ref="H66">_xll.BDH(H$1, "PX_LAST", $A66, $A66, "Dts", "H")</f>
        <v>0.14000000000000001</v>
      </c>
      <c r="I66" cm="1">
        <f t="array" ref="I66">_xll.BDH(I$1, "PX_LAST", $A66, $A66, "Dts", "H")</f>
        <v>0.04</v>
      </c>
      <c r="J66" cm="1">
        <f t="array" ref="J66">_xll.BDH(J$1, "PX_LAST", $A66, $A66, "Dts", "H")</f>
        <v>0.17430000000000001</v>
      </c>
      <c r="K66" cm="1">
        <f t="array" ref="K66">_xll.BDH(K$1, "PX_LAST", $A66, $A66, "Dts", "H")</f>
        <v>1.2655000000000001</v>
      </c>
      <c r="M66" cm="1">
        <f t="array" ref="M66">_xll.BDH(M$1, "PX_LAST", $A66, $A66, "Dts", "H")</f>
        <v>0.04</v>
      </c>
    </row>
    <row r="67" spans="1:13" x14ac:dyDescent="0.25">
      <c r="A67" s="6">
        <v>43190</v>
      </c>
      <c r="B67" s="1">
        <f>_xll.BDH(B$1, "PX_LAST",$A67)</f>
        <v>2.4</v>
      </c>
      <c r="C67" cm="1">
        <f t="array" ref="C67">_xll.BDH($C$1, "PX_LAST", $A67, $A67, "Dts", "H")</f>
        <v>2.1</v>
      </c>
      <c r="D67" cm="1">
        <f t="array" ref="D67">_xll.BDH(D$1, "PX_LAST", $A67, $A67, "Dts", "H")</f>
        <v>2.35</v>
      </c>
      <c r="E67" cm="1">
        <f t="array" ref="E67">_xll.BDH(E$1, "PX_LAST", $A67, $A67, "Dts", "H")</f>
        <v>1.9467699999999999</v>
      </c>
      <c r="F67" cm="1">
        <f t="array" ref="F67">_xll.BDH(F$1, "PX_LAST", $A67, $A67, "Dts", "H")</f>
        <v>1.4702999999999999</v>
      </c>
      <c r="G67" cm="1">
        <f t="array" ref="G67">_xll.BDH(G$1, "PX_LAST", $A67, $A67, "Dts", "H")</f>
        <v>0</v>
      </c>
      <c r="H67" cm="1">
        <f t="array" ref="H67">_xll.BDH(H$1, "PX_LAST", $A67, $A67, "Dts", "H")</f>
        <v>0.22</v>
      </c>
      <c r="I67" cm="1">
        <f t="array" ref="I67">_xll.BDH(I$1, "PX_LAST", $A67, $A67, "Dts", "H")</f>
        <v>0.22</v>
      </c>
      <c r="J67" cm="1">
        <f t="array" ref="J67">_xll.BDH(J$1, "PX_LAST", $A67, $A67, "Dts", "H")</f>
        <v>0.1305</v>
      </c>
      <c r="K67" cm="1">
        <f t="array" ref="K67">_xll.BDH(K$1, "PX_LAST", $A67, $A67, "Dts", "H")</f>
        <v>1.9417</v>
      </c>
      <c r="M67" cm="1">
        <f t="array" ref="M67">_xll.BDH(M$1, "PX_LAST", $A67, $A67, "Dts", "H")</f>
        <v>0.22</v>
      </c>
    </row>
    <row r="68" spans="1:13" x14ac:dyDescent="0.25">
      <c r="A68" s="6">
        <v>43159</v>
      </c>
      <c r="B68" s="1">
        <f>_xll.BDH(B$1, "PX_LAST",$A68)</f>
        <v>2.2000000000000002</v>
      </c>
      <c r="C68" cm="1">
        <f t="array" ref="C68">_xll.BDH($C$1, "PX_LAST", $A68, $A68, "Dts", "H")</f>
        <v>1.8</v>
      </c>
      <c r="D68" cm="1">
        <f t="array" ref="D68">_xll.BDH(D$1, "PX_LAST", $A68, $A68, "Dts", "H")</f>
        <v>1.79</v>
      </c>
      <c r="E68" cm="1">
        <f t="array" ref="E68">_xll.BDH(E$1, "PX_LAST", $A68, $A68, "Dts", "H")</f>
        <v>1.8992500000000001</v>
      </c>
      <c r="F68" cm="1">
        <f t="array" ref="F68">_xll.BDH(F$1, "PX_LAST", $A68, $A68, "Dts", "H")</f>
        <v>1.0797000000000001</v>
      </c>
      <c r="G68" cm="1">
        <f t="array" ref="G68">_xll.BDH(G$1, "PX_LAST", $A68, $A68, "Dts", "H")</f>
        <v>0.3</v>
      </c>
      <c r="H68" cm="1">
        <f t="array" ref="H68">_xll.BDH(H$1, "PX_LAST", $A68, $A68, "Dts", "H")</f>
        <v>0.2</v>
      </c>
      <c r="I68" cm="1">
        <f t="array" ref="I68">_xll.BDH(I$1, "PX_LAST", $A68, $A68, "Dts", "H")</f>
        <v>0.3</v>
      </c>
      <c r="J68" cm="1">
        <f t="array" ref="J68">_xll.BDH(J$1, "PX_LAST", $A68, $A68, "Dts", "H")</f>
        <v>0.21210000000000001</v>
      </c>
      <c r="K68" cm="1">
        <f t="array" ref="K68">_xll.BDH(K$1, "PX_LAST", $A68, $A68, "Dts", "H")</f>
        <v>2.4363000000000001</v>
      </c>
      <c r="M68" cm="1">
        <f t="array" ref="M68">_xll.BDH(M$1, "PX_LAST", $A68, $A68, "Dts", "H")</f>
        <v>0.3</v>
      </c>
    </row>
    <row r="69" spans="1:13" x14ac:dyDescent="0.25">
      <c r="A69" s="6">
        <v>43131</v>
      </c>
      <c r="B69" s="1">
        <f>_xll.BDH(B$1, "PX_LAST",$A69)</f>
        <v>2.1</v>
      </c>
      <c r="C69" cm="1">
        <f t="array" ref="C69">_xll.BDH($C$1, "PX_LAST", $A69, $A69, "Dts", "H")</f>
        <v>1.8</v>
      </c>
      <c r="D69" cm="1">
        <f t="array" ref="D69">_xll.BDH(D$1, "PX_LAST", $A69, $A69, "Dts", "H")</f>
        <v>1.76</v>
      </c>
      <c r="E69" cm="1">
        <f t="array" ref="E69">_xll.BDH(E$1, "PX_LAST", $A69, $A69, "Dts", "H")</f>
        <v>1.9019200000000001</v>
      </c>
      <c r="F69" cm="1">
        <f t="array" ref="F69">_xll.BDH(F$1, "PX_LAST", $A69, $A69, "Dts", "H")</f>
        <v>1.0748</v>
      </c>
      <c r="G69" cm="1">
        <f t="array" ref="G69">_xll.BDH(G$1, "PX_LAST", $A69, $A69, "Dts", "H")</f>
        <v>0.4</v>
      </c>
      <c r="H69" cm="1">
        <f t="array" ref="H69">_xll.BDH(H$1, "PX_LAST", $A69, $A69, "Dts", "H")</f>
        <v>0.34</v>
      </c>
      <c r="I69" cm="1">
        <f t="array" ref="I69">_xll.BDH(I$1, "PX_LAST", $A69, $A69, "Dts", "H")</f>
        <v>0.39</v>
      </c>
      <c r="J69" cm="1">
        <f t="array" ref="J69">_xll.BDH(J$1, "PX_LAST", $A69, $A69, "Dts", "H")</f>
        <v>0.31240000000000001</v>
      </c>
      <c r="K69" cm="1">
        <f t="array" ref="K69">_xll.BDH(K$1, "PX_LAST", $A69, $A69, "Dts", "H")</f>
        <v>3.7652999999999999</v>
      </c>
      <c r="M69" cm="1">
        <f t="array" ref="M69">_xll.BDH(M$1, "PX_LAST", $A69, $A69, "Dts", "H")</f>
        <v>0.39</v>
      </c>
    </row>
    <row r="70" spans="1:13" x14ac:dyDescent="0.25">
      <c r="A70" s="6">
        <v>43100</v>
      </c>
      <c r="B70" s="1">
        <f>_xll.BDH(B$1, "PX_LAST",$A70)</f>
        <v>2.1</v>
      </c>
      <c r="C70" cm="1">
        <f t="array" ref="C70">_xll.BDH($C$1, "PX_LAST", $A70, $A70, "Dts", "H")</f>
        <v>1.8</v>
      </c>
      <c r="D70" cm="1">
        <f t="array" ref="D70">_xll.BDH(D$1, "PX_LAST", $A70, $A70, "Dts", "H")</f>
        <v>1.71</v>
      </c>
      <c r="E70" cm="1">
        <f t="array" ref="E70">_xll.BDH(E$1, "PX_LAST", $A70, $A70, "Dts", "H")</f>
        <v>1.8482499999999999</v>
      </c>
      <c r="F70" cm="1">
        <f t="array" ref="F70">_xll.BDH(F$1, "PX_LAST", $A70, $A70, "Dts", "H")</f>
        <v>1.0299</v>
      </c>
      <c r="G70" cm="1">
        <f t="array" ref="G70">_xll.BDH(G$1, "PX_LAST", $A70, $A70, "Dts", "H")</f>
        <v>0.2</v>
      </c>
      <c r="H70" cm="1">
        <f t="array" ref="H70">_xll.BDH(H$1, "PX_LAST", $A70, $A70, "Dts", "H")</f>
        <v>0.21</v>
      </c>
      <c r="I70" cm="1">
        <f t="array" ref="I70">_xll.BDH(I$1, "PX_LAST", $A70, $A70, "Dts", "H")</f>
        <v>0.22</v>
      </c>
      <c r="J70" cm="1">
        <f t="array" ref="J70">_xll.BDH(J$1, "PX_LAST", $A70, $A70, "Dts", "H")</f>
        <v>0.2069</v>
      </c>
      <c r="K70" cm="1">
        <f t="array" ref="K70">_xll.BDH(K$1, "PX_LAST", $A70, $A70, "Dts", "H")</f>
        <v>1.5769</v>
      </c>
      <c r="M70" cm="1">
        <f t="array" ref="M70">_xll.BDH(M$1, "PX_LAST", $A70, $A70, "Dts", "H")</f>
        <v>0.22</v>
      </c>
    </row>
    <row r="71" spans="1:13" x14ac:dyDescent="0.25">
      <c r="A71" s="6">
        <v>43069</v>
      </c>
      <c r="B71" s="1">
        <f>_xll.BDH(B$1, "PX_LAST",$A71)</f>
        <v>2.2000000000000002</v>
      </c>
      <c r="C71" cm="1">
        <f t="array" ref="C71">_xll.BDH($C$1, "PX_LAST", $A71, $A71, "Dts", "H")</f>
        <v>1.7</v>
      </c>
      <c r="D71" cm="1">
        <f t="array" ref="D71">_xll.BDH(D$1, "PX_LAST", $A71, $A71, "Dts", "H")</f>
        <v>1.72</v>
      </c>
      <c r="E71" cm="1">
        <f t="array" ref="E71">_xll.BDH(E$1, "PX_LAST", $A71, $A71, "Dts", "H")</f>
        <v>1.80074</v>
      </c>
      <c r="F71" cm="1">
        <f t="array" ref="F71">_xll.BDH(F$1, "PX_LAST", $A71, $A71, "Dts", "H")</f>
        <v>1.0569999999999999</v>
      </c>
      <c r="G71" cm="1">
        <f t="array" ref="G71">_xll.BDH(G$1, "PX_LAST", $A71, $A71, "Dts", "H")</f>
        <v>0.3</v>
      </c>
      <c r="H71" cm="1">
        <f t="array" ref="H71">_xll.BDH(H$1, "PX_LAST", $A71, $A71, "Dts", "H")</f>
        <v>0.11</v>
      </c>
      <c r="I71" cm="1">
        <f t="array" ref="I71">_xll.BDH(I$1, "PX_LAST", $A71, $A71, "Dts", "H")</f>
        <v>0.05</v>
      </c>
      <c r="J71" cm="1">
        <f t="array" ref="J71">_xll.BDH(J$1, "PX_LAST", $A71, $A71, "Dts", "H")</f>
        <v>0.16220000000000001</v>
      </c>
      <c r="K71" cm="1">
        <f t="array" ref="K71">_xll.BDH(K$1, "PX_LAST", $A71, $A71, "Dts", "H")</f>
        <v>0.69220000000000004</v>
      </c>
      <c r="M71" cm="1">
        <f t="array" ref="M71">_xll.BDH(M$1, "PX_LAST", $A71, $A71, "Dts", "H")</f>
        <v>0.05</v>
      </c>
    </row>
    <row r="72" spans="1:13" x14ac:dyDescent="0.25">
      <c r="A72" s="6">
        <v>43039</v>
      </c>
      <c r="B72" s="1">
        <f>_xll.BDH(B$1, "PX_LAST",$A72)</f>
        <v>2</v>
      </c>
      <c r="C72" cm="1">
        <f t="array" ref="C72">_xll.BDH($C$1, "PX_LAST", $A72, $A72, "Dts", "H")</f>
        <v>1.8</v>
      </c>
      <c r="D72" cm="1">
        <f t="array" ref="D72">_xll.BDH(D$1, "PX_LAST", $A72, $A72, "Dts", "H")</f>
        <v>1.9</v>
      </c>
      <c r="E72" cm="1">
        <f t="array" ref="E72">_xll.BDH(E$1, "PX_LAST", $A72, $A72, "Dts", "H")</f>
        <v>1.7989599999999999</v>
      </c>
      <c r="F72" cm="1">
        <f t="array" ref="F72">_xll.BDH(F$1, "PX_LAST", $A72, $A72, "Dts", "H")</f>
        <v>1.1523000000000001</v>
      </c>
      <c r="G72" cm="1">
        <f t="array" ref="G72">_xll.BDH(G$1, "PX_LAST", $A72, $A72, "Dts", "H")</f>
        <v>0.1</v>
      </c>
      <c r="H72" cm="1">
        <f t="array" ref="H72">_xll.BDH(H$1, "PX_LAST", $A72, $A72, "Dts", "H")</f>
        <v>0.28000000000000003</v>
      </c>
      <c r="I72" cm="1">
        <f t="array" ref="I72">_xll.BDH(I$1, "PX_LAST", $A72, $A72, "Dts", "H")</f>
        <v>0.31</v>
      </c>
      <c r="J72" cm="1">
        <f t="array" ref="J72">_xll.BDH(J$1, "PX_LAST", $A72, $A72, "Dts", "H")</f>
        <v>0.16539999999999999</v>
      </c>
      <c r="K72" cm="1">
        <f t="array" ref="K72">_xll.BDH(K$1, "PX_LAST", $A72, $A72, "Dts", "H")</f>
        <v>1.6731</v>
      </c>
      <c r="M72" cm="1">
        <f t="array" ref="M72">_xll.BDH(M$1, "PX_LAST", $A72, $A72, "Dts", "H")</f>
        <v>0.31</v>
      </c>
    </row>
    <row r="73" spans="1:13" x14ac:dyDescent="0.25">
      <c r="A73" s="6">
        <v>43008</v>
      </c>
      <c r="B73" s="1">
        <f>_xll.BDH(B$1, "PX_LAST",$A73)</f>
        <v>2.2000000000000002</v>
      </c>
      <c r="C73" cm="1">
        <f t="array" ref="C73">_xll.BDH($C$1, "PX_LAST", $A73, $A73, "Dts", "H")</f>
        <v>1.7</v>
      </c>
      <c r="D73" cm="1">
        <f t="array" ref="D73">_xll.BDH(D$1, "PX_LAST", $A73, $A73, "Dts", "H")</f>
        <v>1.68</v>
      </c>
      <c r="E73" cm="1">
        <f t="array" ref="E73">_xll.BDH(E$1, "PX_LAST", $A73, $A73, "Dts", "H")</f>
        <v>1.78349</v>
      </c>
      <c r="F73" cm="1">
        <f t="array" ref="F73">_xll.BDH(F$1, "PX_LAST", $A73, $A73, "Dts", "H")</f>
        <v>0.9778</v>
      </c>
      <c r="G73" cm="1">
        <f t="array" ref="G73">_xll.BDH(G$1, "PX_LAST", $A73, $A73, "Dts", "H")</f>
        <v>0.5</v>
      </c>
      <c r="H73" cm="1">
        <f t="array" ref="H73">_xll.BDH(H$1, "PX_LAST", $A73, $A73, "Dts", "H")</f>
        <v>0.11</v>
      </c>
      <c r="I73" cm="1">
        <f t="array" ref="I73">_xll.BDH(I$1, "PX_LAST", $A73, $A73, "Dts", "H")</f>
        <v>0.18</v>
      </c>
      <c r="J73" cm="1">
        <f t="array" ref="J73">_xll.BDH(J$1, "PX_LAST", $A73, $A73, "Dts", "H")</f>
        <v>0.153</v>
      </c>
      <c r="K73" cm="1">
        <f t="array" ref="K73">_xll.BDH(K$1, "PX_LAST", $A73, $A73, "Dts", "H")</f>
        <v>1.1454</v>
      </c>
      <c r="M73" cm="1">
        <f t="array" ref="M73">_xll.BDH(M$1, "PX_LAST", $A73, $A73, "Dts", "H")</f>
        <v>0.18</v>
      </c>
    </row>
    <row r="74" spans="1:13" x14ac:dyDescent="0.25">
      <c r="A74" s="6">
        <v>42978</v>
      </c>
      <c r="B74" s="1">
        <f>_xll.BDH(B$1, "PX_LAST",$A74)</f>
        <v>1.9</v>
      </c>
      <c r="C74" cm="1">
        <f t="array" ref="C74">_xll.BDH($C$1, "PX_LAST", $A74, $A74, "Dts", "H")</f>
        <v>1.7</v>
      </c>
      <c r="D74" cm="1">
        <f t="array" ref="D74">_xll.BDH(D$1, "PX_LAST", $A74, $A74, "Dts", "H")</f>
        <v>1.46</v>
      </c>
      <c r="E74" cm="1">
        <f t="array" ref="E74">_xll.BDH(E$1, "PX_LAST", $A74, $A74, "Dts", "H")</f>
        <v>1.83538</v>
      </c>
      <c r="F74" cm="1">
        <f t="array" ref="F74">_xll.BDH(F$1, "PX_LAST", $A74, $A74, "Dts", "H")</f>
        <v>0.86419999999999997</v>
      </c>
      <c r="G74" cm="1">
        <f t="array" ref="G74">_xll.BDH(G$1, "PX_LAST", $A74, $A74, "Dts", "H")</f>
        <v>0.4</v>
      </c>
      <c r="H74" cm="1">
        <f t="array" ref="H74">_xll.BDH(H$1, "PX_LAST", $A74, $A74, "Dts", "H")</f>
        <v>0.22</v>
      </c>
      <c r="I74" cm="1">
        <f t="array" ref="I74">_xll.BDH(I$1, "PX_LAST", $A74, $A74, "Dts", "H")</f>
        <v>0.28999999999999998</v>
      </c>
      <c r="J74" cm="1">
        <f t="array" ref="J74">_xll.BDH(J$1, "PX_LAST", $A74, $A74, "Dts", "H")</f>
        <v>0.18340000000000001</v>
      </c>
      <c r="K74" cm="1">
        <f t="array" ref="K74">_xll.BDH(K$1, "PX_LAST", $A74, $A74, "Dts", "H")</f>
        <v>1.4588000000000001</v>
      </c>
      <c r="M74" cm="1">
        <f t="array" ref="M74">_xll.BDH(M$1, "PX_LAST", $A74, $A74, "Dts", "H")</f>
        <v>0.28999999999999998</v>
      </c>
    </row>
    <row r="75" spans="1:13" x14ac:dyDescent="0.25">
      <c r="A75" s="6">
        <v>42947</v>
      </c>
      <c r="B75" s="1">
        <f>_xll.BDH(B$1, "PX_LAST",$A75)</f>
        <v>1.7</v>
      </c>
      <c r="C75" cm="1">
        <f t="array" ref="C75">_xll.BDH($C$1, "PX_LAST", $A75, $A75, "Dts", "H")</f>
        <v>1.7</v>
      </c>
      <c r="D75" cm="1">
        <f t="array" ref="D75">_xll.BDH(D$1, "PX_LAST", $A75, $A75, "Dts", "H")</f>
        <v>1.39</v>
      </c>
      <c r="E75" cm="1">
        <f t="array" ref="E75">_xll.BDH(E$1, "PX_LAST", $A75, $A75, "Dts", "H")</f>
        <v>1.84484</v>
      </c>
      <c r="F75" cm="1">
        <f t="array" ref="F75">_xll.BDH(F$1, "PX_LAST", $A75, $A75, "Dts", "H")</f>
        <v>1.0339</v>
      </c>
      <c r="G75" cm="1">
        <f t="array" ref="G75">_xll.BDH(G$1, "PX_LAST", $A75, $A75, "Dts", "H")</f>
        <v>0</v>
      </c>
      <c r="H75" cm="1">
        <f t="array" ref="H75">_xll.BDH(H$1, "PX_LAST", $A75, $A75, "Dts", "H")</f>
        <v>0.09</v>
      </c>
      <c r="I75" cm="1">
        <f t="array" ref="I75">_xll.BDH(I$1, "PX_LAST", $A75, $A75, "Dts", "H")</f>
        <v>0.06</v>
      </c>
      <c r="J75" cm="1">
        <f t="array" ref="J75">_xll.BDH(J$1, "PX_LAST", $A75, $A75, "Dts", "H")</f>
        <v>0.13109999999999999</v>
      </c>
      <c r="K75" cm="1">
        <f t="array" ref="K75">_xll.BDH(K$1, "PX_LAST", $A75, $A75, "Dts", "H")</f>
        <v>1.9994000000000001</v>
      </c>
      <c r="M75" cm="1">
        <f t="array" ref="M75">_xll.BDH(M$1, "PX_LAST", $A75, $A75, "Dts", "H")</f>
        <v>0.06</v>
      </c>
    </row>
    <row r="76" spans="1:13" x14ac:dyDescent="0.25">
      <c r="A76" s="6">
        <v>42916</v>
      </c>
      <c r="B76" s="1">
        <f>_xll.BDH(B$1, "PX_LAST",$A76)</f>
        <v>1.6</v>
      </c>
      <c r="C76" cm="1">
        <f t="array" ref="C76">_xll.BDH($C$1, "PX_LAST", $A76, $A76, "Dts", "H")</f>
        <v>1.7</v>
      </c>
      <c r="D76" cm="1">
        <f t="array" ref="D76">_xll.BDH(D$1, "PX_LAST", $A76, $A76, "Dts", "H")</f>
        <v>1.42</v>
      </c>
      <c r="E76" cm="1">
        <f t="array" ref="E76">_xll.BDH(E$1, "PX_LAST", $A76, $A76, "Dts", "H")</f>
        <v>1.87056</v>
      </c>
      <c r="F76" cm="1">
        <f t="array" ref="F76">_xll.BDH(F$1, "PX_LAST", $A76, $A76, "Dts", "H")</f>
        <v>0.99170000000000003</v>
      </c>
      <c r="G76" cm="1">
        <f t="array" ref="G76">_xll.BDH(G$1, "PX_LAST", $A76, $A76, "Dts", "H")</f>
        <v>0.1</v>
      </c>
      <c r="H76" cm="1">
        <f t="array" ref="H76">_xll.BDH(H$1, "PX_LAST", $A76, $A76, "Dts", "H")</f>
        <v>0.13</v>
      </c>
      <c r="I76" cm="1">
        <f t="array" ref="I76">_xll.BDH(I$1, "PX_LAST", $A76, $A76, "Dts", "H")</f>
        <v>0.13</v>
      </c>
      <c r="J76" cm="1">
        <f t="array" ref="J76">_xll.BDH(J$1, "PX_LAST", $A76, $A76, "Dts", "H")</f>
        <v>8.9399999999999993E-2</v>
      </c>
      <c r="K76" cm="1">
        <f t="array" ref="K76">_xll.BDH(K$1, "PX_LAST", $A76, $A76, "Dts", "H")</f>
        <v>1.4741</v>
      </c>
      <c r="M76" cm="1">
        <f t="array" ref="M76">_xll.BDH(M$1, "PX_LAST", $A76, $A76, "Dts", "H")</f>
        <v>0.13</v>
      </c>
    </row>
    <row r="77" spans="1:13" x14ac:dyDescent="0.25">
      <c r="A77" s="6">
        <v>42886</v>
      </c>
      <c r="B77" s="1">
        <f>_xll.BDH(B$1, "PX_LAST",$A77)</f>
        <v>1.9</v>
      </c>
      <c r="C77" cm="1">
        <f t="array" ref="C77">_xll.BDH($C$1, "PX_LAST", $A77, $A77, "Dts", "H")</f>
        <v>1.7</v>
      </c>
      <c r="D77" cm="1">
        <f t="array" ref="D77">_xll.BDH(D$1, "PX_LAST", $A77, $A77, "Dts", "H")</f>
        <v>1.58</v>
      </c>
      <c r="E77" cm="1">
        <f t="array" ref="E77">_xll.BDH(E$1, "PX_LAST", $A77, $A77, "Dts", "H")</f>
        <v>1.95563</v>
      </c>
      <c r="F77" cm="1">
        <f t="array" ref="F77">_xll.BDH(F$1, "PX_LAST", $A77, $A77, "Dts", "H")</f>
        <v>1.0015000000000001</v>
      </c>
      <c r="G77" cm="1">
        <f t="array" ref="G77">_xll.BDH(G$1, "PX_LAST", $A77, $A77, "Dts", "H")</f>
        <v>-0.1</v>
      </c>
      <c r="H77" cm="1">
        <f t="array" ref="H77">_xll.BDH(H$1, "PX_LAST", $A77, $A77, "Dts", "H")</f>
        <v>0.08</v>
      </c>
      <c r="I77" cm="1">
        <f t="array" ref="I77">_xll.BDH(I$1, "PX_LAST", $A77, $A77, "Dts", "H")</f>
        <v>0.11</v>
      </c>
      <c r="J77" cm="1">
        <f t="array" ref="J77">_xll.BDH(J$1, "PX_LAST", $A77, $A77, "Dts", "H")</f>
        <v>0.1014</v>
      </c>
      <c r="K77" cm="1">
        <f t="array" ref="K77">_xll.BDH(K$1, "PX_LAST", $A77, $A77, "Dts", "H")</f>
        <v>9.1300000000000006E-2</v>
      </c>
      <c r="M77" cm="1">
        <f t="array" ref="M77">_xll.BDH(M$1, "PX_LAST", $A77, $A77, "Dts", "H")</f>
        <v>0.11</v>
      </c>
    </row>
    <row r="78" spans="1:13" x14ac:dyDescent="0.25">
      <c r="A78" s="6">
        <v>42855</v>
      </c>
      <c r="B78" s="1">
        <f>_xll.BDH(B$1, "PX_LAST",$A78)</f>
        <v>2.2000000000000002</v>
      </c>
      <c r="C78" cm="1">
        <f t="array" ref="C78">_xll.BDH($C$1, "PX_LAST", $A78, $A78, "Dts", "H")</f>
        <v>1.9</v>
      </c>
      <c r="D78" cm="1">
        <f t="array" ref="D78">_xll.BDH(D$1, "PX_LAST", $A78, $A78, "Dts", "H")</f>
        <v>1.8</v>
      </c>
      <c r="E78" cm="1">
        <f t="array" ref="E78">_xll.BDH(E$1, "PX_LAST", $A78, $A78, "Dts", "H")</f>
        <v>2.0722999999999998</v>
      </c>
      <c r="F78" cm="1">
        <f t="array" ref="F78">_xll.BDH(F$1, "PX_LAST", $A78, $A78, "Dts", "H")</f>
        <v>1.0992</v>
      </c>
      <c r="G78" cm="1">
        <f t="array" ref="G78">_xll.BDH(G$1, "PX_LAST", $A78, $A78, "Dts", "H")</f>
        <v>0.1</v>
      </c>
      <c r="H78" cm="1">
        <f t="array" ref="H78">_xll.BDH(H$1, "PX_LAST", $A78, $A78, "Dts", "H")</f>
        <v>0.11</v>
      </c>
      <c r="I78" cm="1">
        <f t="array" ref="I78">_xll.BDH(I$1, "PX_LAST", $A78, $A78, "Dts", "H")</f>
        <v>0.1</v>
      </c>
      <c r="J78" cm="1">
        <f t="array" ref="J78">_xll.BDH(J$1, "PX_LAST", $A78, $A78, "Dts", "H")</f>
        <v>8.2100000000000006E-2</v>
      </c>
      <c r="K78" cm="1">
        <f t="array" ref="K78">_xll.BDH(K$1, "PX_LAST", $A78, $A78, "Dts", "H")</f>
        <v>-0.54420000000000002</v>
      </c>
      <c r="M78" cm="1">
        <f t="array" ref="M78">_xll.BDH(M$1, "PX_LAST", $A78, $A78, "Dts", "H")</f>
        <v>0.1</v>
      </c>
    </row>
    <row r="79" spans="1:13" x14ac:dyDescent="0.25">
      <c r="A79" s="6">
        <v>42825</v>
      </c>
      <c r="B79" s="1">
        <f>_xll.BDH(B$1, "PX_LAST",$A79)</f>
        <v>2.4</v>
      </c>
      <c r="C79" cm="1">
        <f t="array" ref="C79">_xll.BDH($C$1, "PX_LAST", $A79, $A79, "Dts", "H")</f>
        <v>2</v>
      </c>
      <c r="D79" cm="1">
        <f t="array" ref="D79">_xll.BDH(D$1, "PX_LAST", $A79, $A79, "Dts", "H")</f>
        <v>2.02</v>
      </c>
      <c r="E79" cm="1">
        <f t="array" ref="E79">_xll.BDH(E$1, "PX_LAST", $A79, $A79, "Dts", "H")</f>
        <v>2.2406000000000001</v>
      </c>
      <c r="F79" cm="1">
        <f t="array" ref="F79">_xll.BDH(F$1, "PX_LAST", $A79, $A79, "Dts", "H")</f>
        <v>1.4168000000000001</v>
      </c>
      <c r="G79" cm="1">
        <f t="array" ref="G79">_xll.BDH(G$1, "PX_LAST", $A79, $A79, "Dts", "H")</f>
        <v>0</v>
      </c>
      <c r="H79" cm="1">
        <f t="array" ref="H79">_xll.BDH(H$1, "PX_LAST", $A79, $A79, "Dts", "H")</f>
        <v>-0.02</v>
      </c>
      <c r="I79" cm="1">
        <f t="array" ref="I79">_xll.BDH(I$1, "PX_LAST", $A79, $A79, "Dts", "H")</f>
        <v>-0.32</v>
      </c>
      <c r="J79" cm="1">
        <f t="array" ref="J79">_xll.BDH(J$1, "PX_LAST", $A79, $A79, "Dts", "H")</f>
        <v>8.3799999999999999E-2</v>
      </c>
      <c r="K79" cm="1">
        <f t="array" ref="K79">_xll.BDH(K$1, "PX_LAST", $A79, $A79, "Dts", "H")</f>
        <v>-2.6698</v>
      </c>
      <c r="M79" cm="1">
        <f t="array" ref="M79">_xll.BDH(M$1, "PX_LAST", $A79, $A79, "Dts", "H")</f>
        <v>-0.32</v>
      </c>
    </row>
    <row r="80" spans="1:13" x14ac:dyDescent="0.25">
      <c r="A80" s="6">
        <v>42794</v>
      </c>
      <c r="B80" s="1">
        <f>_xll.BDH(B$1, "PX_LAST",$A80)</f>
        <v>2.7</v>
      </c>
      <c r="C80" cm="1">
        <f t="array" ref="C80">_xll.BDH($C$1, "PX_LAST", $A80, $A80, "Dts", "H")</f>
        <v>2.2000000000000002</v>
      </c>
      <c r="D80" cm="1">
        <f t="array" ref="D80">_xll.BDH(D$1, "PX_LAST", $A80, $A80, "Dts", "H")</f>
        <v>2.54</v>
      </c>
      <c r="E80" cm="1">
        <f t="array" ref="E80">_xll.BDH(E$1, "PX_LAST", $A80, $A80, "Dts", "H")</f>
        <v>2.3201299999999998</v>
      </c>
      <c r="F80" cm="1">
        <f t="array" ref="F80">_xll.BDH(F$1, "PX_LAST", $A80, $A80, "Dts", "H")</f>
        <v>1.821</v>
      </c>
      <c r="G80" cm="1">
        <f t="array" ref="G80">_xll.BDH(G$1, "PX_LAST", $A80, $A80, "Dts", "H")</f>
        <v>0.2</v>
      </c>
      <c r="H80" cm="1">
        <f t="array" ref="H80">_xll.BDH(H$1, "PX_LAST", $A80, $A80, "Dts", "H")</f>
        <v>0.21</v>
      </c>
      <c r="I80" cm="1">
        <f t="array" ref="I80">_xll.BDH(I$1, "PX_LAST", $A80, $A80, "Dts", "H")</f>
        <v>0.27</v>
      </c>
      <c r="J80" cm="1">
        <f t="array" ref="J80">_xll.BDH(J$1, "PX_LAST", $A80, $A80, "Dts", "H")</f>
        <v>0.2147</v>
      </c>
      <c r="K80" cm="1">
        <f t="array" ref="K80">_xll.BDH(K$1, "PX_LAST", $A80, $A80, "Dts", "H")</f>
        <v>2.3771</v>
      </c>
      <c r="M80" cm="1">
        <f t="array" ref="M80">_xll.BDH(M$1, "PX_LAST", $A80, $A80, "Dts", "H")</f>
        <v>0.27</v>
      </c>
    </row>
    <row r="81" spans="1:13" x14ac:dyDescent="0.25">
      <c r="A81" s="6">
        <v>42766</v>
      </c>
      <c r="B81" s="1">
        <f>_xll.BDH(B$1, "PX_LAST",$A81)</f>
        <v>2.5</v>
      </c>
      <c r="C81" cm="1">
        <f t="array" ref="C81">_xll.BDH($C$1, "PX_LAST", $A81, $A81, "Dts", "H")</f>
        <v>2.2999999999999998</v>
      </c>
      <c r="D81" cm="1">
        <f t="array" ref="D81">_xll.BDH(D$1, "PX_LAST", $A81, $A81, "Dts", "H")</f>
        <v>2.48</v>
      </c>
      <c r="E81" cm="1">
        <f t="array" ref="E81">_xll.BDH(E$1, "PX_LAST", $A81, $A81, "Dts", "H")</f>
        <v>2.2722899999999999</v>
      </c>
      <c r="F81" cm="1">
        <f t="array" ref="F81">_xll.BDH(F$1, "PX_LAST", $A81, $A81, "Dts", "H")</f>
        <v>1.7876000000000001</v>
      </c>
      <c r="G81" cm="1">
        <f t="array" ref="G81">_xll.BDH(G$1, "PX_LAST", $A81, $A81, "Dts", "H")</f>
        <v>0.4</v>
      </c>
      <c r="H81" cm="1">
        <f t="array" ref="H81">_xll.BDH(H$1, "PX_LAST", $A81, $A81, "Dts", "H")</f>
        <v>0.22</v>
      </c>
      <c r="I81" cm="1">
        <f t="array" ref="I81">_xll.BDH(I$1, "PX_LAST", $A81, $A81, "Dts", "H")</f>
        <v>0.3</v>
      </c>
      <c r="J81" cm="1">
        <f t="array" ref="J81">_xll.BDH(J$1, "PX_LAST", $A81, $A81, "Dts", "H")</f>
        <v>0.2596</v>
      </c>
      <c r="K81" cm="1">
        <f t="array" ref="K81">_xll.BDH(K$1, "PX_LAST", $A81, $A81, "Dts", "H")</f>
        <v>3.2130000000000001</v>
      </c>
      <c r="M81" cm="1">
        <f t="array" ref="M81">_xll.BDH(M$1, "PX_LAST", $A81, $A81, "Dts", "H")</f>
        <v>0.3</v>
      </c>
    </row>
    <row r="82" spans="1:13" x14ac:dyDescent="0.25">
      <c r="A82" s="6">
        <v>42735</v>
      </c>
      <c r="B82" s="1">
        <f>_xll.BDH(B$1, "PX_LAST",$A82)</f>
        <v>2.1</v>
      </c>
      <c r="C82" cm="1">
        <f t="array" ref="C82">_xll.BDH($C$1, "PX_LAST", $A82, $A82, "Dts", "H")</f>
        <v>2.2000000000000002</v>
      </c>
      <c r="D82" cm="1">
        <f t="array" ref="D82">_xll.BDH(D$1, "PX_LAST", $A82, $A82, "Dts", "H")</f>
        <v>2.48</v>
      </c>
      <c r="E82" cm="1">
        <f t="array" ref="E82">_xll.BDH(E$1, "PX_LAST", $A82, $A82, "Dts", "H")</f>
        <v>2.1455099999999998</v>
      </c>
      <c r="F82" cm="1">
        <f t="array" ref="F82">_xll.BDH(F$1, "PX_LAST", $A82, $A82, "Dts", "H")</f>
        <v>1.6172</v>
      </c>
      <c r="G82" cm="1">
        <f t="array" ref="G82">_xll.BDH(G$1, "PX_LAST", $A82, $A82, "Dts", "H")</f>
        <v>0.3</v>
      </c>
      <c r="H82" cm="1">
        <f t="array" ref="H82">_xll.BDH(H$1, "PX_LAST", $A82, $A82, "Dts", "H")</f>
        <v>0.18</v>
      </c>
      <c r="I82" cm="1">
        <f t="array" ref="I82">_xll.BDH(I$1, "PX_LAST", $A82, $A82, "Dts", "H")</f>
        <v>0.25</v>
      </c>
      <c r="J82" cm="1">
        <f t="array" ref="J82">_xll.BDH(J$1, "PX_LAST", $A82, $A82, "Dts", "H")</f>
        <v>0.16009999999999999</v>
      </c>
      <c r="K82" cm="1">
        <f t="array" ref="K82">_xll.BDH(K$1, "PX_LAST", $A82, $A82, "Dts", "H")</f>
        <v>1.9044000000000001</v>
      </c>
      <c r="M82" cm="1">
        <f t="array" ref="M82">_xll.BDH(M$1, "PX_LAST", $A82, $A82, "Dts", "H")</f>
        <v>0.25</v>
      </c>
    </row>
    <row r="83" spans="1:13" x14ac:dyDescent="0.25">
      <c r="A83" s="6">
        <v>42704</v>
      </c>
      <c r="B83" s="1">
        <f>_xll.BDH(B$1, "PX_LAST",$A83)</f>
        <v>1.7</v>
      </c>
      <c r="C83" cm="1">
        <f t="array" ref="C83">_xll.BDH($C$1, "PX_LAST", $A83, $A83, "Dts", "H")</f>
        <v>2.1</v>
      </c>
      <c r="D83" cm="1">
        <f t="array" ref="D83">_xll.BDH(D$1, "PX_LAST", $A83, $A83, "Dts", "H")</f>
        <v>2.36</v>
      </c>
      <c r="E83" cm="1">
        <f t="array" ref="E83">_xll.BDH(E$1, "PX_LAST", $A83, $A83, "Dts", "H")</f>
        <v>2.04752</v>
      </c>
      <c r="F83" cm="1">
        <f t="array" ref="F83">_xll.BDH(F$1, "PX_LAST", $A83, $A83, "Dts", "H")</f>
        <v>1.5185</v>
      </c>
      <c r="G83" cm="1">
        <f t="array" ref="G83">_xll.BDH(G$1, "PX_LAST", $A83, $A83, "Dts", "H")</f>
        <v>0.1</v>
      </c>
      <c r="H83" cm="1">
        <f t="array" ref="H83">_xll.BDH(H$1, "PX_LAST", $A83, $A83, "Dts", "H")</f>
        <v>0.14000000000000001</v>
      </c>
      <c r="I83" cm="1">
        <f t="array" ref="I83">_xll.BDH(I$1, "PX_LAST", $A83, $A83, "Dts", "H")</f>
        <v>0.22</v>
      </c>
      <c r="J83" cm="1">
        <f t="array" ref="J83">_xll.BDH(J$1, "PX_LAST", $A83, $A83, "Dts", "H")</f>
        <v>0.16039999999999999</v>
      </c>
      <c r="K83" cm="1">
        <f t="array" ref="K83">_xll.BDH(K$1, "PX_LAST", $A83, $A83, "Dts", "H")</f>
        <v>1.8376999999999999</v>
      </c>
      <c r="M83" cm="1">
        <f t="array" ref="M83">_xll.BDH(M$1, "PX_LAST", $A83, $A83, "Dts", "H")</f>
        <v>0.22</v>
      </c>
    </row>
    <row r="84" spans="1:13" x14ac:dyDescent="0.25">
      <c r="A84" s="6">
        <v>42674</v>
      </c>
      <c r="B84" s="1">
        <f>_xll.BDH(B$1, "PX_LAST",$A84)</f>
        <v>1.6</v>
      </c>
      <c r="C84" cm="1">
        <f t="array" ref="C84">_xll.BDH($C$1, "PX_LAST", $A84, $A84, "Dts", "H")</f>
        <v>2.1</v>
      </c>
      <c r="D84" cm="1">
        <f t="array" ref="D84">_xll.BDH(D$1, "PX_LAST", $A84, $A84, "Dts", "H")</f>
        <v>2.46</v>
      </c>
      <c r="E84" cm="1">
        <f t="array" ref="E84">_xll.BDH(E$1, "PX_LAST", $A84, $A84, "Dts", "H")</f>
        <v>2.0145400000000002</v>
      </c>
      <c r="F84" cm="1">
        <f t="array" ref="F84">_xll.BDH(F$1, "PX_LAST", $A84, $A84, "Dts", "H")</f>
        <v>1.5818000000000001</v>
      </c>
      <c r="G84" cm="1">
        <f t="array" ref="G84">_xll.BDH(G$1, "PX_LAST", $A84, $A84, "Dts", "H")</f>
        <v>0.2</v>
      </c>
      <c r="H84" cm="1">
        <f t="array" ref="H84">_xll.BDH(H$1, "PX_LAST", $A84, $A84, "Dts", "H")</f>
        <v>0.12</v>
      </c>
      <c r="I84" cm="1">
        <f t="array" ref="I84">_xll.BDH(I$1, "PX_LAST", $A84, $A84, "Dts", "H")</f>
        <v>7.0000000000000007E-2</v>
      </c>
      <c r="J84" cm="1">
        <f t="array" ref="J84">_xll.BDH(J$1, "PX_LAST", $A84, $A84, "Dts", "H")</f>
        <v>0.1502</v>
      </c>
      <c r="K84" cm="1">
        <f t="array" ref="K84">_xll.BDH(K$1, "PX_LAST", $A84, $A84, "Dts", "H")</f>
        <v>-0.4113</v>
      </c>
      <c r="M84" cm="1">
        <f t="array" ref="M84">_xll.BDH(M$1, "PX_LAST", $A84, $A84, "Dts", "H")</f>
        <v>7.0000000000000007E-2</v>
      </c>
    </row>
    <row r="85" spans="1:13" x14ac:dyDescent="0.25">
      <c r="A85" s="6">
        <v>42643</v>
      </c>
      <c r="B85" s="1">
        <f>_xll.BDH(B$1, "PX_LAST",$A85)</f>
        <v>1.5</v>
      </c>
      <c r="C85" cm="1">
        <f t="array" ref="C85">_xll.BDH($C$1, "PX_LAST", $A85, $A85, "Dts", "H")</f>
        <v>2.2000000000000002</v>
      </c>
      <c r="D85" cm="1">
        <f t="array" ref="D85">_xll.BDH(D$1, "PX_LAST", $A85, $A85, "Dts", "H")</f>
        <v>2.8</v>
      </c>
      <c r="E85" cm="1">
        <f t="array" ref="E85">_xll.BDH(E$1, "PX_LAST", $A85, $A85, "Dts", "H")</f>
        <v>1.9985900000000001</v>
      </c>
      <c r="F85" cm="1">
        <f t="array" ref="F85">_xll.BDH(F$1, "PX_LAST", $A85, $A85, "Dts", "H")</f>
        <v>1.8886000000000001</v>
      </c>
      <c r="G85" cm="1">
        <f t="array" ref="G85">_xll.BDH(G$1, "PX_LAST", $A85, $A85, "Dts", "H")</f>
        <v>0.3</v>
      </c>
      <c r="H85" cm="1">
        <f t="array" ref="H85">_xll.BDH(H$1, "PX_LAST", $A85, $A85, "Dts", "H")</f>
        <v>0.17</v>
      </c>
      <c r="I85" cm="1">
        <f t="array" ref="I85">_xll.BDH(I$1, "PX_LAST", $A85, $A85, "Dts", "H")</f>
        <v>-0.04</v>
      </c>
      <c r="J85" cm="1">
        <f t="array" ref="J85">_xll.BDH(J$1, "PX_LAST", $A85, $A85, "Dts", "H")</f>
        <v>0.2041</v>
      </c>
      <c r="K85" cm="1">
        <f t="array" ref="K85">_xll.BDH(K$1, "PX_LAST", $A85, $A85, "Dts", "H")</f>
        <v>-0.2112</v>
      </c>
      <c r="M85" cm="1">
        <f t="array" ref="M85">_xll.BDH(M$1, "PX_LAST", $A85, $A85, "Dts", "H")</f>
        <v>-0.04</v>
      </c>
    </row>
    <row r="86" spans="1:13" x14ac:dyDescent="0.25">
      <c r="A86" s="6">
        <v>42613</v>
      </c>
      <c r="B86" s="1">
        <f>_xll.BDH(B$1, "PX_LAST",$A86)</f>
        <v>1.1000000000000001</v>
      </c>
      <c r="C86" cm="1">
        <f t="array" ref="C86">_xll.BDH($C$1, "PX_LAST", $A86, $A86, "Dts", "H")</f>
        <v>2.2999999999999998</v>
      </c>
      <c r="D86" cm="1">
        <f t="array" ref="D86">_xll.BDH(D$1, "PX_LAST", $A86, $A86, "Dts", "H")</f>
        <v>3.03</v>
      </c>
      <c r="E86" cm="1">
        <f t="array" ref="E86">_xll.BDH(E$1, "PX_LAST", $A86, $A86, "Dts", "H")</f>
        <v>2.0103499999999999</v>
      </c>
      <c r="F86" cm="1">
        <f t="array" ref="F86">_xll.BDH(F$1, "PX_LAST", $A86, $A86, "Dts", "H")</f>
        <v>2.1181999999999999</v>
      </c>
      <c r="G86" cm="1">
        <f t="array" ref="G86">_xll.BDH(G$1, "PX_LAST", $A86, $A86, "Dts", "H")</f>
        <v>0.2</v>
      </c>
      <c r="H86" cm="1">
        <f t="array" ref="H86">_xll.BDH(H$1, "PX_LAST", $A86, $A86, "Dts", "H")</f>
        <v>0.24</v>
      </c>
      <c r="I86" cm="1">
        <f t="array" ref="I86">_xll.BDH(I$1, "PX_LAST", $A86, $A86, "Dts", "H")</f>
        <v>0.26</v>
      </c>
      <c r="J86" cm="1">
        <f t="array" ref="J86">_xll.BDH(J$1, "PX_LAST", $A86, $A86, "Dts", "H")</f>
        <v>0.19270000000000001</v>
      </c>
      <c r="K86" cm="1">
        <f t="array" ref="K86">_xll.BDH(K$1, "PX_LAST", $A86, $A86, "Dts", "H")</f>
        <v>3.5261</v>
      </c>
      <c r="M86" cm="1">
        <f t="array" ref="M86">_xll.BDH(M$1, "PX_LAST", $A86, $A86, "Dts", "H")</f>
        <v>0.26</v>
      </c>
    </row>
    <row r="87" spans="1:13" x14ac:dyDescent="0.25">
      <c r="A87" s="6">
        <v>42582</v>
      </c>
      <c r="B87" s="1">
        <f>_xll.BDH(B$1, "PX_LAST",$A87)</f>
        <v>0.8</v>
      </c>
      <c r="C87" cm="1">
        <f t="array" ref="C87">_xll.BDH($C$1, "PX_LAST", $A87, $A87, "Dts", "H")</f>
        <v>2.2000000000000002</v>
      </c>
      <c r="D87" cm="1">
        <f t="array" ref="D87">_xll.BDH(D$1, "PX_LAST", $A87, $A87, "Dts", "H")</f>
        <v>2.82</v>
      </c>
      <c r="E87" cm="1">
        <f t="array" ref="E87">_xll.BDH(E$1, "PX_LAST", $A87, $A87, "Dts", "H")</f>
        <v>1.92144</v>
      </c>
      <c r="F87" cm="1">
        <f t="array" ref="F87">_xll.BDH(F$1, "PX_LAST", $A87, $A87, "Dts", "H")</f>
        <v>1.8653</v>
      </c>
      <c r="G87" cm="1">
        <f t="array" ref="G87">_xll.BDH(G$1, "PX_LAST", $A87, $A87, "Dts", "H")</f>
        <v>-0.1</v>
      </c>
      <c r="H87" cm="1">
        <f t="array" ref="H87">_xll.BDH(H$1, "PX_LAST", $A87, $A87, "Dts", "H")</f>
        <v>0.12</v>
      </c>
      <c r="I87" cm="1">
        <f t="array" ref="I87">_xll.BDH(I$1, "PX_LAST", $A87, $A87, "Dts", "H")</f>
        <v>0.11</v>
      </c>
      <c r="J87" cm="1">
        <f t="array" ref="J87">_xll.BDH(J$1, "PX_LAST", $A87, $A87, "Dts", "H")</f>
        <v>0.15640000000000001</v>
      </c>
      <c r="K87" cm="1">
        <f t="array" ref="K87">_xll.BDH(K$1, "PX_LAST", $A87, $A87, "Dts", "H")</f>
        <v>1.4886999999999999</v>
      </c>
      <c r="M87" cm="1">
        <f t="array" ref="M87">_xll.BDH(M$1, "PX_LAST", $A87, $A87, "Dts", "H")</f>
        <v>0.11</v>
      </c>
    </row>
    <row r="88" spans="1:13" x14ac:dyDescent="0.25">
      <c r="A88" s="6">
        <v>42551</v>
      </c>
      <c r="B88" s="1">
        <f>_xll.BDH(B$1, "PX_LAST",$A88)</f>
        <v>1</v>
      </c>
      <c r="C88" cm="1">
        <f t="array" ref="C88">_xll.BDH($C$1, "PX_LAST", $A88, $A88, "Dts", "H")</f>
        <v>2.2000000000000002</v>
      </c>
      <c r="D88" cm="1">
        <f t="array" ref="D88">_xll.BDH(D$1, "PX_LAST", $A88, $A88, "Dts", "H")</f>
        <v>3</v>
      </c>
      <c r="E88" cm="1">
        <f t="array" ref="E88">_xll.BDH(E$1, "PX_LAST", $A88, $A88, "Dts", "H")</f>
        <v>1.92913</v>
      </c>
      <c r="F88" cm="1">
        <f t="array" ref="F88">_xll.BDH(F$1, "PX_LAST", $A88, $A88, "Dts", "H")</f>
        <v>1.8468</v>
      </c>
      <c r="G88" cm="1">
        <f t="array" ref="G88">_xll.BDH(G$1, "PX_LAST", $A88, $A88, "Dts", "H")</f>
        <v>0.3</v>
      </c>
      <c r="H88" cm="1">
        <f t="array" ref="H88">_xll.BDH(H$1, "PX_LAST", $A88, $A88, "Dts", "H")</f>
        <v>0.16</v>
      </c>
      <c r="I88" cm="1">
        <f t="array" ref="I88">_xll.BDH(I$1, "PX_LAST", $A88, $A88, "Dts", "H")</f>
        <v>0.28999999999999998</v>
      </c>
      <c r="J88" cm="1">
        <f t="array" ref="J88">_xll.BDH(J$1, "PX_LAST", $A88, $A88, "Dts", "H")</f>
        <v>0.17299999999999999</v>
      </c>
      <c r="K88" cm="1">
        <f t="array" ref="K88">_xll.BDH(K$1, "PX_LAST", $A88, $A88, "Dts", "H")</f>
        <v>1.5922000000000001</v>
      </c>
      <c r="M88" cm="1">
        <f t="array" ref="M88">_xll.BDH(M$1, "PX_LAST", $A88, $A88, "Dts", "H")</f>
        <v>0.28999999999999998</v>
      </c>
    </row>
    <row r="89" spans="1:13" x14ac:dyDescent="0.25">
      <c r="A89" s="6">
        <v>42521</v>
      </c>
      <c r="B89" s="1">
        <f>_xll.BDH(B$1, "PX_LAST",$A89)</f>
        <v>1</v>
      </c>
      <c r="C89" cm="1">
        <f t="array" ref="C89">_xll.BDH($C$1, "PX_LAST", $A89, $A89, "Dts", "H")</f>
        <v>2.2000000000000002</v>
      </c>
      <c r="D89" cm="1">
        <f t="array" ref="D89">_xll.BDH(D$1, "PX_LAST", $A89, $A89, "Dts", "H")</f>
        <v>2.91</v>
      </c>
      <c r="E89" cm="1">
        <f t="array" ref="E89">_xll.BDH(E$1, "PX_LAST", $A89, $A89, "Dts", "H")</f>
        <v>1.9536199999999999</v>
      </c>
      <c r="F89" cm="1">
        <f t="array" ref="F89">_xll.BDH(F$1, "PX_LAST", $A89, $A89, "Dts", "H")</f>
        <v>1.8319000000000001</v>
      </c>
      <c r="G89" cm="1">
        <f t="array" ref="G89">_xll.BDH(G$1, "PX_LAST", $A89, $A89, "Dts", "H")</f>
        <v>0.2</v>
      </c>
      <c r="H89" cm="1">
        <f t="array" ref="H89">_xll.BDH(H$1, "PX_LAST", $A89, $A89, "Dts", "H")</f>
        <v>0.24</v>
      </c>
      <c r="I89" cm="1">
        <f t="array" ref="I89">_xll.BDH(I$1, "PX_LAST", $A89, $A89, "Dts", "H")</f>
        <v>0.28999999999999998</v>
      </c>
      <c r="J89" cm="1">
        <f t="array" ref="J89">_xll.BDH(J$1, "PX_LAST", $A89, $A89, "Dts", "H")</f>
        <v>0.21590000000000001</v>
      </c>
      <c r="K89" cm="1">
        <f t="array" ref="K89">_xll.BDH(K$1, "PX_LAST", $A89, $A89, "Dts", "H")</f>
        <v>1.2601</v>
      </c>
      <c r="M89" cm="1">
        <f t="array" ref="M89">_xll.BDH(M$1, "PX_LAST", $A89, $A89, "Dts", "H")</f>
        <v>0.28999999999999998</v>
      </c>
    </row>
    <row r="90" spans="1:13" x14ac:dyDescent="0.25">
      <c r="A90" s="6">
        <v>42490</v>
      </c>
      <c r="B90" s="1">
        <f>_xll.BDH(B$1, "PX_LAST",$A90)</f>
        <v>1.1000000000000001</v>
      </c>
      <c r="C90" cm="1">
        <f t="array" ref="C90">_xll.BDH($C$1, "PX_LAST", $A90, $A90, "Dts", "H")</f>
        <v>2.1</v>
      </c>
      <c r="D90" cm="1">
        <f t="array" ref="D90">_xll.BDH(D$1, "PX_LAST", $A90, $A90, "Dts", "H")</f>
        <v>2.74</v>
      </c>
      <c r="E90" cm="1">
        <f t="array" ref="E90">_xll.BDH(E$1, "PX_LAST", $A90, $A90, "Dts", "H")</f>
        <v>1.8856999999999999</v>
      </c>
      <c r="F90" cm="1">
        <f t="array" ref="F90">_xll.BDH(F$1, "PX_LAST", $A90, $A90, "Dts", "H")</f>
        <v>1.8641000000000001</v>
      </c>
      <c r="G90" cm="1">
        <f t="array" ref="G90">_xll.BDH(G$1, "PX_LAST", $A90, $A90, "Dts", "H")</f>
        <v>0.4</v>
      </c>
      <c r="H90" cm="1">
        <f t="array" ref="H90">_xll.BDH(H$1, "PX_LAST", $A90, $A90, "Dts", "H")</f>
        <v>0.26</v>
      </c>
      <c r="I90" cm="1">
        <f t="array" ref="I90">_xll.BDH(I$1, "PX_LAST", $A90, $A90, "Dts", "H")</f>
        <v>0.28999999999999998</v>
      </c>
      <c r="J90" cm="1">
        <f t="array" ref="J90">_xll.BDH(J$1, "PX_LAST", $A90, $A90, "Dts", "H")</f>
        <v>0.24709999999999999</v>
      </c>
      <c r="K90" cm="1">
        <f t="array" ref="K90">_xll.BDH(K$1, "PX_LAST", $A90, $A90, "Dts", "H")</f>
        <v>3.2696000000000001</v>
      </c>
      <c r="M90" cm="1">
        <f t="array" ref="M90">_xll.BDH(M$1, "PX_LAST", $A90, $A90, "Dts", "H")</f>
        <v>0.28999999999999998</v>
      </c>
    </row>
    <row r="91" spans="1:13" x14ac:dyDescent="0.25">
      <c r="A91" s="6">
        <v>42460</v>
      </c>
      <c r="B91" s="1">
        <f>_xll.BDH(B$1, "PX_LAST",$A91)</f>
        <v>0.9</v>
      </c>
      <c r="C91" cm="1">
        <f t="array" ref="C91">_xll.BDH($C$1, "PX_LAST", $A91, $A91, "Dts", "H")</f>
        <v>2.2000000000000002</v>
      </c>
      <c r="D91" cm="1">
        <f t="array" ref="D91">_xll.BDH(D$1, "PX_LAST", $A91, $A91, "Dts", "H")</f>
        <v>2.81</v>
      </c>
      <c r="E91" cm="1">
        <f t="array" ref="E91">_xll.BDH(E$1, "PX_LAST", $A91, $A91, "Dts", "H")</f>
        <v>1.81124</v>
      </c>
      <c r="F91" cm="1">
        <f t="array" ref="F91">_xll.BDH(F$1, "PX_LAST", $A91, $A91, "Dts", "H")</f>
        <v>1.8695999999999999</v>
      </c>
      <c r="G91" cm="1">
        <f t="array" ref="G91">_xll.BDH(G$1, "PX_LAST", $A91, $A91, "Dts", "H")</f>
        <v>0.3</v>
      </c>
      <c r="H91" cm="1">
        <f t="array" ref="H91">_xll.BDH(H$1, "PX_LAST", $A91, $A91, "Dts", "H")</f>
        <v>0.16</v>
      </c>
      <c r="I91" cm="1">
        <f t="array" ref="I91">_xll.BDH(I$1, "PX_LAST", $A91, $A91, "Dts", "H")</f>
        <v>0.22</v>
      </c>
      <c r="J91" cm="1">
        <f t="array" ref="J91">_xll.BDH(J$1, "PX_LAST", $A91, $A91, "Dts", "H")</f>
        <v>0.16170000000000001</v>
      </c>
      <c r="K91" cm="1">
        <f t="array" ref="K91">_xll.BDH(K$1, "PX_LAST", $A91, $A91, "Dts", "H")</f>
        <v>2.0893999999999999</v>
      </c>
      <c r="M91" cm="1">
        <f t="array" ref="M91">_xll.BDH(M$1, "PX_LAST", $A91, $A91, "Dts", "H")</f>
        <v>0.22</v>
      </c>
    </row>
    <row r="92" spans="1:13" x14ac:dyDescent="0.25">
      <c r="A92" s="6">
        <v>42429</v>
      </c>
      <c r="B92" s="1">
        <f>_xll.BDH(B$1, "PX_LAST",$A92)</f>
        <v>1</v>
      </c>
      <c r="C92" cm="1">
        <f t="array" ref="C92">_xll.BDH($C$1, "PX_LAST", $A92, $A92, "Dts", "H")</f>
        <v>2.2999999999999998</v>
      </c>
      <c r="D92" cm="1">
        <f t="array" ref="D92">_xll.BDH(D$1, "PX_LAST", $A92, $A92, "Dts", "H")</f>
        <v>2.86</v>
      </c>
      <c r="E92" cm="1">
        <f t="array" ref="E92">_xll.BDH(E$1, "PX_LAST", $A92, $A92, "Dts", "H")</f>
        <v>1.8331500000000001</v>
      </c>
      <c r="F92" cm="1">
        <f t="array" ref="F92">_xll.BDH(F$1, "PX_LAST", $A92, $A92, "Dts", "H")</f>
        <v>1.8724000000000001</v>
      </c>
      <c r="G92" cm="1">
        <f t="array" ref="G92">_xll.BDH(G$1, "PX_LAST", $A92, $A92, "Dts", "H")</f>
        <v>-0.1</v>
      </c>
      <c r="H92" cm="1">
        <f t="array" ref="H92">_xll.BDH(H$1, "PX_LAST", $A92, $A92, "Dts", "H")</f>
        <v>0.23</v>
      </c>
      <c r="I92" cm="1">
        <f t="array" ref="I92">_xll.BDH(I$1, "PX_LAST", $A92, $A92, "Dts", "H")</f>
        <v>0.2</v>
      </c>
      <c r="J92" cm="1">
        <f t="array" ref="J92">_xll.BDH(J$1, "PX_LAST", $A92, $A92, "Dts", "H")</f>
        <v>0.1678</v>
      </c>
      <c r="K92" cm="1">
        <f t="array" ref="K92">_xll.BDH(K$1, "PX_LAST", $A92, $A92, "Dts", "H")</f>
        <v>1.9750000000000001</v>
      </c>
      <c r="M92" cm="1">
        <f t="array" ref="M92">_xll.BDH(M$1, "PX_LAST", $A92, $A92, "Dts", "H")</f>
        <v>0.2</v>
      </c>
    </row>
    <row r="93" spans="1:13" x14ac:dyDescent="0.25">
      <c r="A93" s="6">
        <v>42400</v>
      </c>
      <c r="B93" s="1">
        <f>_xll.BDH(B$1, "PX_LAST",$A93)</f>
        <v>1.4</v>
      </c>
      <c r="C93" cm="1">
        <f t="array" ref="C93">_xll.BDH($C$1, "PX_LAST", $A93, $A93, "Dts", "H")</f>
        <v>2.2000000000000002</v>
      </c>
      <c r="D93" cm="1">
        <f t="array" ref="D93">_xll.BDH(D$1, "PX_LAST", $A93, $A93, "Dts", "H")</f>
        <v>2.61</v>
      </c>
      <c r="E93" cm="1">
        <f t="array" ref="E93">_xll.BDH(E$1, "PX_LAST", $A93, $A93, "Dts", "H")</f>
        <v>1.8040799999999999</v>
      </c>
      <c r="F93" cm="1">
        <f t="array" ref="F93">_xll.BDH(F$1, "PX_LAST", $A93, $A93, "Dts", "H")</f>
        <v>1.7144999999999999</v>
      </c>
      <c r="G93" cm="1">
        <f t="array" ref="G93">_xll.BDH(G$1, "PX_LAST", $A93, $A93, "Dts", "H")</f>
        <v>0</v>
      </c>
      <c r="H93" cm="1">
        <f t="array" ref="H93">_xll.BDH(H$1, "PX_LAST", $A93, $A93, "Dts", "H")</f>
        <v>0.17</v>
      </c>
      <c r="I93" cm="1">
        <f t="array" ref="I93">_xll.BDH(I$1, "PX_LAST", $A93, $A93, "Dts", "H")</f>
        <v>0.27</v>
      </c>
      <c r="J93" cm="1">
        <f t="array" ref="J93">_xll.BDH(J$1, "PX_LAST", $A93, $A93, "Dts", "H")</f>
        <v>0.1353</v>
      </c>
      <c r="K93" cm="1">
        <f t="array" ref="K93">_xll.BDH(K$1, "PX_LAST", $A93, $A93, "Dts", "H")</f>
        <v>1.1577</v>
      </c>
      <c r="M93" cm="1">
        <f t="array" ref="M93">_xll.BDH(M$1, "PX_LAST", $A93, $A93, "Dts", "H")</f>
        <v>0.27</v>
      </c>
    </row>
    <row r="94" spans="1:13" x14ac:dyDescent="0.25">
      <c r="A94" s="6">
        <v>42369</v>
      </c>
      <c r="B94" s="1">
        <f>_xll.BDH(B$1, "PX_LAST",$A94)</f>
        <v>0.7</v>
      </c>
      <c r="C94" cm="1">
        <f t="array" ref="C94">_xll.BDH($C$1, "PX_LAST", $A94, $A94, "Dts", "H")</f>
        <v>2.1</v>
      </c>
      <c r="D94" cm="1">
        <f t="array" ref="D94">_xll.BDH(D$1, "PX_LAST", $A94, $A94, "Dts", "H")</f>
        <v>2.54</v>
      </c>
      <c r="E94" cm="1">
        <f t="array" ref="E94">_xll.BDH(E$1, "PX_LAST", $A94, $A94, "Dts", "H")</f>
        <v>1.73712</v>
      </c>
      <c r="F94" cm="1">
        <f t="array" ref="F94">_xll.BDH(F$1, "PX_LAST", $A94, $A94, "Dts", "H")</f>
        <v>1.6912</v>
      </c>
      <c r="G94" cm="1">
        <f t="array" ref="G94">_xll.BDH(G$1, "PX_LAST", $A94, $A94, "Dts", "H")</f>
        <v>-0.1</v>
      </c>
      <c r="H94" cm="1">
        <f t="array" ref="H94">_xll.BDH(H$1, "PX_LAST", $A94, $A94, "Dts", "H")</f>
        <v>0.13</v>
      </c>
      <c r="I94" cm="1">
        <f t="array" ref="I94">_xll.BDH(I$1, "PX_LAST", $A94, $A94, "Dts", "H")</f>
        <v>0.15</v>
      </c>
      <c r="J94" cm="1">
        <f t="array" ref="J94">_xll.BDH(J$1, "PX_LAST", $A94, $A94, "Dts", "H")</f>
        <v>6.4000000000000001E-2</v>
      </c>
      <c r="K94" cm="1">
        <f t="array" ref="K94">_xll.BDH(K$1, "PX_LAST", $A94, $A94, "Dts", "H")</f>
        <v>0.72340000000000004</v>
      </c>
      <c r="M94" cm="1">
        <f t="array" ref="M94">_xll.BDH(M$1, "PX_LAST", $A94, $A94, "Dts", "H")</f>
        <v>0.15</v>
      </c>
    </row>
    <row r="95" spans="1:13" x14ac:dyDescent="0.25">
      <c r="A95" s="6">
        <v>42338</v>
      </c>
      <c r="B95" s="1">
        <f>_xll.BDH(B$1, "PX_LAST",$A95)</f>
        <v>0.5</v>
      </c>
      <c r="C95" cm="1">
        <f t="array" ref="C95">_xll.BDH($C$1, "PX_LAST", $A95, $A95, "Dts", "H")</f>
        <v>2</v>
      </c>
      <c r="D95" cm="1">
        <f t="array" ref="D95">_xll.BDH(D$1, "PX_LAST", $A95, $A95, "Dts", "H")</f>
        <v>2.5099999999999998</v>
      </c>
      <c r="E95" cm="1">
        <f t="array" ref="E95">_xll.BDH(E$1, "PX_LAST", $A95, $A95, "Dts", "H")</f>
        <v>1.7968200000000001</v>
      </c>
      <c r="F95" cm="1">
        <f t="array" ref="F95">_xll.BDH(F$1, "PX_LAST", $A95, $A95, "Dts", "H")</f>
        <v>1.6718999999999999</v>
      </c>
      <c r="G95" cm="1">
        <f t="array" ref="G95">_xll.BDH(G$1, "PX_LAST", $A95, $A95, "Dts", "H")</f>
        <v>0.1</v>
      </c>
      <c r="H95" cm="1">
        <f t="array" ref="H95">_xll.BDH(H$1, "PX_LAST", $A95, $A95, "Dts", "H")</f>
        <v>0.19</v>
      </c>
      <c r="I95" cm="1">
        <f t="array" ref="I95">_xll.BDH(I$1, "PX_LAST", $A95, $A95, "Dts", "H")</f>
        <v>0.35</v>
      </c>
      <c r="J95" cm="1">
        <f t="array" ref="J95">_xll.BDH(J$1, "PX_LAST", $A95, $A95, "Dts", "H")</f>
        <v>0.128</v>
      </c>
      <c r="K95" cm="1">
        <f t="array" ref="K95">_xll.BDH(K$1, "PX_LAST", $A95, $A95, "Dts", "H")</f>
        <v>2.6025999999999998</v>
      </c>
      <c r="M95" cm="1">
        <f t="array" ref="M95">_xll.BDH(M$1, "PX_LAST", $A95, $A95, "Dts", "H")</f>
        <v>0.35</v>
      </c>
    </row>
    <row r="96" spans="1:13" x14ac:dyDescent="0.25">
      <c r="A96" s="6">
        <v>42308</v>
      </c>
      <c r="B96" s="1">
        <f>_xll.BDH(B$1, "PX_LAST",$A96)</f>
        <v>0.2</v>
      </c>
      <c r="C96" cm="1">
        <f t="array" ref="C96">_xll.BDH($C$1, "PX_LAST", $A96, $A96, "Dts", "H")</f>
        <v>1.9</v>
      </c>
      <c r="D96" cm="1">
        <f t="array" ref="D96">_xll.BDH(D$1, "PX_LAST", $A96, $A96, "Dts", "H")</f>
        <v>2.2799999999999998</v>
      </c>
      <c r="E96" cm="1">
        <f t="array" ref="E96">_xll.BDH(E$1, "PX_LAST", $A96, $A96, "Dts", "H")</f>
        <v>1.7550699999999999</v>
      </c>
      <c r="F96" cm="1">
        <f t="array" ref="F96">_xll.BDH(F$1, "PX_LAST", $A96, $A96, "Dts", "H")</f>
        <v>1.5276000000000001</v>
      </c>
      <c r="G96" cm="1">
        <f t="array" ref="G96">_xll.BDH(G$1, "PX_LAST", $A96, $A96, "Dts", "H")</f>
        <v>0.1</v>
      </c>
      <c r="H96" cm="1">
        <f t="array" ref="H96">_xll.BDH(H$1, "PX_LAST", $A96, $A96, "Dts", "H")</f>
        <v>0.19</v>
      </c>
      <c r="I96" cm="1">
        <f t="array" ref="I96">_xll.BDH(I$1, "PX_LAST", $A96, $A96, "Dts", "H")</f>
        <v>0.38</v>
      </c>
      <c r="J96" cm="1">
        <f t="array" ref="J96">_xll.BDH(J$1, "PX_LAST", $A96, $A96, "Dts", "H")</f>
        <v>0.13450000000000001</v>
      </c>
      <c r="K96" cm="1">
        <f t="array" ref="K96">_xll.BDH(K$1, "PX_LAST", $A96, $A96, "Dts", "H")</f>
        <v>3.2583000000000002</v>
      </c>
      <c r="M96" cm="1">
        <f t="array" ref="M96">_xll.BDH(M$1, "PX_LAST", $A96, $A96, "Dts", "H")</f>
        <v>0.38</v>
      </c>
    </row>
    <row r="97" spans="1:13" x14ac:dyDescent="0.25">
      <c r="A97" s="6">
        <v>42277</v>
      </c>
      <c r="B97" s="1">
        <f>_xll.BDH(B$1, "PX_LAST",$A97)</f>
        <v>0</v>
      </c>
      <c r="C97" cm="1">
        <f t="array" ref="C97">_xll.BDH($C$1, "PX_LAST", $A97, $A97, "Dts", "H")</f>
        <v>1.9</v>
      </c>
      <c r="D97" cm="1">
        <f t="array" ref="D97">_xll.BDH(D$1, "PX_LAST", $A97, $A97, "Dts", "H")</f>
        <v>2.11</v>
      </c>
      <c r="E97" cm="1">
        <f t="array" ref="E97">_xll.BDH(E$1, "PX_LAST", $A97, $A97, "Dts", "H")</f>
        <v>1.75769</v>
      </c>
      <c r="F97" cm="1">
        <f t="array" ref="F97">_xll.BDH(F$1, "PX_LAST", $A97, $A97, "Dts", "H")</f>
        <v>1.4165000000000001</v>
      </c>
      <c r="G97" cm="1">
        <f t="array" ref="G97">_xll.BDH(G$1, "PX_LAST", $A97, $A97, "Dts", "H")</f>
        <v>-0.2</v>
      </c>
      <c r="H97" cm="1">
        <f t="array" ref="H97">_xll.BDH(H$1, "PX_LAST", $A97, $A97, "Dts", "H")</f>
        <v>0.21</v>
      </c>
      <c r="I97" cm="1">
        <f t="array" ref="I97">_xll.BDH(I$1, "PX_LAST", $A97, $A97, "Dts", "H")</f>
        <v>0.2</v>
      </c>
      <c r="J97" cm="1">
        <f t="array" ref="J97">_xll.BDH(J$1, "PX_LAST", $A97, $A97, "Dts", "H")</f>
        <v>0.2157</v>
      </c>
      <c r="K97" cm="1">
        <f t="array" ref="K97">_xll.BDH(K$1, "PX_LAST", $A97, $A97, "Dts", "H")</f>
        <v>2.5209000000000001</v>
      </c>
      <c r="M97" cm="1">
        <f t="array" ref="M97">_xll.BDH(M$1, "PX_LAST", $A97, $A97, "Dts", "H")</f>
        <v>0.2</v>
      </c>
    </row>
    <row r="98" spans="1:13" x14ac:dyDescent="0.25">
      <c r="A98" s="6">
        <v>42247</v>
      </c>
      <c r="B98" s="1">
        <f>_xll.BDH(B$1, "PX_LAST",$A98)</f>
        <v>0.2</v>
      </c>
      <c r="C98" cm="1">
        <f t="array" ref="C98">_xll.BDH($C$1, "PX_LAST", $A98, $A98, "Dts", "H")</f>
        <v>1.8</v>
      </c>
      <c r="D98" cm="1">
        <f t="array" ref="D98">_xll.BDH(D$1, "PX_LAST", $A98, $A98, "Dts", "H")</f>
        <v>1.98</v>
      </c>
      <c r="E98" cm="1">
        <f t="array" ref="E98">_xll.BDH(E$1, "PX_LAST", $A98, $A98, "Dts", "H")</f>
        <v>1.67405</v>
      </c>
      <c r="F98" cm="1">
        <f t="array" ref="F98">_xll.BDH(F$1, "PX_LAST", $A98, $A98, "Dts", "H")</f>
        <v>1.2843</v>
      </c>
      <c r="G98" cm="1">
        <f t="array" ref="G98">_xll.BDH(G$1, "PX_LAST", $A98, $A98, "Dts", "H")</f>
        <v>0</v>
      </c>
      <c r="H98" cm="1">
        <f t="array" ref="H98">_xll.BDH(H$1, "PX_LAST", $A98, $A98, "Dts", "H")</f>
        <v>0.1</v>
      </c>
      <c r="I98" cm="1">
        <f t="array" ref="I98">_xll.BDH(I$1, "PX_LAST", $A98, $A98, "Dts", "H")</f>
        <v>0.08</v>
      </c>
      <c r="J98" cm="1">
        <f t="array" ref="J98">_xll.BDH(J$1, "PX_LAST", $A98, $A98, "Dts", "H")</f>
        <v>0.1053</v>
      </c>
      <c r="K98" cm="1">
        <f t="array" ref="K98">_xll.BDH(K$1, "PX_LAST", $A98, $A98, "Dts", "H")</f>
        <v>0.49070000000000003</v>
      </c>
      <c r="M98" cm="1">
        <f t="array" ref="M98">_xll.BDH(M$1, "PX_LAST", $A98, $A98, "Dts", "H")</f>
        <v>0.08</v>
      </c>
    </row>
    <row r="99" spans="1:13" x14ac:dyDescent="0.25">
      <c r="A99" s="6">
        <v>42216</v>
      </c>
      <c r="B99" s="1">
        <f>_xll.BDH(B$1, "PX_LAST",$A99)</f>
        <v>0.2</v>
      </c>
      <c r="C99" cm="1">
        <f t="array" ref="C99">_xll.BDH($C$1, "PX_LAST", $A99, $A99, "Dts", "H")</f>
        <v>1.8</v>
      </c>
      <c r="D99" cm="1">
        <f t="array" ref="D99">_xll.BDH(D$1, "PX_LAST", $A99, $A99, "Dts", "H")</f>
        <v>1.95</v>
      </c>
      <c r="E99" cm="1">
        <f t="array" ref="E99">_xll.BDH(E$1, "PX_LAST", $A99, $A99, "Dts", "H")</f>
        <v>1.6340600000000001</v>
      </c>
      <c r="F99" cm="1">
        <f t="array" ref="F99">_xll.BDH(F$1, "PX_LAST", $A99, $A99, "Dts", "H")</f>
        <v>1.2384999999999999</v>
      </c>
      <c r="G99" cm="1">
        <f t="array" ref="G99">_xll.BDH(G$1, "PX_LAST", $A99, $A99, "Dts", "H")</f>
        <v>0.2</v>
      </c>
      <c r="H99" cm="1">
        <f t="array" ref="H99">_xll.BDH(H$1, "PX_LAST", $A99, $A99, "Dts", "H")</f>
        <v>0.21</v>
      </c>
      <c r="I99" cm="1">
        <f t="array" ref="I99">_xll.BDH(I$1, "PX_LAST", $A99, $A99, "Dts", "H")</f>
        <v>0.3</v>
      </c>
      <c r="J99" cm="1">
        <f t="array" ref="J99">_xll.BDH(J$1, "PX_LAST", $A99, $A99, "Dts", "H")</f>
        <v>0.16400000000000001</v>
      </c>
      <c r="K99" cm="1">
        <f t="array" ref="K99">_xll.BDH(K$1, "PX_LAST", $A99, $A99, "Dts", "H")</f>
        <v>1.2684</v>
      </c>
      <c r="M99" cm="1">
        <f t="array" ref="M99">_xll.BDH(M$1, "PX_LAST", $A99, $A99, "Dts", "H")</f>
        <v>0.3</v>
      </c>
    </row>
    <row r="100" spans="1:13" x14ac:dyDescent="0.25">
      <c r="A100" s="6">
        <v>42185</v>
      </c>
      <c r="B100" s="1">
        <f>_xll.BDH(B$1, "PX_LAST",$A100)</f>
        <v>0.1</v>
      </c>
      <c r="C100" cm="1">
        <f t="array" ref="C100">_xll.BDH($C$1, "PX_LAST", $A100, $A100, "Dts", "H")</f>
        <v>1.8</v>
      </c>
      <c r="D100" cm="1">
        <f t="array" ref="D100">_xll.BDH(D$1, "PX_LAST", $A100, $A100, "Dts", "H")</f>
        <v>1.85</v>
      </c>
      <c r="E100" cm="1">
        <f t="array" ref="E100">_xll.BDH(E$1, "PX_LAST", $A100, $A100, "Dts", "H")</f>
        <v>1.65974</v>
      </c>
      <c r="F100" cm="1">
        <f t="array" ref="F100">_xll.BDH(F$1, "PX_LAST", $A100, $A100, "Dts", "H")</f>
        <v>1.2233000000000001</v>
      </c>
      <c r="G100" cm="1">
        <f t="array" ref="G100">_xll.BDH(G$1, "PX_LAST", $A100, $A100, "Dts", "H")</f>
        <v>0.3</v>
      </c>
      <c r="H100" cm="1">
        <f t="array" ref="H100">_xll.BDH(H$1, "PX_LAST", $A100, $A100, "Dts", "H")</f>
        <v>0.16</v>
      </c>
      <c r="I100" cm="1">
        <f t="array" ref="I100">_xll.BDH(I$1, "PX_LAST", $A100, $A100, "Dts", "H")</f>
        <v>0.15</v>
      </c>
      <c r="J100" cm="1">
        <f t="array" ref="J100">_xll.BDH(J$1, "PX_LAST", $A100, $A100, "Dts", "H")</f>
        <v>0.19700000000000001</v>
      </c>
      <c r="K100" cm="1">
        <f t="array" ref="K100">_xll.BDH(K$1, "PX_LAST", $A100, $A100, "Dts", "H")</f>
        <v>1.4138999999999999</v>
      </c>
      <c r="M100" cm="1">
        <f t="array" ref="M100">_xll.BDH(M$1, "PX_LAST", $A100, $A100, "Dts", "H")</f>
        <v>0.15</v>
      </c>
    </row>
    <row r="101" spans="1:13" x14ac:dyDescent="0.25">
      <c r="A101" s="6">
        <v>42155</v>
      </c>
      <c r="B101" s="1">
        <f>_xll.BDH(B$1, "PX_LAST",$A101)</f>
        <v>0</v>
      </c>
      <c r="C101" cm="1">
        <f t="array" ref="C101">_xll.BDH($C$1, "PX_LAST", $A101, $A101, "Dts", "H")</f>
        <v>1.7</v>
      </c>
      <c r="D101" cm="1">
        <f t="array" ref="D101">_xll.BDH(D$1, "PX_LAST", $A101, $A101, "Dts", "H")</f>
        <v>1.78</v>
      </c>
      <c r="E101" cm="1">
        <f t="array" ref="E101">_xll.BDH(E$1, "PX_LAST", $A101, $A101, "Dts", "H")</f>
        <v>1.56992</v>
      </c>
      <c r="F101" cm="1">
        <f t="array" ref="F101">_xll.BDH(F$1, "PX_LAST", $A101, $A101, "Dts", "H")</f>
        <v>1.2413000000000001</v>
      </c>
      <c r="G101" cm="1">
        <f t="array" ref="G101">_xll.BDH(G$1, "PX_LAST", $A101, $A101, "Dts", "H")</f>
        <v>0.3</v>
      </c>
      <c r="H101" cm="1">
        <f t="array" ref="H101">_xll.BDH(H$1, "PX_LAST", $A101, $A101, "Dts", "H")</f>
        <v>0.14000000000000001</v>
      </c>
      <c r="I101" cm="1">
        <f t="array" ref="I101">_xll.BDH(I$1, "PX_LAST", $A101, $A101, "Dts", "H")</f>
        <v>0.13</v>
      </c>
      <c r="J101" cm="1">
        <f t="array" ref="J101">_xll.BDH(J$1, "PX_LAST", $A101, $A101, "Dts", "H")</f>
        <v>0.1492</v>
      </c>
      <c r="K101" cm="1">
        <f t="array" ref="K101">_xll.BDH(K$1, "PX_LAST", $A101, $A101, "Dts", "H")</f>
        <v>1.6443000000000001</v>
      </c>
      <c r="M101" cm="1">
        <f t="array" ref="M101">_xll.BDH(M$1, "PX_LAST", $A101, $A101, "Dts", "H")</f>
        <v>0.13</v>
      </c>
    </row>
    <row r="102" spans="1:13" x14ac:dyDescent="0.25">
      <c r="A102" s="6">
        <v>42124</v>
      </c>
      <c r="B102" s="1">
        <f>_xll.BDH(B$1, "PX_LAST",$A102)</f>
        <v>-0.2</v>
      </c>
      <c r="C102" cm="1">
        <f t="array" ref="C102">_xll.BDH($C$1, "PX_LAST", $A102, $A102, "Dts", "H")</f>
        <v>1.8</v>
      </c>
      <c r="D102" cm="1">
        <f t="array" ref="D102">_xll.BDH(D$1, "PX_LAST", $A102, $A102, "Dts", "H")</f>
        <v>1.99</v>
      </c>
      <c r="E102" cm="1">
        <f t="array" ref="E102">_xll.BDH(E$1, "PX_LAST", $A102, $A102, "Dts", "H")</f>
        <v>1.62134</v>
      </c>
      <c r="F102" cm="1">
        <f t="array" ref="F102">_xll.BDH(F$1, "PX_LAST", $A102, $A102, "Dts", "H")</f>
        <v>1.236</v>
      </c>
      <c r="G102" cm="1">
        <f t="array" ref="G102">_xll.BDH(G$1, "PX_LAST", $A102, $A102, "Dts", "H")</f>
        <v>0.1</v>
      </c>
      <c r="H102" cm="1">
        <f t="array" ref="H102">_xll.BDH(H$1, "PX_LAST", $A102, $A102, "Dts", "H")</f>
        <v>0.25</v>
      </c>
      <c r="I102" cm="1">
        <f t="array" ref="I102">_xll.BDH(I$1, "PX_LAST", $A102, $A102, "Dts", "H")</f>
        <v>0.32</v>
      </c>
      <c r="J102" cm="1">
        <f t="array" ref="J102">_xll.BDH(J$1, "PX_LAST", $A102, $A102, "Dts", "H")</f>
        <v>0.17380000000000001</v>
      </c>
      <c r="K102" cm="1">
        <f t="array" ref="K102">_xll.BDH(K$1, "PX_LAST", $A102, $A102, "Dts", "H")</f>
        <v>3.3365</v>
      </c>
      <c r="M102" cm="1">
        <f t="array" ref="M102">_xll.BDH(M$1, "PX_LAST", $A102, $A102, "Dts", "H")</f>
        <v>0.32</v>
      </c>
    </row>
    <row r="103" spans="1:13" x14ac:dyDescent="0.25">
      <c r="A103" s="6">
        <v>42094</v>
      </c>
      <c r="B103" s="1">
        <f>_xll.BDH(B$1, "PX_LAST",$A103)</f>
        <v>-0.1</v>
      </c>
      <c r="C103" cm="1">
        <f t="array" ref="C103">_xll.BDH($C$1, "PX_LAST", $A103, $A103, "Dts", "H")</f>
        <v>1.8</v>
      </c>
      <c r="D103" cm="1">
        <f t="array" ref="D103">_xll.BDH(D$1, "PX_LAST", $A103, $A103, "Dts", "H")</f>
        <v>1.91</v>
      </c>
      <c r="E103" cm="1">
        <f t="array" ref="E103">_xll.BDH(E$1, "PX_LAST", $A103, $A103, "Dts", "H")</f>
        <v>1.65242</v>
      </c>
      <c r="F103" cm="1">
        <f t="array" ref="F103">_xll.BDH(F$1, "PX_LAST", $A103, $A103, "Dts", "H")</f>
        <v>1.1516999999999999</v>
      </c>
      <c r="G103" cm="1">
        <f t="array" ref="G103">_xll.BDH(G$1, "PX_LAST", $A103, $A103, "Dts", "H")</f>
        <v>0.3</v>
      </c>
      <c r="H103" cm="1">
        <f t="array" ref="H103">_xll.BDH(H$1, "PX_LAST", $A103, $A103, "Dts", "H")</f>
        <v>0.24</v>
      </c>
      <c r="I103" cm="1">
        <f t="array" ref="I103">_xll.BDH(I$1, "PX_LAST", $A103, $A103, "Dts", "H")</f>
        <v>0.24</v>
      </c>
      <c r="J103" cm="1">
        <f t="array" ref="J103">_xll.BDH(J$1, "PX_LAST", $A103, $A103, "Dts", "H")</f>
        <v>0.18329999999999999</v>
      </c>
      <c r="K103" cm="1">
        <f t="array" ref="K103">_xll.BDH(K$1, "PX_LAST", $A103, $A103, "Dts", "H")</f>
        <v>2.1236000000000002</v>
      </c>
      <c r="M103" cm="1">
        <f t="array" ref="M103">_xll.BDH(M$1, "PX_LAST", $A103, $A103, "Dts", "H")</f>
        <v>0.24</v>
      </c>
    </row>
    <row r="104" spans="1:13" x14ac:dyDescent="0.25">
      <c r="A104" s="6">
        <v>42063</v>
      </c>
      <c r="B104" s="1">
        <f>_xll.BDH(B$1, "PX_LAST",$A104)</f>
        <v>0</v>
      </c>
      <c r="C104" cm="1">
        <f t="array" ref="C104">_xll.BDH($C$1, "PX_LAST", $A104, $A104, "Dts", "H")</f>
        <v>1.7</v>
      </c>
      <c r="D104" cm="1">
        <f t="array" ref="D104">_xll.BDH(D$1, "PX_LAST", $A104, $A104, "Dts", "H")</f>
        <v>1.96</v>
      </c>
      <c r="E104" cm="1">
        <f t="array" ref="E104">_xll.BDH(E$1, "PX_LAST", $A104, $A104, "Dts", "H")</f>
        <v>1.66103</v>
      </c>
      <c r="F104" cm="1">
        <f t="array" ref="F104">_xll.BDH(F$1, "PX_LAST", $A104, $A104, "Dts", "H")</f>
        <v>1.1177999999999999</v>
      </c>
      <c r="G104" cm="1">
        <f t="array" ref="G104">_xll.BDH(G$1, "PX_LAST", $A104, $A104, "Dts", "H")</f>
        <v>0.3</v>
      </c>
      <c r="H104" cm="1">
        <f t="array" ref="H104">_xll.BDH(H$1, "PX_LAST", $A104, $A104, "Dts", "H")</f>
        <v>0.15</v>
      </c>
      <c r="I104" cm="1">
        <f t="array" ref="I104">_xll.BDH(I$1, "PX_LAST", $A104, $A104, "Dts", "H")</f>
        <v>-0.02</v>
      </c>
      <c r="J104" cm="1">
        <f t="array" ref="J104">_xll.BDH(J$1, "PX_LAST", $A104, $A104, "Dts", "H")</f>
        <v>0.13919999999999999</v>
      </c>
      <c r="K104" cm="1">
        <f t="array" ref="K104">_xll.BDH(K$1, "PX_LAST", $A104, $A104, "Dts", "H")</f>
        <v>9.4299999999999995E-2</v>
      </c>
      <c r="M104" cm="1">
        <f t="array" ref="M104">_xll.BDH(M$1, "PX_LAST", $A104, $A104, "Dts", "H")</f>
        <v>-0.02</v>
      </c>
    </row>
    <row r="105" spans="1:13" x14ac:dyDescent="0.25">
      <c r="A105" s="6">
        <v>42035</v>
      </c>
      <c r="B105" s="1">
        <f>_xll.BDH(B$1, "PX_LAST",$A105)</f>
        <v>-0.1</v>
      </c>
      <c r="C105" cm="1">
        <f t="array" ref="C105">_xll.BDH($C$1, "PX_LAST", $A105, $A105, "Dts", "H")</f>
        <v>1.6</v>
      </c>
      <c r="D105" cm="1">
        <f t="array" ref="D105">_xll.BDH(D$1, "PX_LAST", $A105, $A105, "Dts", "H")</f>
        <v>2.11</v>
      </c>
      <c r="E105" cm="1">
        <f t="array" ref="E105">_xll.BDH(E$1, "PX_LAST", $A105, $A105, "Dts", "H")</f>
        <v>1.6411800000000001</v>
      </c>
      <c r="F105" cm="1">
        <f t="array" ref="F105">_xll.BDH(F$1, "PX_LAST", $A105, $A105, "Dts", "H")</f>
        <v>1.1882999999999999</v>
      </c>
      <c r="G105" cm="1">
        <f t="array" ref="G105">_xll.BDH(G$1, "PX_LAST", $A105, $A105, "Dts", "H")</f>
        <v>-0.6</v>
      </c>
      <c r="H105" cm="1">
        <f t="array" ref="H105">_xll.BDH(H$1, "PX_LAST", $A105, $A105, "Dts", "H")</f>
        <v>0.09</v>
      </c>
      <c r="I105" cm="1">
        <f t="array" ref="I105">_xll.BDH(I$1, "PX_LAST", $A105, $A105, "Dts", "H")</f>
        <v>0.21</v>
      </c>
      <c r="J105" cm="1">
        <f t="array" ref="J105">_xll.BDH(J$1, "PX_LAST", $A105, $A105, "Dts", "H")</f>
        <v>6.9400000000000003E-2</v>
      </c>
      <c r="K105" cm="1">
        <f t="array" ref="K105">_xll.BDH(K$1, "PX_LAST", $A105, $A105, "Dts", "H")</f>
        <v>0.87949999999999995</v>
      </c>
      <c r="M105" cm="1">
        <f t="array" ref="M105">_xll.BDH(M$1, "PX_LAST", $A105, $A105, "Dts", "H")</f>
        <v>0.21</v>
      </c>
    </row>
    <row r="106" spans="1:13" x14ac:dyDescent="0.25">
      <c r="A106" s="6">
        <v>42004</v>
      </c>
      <c r="B106" s="1">
        <f>_xll.BDH(B$1, "PX_LAST",$A106)</f>
        <v>0.8</v>
      </c>
      <c r="C106" cm="1">
        <f t="array" ref="C106">_xll.BDH($C$1, "PX_LAST", $A106, $A106, "Dts", "H")</f>
        <v>1.6</v>
      </c>
      <c r="D106" cm="1">
        <f t="array" ref="D106">_xll.BDH(D$1, "PX_LAST", $A106, $A106, "Dts", "H")</f>
        <v>2.02</v>
      </c>
      <c r="E106" cm="1">
        <f t="array" ref="E106">_xll.BDH(E$1, "PX_LAST", $A106, $A106, "Dts", "H")</f>
        <v>1.79356</v>
      </c>
      <c r="F106" cm="1">
        <f t="array" ref="F106">_xll.BDH(F$1, "PX_LAST", $A106, $A106, "Dts", "H")</f>
        <v>1.2022999999999999</v>
      </c>
      <c r="G106" cm="1">
        <f t="array" ref="G106">_xll.BDH(G$1, "PX_LAST", $A106, $A106, "Dts", "H")</f>
        <v>-0.3</v>
      </c>
      <c r="H106" cm="1">
        <f t="array" ref="H106">_xll.BDH(H$1, "PX_LAST", $A106, $A106, "Dts", "H")</f>
        <v>0.05</v>
      </c>
      <c r="I106" cm="1">
        <f t="array" ref="I106">_xll.BDH(I$1, "PX_LAST", $A106, $A106, "Dts", "H")</f>
        <v>0.09</v>
      </c>
      <c r="J106" cm="1">
        <f t="array" ref="J106">_xll.BDH(J$1, "PX_LAST", $A106, $A106, "Dts", "H")</f>
        <v>0.1227</v>
      </c>
      <c r="K106" cm="1">
        <f t="array" ref="K106">_xll.BDH(K$1, "PX_LAST", $A106, $A106, "Dts", "H")</f>
        <v>0.49490000000000001</v>
      </c>
      <c r="M106" cm="1">
        <f t="array" ref="M106">_xll.BDH(M$1, "PX_LAST", $A106, $A106, "Dts", "H")</f>
        <v>0.09</v>
      </c>
    </row>
    <row r="107" spans="1:13" x14ac:dyDescent="0.25">
      <c r="A107" s="6">
        <v>41973</v>
      </c>
      <c r="B107" s="1">
        <f>_xll.BDH(B$1, "PX_LAST",$A107)</f>
        <v>1.3</v>
      </c>
      <c r="C107" cm="1">
        <f t="array" ref="C107">_xll.BDH($C$1, "PX_LAST", $A107, $A107, "Dts", "H")</f>
        <v>1.7</v>
      </c>
      <c r="D107" cm="1">
        <f t="array" ref="D107">_xll.BDH(D$1, "PX_LAST", $A107, $A107, "Dts", "H")</f>
        <v>1.98</v>
      </c>
      <c r="E107" cm="1">
        <f t="array" ref="E107">_xll.BDH(E$1, "PX_LAST", $A107, $A107, "Dts", "H")</f>
        <v>1.8518600000000001</v>
      </c>
      <c r="F107" cm="1">
        <f t="array" ref="F107">_xll.BDH(F$1, "PX_LAST", $A107, $A107, "Dts", "H")</f>
        <v>1.1849000000000001</v>
      </c>
      <c r="G107" cm="1">
        <f t="array" ref="G107">_xll.BDH(G$1, "PX_LAST", $A107, $A107, "Dts", "H")</f>
        <v>-0.2</v>
      </c>
      <c r="H107" cm="1">
        <f t="array" ref="H107">_xll.BDH(H$1, "PX_LAST", $A107, $A107, "Dts", "H")</f>
        <v>0.11</v>
      </c>
      <c r="I107" cm="1">
        <f t="array" ref="I107">_xll.BDH(I$1, "PX_LAST", $A107, $A107, "Dts", "H")</f>
        <v>0.17</v>
      </c>
      <c r="J107" cm="1">
        <f t="array" ref="J107">_xll.BDH(J$1, "PX_LAST", $A107, $A107, "Dts", "H")</f>
        <v>8.6999999999999994E-2</v>
      </c>
      <c r="K107" cm="1">
        <f t="array" ref="K107">_xll.BDH(K$1, "PX_LAST", $A107, $A107, "Dts", "H")</f>
        <v>0.86890000000000001</v>
      </c>
      <c r="M107" cm="1">
        <f t="array" ref="M107">_xll.BDH(M$1, "PX_LAST", $A107, $A107, "Dts", "H")</f>
        <v>0.17</v>
      </c>
    </row>
    <row r="108" spans="1:13" x14ac:dyDescent="0.25">
      <c r="A108" s="6">
        <v>41943</v>
      </c>
      <c r="B108" s="1">
        <f>_xll.BDH(B$1, "PX_LAST",$A108)</f>
        <v>1.7</v>
      </c>
      <c r="C108" cm="1">
        <f t="array" ref="C108">_xll.BDH($C$1, "PX_LAST", $A108, $A108, "Dts", "H")</f>
        <v>1.8</v>
      </c>
      <c r="D108" cm="1">
        <f t="array" ref="D108">_xll.BDH(D$1, "PX_LAST", $A108, $A108, "Dts", "H")</f>
        <v>2.0699999999999998</v>
      </c>
      <c r="E108" cm="1">
        <f t="array" ref="E108">_xll.BDH(E$1, "PX_LAST", $A108, $A108, "Dts", "H")</f>
        <v>1.92635</v>
      </c>
      <c r="F108" cm="1">
        <f t="array" ref="F108">_xll.BDH(F$1, "PX_LAST", $A108, $A108, "Dts", "H")</f>
        <v>1.1998</v>
      </c>
      <c r="G108" cm="1">
        <f t="array" ref="G108">_xll.BDH(G$1, "PX_LAST", $A108, $A108, "Dts", "H")</f>
        <v>0</v>
      </c>
      <c r="H108" cm="1">
        <f t="array" ref="H108">_xll.BDH(H$1, "PX_LAST", $A108, $A108, "Dts", "H")</f>
        <v>0.17</v>
      </c>
      <c r="I108" cm="1">
        <f t="array" ref="I108">_xll.BDH(I$1, "PX_LAST", $A108, $A108, "Dts", "H")</f>
        <v>0.2</v>
      </c>
      <c r="J108" cm="1">
        <f t="array" ref="J108">_xll.BDH(J$1, "PX_LAST", $A108, $A108, "Dts", "H")</f>
        <v>0.1371</v>
      </c>
      <c r="K108" cm="1">
        <f t="array" ref="K108">_xll.BDH(K$1, "PX_LAST", $A108, $A108, "Dts", "H")</f>
        <v>1.9098999999999999</v>
      </c>
      <c r="M108" cm="1">
        <f t="array" ref="M108">_xll.BDH(M$1, "PX_LAST", $A108, $A108, "Dts", "H")</f>
        <v>0.2</v>
      </c>
    </row>
    <row r="109" spans="1:13" x14ac:dyDescent="0.25">
      <c r="A109" s="6">
        <v>41912</v>
      </c>
      <c r="B109" s="1">
        <f>_xll.BDH(B$1, "PX_LAST",$A109)</f>
        <v>1.7</v>
      </c>
      <c r="C109" cm="1">
        <f t="array" ref="C109">_xll.BDH($C$1, "PX_LAST", $A109, $A109, "Dts", "H")</f>
        <v>1.7</v>
      </c>
      <c r="D109" cm="1">
        <f t="array" ref="D109">_xll.BDH(D$1, "PX_LAST", $A109, $A109, "Dts", "H")</f>
        <v>1.93</v>
      </c>
      <c r="E109" cm="1">
        <f t="array" ref="E109">_xll.BDH(E$1, "PX_LAST", $A109, $A109, "Dts", "H")</f>
        <v>1.8843399999999999</v>
      </c>
      <c r="F109" cm="1">
        <f t="array" ref="F109">_xll.BDH(F$1, "PX_LAST", $A109, $A109, "Dts", "H")</f>
        <v>1.1092</v>
      </c>
      <c r="G109" cm="1">
        <f t="array" ref="G109">_xll.BDH(G$1, "PX_LAST", $A109, $A109, "Dts", "H")</f>
        <v>0</v>
      </c>
      <c r="H109" cm="1">
        <f t="array" ref="H109">_xll.BDH(H$1, "PX_LAST", $A109, $A109, "Dts", "H")</f>
        <v>0.16</v>
      </c>
      <c r="I109" cm="1">
        <f t="array" ref="I109">_xll.BDH(I$1, "PX_LAST", $A109, $A109, "Dts", "H")</f>
        <v>0.1</v>
      </c>
      <c r="J109" cm="1">
        <f t="array" ref="J109">_xll.BDH(J$1, "PX_LAST", $A109, $A109, "Dts", "H")</f>
        <v>0.1333</v>
      </c>
      <c r="K109" cm="1">
        <f t="array" ref="K109">_xll.BDH(K$1, "PX_LAST", $A109, $A109, "Dts", "H")</f>
        <v>0.92879999999999996</v>
      </c>
      <c r="M109" cm="1">
        <f t="array" ref="M109">_xll.BDH(M$1, "PX_LAST", $A109, $A109, "Dts", "H")</f>
        <v>0.1</v>
      </c>
    </row>
    <row r="110" spans="1:13" x14ac:dyDescent="0.25">
      <c r="A110" s="6">
        <v>41882</v>
      </c>
      <c r="B110" s="1">
        <f>_xll.BDH(B$1, "PX_LAST",$A110)</f>
        <v>1.7</v>
      </c>
      <c r="C110" cm="1">
        <f t="array" ref="C110">_xll.BDH($C$1, "PX_LAST", $A110, $A110, "Dts", "H")</f>
        <v>1.7</v>
      </c>
      <c r="D110" cm="1">
        <f t="array" ref="D110">_xll.BDH(D$1, "PX_LAST", $A110, $A110, "Dts", "H")</f>
        <v>2.06</v>
      </c>
      <c r="E110" cm="1">
        <f t="array" ref="E110">_xll.BDH(E$1, "PX_LAST", $A110, $A110, "Dts", "H")</f>
        <v>1.8975299999999999</v>
      </c>
      <c r="F110" cm="1">
        <f t="array" ref="F110">_xll.BDH(F$1, "PX_LAST", $A110, $A110, "Dts", "H")</f>
        <v>1.1664000000000001</v>
      </c>
      <c r="G110" cm="1">
        <f t="array" ref="G110">_xll.BDH(G$1, "PX_LAST", $A110, $A110, "Dts", "H")</f>
        <v>0</v>
      </c>
      <c r="H110" cm="1">
        <f t="array" ref="H110">_xll.BDH(H$1, "PX_LAST", $A110, $A110, "Dts", "H")</f>
        <v>0.09</v>
      </c>
      <c r="I110" cm="1">
        <f t="array" ref="I110">_xll.BDH(I$1, "PX_LAST", $A110, $A110, "Dts", "H")</f>
        <v>7.0000000000000007E-2</v>
      </c>
      <c r="J110" cm="1">
        <f t="array" ref="J110">_xll.BDH(J$1, "PX_LAST", $A110, $A110, "Dts", "H")</f>
        <v>6.6000000000000003E-2</v>
      </c>
      <c r="K110" cm="1">
        <f t="array" ref="K110">_xll.BDH(K$1, "PX_LAST", $A110, $A110, "Dts", "H")</f>
        <v>-5.33E-2</v>
      </c>
      <c r="M110" cm="1">
        <f t="array" ref="M110">_xll.BDH(M$1, "PX_LAST", $A110, $A110, "Dts", "H")</f>
        <v>7.0000000000000007E-2</v>
      </c>
    </row>
    <row r="111" spans="1:13" x14ac:dyDescent="0.25">
      <c r="A111" s="6">
        <v>41851</v>
      </c>
      <c r="B111" s="1">
        <f>_xll.BDH(B$1, "PX_LAST",$A111)</f>
        <v>2</v>
      </c>
      <c r="C111" cm="1">
        <f t="array" ref="C111">_xll.BDH($C$1, "PX_LAST", $A111, $A111, "Dts", "H")</f>
        <v>1.9</v>
      </c>
      <c r="D111" cm="1">
        <f t="array" ref="D111">_xll.BDH(D$1, "PX_LAST", $A111, $A111, "Dts", "H")</f>
        <v>2.3199999999999998</v>
      </c>
      <c r="E111" cm="1">
        <f t="array" ref="E111">_xll.BDH(E$1, "PX_LAST", $A111, $A111, "Dts", "H")</f>
        <v>2.0400499999999999</v>
      </c>
      <c r="F111" cm="1">
        <f t="array" ref="F111">_xll.BDH(F$1, "PX_LAST", $A111, $A111, "Dts", "H")</f>
        <v>1.387</v>
      </c>
      <c r="G111" cm="1">
        <f t="array" ref="G111">_xll.BDH(G$1, "PX_LAST", $A111, $A111, "Dts", "H")</f>
        <v>0.1</v>
      </c>
      <c r="H111" cm="1">
        <f t="array" ref="H111">_xll.BDH(H$1, "PX_LAST", $A111, $A111, "Dts", "H")</f>
        <v>0.15</v>
      </c>
      <c r="I111" cm="1">
        <f t="array" ref="I111">_xll.BDH(I$1, "PX_LAST", $A111, $A111, "Dts", "H")</f>
        <v>0.19</v>
      </c>
      <c r="J111" cm="1">
        <f t="array" ref="J111">_xll.BDH(J$1, "PX_LAST", $A111, $A111, "Dts", "H")</f>
        <v>0.1893</v>
      </c>
      <c r="K111" cm="1">
        <f t="array" ref="K111">_xll.BDH(K$1, "PX_LAST", $A111, $A111, "Dts", "H")</f>
        <v>1.0865</v>
      </c>
      <c r="M111" cm="1">
        <f t="array" ref="M111">_xll.BDH(M$1, "PX_LAST", $A111, $A111, "Dts", "H")</f>
        <v>0.19</v>
      </c>
    </row>
    <row r="112" spans="1:13" x14ac:dyDescent="0.25">
      <c r="A112" s="6">
        <v>41820</v>
      </c>
      <c r="B112" s="1">
        <f>_xll.BDH(B$1, "PX_LAST",$A112)</f>
        <v>2.1</v>
      </c>
      <c r="C112" cm="1">
        <f t="array" ref="C112">_xll.BDH($C$1, "PX_LAST", $A112, $A112, "Dts", "H")</f>
        <v>1.9</v>
      </c>
      <c r="D112" cm="1">
        <f t="array" ref="D112">_xll.BDH(D$1, "PX_LAST", $A112, $A112, "Dts", "H")</f>
        <v>2.58</v>
      </c>
      <c r="E112" cm="1">
        <f t="array" ref="E112">_xll.BDH(E$1, "PX_LAST", $A112, $A112, "Dts", "H")</f>
        <v>2.01145</v>
      </c>
      <c r="F112" cm="1">
        <f t="array" ref="F112">_xll.BDH(F$1, "PX_LAST", $A112, $A112, "Dts", "H")</f>
        <v>1.5639000000000001</v>
      </c>
      <c r="G112" cm="1">
        <f t="array" ref="G112">_xll.BDH(G$1, "PX_LAST", $A112, $A112, "Dts", "H")</f>
        <v>0.1</v>
      </c>
      <c r="H112" cm="1">
        <f t="array" ref="H112">_xll.BDH(H$1, "PX_LAST", $A112, $A112, "Dts", "H")</f>
        <v>0.13</v>
      </c>
      <c r="I112" cm="1">
        <f t="array" ref="I112">_xll.BDH(I$1, "PX_LAST", $A112, $A112, "Dts", "H")</f>
        <v>0.09</v>
      </c>
      <c r="J112" cm="1">
        <f t="array" ref="J112">_xll.BDH(J$1, "PX_LAST", $A112, $A112, "Dts", "H")</f>
        <v>0.1085</v>
      </c>
      <c r="K112" cm="1">
        <f t="array" ref="K112">_xll.BDH(K$1, "PX_LAST", $A112, $A112, "Dts", "H")</f>
        <v>1.6303000000000001</v>
      </c>
      <c r="M112" cm="1">
        <f t="array" ref="M112">_xll.BDH(M$1, "PX_LAST", $A112, $A112, "Dts", "H")</f>
        <v>0.09</v>
      </c>
    </row>
    <row r="113" spans="1:13" x14ac:dyDescent="0.25">
      <c r="A113" s="6">
        <v>41790</v>
      </c>
      <c r="B113" s="1">
        <f>_xll.BDH(B$1, "PX_LAST",$A113)</f>
        <v>2.1</v>
      </c>
      <c r="C113" cm="1">
        <f t="array" ref="C113">_xll.BDH($C$1, "PX_LAST", $A113, $A113, "Dts", "H")</f>
        <v>2</v>
      </c>
      <c r="D113" cm="1">
        <f t="array" ref="D113">_xll.BDH(D$1, "PX_LAST", $A113, $A113, "Dts", "H")</f>
        <v>2.68</v>
      </c>
      <c r="E113" cm="1">
        <f t="array" ref="E113">_xll.BDH(E$1, "PX_LAST", $A113, $A113, "Dts", "H")</f>
        <v>2.0597500000000002</v>
      </c>
      <c r="F113" cm="1">
        <f t="array" ref="F113">_xll.BDH(F$1, "PX_LAST", $A113, $A113, "Dts", "H")</f>
        <v>1.538</v>
      </c>
      <c r="G113" cm="1">
        <f t="array" ref="G113">_xll.BDH(G$1, "PX_LAST", $A113, $A113, "Dts", "H")</f>
        <v>0.2</v>
      </c>
      <c r="H113" cm="1">
        <f t="array" ref="H113">_xll.BDH(H$1, "PX_LAST", $A113, $A113, "Dts", "H")</f>
        <v>0.19</v>
      </c>
      <c r="I113" cm="1">
        <f t="array" ref="I113">_xll.BDH(I$1, "PX_LAST", $A113, $A113, "Dts", "H")</f>
        <v>0.28999999999999998</v>
      </c>
      <c r="J113" cm="1">
        <f t="array" ref="J113">_xll.BDH(J$1, "PX_LAST", $A113, $A113, "Dts", "H")</f>
        <v>0.19989999999999999</v>
      </c>
      <c r="K113" cm="1">
        <f t="array" ref="K113">_xll.BDH(K$1, "PX_LAST", $A113, $A113, "Dts", "H")</f>
        <v>1.5802</v>
      </c>
      <c r="M113" cm="1">
        <f t="array" ref="M113">_xll.BDH(M$1, "PX_LAST", $A113, $A113, "Dts", "H")</f>
        <v>0.28999999999999998</v>
      </c>
    </row>
    <row r="114" spans="1:13" x14ac:dyDescent="0.25">
      <c r="A114" s="6">
        <v>41759</v>
      </c>
      <c r="B114" s="1">
        <f>_xll.BDH(B$1, "PX_LAST",$A114)</f>
        <v>2</v>
      </c>
      <c r="C114" cm="1">
        <f t="array" ref="C114">_xll.BDH($C$1, "PX_LAST", $A114, $A114, "Dts", "H")</f>
        <v>1.8</v>
      </c>
      <c r="D114" cm="1">
        <f t="array" ref="D114">_xll.BDH(D$1, "PX_LAST", $A114, $A114, "Dts", "H")</f>
        <v>2.39</v>
      </c>
      <c r="E114" cm="1">
        <f t="array" ref="E114">_xll.BDH(E$1, "PX_LAST", $A114, $A114, "Dts", "H")</f>
        <v>1.93496</v>
      </c>
      <c r="F114" cm="1">
        <f t="array" ref="F114">_xll.BDH(F$1, "PX_LAST", $A114, $A114, "Dts", "H")</f>
        <v>1.3629</v>
      </c>
      <c r="G114" cm="1">
        <f t="array" ref="G114">_xll.BDH(G$1, "PX_LAST", $A114, $A114, "Dts", "H")</f>
        <v>0.2</v>
      </c>
      <c r="H114" cm="1">
        <f t="array" ref="H114">_xll.BDH(H$1, "PX_LAST", $A114, $A114, "Dts", "H")</f>
        <v>0.19</v>
      </c>
      <c r="I114" cm="1">
        <f t="array" ref="I114">_xll.BDH(I$1, "PX_LAST", $A114, $A114, "Dts", "H")</f>
        <v>0.24</v>
      </c>
      <c r="J114" cm="1">
        <f t="array" ref="J114">_xll.BDH(J$1, "PX_LAST", $A114, $A114, "Dts", "H")</f>
        <v>0.20449999999999999</v>
      </c>
      <c r="K114" cm="1">
        <f t="array" ref="K114">_xll.BDH(K$1, "PX_LAST", $A114, $A114, "Dts", "H")</f>
        <v>2.3092999999999999</v>
      </c>
      <c r="M114" cm="1">
        <f t="array" ref="M114">_xll.BDH(M$1, "PX_LAST", $A114, $A114, "Dts", "H")</f>
        <v>0.24</v>
      </c>
    </row>
    <row r="115" spans="1:13" x14ac:dyDescent="0.25">
      <c r="A115" s="6">
        <v>41729</v>
      </c>
      <c r="B115" s="1">
        <f>_xll.BDH(B$1, "PX_LAST",$A115)</f>
        <v>1.5</v>
      </c>
      <c r="C115" cm="1">
        <f t="array" ref="C115">_xll.BDH($C$1, "PX_LAST", $A115, $A115, "Dts", "H")</f>
        <v>1.7</v>
      </c>
      <c r="D115" cm="1">
        <f t="array" ref="D115">_xll.BDH(D$1, "PX_LAST", $A115, $A115, "Dts", "H")</f>
        <v>1.97</v>
      </c>
      <c r="E115" cm="1">
        <f t="array" ref="E115">_xll.BDH(E$1, "PX_LAST", $A115, $A115, "Dts", "H")</f>
        <v>1.7839400000000001</v>
      </c>
      <c r="F115" cm="1">
        <f t="array" ref="F115">_xll.BDH(F$1, "PX_LAST", $A115, $A115, "Dts", "H")</f>
        <v>1.0157</v>
      </c>
      <c r="G115" cm="1">
        <f t="array" ref="G115">_xll.BDH(G$1, "PX_LAST", $A115, $A115, "Dts", "H")</f>
        <v>0.2</v>
      </c>
      <c r="H115" cm="1">
        <f t="array" ref="H115">_xll.BDH(H$1, "PX_LAST", $A115, $A115, "Dts", "H")</f>
        <v>0.19</v>
      </c>
      <c r="I115" cm="1">
        <f t="array" ref="I115">_xll.BDH(I$1, "PX_LAST", $A115, $A115, "Dts", "H")</f>
        <v>0.27</v>
      </c>
      <c r="J115" cm="1">
        <f t="array" ref="J115">_xll.BDH(J$1, "PX_LAST", $A115, $A115, "Dts", "H")</f>
        <v>0.1918</v>
      </c>
      <c r="K115" cm="1">
        <f t="array" ref="K115">_xll.BDH(K$1, "PX_LAST", $A115, $A115, "Dts", "H")</f>
        <v>1.7131000000000001</v>
      </c>
      <c r="M115" cm="1">
        <f t="array" ref="M115">_xll.BDH(M$1, "PX_LAST", $A115, $A115, "Dts", "H")</f>
        <v>0.27</v>
      </c>
    </row>
    <row r="116" spans="1:13" x14ac:dyDescent="0.25">
      <c r="A116" s="6">
        <v>41698</v>
      </c>
      <c r="B116" s="1">
        <f>_xll.BDH(B$1, "PX_LAST",$A116)</f>
        <v>1.1000000000000001</v>
      </c>
      <c r="C116" cm="1">
        <f t="array" ref="C116">_xll.BDH($C$1, "PX_LAST", $A116, $A116, "Dts", "H")</f>
        <v>1.6</v>
      </c>
      <c r="D116" cm="1">
        <f t="array" ref="D116">_xll.BDH(D$1, "PX_LAST", $A116, $A116, "Dts", "H")</f>
        <v>1.86</v>
      </c>
      <c r="E116" cm="1">
        <f t="array" ref="E116">_xll.BDH(E$1, "PX_LAST", $A116, $A116, "Dts", "H")</f>
        <v>1.66055</v>
      </c>
      <c r="F116" cm="1">
        <f t="array" ref="F116">_xll.BDH(F$1, "PX_LAST", $A116, $A116, "Dts", "H")</f>
        <v>1.0382</v>
      </c>
      <c r="G116" cm="1">
        <f t="array" ref="G116">_xll.BDH(G$1, "PX_LAST", $A116, $A116, "Dts", "H")</f>
        <v>0.1</v>
      </c>
      <c r="H116" cm="1">
        <f t="array" ref="H116">_xll.BDH(H$1, "PX_LAST", $A116, $A116, "Dts", "H")</f>
        <v>0.09</v>
      </c>
      <c r="I116" cm="1">
        <f t="array" ref="I116">_xll.BDH(I$1, "PX_LAST", $A116, $A116, "Dts", "H")</f>
        <v>0.15</v>
      </c>
      <c r="J116" cm="1">
        <f t="array" ref="J116">_xll.BDH(J$1, "PX_LAST", $A116, $A116, "Dts", "H")</f>
        <v>0.1197</v>
      </c>
      <c r="K116" cm="1">
        <f t="array" ref="K116">_xll.BDH(K$1, "PX_LAST", $A116, $A116, "Dts", "H")</f>
        <v>0.93479999999999996</v>
      </c>
      <c r="M116" cm="1">
        <f t="array" ref="M116">_xll.BDH(M$1, "PX_LAST", $A116, $A116, "Dts", "H")</f>
        <v>0.15</v>
      </c>
    </row>
    <row r="117" spans="1:13" x14ac:dyDescent="0.25">
      <c r="A117" s="6">
        <v>41670</v>
      </c>
      <c r="B117" s="1">
        <f>_xll.BDH(B$1, "PX_LAST",$A117)</f>
        <v>1.6</v>
      </c>
      <c r="C117" cm="1">
        <f t="array" ref="C117">_xll.BDH($C$1, "PX_LAST", $A117, $A117, "Dts", "H")</f>
        <v>1.6</v>
      </c>
      <c r="D117" cm="1">
        <f t="array" ref="D117">_xll.BDH(D$1, "PX_LAST", $A117, $A117, "Dts", "H")</f>
        <v>1.94</v>
      </c>
      <c r="E117" cm="1">
        <f t="array" ref="E117">_xll.BDH(E$1, "PX_LAST", $A117, $A117, "Dts", "H")</f>
        <v>1.7333700000000001</v>
      </c>
      <c r="F117" cm="1">
        <f t="array" ref="F117">_xll.BDH(F$1, "PX_LAST", $A117, $A117, "Dts", "H")</f>
        <v>1.0947</v>
      </c>
      <c r="G117" cm="1">
        <f t="array" ref="G117">_xll.BDH(G$1, "PX_LAST", $A117, $A117, "Dts", "H")</f>
        <v>0.2</v>
      </c>
      <c r="H117" cm="1">
        <f t="array" ref="H117">_xll.BDH(H$1, "PX_LAST", $A117, $A117, "Dts", "H")</f>
        <v>0.09</v>
      </c>
      <c r="I117" cm="1">
        <f t="array" ref="I117">_xll.BDH(I$1, "PX_LAST", $A117, $A117, "Dts", "H")</f>
        <v>0.17</v>
      </c>
      <c r="J117" cm="1">
        <f t="array" ref="J117">_xll.BDH(J$1, "PX_LAST", $A117, $A117, "Dts", "H")</f>
        <v>0.2195</v>
      </c>
      <c r="K117" cm="1">
        <f t="array" ref="K117">_xll.BDH(K$1, "PX_LAST", $A117, $A117, "Dts", "H")</f>
        <v>1.0479000000000001</v>
      </c>
      <c r="M117" cm="1">
        <f t="array" ref="M117">_xll.BDH(M$1, "PX_LAST", $A117, $A117, "Dts", "H")</f>
        <v>0.17</v>
      </c>
    </row>
    <row r="118" spans="1:13" x14ac:dyDescent="0.25">
      <c r="A118" s="6">
        <v>41639</v>
      </c>
      <c r="B118" s="1">
        <f>_xll.BDH(B$1, "PX_LAST",$A118)</f>
        <v>1.5</v>
      </c>
      <c r="C118" cm="1">
        <f t="array" ref="C118">_xll.BDH($C$1, "PX_LAST", $A118, $A118, "Dts", "H")</f>
        <v>1.7</v>
      </c>
      <c r="D118" cm="1">
        <f t="array" ref="D118">_xll.BDH(D$1, "PX_LAST", $A118, $A118, "Dts", "H")</f>
        <v>2.06</v>
      </c>
      <c r="E118" cm="1">
        <f t="array" ref="E118">_xll.BDH(E$1, "PX_LAST", $A118, $A118, "Dts", "H")</f>
        <v>1.6811</v>
      </c>
      <c r="F118" cm="1">
        <f t="array" ref="F118">_xll.BDH(F$1, "PX_LAST", $A118, $A118, "Dts", "H")</f>
        <v>1.2332000000000001</v>
      </c>
      <c r="G118" cm="1">
        <f t="array" ref="G118">_xll.BDH(G$1, "PX_LAST", $A118, $A118, "Dts", "H")</f>
        <v>0.3</v>
      </c>
      <c r="H118" cm="1">
        <f t="array" ref="H118">_xll.BDH(H$1, "PX_LAST", $A118, $A118, "Dts", "H")</f>
        <v>0.17</v>
      </c>
      <c r="I118" cm="1">
        <f t="array" ref="I118">_xll.BDH(I$1, "PX_LAST", $A118, $A118, "Dts", "H")</f>
        <v>0.12</v>
      </c>
      <c r="J118" cm="1">
        <f t="array" ref="J118">_xll.BDH(J$1, "PX_LAST", $A118, $A118, "Dts", "H")</f>
        <v>0.18010000000000001</v>
      </c>
      <c r="K118" cm="1">
        <f t="array" ref="K118">_xll.BDH(K$1, "PX_LAST", $A118, $A118, "Dts", "H")</f>
        <v>0.28710000000000002</v>
      </c>
      <c r="M118" cm="1">
        <f t="array" ref="M118">_xll.BDH(M$1, "PX_LAST", $A118, $A118, "Dts", "H")</f>
        <v>0.12</v>
      </c>
    </row>
    <row r="119" spans="1:13" x14ac:dyDescent="0.25">
      <c r="A119" s="6">
        <v>41608</v>
      </c>
      <c r="B119" s="1">
        <f>_xll.BDH(B$1, "PX_LAST",$A119)</f>
        <v>1.2</v>
      </c>
      <c r="C119" cm="1">
        <f t="array" ref="C119">_xll.BDH($C$1, "PX_LAST", $A119, $A119, "Dts", "H")</f>
        <v>1.7</v>
      </c>
      <c r="D119" cm="1">
        <f t="array" ref="D119">_xll.BDH(D$1, "PX_LAST", $A119, $A119, "Dts", "H")</f>
        <v>2.31</v>
      </c>
      <c r="E119" cm="1">
        <f t="array" ref="E119">_xll.BDH(E$1, "PX_LAST", $A119, $A119, "Dts", "H")</f>
        <v>1.6070199999999999</v>
      </c>
      <c r="F119" cm="1">
        <f t="array" ref="F119">_xll.BDH(F$1, "PX_LAST", $A119, $A119, "Dts", "H")</f>
        <v>1.3778999999999999</v>
      </c>
      <c r="G119" cm="1">
        <f t="array" ref="G119">_xll.BDH(G$1, "PX_LAST", $A119, $A119, "Dts", "H")</f>
        <v>0.2</v>
      </c>
      <c r="H119" cm="1">
        <f t="array" ref="H119">_xll.BDH(H$1, "PX_LAST", $A119, $A119, "Dts", "H")</f>
        <v>0.19</v>
      </c>
      <c r="I119" cm="1">
        <f t="array" ref="I119">_xll.BDH(I$1, "PX_LAST", $A119, $A119, "Dts", "H")</f>
        <v>0.19</v>
      </c>
      <c r="J119" cm="1">
        <f t="array" ref="J119">_xll.BDH(J$1, "PX_LAST", $A119, $A119, "Dts", "H")</f>
        <v>0.16020000000000001</v>
      </c>
      <c r="K119" cm="1">
        <f t="array" ref="K119">_xll.BDH(K$1, "PX_LAST", $A119, $A119, "Dts", "H")</f>
        <v>1.0477000000000001</v>
      </c>
      <c r="M119" cm="1">
        <f t="array" ref="M119">_xll.BDH(M$1, "PX_LAST", $A119, $A119, "Dts", "H")</f>
        <v>0.19</v>
      </c>
    </row>
    <row r="120" spans="1:13" x14ac:dyDescent="0.25">
      <c r="A120" s="6">
        <v>41578</v>
      </c>
      <c r="B120" s="1">
        <f>_xll.BDH(B$1, "PX_LAST",$A120)</f>
        <v>1</v>
      </c>
      <c r="C120" cm="1">
        <f t="array" ref="C120">_xll.BDH($C$1, "PX_LAST", $A120, $A120, "Dts", "H")</f>
        <v>1.7</v>
      </c>
      <c r="D120" cm="1">
        <f t="array" ref="D120">_xll.BDH(D$1, "PX_LAST", $A120, $A120, "Dts", "H")</f>
        <v>2.2599999999999998</v>
      </c>
      <c r="E120" cm="1">
        <f t="array" ref="E120">_xll.BDH(E$1, "PX_LAST", $A120, $A120, "Dts", "H")</f>
        <v>1.5879099999999999</v>
      </c>
      <c r="F120" cm="1">
        <f t="array" ref="F120">_xll.BDH(F$1, "PX_LAST", $A120, $A120, "Dts", "H")</f>
        <v>1.4031</v>
      </c>
      <c r="G120" cm="1">
        <f t="array" ref="G120">_xll.BDH(G$1, "PX_LAST", $A120, $A120, "Dts", "H")</f>
        <v>0.1</v>
      </c>
      <c r="H120" cm="1">
        <f t="array" ref="H120">_xll.BDH(H$1, "PX_LAST", $A120, $A120, "Dts", "H")</f>
        <v>0.09</v>
      </c>
      <c r="I120" cm="1">
        <f t="array" ref="I120">_xll.BDH(I$1, "PX_LAST", $A120, $A120, "Dts", "H")</f>
        <v>0.04</v>
      </c>
      <c r="J120" cm="1">
        <f t="array" ref="J120">_xll.BDH(J$1, "PX_LAST", $A120, $A120, "Dts", "H")</f>
        <v>9.5799999999999996E-2</v>
      </c>
      <c r="K120" cm="1">
        <f t="array" ref="K120">_xll.BDH(K$1, "PX_LAST", $A120, $A120, "Dts", "H")</f>
        <v>0.81950000000000001</v>
      </c>
      <c r="M120" cm="1">
        <f t="array" ref="M120">_xll.BDH(M$1, "PX_LAST", $A120, $A120, "Dts", "H")</f>
        <v>0.04</v>
      </c>
    </row>
    <row r="121" spans="1:13" x14ac:dyDescent="0.25">
      <c r="A121" s="6">
        <v>41547</v>
      </c>
      <c r="B121" s="1">
        <f>_xll.BDH(B$1, "PX_LAST",$A121)</f>
        <v>1.2</v>
      </c>
      <c r="C121" cm="1">
        <f t="array" ref="C121">_xll.BDH($C$1, "PX_LAST", $A121, $A121, "Dts", "H")</f>
        <v>1.7</v>
      </c>
      <c r="D121" cm="1">
        <f t="array" ref="D121">_xll.BDH(D$1, "PX_LAST", $A121, $A121, "Dts", "H")</f>
        <v>2.35</v>
      </c>
      <c r="E121" cm="1">
        <f t="array" ref="E121">_xll.BDH(E$1, "PX_LAST", $A121, $A121, "Dts", "H")</f>
        <v>1.6936100000000001</v>
      </c>
      <c r="F121" cm="1">
        <f t="array" ref="F121">_xll.BDH(F$1, "PX_LAST", $A121, $A121, "Dts", "H")</f>
        <v>1.4383999999999999</v>
      </c>
      <c r="G121" cm="1">
        <f t="array" ref="G121">_xll.BDH(G$1, "PX_LAST", $A121, $A121, "Dts", "H")</f>
        <v>0</v>
      </c>
      <c r="H121" cm="1">
        <f t="array" ref="H121">_xll.BDH(H$1, "PX_LAST", $A121, $A121, "Dts", "H")</f>
        <v>0.16</v>
      </c>
      <c r="I121" cm="1">
        <f t="array" ref="I121">_xll.BDH(I$1, "PX_LAST", $A121, $A121, "Dts", "H")</f>
        <v>0.24</v>
      </c>
      <c r="J121" cm="1">
        <f t="array" ref="J121">_xll.BDH(J$1, "PX_LAST", $A121, $A121, "Dts", "H")</f>
        <v>0.1462</v>
      </c>
      <c r="K121" cm="1">
        <f t="array" ref="K121">_xll.BDH(K$1, "PX_LAST", $A121, $A121, "Dts", "H")</f>
        <v>1.6168</v>
      </c>
      <c r="M121" cm="1">
        <f t="array" ref="M121">_xll.BDH(M$1, "PX_LAST", $A121, $A121, "Dts", "H")</f>
        <v>0.24</v>
      </c>
    </row>
    <row r="122" spans="1:13" x14ac:dyDescent="0.25">
      <c r="A122" s="6">
        <v>41517</v>
      </c>
      <c r="B122" s="1">
        <f>_xll.BDH(B$1, "PX_LAST",$A122)</f>
        <v>1.5</v>
      </c>
      <c r="C122" cm="1">
        <f t="array" ref="C122">_xll.BDH($C$1, "PX_LAST", $A122, $A122, "Dts", "H")</f>
        <v>1.8</v>
      </c>
      <c r="D122" cm="1">
        <f t="array" ref="D122">_xll.BDH(D$1, "PX_LAST", $A122, $A122, "Dts", "H")</f>
        <v>2.39</v>
      </c>
      <c r="E122" cm="1">
        <f t="array" ref="E122">_xll.BDH(E$1, "PX_LAST", $A122, $A122, "Dts", "H")</f>
        <v>1.7333400000000001</v>
      </c>
      <c r="F122" cm="1">
        <f t="array" ref="F122">_xll.BDH(F$1, "PX_LAST", $A122, $A122, "Dts", "H")</f>
        <v>1.4528000000000001</v>
      </c>
      <c r="G122" cm="1">
        <f t="array" ref="G122">_xll.BDH(G$1, "PX_LAST", $A122, $A122, "Dts", "H")</f>
        <v>0.2</v>
      </c>
      <c r="H122" cm="1">
        <f t="array" ref="H122">_xll.BDH(H$1, "PX_LAST", $A122, $A122, "Dts", "H")</f>
        <v>0.19</v>
      </c>
      <c r="I122" cm="1">
        <f t="array" ref="I122">_xll.BDH(I$1, "PX_LAST", $A122, $A122, "Dts", "H")</f>
        <v>0.27</v>
      </c>
      <c r="J122" cm="1">
        <f t="array" ref="J122">_xll.BDH(J$1, "PX_LAST", $A122, $A122, "Dts", "H")</f>
        <v>0.2059</v>
      </c>
      <c r="K122" cm="1">
        <f t="array" ref="K122">_xll.BDH(K$1, "PX_LAST", $A122, $A122, "Dts", "H")</f>
        <v>2.5939000000000001</v>
      </c>
      <c r="M122" cm="1">
        <f t="array" ref="M122">_xll.BDH(M$1, "PX_LAST", $A122, $A122, "Dts", "H")</f>
        <v>0.27</v>
      </c>
    </row>
    <row r="123" spans="1:13" x14ac:dyDescent="0.25">
      <c r="A123" s="6">
        <v>41486</v>
      </c>
      <c r="B123" s="1">
        <f>_xll.BDH(B$1, "PX_LAST",$A123)</f>
        <v>2</v>
      </c>
      <c r="C123" cm="1">
        <f t="array" ref="C123">_xll.BDH($C$1, "PX_LAST", $A123, $A123, "Dts", "H")</f>
        <v>1.7</v>
      </c>
      <c r="D123" cm="1">
        <f t="array" ref="D123">_xll.BDH(D$1, "PX_LAST", $A123, $A123, "Dts", "H")</f>
        <v>2.39</v>
      </c>
      <c r="E123" cm="1">
        <f t="array" ref="E123">_xll.BDH(E$1, "PX_LAST", $A123, $A123, "Dts", "H")</f>
        <v>1.7215199999999999</v>
      </c>
      <c r="F123" cm="1">
        <f t="array" ref="F123">_xll.BDH(F$1, "PX_LAST", $A123, $A123, "Dts", "H")</f>
        <v>1.4178999999999999</v>
      </c>
      <c r="G123" cm="1">
        <f t="array" ref="G123">_xll.BDH(G$1, "PX_LAST", $A123, $A123, "Dts", "H")</f>
        <v>0.2</v>
      </c>
      <c r="H123" cm="1">
        <f t="array" ref="H123">_xll.BDH(H$1, "PX_LAST", $A123, $A123, "Dts", "H")</f>
        <v>0.23</v>
      </c>
      <c r="I123" cm="1">
        <f t="array" ref="I123">_xll.BDH(I$1, "PX_LAST", $A123, $A123, "Dts", "H")</f>
        <v>0.44</v>
      </c>
      <c r="J123" cm="1">
        <f t="array" ref="J123">_xll.BDH(J$1, "PX_LAST", $A123, $A123, "Dts", "H")</f>
        <v>0.16120000000000001</v>
      </c>
      <c r="K123" cm="1">
        <f t="array" ref="K123">_xll.BDH(K$1, "PX_LAST", $A123, $A123, "Dts", "H")</f>
        <v>3.2231999999999998</v>
      </c>
      <c r="M123" cm="1">
        <f t="array" ref="M123">_xll.BDH(M$1, "PX_LAST", $A123, $A123, "Dts", "H")</f>
        <v>0.44</v>
      </c>
    </row>
    <row r="124" spans="1:13" x14ac:dyDescent="0.25">
      <c r="A124" s="6">
        <v>41455</v>
      </c>
      <c r="B124" s="1">
        <f>_xll.BDH(B$1, "PX_LAST",$A124)</f>
        <v>1.8</v>
      </c>
      <c r="C124" cm="1">
        <f t="array" ref="C124">_xll.BDH($C$1, "PX_LAST", $A124, $A124, "Dts", "H")</f>
        <v>1.6</v>
      </c>
      <c r="D124" cm="1">
        <f t="array" ref="D124">_xll.BDH(D$1, "PX_LAST", $A124, $A124, "Dts", "H")</f>
        <v>2.2200000000000002</v>
      </c>
      <c r="E124" cm="1">
        <f t="array" ref="E124">_xll.BDH(E$1, "PX_LAST", $A124, $A124, "Dts", "H")</f>
        <v>1.64212</v>
      </c>
      <c r="F124" cm="1">
        <f t="array" ref="F124">_xll.BDH(F$1, "PX_LAST", $A124, $A124, "Dts", "H")</f>
        <v>1.4140999999999999</v>
      </c>
      <c r="G124" cm="1">
        <f t="array" ref="G124">_xll.BDH(G$1, "PX_LAST", $A124, $A124, "Dts", "H")</f>
        <v>0.2</v>
      </c>
      <c r="H124" cm="1">
        <f t="array" ref="H124">_xll.BDH(H$1, "PX_LAST", $A124, $A124, "Dts", "H")</f>
        <v>0.15</v>
      </c>
      <c r="I124" cm="1">
        <f t="array" ref="I124">_xll.BDH(I$1, "PX_LAST", $A124, $A124, "Dts", "H")</f>
        <v>0.19</v>
      </c>
      <c r="J124" cm="1">
        <f t="array" ref="J124">_xll.BDH(J$1, "PX_LAST", $A124, $A124, "Dts", "H")</f>
        <v>0.15590000000000001</v>
      </c>
      <c r="K124" cm="1">
        <f t="array" ref="K124">_xll.BDH(K$1, "PX_LAST", $A124, $A124, "Dts", "H")</f>
        <v>1.3194999999999999</v>
      </c>
      <c r="M124" cm="1">
        <f t="array" ref="M124">_xll.BDH(M$1, "PX_LAST", $A124, $A124, "Dts", "H")</f>
        <v>0.19</v>
      </c>
    </row>
    <row r="125" spans="1:13" x14ac:dyDescent="0.25">
      <c r="A125" s="6">
        <v>41425</v>
      </c>
      <c r="B125" s="1">
        <f>_xll.BDH(B$1, "PX_LAST",$A125)</f>
        <v>1.4</v>
      </c>
      <c r="C125" cm="1">
        <f t="array" ref="C125">_xll.BDH($C$1, "PX_LAST", $A125, $A125, "Dts", "H")</f>
        <v>1.7</v>
      </c>
      <c r="D125" cm="1">
        <f t="array" ref="D125">_xll.BDH(D$1, "PX_LAST", $A125, $A125, "Dts", "H")</f>
        <v>2.41</v>
      </c>
      <c r="E125" cm="1">
        <f t="array" ref="E125">_xll.BDH(E$1, "PX_LAST", $A125, $A125, "Dts", "H")</f>
        <v>1.6391</v>
      </c>
      <c r="F125" cm="1">
        <f t="array" ref="F125">_xll.BDH(F$1, "PX_LAST", $A125, $A125, "Dts", "H")</f>
        <v>1.5601</v>
      </c>
      <c r="G125" cm="1">
        <f t="array" ref="G125">_xll.BDH(G$1, "PX_LAST", $A125, $A125, "Dts", "H")</f>
        <v>0</v>
      </c>
      <c r="H125" cm="1">
        <f t="array" ref="H125">_xll.BDH(H$1, "PX_LAST", $A125, $A125, "Dts", "H")</f>
        <v>7.0000000000000007E-2</v>
      </c>
      <c r="I125" cm="1">
        <f t="array" ref="I125">_xll.BDH(I$1, "PX_LAST", $A125, $A125, "Dts", "H")</f>
        <v>-0.01</v>
      </c>
      <c r="J125" cm="1">
        <f t="array" ref="J125">_xll.BDH(J$1, "PX_LAST", $A125, $A125, "Dts", "H")</f>
        <v>7.7299999999999994E-2</v>
      </c>
      <c r="K125" cm="1">
        <f t="array" ref="K125">_xll.BDH(K$1, "PX_LAST", $A125, $A125, "Dts", "H")</f>
        <v>-0.50209999999999999</v>
      </c>
      <c r="M125" cm="1">
        <f t="array" ref="M125">_xll.BDH(M$1, "PX_LAST", $A125, $A125, "Dts", "H")</f>
        <v>-0.01</v>
      </c>
    </row>
    <row r="126" spans="1:13" x14ac:dyDescent="0.25">
      <c r="A126" s="6">
        <v>41394</v>
      </c>
      <c r="B126" s="1">
        <f>_xll.BDH(B$1, "PX_LAST",$A126)</f>
        <v>1.1000000000000001</v>
      </c>
      <c r="C126" cm="1">
        <f t="array" ref="C126">_xll.BDH($C$1, "PX_LAST", $A126, $A126, "Dts", "H")</f>
        <v>1.7</v>
      </c>
      <c r="D126" cm="1">
        <f t="array" ref="D126">_xll.BDH(D$1, "PX_LAST", $A126, $A126, "Dts", "H")</f>
        <v>2.5</v>
      </c>
      <c r="E126" cm="1">
        <f t="array" ref="E126">_xll.BDH(E$1, "PX_LAST", $A126, $A126, "Dts", "H")</f>
        <v>1.6440900000000001</v>
      </c>
      <c r="F126" cm="1">
        <f t="array" ref="F126">_xll.BDH(F$1, "PX_LAST", $A126, $A126, "Dts", "H")</f>
        <v>1.6798</v>
      </c>
      <c r="G126" cm="1">
        <f t="array" ref="G126">_xll.BDH(G$1, "PX_LAST", $A126, $A126, "Dts", "H")</f>
        <v>-0.2</v>
      </c>
      <c r="H126" cm="1">
        <f t="array" ref="H126">_xll.BDH(H$1, "PX_LAST", $A126, $A126, "Dts", "H")</f>
        <v>0.02</v>
      </c>
      <c r="I126" cm="1">
        <f t="array" ref="I126">_xll.BDH(I$1, "PX_LAST", $A126, $A126, "Dts", "H")</f>
        <v>-0.17</v>
      </c>
      <c r="J126" cm="1">
        <f t="array" ref="J126">_xll.BDH(J$1, "PX_LAST", $A126, $A126, "Dts", "H")</f>
        <v>5.6000000000000001E-2</v>
      </c>
      <c r="K126" cm="1">
        <f t="array" ref="K126">_xll.BDH(K$1, "PX_LAST", $A126, $A126, "Dts", "H")</f>
        <v>-1.8169999999999999</v>
      </c>
      <c r="M126" cm="1">
        <f t="array" ref="M126">_xll.BDH(M$1, "PX_LAST", $A126, $A126, "Dts", "H")</f>
        <v>-0.17</v>
      </c>
    </row>
    <row r="127" spans="1:13" x14ac:dyDescent="0.25">
      <c r="A127" s="6">
        <v>41364</v>
      </c>
      <c r="B127" s="1">
        <f>_xll.BDH(B$1, "PX_LAST",$A127)</f>
        <v>1.5</v>
      </c>
      <c r="C127" cm="1">
        <f t="array" ref="C127">_xll.BDH($C$1, "PX_LAST", $A127, $A127, "Dts", "H")</f>
        <v>1.9</v>
      </c>
      <c r="D127" cm="1">
        <f t="array" ref="D127">_xll.BDH(D$1, "PX_LAST", $A127, $A127, "Dts", "H")</f>
        <v>2.9</v>
      </c>
      <c r="E127" cm="1">
        <f t="array" ref="E127">_xll.BDH(E$1, "PX_LAST", $A127, $A127, "Dts", "H")</f>
        <v>1.7472300000000001</v>
      </c>
      <c r="F127" cm="1">
        <f t="array" ref="F127">_xll.BDH(F$1, "PX_LAST", $A127, $A127, "Dts", "H")</f>
        <v>1.9540999999999999</v>
      </c>
      <c r="G127" cm="1">
        <f t="array" ref="G127">_xll.BDH(G$1, "PX_LAST", $A127, $A127, "Dts", "H")</f>
        <v>-0.3</v>
      </c>
      <c r="H127" cm="1">
        <f t="array" ref="H127">_xll.BDH(H$1, "PX_LAST", $A127, $A127, "Dts", "H")</f>
        <v>0.1</v>
      </c>
      <c r="I127" cm="1">
        <f t="array" ref="I127">_xll.BDH(I$1, "PX_LAST", $A127, $A127, "Dts", "H")</f>
        <v>0.2</v>
      </c>
      <c r="J127" cm="1">
        <f t="array" ref="J127">_xll.BDH(J$1, "PX_LAST", $A127, $A127, "Dts", "H")</f>
        <v>7.0300000000000001E-2</v>
      </c>
      <c r="K127" cm="1">
        <f t="array" ref="K127">_xll.BDH(K$1, "PX_LAST", $A127, $A127, "Dts", "H")</f>
        <v>1.9853000000000001</v>
      </c>
      <c r="M127" cm="1">
        <f t="array" ref="M127">_xll.BDH(M$1, "PX_LAST", $A127, $A127, "Dts", "H")</f>
        <v>0.2</v>
      </c>
    </row>
    <row r="128" spans="1:13" x14ac:dyDescent="0.25">
      <c r="A128" s="6">
        <v>41333</v>
      </c>
      <c r="B128" s="1">
        <f>_xll.BDH(B$1, "PX_LAST",$A128)</f>
        <v>2</v>
      </c>
      <c r="C128" cm="1">
        <f t="array" ref="C128">_xll.BDH($C$1, "PX_LAST", $A128, $A128, "Dts", "H")</f>
        <v>2</v>
      </c>
      <c r="D128" cm="1">
        <f t="array" ref="D128">_xll.BDH(D$1, "PX_LAST", $A128, $A128, "Dts", "H")</f>
        <v>2.99</v>
      </c>
      <c r="E128" cm="1">
        <f t="array" ref="E128">_xll.BDH(E$1, "PX_LAST", $A128, $A128, "Dts", "H")</f>
        <v>1.87148</v>
      </c>
      <c r="F128" cm="1">
        <f t="array" ref="F128">_xll.BDH(F$1, "PX_LAST", $A128, $A128, "Dts", "H")</f>
        <v>2.0112999999999999</v>
      </c>
      <c r="G128" cm="1">
        <f t="array" ref="G128">_xll.BDH(G$1, "PX_LAST", $A128, $A128, "Dts", "H")</f>
        <v>0.5</v>
      </c>
      <c r="H128" cm="1">
        <f t="array" ref="H128">_xll.BDH(H$1, "PX_LAST", $A128, $A128, "Dts", "H")</f>
        <v>0.15</v>
      </c>
      <c r="I128" cm="1">
        <f t="array" ref="I128">_xll.BDH(I$1, "PX_LAST", $A128, $A128, "Dts", "H")</f>
        <v>0.24</v>
      </c>
      <c r="J128" cm="1">
        <f t="array" ref="J128">_xll.BDH(J$1, "PX_LAST", $A128, $A128, "Dts", "H")</f>
        <v>0.19139999999999999</v>
      </c>
      <c r="K128" cm="1">
        <f t="array" ref="K128">_xll.BDH(K$1, "PX_LAST", $A128, $A128, "Dts", "H")</f>
        <v>1.6137999999999999</v>
      </c>
      <c r="M128" cm="1">
        <f t="array" ref="M128">_xll.BDH(M$1, "PX_LAST", $A128, $A128, "Dts", "H")</f>
        <v>0.24</v>
      </c>
    </row>
    <row r="129" spans="1:13" x14ac:dyDescent="0.25">
      <c r="A129" s="6">
        <v>41305</v>
      </c>
      <c r="B129" s="1">
        <f>_xll.BDH(B$1, "PX_LAST",$A129)</f>
        <v>1.6</v>
      </c>
      <c r="C129" cm="1">
        <f t="array" ref="C129">_xll.BDH($C$1, "PX_LAST", $A129, $A129, "Dts", "H")</f>
        <v>1.9</v>
      </c>
      <c r="E129" cm="1">
        <f t="array" ref="E129">_xll.BDH(E$1, "PX_LAST", $A129, $A129, "Dts", "H")</f>
        <v>1.7640400000000001</v>
      </c>
      <c r="F129" cm="1">
        <f t="array" ref="F129">_xll.BDH(F$1, "PX_LAST", $A129, $A129, "Dts", "H")</f>
        <v>1.9334</v>
      </c>
      <c r="G129" cm="1">
        <f t="array" ref="G129">_xll.BDH(G$1, "PX_LAST", $A129, $A129, "Dts", "H")</f>
        <v>0.2</v>
      </c>
      <c r="H129" cm="1">
        <f t="array" ref="H129">_xll.BDH(H$1, "PX_LAST", $A129, $A129, "Dts", "H")</f>
        <v>0.22</v>
      </c>
      <c r="I129" cm="1">
        <f t="array" ref="I129">_xll.BDH(I$1, "PX_LAST", $A129, $A129, "Dts", "H")</f>
        <v>0.34</v>
      </c>
      <c r="J129" cm="1">
        <f t="array" ref="J129">_xll.BDH(J$1, "PX_LAST", $A129, $A129, "Dts", "H")</f>
        <v>0.16800000000000001</v>
      </c>
      <c r="K129" cm="1">
        <f t="array" ref="K129">_xll.BDH(K$1, "PX_LAST", $A129, $A129, "Dts", "H")</f>
        <v>2.7219000000000002</v>
      </c>
      <c r="M129" cm="1">
        <f t="array" ref="M129">_xll.BDH(M$1, "PX_LAST", $A129, $A129, "Dts", "H")</f>
        <v>0.34</v>
      </c>
    </row>
    <row r="130" spans="1:13" x14ac:dyDescent="0.25">
      <c r="A130" s="6">
        <v>41274</v>
      </c>
      <c r="B130" s="1">
        <f>_xll.BDH(B$1, "PX_LAST",$A130)</f>
        <v>1.7</v>
      </c>
      <c r="C130" cm="1">
        <f t="array" ref="C130">_xll.BDH($C$1, "PX_LAST", $A130, $A130, "Dts", "H")</f>
        <v>1.9</v>
      </c>
      <c r="E130" cm="1">
        <f t="array" ref="E130">_xll.BDH(E$1, "PX_LAST", $A130, $A130, "Dts", "H")</f>
        <v>1.8512299999999999</v>
      </c>
      <c r="F130" cm="1">
        <f t="array" ref="F130">_xll.BDH(F$1, "PX_LAST", $A130, $A130, "Dts", "H")</f>
        <v>2.0041000000000002</v>
      </c>
      <c r="G130" cm="1">
        <f t="array" ref="G130">_xll.BDH(G$1, "PX_LAST", $A130, $A130, "Dts", "H")</f>
        <v>0</v>
      </c>
      <c r="H130" cm="1">
        <f t="array" ref="H130">_xll.BDH(H$1, "PX_LAST", $A130, $A130, "Dts", "H")</f>
        <v>0.17</v>
      </c>
      <c r="I130" cm="1">
        <f t="array" ref="I130">_xll.BDH(I$1, "PX_LAST", $A130, $A130, "Dts", "H")</f>
        <v>0.35</v>
      </c>
      <c r="J130" cm="1">
        <f t="array" ref="J130">_xll.BDH(J$1, "PX_LAST", $A130, $A130, "Dts", "H")</f>
        <v>0.1071</v>
      </c>
      <c r="K130" cm="1">
        <f t="array" ref="K130">_xll.BDH(K$1, "PX_LAST", $A130, $A130, "Dts", "H")</f>
        <v>2.0198999999999998</v>
      </c>
      <c r="M130" cm="1">
        <f t="array" ref="M130">_xll.BDH(M$1, "PX_LAST", $A130, $A130, "Dts", "H")</f>
        <v>0.35</v>
      </c>
    </row>
    <row r="131" spans="1:13" x14ac:dyDescent="0.25">
      <c r="A131" s="6">
        <v>41243</v>
      </c>
      <c r="B131" s="1">
        <f>_xll.BDH(B$1, "PX_LAST",$A131)</f>
        <v>1.8</v>
      </c>
      <c r="C131" cm="1">
        <f t="array" ref="C131">_xll.BDH($C$1, "PX_LAST", $A131, $A131, "Dts", "H")</f>
        <v>1.9</v>
      </c>
      <c r="E131" cm="1">
        <f t="array" ref="E131">_xll.BDH(E$1, "PX_LAST", $A131, $A131, "Dts", "H")</f>
        <v>1.89174</v>
      </c>
      <c r="F131" cm="1">
        <f t="array" ref="F131">_xll.BDH(F$1, "PX_LAST", $A131, $A131, "Dts", "H")</f>
        <v>2.1459000000000001</v>
      </c>
      <c r="G131" cm="1">
        <f t="array" ref="G131">_xll.BDH(G$1, "PX_LAST", $A131, $A131, "Dts", "H")</f>
        <v>-0.2</v>
      </c>
      <c r="H131" cm="1">
        <f t="array" ref="H131">_xll.BDH(H$1, "PX_LAST", $A131, $A131, "Dts", "H")</f>
        <v>0.13</v>
      </c>
      <c r="I131" cm="1">
        <f t="array" ref="I131">_xll.BDH(I$1, "PX_LAST", $A131, $A131, "Dts", "H")</f>
        <v>0.13</v>
      </c>
      <c r="J131" cm="1">
        <f t="array" ref="J131">_xll.BDH(J$1, "PX_LAST", $A131, $A131, "Dts", "H")</f>
        <v>0.14130000000000001</v>
      </c>
      <c r="K131" cm="1">
        <f t="array" ref="K131">_xll.BDH(K$1, "PX_LAST", $A131, $A131, "Dts", "H")</f>
        <v>1.3498000000000001</v>
      </c>
      <c r="M131" cm="1">
        <f t="array" ref="M131">_xll.BDH(M$1, "PX_LAST", $A131, $A131, "Dts", "H")</f>
        <v>0.13</v>
      </c>
    </row>
    <row r="132" spans="1:13" x14ac:dyDescent="0.25">
      <c r="A132" s="6">
        <v>41213</v>
      </c>
      <c r="B132" s="1">
        <f>_xll.BDH(B$1, "PX_LAST",$A132)</f>
        <v>2.2000000000000002</v>
      </c>
      <c r="C132" cm="1">
        <f t="array" ref="C132">_xll.BDH($C$1, "PX_LAST", $A132, $A132, "Dts", "H")</f>
        <v>2</v>
      </c>
      <c r="E132" cm="1">
        <f t="array" ref="E132">_xll.BDH(E$1, "PX_LAST", $A132, $A132, "Dts", "H")</f>
        <v>1.94245</v>
      </c>
      <c r="F132" cm="1">
        <f t="array" ref="F132">_xll.BDH(F$1, "PX_LAST", $A132, $A132, "Dts", "H")</f>
        <v>2.1760999999999999</v>
      </c>
      <c r="G132" cm="1">
        <f t="array" ref="G132">_xll.BDH(G$1, "PX_LAST", $A132, $A132, "Dts", "H")</f>
        <v>0.3</v>
      </c>
      <c r="H132" cm="1">
        <f t="array" ref="H132">_xll.BDH(H$1, "PX_LAST", $A132, $A132, "Dts", "H")</f>
        <v>0.16</v>
      </c>
      <c r="I132" cm="1">
        <f t="array" ref="I132">_xll.BDH(I$1, "PX_LAST", $A132, $A132, "Dts", "H")</f>
        <v>0.15</v>
      </c>
      <c r="J132" cm="1">
        <f t="array" ref="J132">_xll.BDH(J$1, "PX_LAST", $A132, $A132, "Dts", "H")</f>
        <v>0.2</v>
      </c>
      <c r="K132" cm="1">
        <f t="array" ref="K132">_xll.BDH(K$1, "PX_LAST", $A132, $A132, "Dts", "H")</f>
        <v>1.2419</v>
      </c>
      <c r="M132" cm="1">
        <f t="array" ref="M132">_xll.BDH(M$1, "PX_LAST", $A132, $A132, "Dts", "H")</f>
        <v>0.15</v>
      </c>
    </row>
    <row r="133" spans="1:13" x14ac:dyDescent="0.25">
      <c r="A133" s="6">
        <v>41182</v>
      </c>
      <c r="B133" s="1">
        <f>_xll.BDH(B$1, "PX_LAST",$A133)</f>
        <v>2</v>
      </c>
      <c r="C133" cm="1">
        <f t="array" ref="C133">_xll.BDH($C$1, "PX_LAST", $A133, $A133, "Dts", "H")</f>
        <v>2</v>
      </c>
      <c r="E133" cm="1">
        <f t="array" ref="E133">_xll.BDH(E$1, "PX_LAST", $A133, $A133, "Dts", "H")</f>
        <v>1.87425</v>
      </c>
      <c r="F133" cm="1">
        <f t="array" ref="F133">_xll.BDH(F$1, "PX_LAST", $A133, $A133, "Dts", "H")</f>
        <v>2.2107000000000001</v>
      </c>
      <c r="G133" cm="1">
        <f t="array" ref="G133">_xll.BDH(G$1, "PX_LAST", $A133, $A133, "Dts", "H")</f>
        <v>0.5</v>
      </c>
      <c r="H133" cm="1">
        <f t="array" ref="H133">_xll.BDH(H$1, "PX_LAST", $A133, $A133, "Dts", "H")</f>
        <v>0.19</v>
      </c>
      <c r="I133" cm="1">
        <f t="array" ref="I133">_xll.BDH(I$1, "PX_LAST", $A133, $A133, "Dts", "H")</f>
        <v>0.25</v>
      </c>
      <c r="J133" cm="1">
        <f t="array" ref="J133">_xll.BDH(J$1, "PX_LAST", $A133, $A133, "Dts", "H")</f>
        <v>0.18540000000000001</v>
      </c>
      <c r="K133" cm="1">
        <f t="array" ref="K133">_xll.BDH(K$1, "PX_LAST", $A133, $A133, "Dts", "H")</f>
        <v>1.7896000000000001</v>
      </c>
      <c r="M133" cm="1">
        <f t="array" ref="M133">_xll.BDH(M$1, "PX_LAST", $A133, $A133, "Dts", "H")</f>
        <v>0.25</v>
      </c>
    </row>
    <row r="134" spans="1:13" x14ac:dyDescent="0.25">
      <c r="A134" s="6">
        <v>41152</v>
      </c>
      <c r="B134" s="1">
        <f>_xll.BDH(B$1, "PX_LAST",$A134)</f>
        <v>1.7</v>
      </c>
      <c r="C134" cm="1">
        <f t="array" ref="C134">_xll.BDH($C$1, "PX_LAST", $A134, $A134, "Dts", "H")</f>
        <v>1.9</v>
      </c>
      <c r="E134" cm="1">
        <f t="array" ref="E134">_xll.BDH(E$1, "PX_LAST", $A134, $A134, "Dts", "H")</f>
        <v>1.8980600000000001</v>
      </c>
      <c r="F134" cm="1">
        <f t="array" ref="F134">_xll.BDH(F$1, "PX_LAST", $A134, $A134, "Dts", "H")</f>
        <v>2.1916000000000002</v>
      </c>
      <c r="G134" cm="1">
        <f t="array" ref="G134">_xll.BDH(G$1, "PX_LAST", $A134, $A134, "Dts", "H")</f>
        <v>0.6</v>
      </c>
      <c r="H134" cm="1">
        <f t="array" ref="H134">_xll.BDH(H$1, "PX_LAST", $A134, $A134, "Dts", "H")</f>
        <v>0.11</v>
      </c>
      <c r="I134" cm="1">
        <f t="array" ref="I134">_xll.BDH(I$1, "PX_LAST", $A134, $A134, "Dts", "H")</f>
        <v>0.24</v>
      </c>
      <c r="J134" cm="1">
        <f t="array" ref="J134">_xll.BDH(J$1, "PX_LAST", $A134, $A134, "Dts", "H")</f>
        <v>0.1943</v>
      </c>
      <c r="K134" cm="1">
        <f t="array" ref="K134">_xll.BDH(K$1, "PX_LAST", $A134, $A134, "Dts", "H")</f>
        <v>2.1711999999999998</v>
      </c>
      <c r="M134" cm="1">
        <f t="array" ref="M134">_xll.BDH(M$1, "PX_LAST", $A134, $A134, "Dts", "H")</f>
        <v>0.24</v>
      </c>
    </row>
    <row r="135" spans="1:13" x14ac:dyDescent="0.25">
      <c r="A135" s="6">
        <v>41121</v>
      </c>
      <c r="B135" s="1">
        <f>_xll.BDH(B$1, "PX_LAST",$A135)</f>
        <v>1.4</v>
      </c>
      <c r="C135" cm="1">
        <f t="array" ref="C135">_xll.BDH($C$1, "PX_LAST", $A135, $A135, "Dts", "H")</f>
        <v>2.1</v>
      </c>
      <c r="E135" cm="1">
        <f t="array" ref="E135">_xll.BDH(E$1, "PX_LAST", $A135, $A135, "Dts", "H")</f>
        <v>1.9858499999999999</v>
      </c>
      <c r="F135" cm="1">
        <f t="array" ref="F135">_xll.BDH(F$1, "PX_LAST", $A135, $A135, "Dts", "H")</f>
        <v>2.3472</v>
      </c>
      <c r="G135" cm="1">
        <f t="array" ref="G135">_xll.BDH(G$1, "PX_LAST", $A135, $A135, "Dts", "H")</f>
        <v>0</v>
      </c>
      <c r="H135" cm="1">
        <f t="array" ref="H135">_xll.BDH(H$1, "PX_LAST", $A135, $A135, "Dts", "H")</f>
        <v>0.15</v>
      </c>
      <c r="I135" cm="1">
        <f t="array" ref="I135">_xll.BDH(I$1, "PX_LAST", $A135, $A135, "Dts", "H")</f>
        <v>0.24</v>
      </c>
      <c r="J135" cm="1">
        <f t="array" ref="J135">_xll.BDH(J$1, "PX_LAST", $A135, $A135, "Dts", "H")</f>
        <v>8.3000000000000004E-2</v>
      </c>
      <c r="K135" cm="1">
        <f t="array" ref="K135">_xll.BDH(K$1, "PX_LAST", $A135, $A135, "Dts", "H")</f>
        <v>3.1766000000000001</v>
      </c>
      <c r="M135" cm="1">
        <f t="array" ref="M135">_xll.BDH(M$1, "PX_LAST", $A135, $A135, "Dts", "H")</f>
        <v>0.24</v>
      </c>
    </row>
    <row r="136" spans="1:13" x14ac:dyDescent="0.25">
      <c r="A136" s="6">
        <v>41090</v>
      </c>
      <c r="B136" s="1">
        <f>_xll.BDH(B$1, "PX_LAST",$A136)</f>
        <v>1.7</v>
      </c>
      <c r="C136" cm="1">
        <f t="array" ref="C136">_xll.BDH($C$1, "PX_LAST", $A136, $A136, "Dts", "H")</f>
        <v>2.2000000000000002</v>
      </c>
      <c r="E136" cm="1">
        <f t="array" ref="E136">_xll.BDH(E$1, "PX_LAST", $A136, $A136, "Dts", "H")</f>
        <v>2.1129500000000001</v>
      </c>
      <c r="F136" cm="1">
        <f t="array" ref="F136">_xll.BDH(F$1, "PX_LAST", $A136, $A136, "Dts", "H")</f>
        <v>2.2698</v>
      </c>
      <c r="G136" cm="1">
        <f t="array" ref="G136">_xll.BDH(G$1, "PX_LAST", $A136, $A136, "Dts", "H")</f>
        <v>-0.1</v>
      </c>
      <c r="H136" cm="1">
        <f t="array" ref="H136">_xll.BDH(H$1, "PX_LAST", $A136, $A136, "Dts", "H")</f>
        <v>0.17</v>
      </c>
      <c r="I136" cm="1">
        <f t="array" ref="I136">_xll.BDH(I$1, "PX_LAST", $A136, $A136, "Dts", "H")</f>
        <v>0.34</v>
      </c>
      <c r="J136" cm="1">
        <f t="array" ref="J136">_xll.BDH(J$1, "PX_LAST", $A136, $A136, "Dts", "H")</f>
        <v>0.15290000000000001</v>
      </c>
      <c r="K136" cm="1">
        <f t="array" ref="K136">_xll.BDH(K$1, "PX_LAST", $A136, $A136, "Dts", "H")</f>
        <v>3.0844999999999998</v>
      </c>
      <c r="M136" cm="1">
        <f t="array" ref="M136">_xll.BDH(M$1, "PX_LAST", $A136, $A136, "Dts", "H")</f>
        <v>0.34</v>
      </c>
    </row>
    <row r="137" spans="1:13" x14ac:dyDescent="0.25">
      <c r="A137" s="6">
        <v>41060</v>
      </c>
      <c r="B137" s="1">
        <f>_xll.BDH(B$1, "PX_LAST",$A137)</f>
        <v>1.7</v>
      </c>
      <c r="C137" cm="1">
        <f t="array" ref="C137">_xll.BDH($C$1, "PX_LAST", $A137, $A137, "Dts", "H")</f>
        <v>2.2999999999999998</v>
      </c>
      <c r="E137" cm="1">
        <f t="array" ref="E137">_xll.BDH(E$1, "PX_LAST", $A137, $A137, "Dts", "H")</f>
        <v>2.1112700000000002</v>
      </c>
      <c r="F137" cm="1">
        <f t="array" ref="F137">_xll.BDH(F$1, "PX_LAST", $A137, $A137, "Dts", "H")</f>
        <v>2.1326999999999998</v>
      </c>
      <c r="G137" cm="1">
        <f t="array" ref="G137">_xll.BDH(G$1, "PX_LAST", $A137, $A137, "Dts", "H")</f>
        <v>-0.2</v>
      </c>
      <c r="H137" cm="1">
        <f t="array" ref="H137">_xll.BDH(H$1, "PX_LAST", $A137, $A137, "Dts", "H")</f>
        <v>0.14000000000000001</v>
      </c>
      <c r="I137" cm="1">
        <f t="array" ref="I137">_xll.BDH(I$1, "PX_LAST", $A137, $A137, "Dts", "H")</f>
        <v>0.16</v>
      </c>
      <c r="J137" cm="1">
        <f t="array" ref="J137">_xll.BDH(J$1, "PX_LAST", $A137, $A137, "Dts", "H")</f>
        <v>8.2299999999999998E-2</v>
      </c>
      <c r="K137" cm="1">
        <f t="array" ref="K137">_xll.BDH(K$1, "PX_LAST", $A137, $A137, "Dts", "H")</f>
        <v>0.91359999999999997</v>
      </c>
      <c r="M137" cm="1">
        <f t="array" ref="M137">_xll.BDH(M$1, "PX_LAST", $A137, $A137, "Dts", "H")</f>
        <v>0.16</v>
      </c>
    </row>
    <row r="138" spans="1:13" x14ac:dyDescent="0.25">
      <c r="A138" s="6">
        <v>41029</v>
      </c>
      <c r="B138" s="1">
        <f>_xll.BDH(B$1, "PX_LAST",$A138)</f>
        <v>2.2999999999999998</v>
      </c>
      <c r="C138" cm="1">
        <f t="array" ref="C138">_xll.BDH($C$1, "PX_LAST", $A138, $A138, "Dts", "H")</f>
        <v>2.2999999999999998</v>
      </c>
      <c r="E138" cm="1">
        <f t="array" ref="E138">_xll.BDH(E$1, "PX_LAST", $A138, $A138, "Dts", "H")</f>
        <v>2.3416600000000001</v>
      </c>
      <c r="F138" cm="1">
        <f t="array" ref="F138">_xll.BDH(F$1, "PX_LAST", $A138, $A138, "Dts", "H")</f>
        <v>2.1587000000000001</v>
      </c>
      <c r="G138" cm="1">
        <f t="array" ref="G138">_xll.BDH(G$1, "PX_LAST", $A138, $A138, "Dts", "H")</f>
        <v>0.2</v>
      </c>
      <c r="H138" cm="1">
        <f t="array" ref="H138">_xll.BDH(H$1, "PX_LAST", $A138, $A138, "Dts", "H")</f>
        <v>0.19</v>
      </c>
      <c r="I138" cm="1">
        <f t="array" ref="I138">_xll.BDH(I$1, "PX_LAST", $A138, $A138, "Dts", "H")</f>
        <v>0.24</v>
      </c>
      <c r="J138" cm="1">
        <f t="array" ref="J138">_xll.BDH(J$1, "PX_LAST", $A138, $A138, "Dts", "H")</f>
        <v>0.15759999999999999</v>
      </c>
      <c r="K138" cm="1">
        <f t="array" ref="K138">_xll.BDH(K$1, "PX_LAST", $A138, $A138, "Dts", "H")</f>
        <v>1.4094</v>
      </c>
      <c r="M138" cm="1">
        <f t="array" ref="M138">_xll.BDH(M$1, "PX_LAST", $A138, $A138, "Dts", "H")</f>
        <v>0.24</v>
      </c>
    </row>
    <row r="139" spans="1:13" x14ac:dyDescent="0.25">
      <c r="A139" s="6">
        <v>40999</v>
      </c>
      <c r="B139" s="1">
        <f>_xll.BDH(B$1, "PX_LAST",$A139)</f>
        <v>2.7</v>
      </c>
      <c r="C139" cm="1">
        <f t="array" ref="C139">_xll.BDH($C$1, "PX_LAST", $A139, $A139, "Dts", "H")</f>
        <v>2.2999999999999998</v>
      </c>
      <c r="E139" cm="1">
        <f t="array" ref="E139">_xll.BDH(E$1, "PX_LAST", $A139, $A139, "Dts", "H")</f>
        <v>2.3936500000000001</v>
      </c>
      <c r="F139" cm="1">
        <f t="array" ref="F139">_xll.BDH(F$1, "PX_LAST", $A139, $A139, "Dts", "H")</f>
        <v>2.1516000000000002</v>
      </c>
      <c r="G139" cm="1">
        <f t="array" ref="G139">_xll.BDH(G$1, "PX_LAST", $A139, $A139, "Dts", "H")</f>
        <v>0.2</v>
      </c>
      <c r="H139" cm="1">
        <f t="array" ref="H139">_xll.BDH(H$1, "PX_LAST", $A139, $A139, "Dts", "H")</f>
        <v>0.19</v>
      </c>
      <c r="I139" cm="1">
        <f t="array" ref="I139">_xll.BDH(I$1, "PX_LAST", $A139, $A139, "Dts", "H")</f>
        <v>0.27</v>
      </c>
      <c r="J139" cm="1">
        <f t="array" ref="J139">_xll.BDH(J$1, "PX_LAST", $A139, $A139, "Dts", "H")</f>
        <v>0.1925</v>
      </c>
      <c r="K139" cm="1">
        <f t="array" ref="K139">_xll.BDH(K$1, "PX_LAST", $A139, $A139, "Dts", "H")</f>
        <v>2.6735000000000002</v>
      </c>
      <c r="M139" cm="1">
        <f t="array" ref="M139">_xll.BDH(M$1, "PX_LAST", $A139, $A139, "Dts", "H")</f>
        <v>0.27</v>
      </c>
    </row>
    <row r="140" spans="1:13" x14ac:dyDescent="0.25">
      <c r="A140" s="6">
        <v>40968</v>
      </c>
      <c r="B140" s="1">
        <f>_xll.BDH(B$1, "PX_LAST",$A140)</f>
        <v>2.9</v>
      </c>
      <c r="C140" cm="1">
        <f t="array" ref="C140">_xll.BDH($C$1, "PX_LAST", $A140, $A140, "Dts", "H")</f>
        <v>2.2000000000000002</v>
      </c>
      <c r="E140" cm="1">
        <f t="array" ref="E140">_xll.BDH(E$1, "PX_LAST", $A140, $A140, "Dts", "H")</f>
        <v>2.4281000000000001</v>
      </c>
      <c r="F140" cm="1">
        <f t="array" ref="F140">_xll.BDH(F$1, "PX_LAST", $A140, $A140, "Dts", "H")</f>
        <v>2.0619000000000001</v>
      </c>
      <c r="G140" cm="1">
        <f t="array" ref="G140">_xll.BDH(G$1, "PX_LAST", $A140, $A140, "Dts", "H")</f>
        <v>0.2</v>
      </c>
      <c r="H140" cm="1">
        <f t="array" ref="H140">_xll.BDH(H$1, "PX_LAST", $A140, $A140, "Dts", "H")</f>
        <v>7.0000000000000007E-2</v>
      </c>
      <c r="I140" t="str" cm="1">
        <f t="array" ref="I140">_xll.BDH(I$1, "PX_LAST", $A140, $A140, "Dts", "H")</f>
        <v>#N/A N/A</v>
      </c>
      <c r="J140" cm="1">
        <f t="array" ref="J140">_xll.BDH(J$1, "PX_LAST", $A140, $A140, "Dts", "H")</f>
        <v>8.5800000000000001E-2</v>
      </c>
      <c r="K140" cm="1">
        <f t="array" ref="K140">_xll.BDH(K$1, "PX_LAST", $A140, $A140, "Dts", "H")</f>
        <v>0.68700000000000006</v>
      </c>
      <c r="M140" t="str" cm="1">
        <f t="array" ref="M140">_xll.BDH(M$1, "PX_LAST", $A140, $A140, "Dts", "H")</f>
        <v>#N/A N/A</v>
      </c>
    </row>
    <row r="141" spans="1:13" x14ac:dyDescent="0.25">
      <c r="A141" s="6">
        <v>40939</v>
      </c>
      <c r="B141" s="1">
        <f>_xll.BDH(B$1, "PX_LAST",$A141)</f>
        <v>2.9</v>
      </c>
      <c r="C141" cm="1">
        <f t="array" ref="C141">_xll.BDH($C$1, "PX_LAST", $A141, $A141, "Dts", "H")</f>
        <v>2.2999999999999998</v>
      </c>
      <c r="E141" cm="1">
        <f t="array" ref="E141">_xll.BDH(E$1, "PX_LAST", $A141, $A141, "Dts", "H")</f>
        <v>2.6041500000000002</v>
      </c>
      <c r="F141" cm="1">
        <f t="array" ref="F141">_xll.BDH(F$1, "PX_LAST", $A141, $A141, "Dts", "H")</f>
        <v>2.2522000000000002</v>
      </c>
      <c r="G141" cm="1">
        <f t="array" ref="G141">_xll.BDH(G$1, "PX_LAST", $A141, $A141, "Dts", "H")</f>
        <v>0.3</v>
      </c>
      <c r="H141" cm="1">
        <f t="array" ref="H141">_xll.BDH(H$1, "PX_LAST", $A141, $A141, "Dts", "H")</f>
        <v>0.21</v>
      </c>
      <c r="I141" t="str" cm="1">
        <f t="array" ref="I141">_xll.BDH(I$1, "PX_LAST", $A141, $A141, "Dts", "H")</f>
        <v>#N/A N/A</v>
      </c>
      <c r="J141" cm="1">
        <f t="array" ref="J141">_xll.BDH(J$1, "PX_LAST", $A141, $A141, "Dts", "H")</f>
        <v>0.25380000000000003</v>
      </c>
      <c r="K141" cm="1">
        <f t="array" ref="K141">_xll.BDH(K$1, "PX_LAST", $A141, $A141, "Dts", "H")</f>
        <v>3.5798000000000001</v>
      </c>
      <c r="M141" t="str" cm="1">
        <f t="array" ref="M141">_xll.BDH(M$1, "PX_LAST", $A141, $A141, "Dts", "H")</f>
        <v>#N/A N/A</v>
      </c>
    </row>
    <row r="142" spans="1:13" x14ac:dyDescent="0.25">
      <c r="A142" s="6">
        <v>40908</v>
      </c>
      <c r="B142" s="1">
        <f>_xll.BDH(B$1, "PX_LAST",$A142)</f>
        <v>3</v>
      </c>
      <c r="C142" cm="1">
        <f t="array" ref="C142">_xll.BDH($C$1, "PX_LAST", $A142, $A142, "Dts", "H")</f>
        <v>2.2000000000000002</v>
      </c>
      <c r="E142" cm="1">
        <f t="array" ref="E142">_xll.BDH(E$1, "PX_LAST", $A142, $A142, "Dts", "H")</f>
        <v>2.5982699999999999</v>
      </c>
      <c r="F142" cm="1">
        <f t="array" ref="F142">_xll.BDH(F$1, "PX_LAST", $A142, $A142, "Dts", "H")</f>
        <v>2.1800000000000002</v>
      </c>
      <c r="G142" cm="1">
        <f t="array" ref="G142">_xll.BDH(G$1, "PX_LAST", $A142, $A142, "Dts", "H")</f>
        <v>0</v>
      </c>
      <c r="H142" cm="1">
        <f t="array" ref="H142">_xll.BDH(H$1, "PX_LAST", $A142, $A142, "Dts", "H")</f>
        <v>0.22</v>
      </c>
      <c r="I142" t="str" cm="1">
        <f t="array" ref="I142">_xll.BDH(I$1, "PX_LAST", $A142, $A142, "Dts", "H")</f>
        <v>#N/A N/A</v>
      </c>
      <c r="J142" cm="1">
        <f t="array" ref="J142">_xll.BDH(J$1, "PX_LAST", $A142, $A142, "Dts", "H")</f>
        <v>0.1469</v>
      </c>
      <c r="K142" cm="1">
        <f t="array" ref="K142">_xll.BDH(K$1, "PX_LAST", $A142, $A142, "Dts", "H")</f>
        <v>3.7357</v>
      </c>
      <c r="M142" t="str" cm="1">
        <f t="array" ref="M142">_xll.BDH(M$1, "PX_LAST", $A142, $A142, "Dts", "H")</f>
        <v>#N/A N/A</v>
      </c>
    </row>
    <row r="143" spans="1:13" x14ac:dyDescent="0.25">
      <c r="A143" s="6">
        <v>40877</v>
      </c>
      <c r="B143" s="1">
        <f>_xll.BDH(B$1, "PX_LAST",$A143)</f>
        <v>3.4</v>
      </c>
      <c r="C143" cm="1">
        <f t="array" ref="C143">_xll.BDH($C$1, "PX_LAST", $A143, $A143, "Dts", "H")</f>
        <v>2.2000000000000002</v>
      </c>
      <c r="E143" cm="1">
        <f t="array" ref="E143">_xll.BDH(E$1, "PX_LAST", $A143, $A143, "Dts", "H")</f>
        <v>2.5803199999999999</v>
      </c>
      <c r="F143" cm="1">
        <f t="array" ref="F143">_xll.BDH(F$1, "PX_LAST", $A143, $A143, "Dts", "H")</f>
        <v>1.8812</v>
      </c>
      <c r="G143" cm="1">
        <f t="array" ref="G143">_xll.BDH(G$1, "PX_LAST", $A143, $A143, "Dts", "H")</f>
        <v>0.2</v>
      </c>
      <c r="H143" cm="1">
        <f t="array" ref="H143">_xll.BDH(H$1, "PX_LAST", $A143, $A143, "Dts", "H")</f>
        <v>0.17</v>
      </c>
      <c r="I143" t="str" cm="1">
        <f t="array" ref="I143">_xll.BDH(I$1, "PX_LAST", $A143, $A143, "Dts", "H")</f>
        <v>#N/A N/A</v>
      </c>
      <c r="J143" cm="1">
        <f t="array" ref="J143">_xll.BDH(J$1, "PX_LAST", $A143, $A143, "Dts", "H")</f>
        <v>0.19120000000000001</v>
      </c>
      <c r="K143" cm="1">
        <f t="array" ref="K143">_xll.BDH(K$1, "PX_LAST", $A143, $A143, "Dts", "H")</f>
        <v>1.7097</v>
      </c>
      <c r="M143" t="str" cm="1">
        <f t="array" ref="M143">_xll.BDH(M$1, "PX_LAST", $A143, $A143, "Dts", "H")</f>
        <v>#N/A N/A</v>
      </c>
    </row>
    <row r="144" spans="1:13" x14ac:dyDescent="0.25">
      <c r="A144" s="6">
        <v>40847</v>
      </c>
      <c r="B144" s="1">
        <f>_xll.BDH(B$1, "PX_LAST",$A144)</f>
        <v>3.5</v>
      </c>
      <c r="C144" cm="1">
        <f t="array" ref="C144">_xll.BDH($C$1, "PX_LAST", $A144, $A144, "Dts", "H")</f>
        <v>2.1</v>
      </c>
      <c r="E144" cm="1">
        <f t="array" ref="E144">_xll.BDH(E$1, "PX_LAST", $A144, $A144, "Dts", "H")</f>
        <v>2.5220899999999999</v>
      </c>
      <c r="F144" cm="1">
        <f t="array" ref="F144">_xll.BDH(F$1, "PX_LAST", $A144, $A144, "Dts", "H")</f>
        <v>1.9129</v>
      </c>
      <c r="G144" cm="1">
        <f t="array" ref="G144">_xll.BDH(G$1, "PX_LAST", $A144, $A144, "Dts", "H")</f>
        <v>0.1</v>
      </c>
      <c r="H144" cm="1">
        <f t="array" ref="H144">_xll.BDH(H$1, "PX_LAST", $A144, $A144, "Dts", "H")</f>
        <v>0.17</v>
      </c>
      <c r="I144" t="str" cm="1">
        <f t="array" ref="I144">_xll.BDH(I$1, "PX_LAST", $A144, $A144, "Dts", "H")</f>
        <v>#N/A N/A</v>
      </c>
      <c r="J144" cm="1">
        <f t="array" ref="J144">_xll.BDH(J$1, "PX_LAST", $A144, $A144, "Dts", "H")</f>
        <v>0.13289999999999999</v>
      </c>
      <c r="K144" cm="1">
        <f t="array" ref="K144">_xll.BDH(K$1, "PX_LAST", $A144, $A144, "Dts", "H")</f>
        <v>1.6539999999999999</v>
      </c>
      <c r="M144" t="str" cm="1">
        <f t="array" ref="M144">_xll.BDH(M$1, "PX_LAST", $A144, $A144, "Dts", "H")</f>
        <v>#N/A N/A</v>
      </c>
    </row>
    <row r="145" spans="1:13" x14ac:dyDescent="0.25">
      <c r="A145" s="6">
        <v>40816</v>
      </c>
      <c r="B145" s="1">
        <f>_xll.BDH(B$1, "PX_LAST",$A145)</f>
        <v>3.9</v>
      </c>
      <c r="C145" cm="1">
        <f t="array" ref="C145">_xll.BDH($C$1, "PX_LAST", $A145, $A145, "Dts", "H")</f>
        <v>2</v>
      </c>
      <c r="E145" cm="1">
        <f t="array" ref="E145">_xll.BDH(E$1, "PX_LAST", $A145, $A145, "Dts", "H")</f>
        <v>2.468</v>
      </c>
      <c r="F145" cm="1">
        <f t="array" ref="F145">_xll.BDH(F$1, "PX_LAST", $A145, $A145, "Dts", "H")</f>
        <v>1.843</v>
      </c>
      <c r="G145" cm="1">
        <f t="array" ref="G145">_xll.BDH(G$1, "PX_LAST", $A145, $A145, "Dts", "H")</f>
        <v>0.2</v>
      </c>
      <c r="H145" cm="1">
        <f t="array" ref="H145">_xll.BDH(H$1, "PX_LAST", $A145, $A145, "Dts", "H")</f>
        <v>0.11</v>
      </c>
      <c r="I145" t="str" cm="1">
        <f t="array" ref="I145">_xll.BDH(I$1, "PX_LAST", $A145, $A145, "Dts", "H")</f>
        <v>#N/A N/A</v>
      </c>
      <c r="J145" cm="1">
        <f t="array" ref="J145">_xll.BDH(J$1, "PX_LAST", $A145, $A145, "Dts", "H")</f>
        <v>0.20880000000000001</v>
      </c>
      <c r="K145" cm="1">
        <f t="array" ref="K145">_xll.BDH(K$1, "PX_LAST", $A145, $A145, "Dts", "H")</f>
        <v>1.5621</v>
      </c>
      <c r="M145" t="str" cm="1">
        <f t="array" ref="M145">_xll.BDH(M$1, "PX_LAST", $A145, $A145, "Dts", "H")</f>
        <v>#N/A N/A</v>
      </c>
    </row>
    <row r="146" spans="1:13" x14ac:dyDescent="0.25">
      <c r="A146" s="6">
        <v>40786</v>
      </c>
      <c r="B146" s="1">
        <f>_xll.BDH(B$1, "PX_LAST",$A146)</f>
        <v>3.8</v>
      </c>
      <c r="C146" cm="1">
        <f t="array" ref="C146">_xll.BDH($C$1, "PX_LAST", $A146, $A146, "Dts", "H")</f>
        <v>2</v>
      </c>
      <c r="E146" cm="1">
        <f t="array" ref="E146">_xll.BDH(E$1, "PX_LAST", $A146, $A146, "Dts", "H")</f>
        <v>2.395</v>
      </c>
      <c r="F146" cm="1">
        <f t="array" ref="F146">_xll.BDH(F$1, "PX_LAST", $A146, $A146, "Dts", "H")</f>
        <v>1.786</v>
      </c>
      <c r="G146" cm="1">
        <f t="array" ref="G146">_xll.BDH(G$1, "PX_LAST", $A146, $A146, "Dts", "H")</f>
        <v>0.3</v>
      </c>
      <c r="H146" cm="1">
        <f t="array" ref="H146">_xll.BDH(H$1, "PX_LAST", $A146, $A146, "Dts", "H")</f>
        <v>0.28999999999999998</v>
      </c>
      <c r="I146" t="str" cm="1">
        <f t="array" ref="I146">_xll.BDH(I$1, "PX_LAST", $A146, $A146, "Dts", "H")</f>
        <v>#N/A N/A</v>
      </c>
      <c r="J146" cm="1">
        <f t="array" ref="J146">_xll.BDH(J$1, "PX_LAST", $A146, $A146, "Dts", "H")</f>
        <v>0.28060000000000002</v>
      </c>
      <c r="K146" cm="1">
        <f t="array" ref="K146">_xll.BDH(K$1, "PX_LAST", $A146, $A146, "Dts", "H")</f>
        <v>4.0534999999999997</v>
      </c>
      <c r="M146" t="str" cm="1">
        <f t="array" ref="M146">_xll.BDH(M$1, "PX_LAST", $A146, $A146, "Dts", "H")</f>
        <v>#N/A N/A</v>
      </c>
    </row>
    <row r="147" spans="1:13" x14ac:dyDescent="0.25">
      <c r="A147" s="6">
        <v>40755</v>
      </c>
      <c r="B147" s="1">
        <f>_xll.BDH(B$1, "PX_LAST",$A147)</f>
        <v>3.6</v>
      </c>
      <c r="C147" cm="1">
        <f t="array" ref="C147">_xll.BDH($C$1, "PX_LAST", $A147, $A147, "Dts", "H")</f>
        <v>1.8</v>
      </c>
      <c r="E147" cm="1">
        <f t="array" ref="E147">_xll.BDH(E$1, "PX_LAST", $A147, $A147, "Dts", "H")</f>
        <v>2.1936399999999998</v>
      </c>
      <c r="F147" cm="1">
        <f t="array" ref="F147">_xll.BDH(F$1, "PX_LAST", $A147, $A147, "Dts", "H")</f>
        <v>1.5407999999999999</v>
      </c>
      <c r="G147" cm="1">
        <f t="array" ref="G147">_xll.BDH(G$1, "PX_LAST", $A147, $A147, "Dts", "H")</f>
        <v>0.3</v>
      </c>
      <c r="H147" cm="1">
        <f t="array" ref="H147">_xll.BDH(H$1, "PX_LAST", $A147, $A147, "Dts", "H")</f>
        <v>0.23</v>
      </c>
      <c r="I147" t="str" cm="1">
        <f t="array" ref="I147">_xll.BDH(I$1, "PX_LAST", $A147, $A147, "Dts", "H")</f>
        <v>#N/A N/A</v>
      </c>
      <c r="J147" cm="1">
        <f t="array" ref="J147">_xll.BDH(J$1, "PX_LAST", $A147, $A147, "Dts", "H")</f>
        <v>0.20780000000000001</v>
      </c>
      <c r="K147" cm="1">
        <f t="array" ref="K147">_xll.BDH(K$1, "PX_LAST", $A147, $A147, "Dts", "H")</f>
        <v>2.2437</v>
      </c>
      <c r="M147" t="str" cm="1">
        <f t="array" ref="M147">_xll.BDH(M$1, "PX_LAST", $A147, $A147, "Dts", "H")</f>
        <v>#N/A N/A</v>
      </c>
    </row>
    <row r="148" spans="1:13" x14ac:dyDescent="0.25">
      <c r="A148" s="6">
        <v>40724</v>
      </c>
      <c r="B148" s="1">
        <f>_xll.BDH(B$1, "PX_LAST",$A148)</f>
        <v>3.6</v>
      </c>
      <c r="C148" cm="1">
        <f t="array" ref="C148">_xll.BDH($C$1, "PX_LAST", $A148, $A148, "Dts", "H")</f>
        <v>1.6</v>
      </c>
      <c r="E148" cm="1">
        <f t="array" ref="E148">_xll.BDH(E$1, "PX_LAST", $A148, $A148, "Dts", "H")</f>
        <v>2.0865900000000002</v>
      </c>
      <c r="F148" cm="1">
        <f t="array" ref="F148">_xll.BDH(F$1, "PX_LAST", $A148, $A148, "Dts", "H")</f>
        <v>1.4570000000000001</v>
      </c>
      <c r="G148" cm="1">
        <f t="array" ref="G148">_xll.BDH(G$1, "PX_LAST", $A148, $A148, "Dts", "H")</f>
        <v>0</v>
      </c>
      <c r="H148" cm="1">
        <f t="array" ref="H148">_xll.BDH(H$1, "PX_LAST", $A148, $A148, "Dts", "H")</f>
        <v>0.23</v>
      </c>
      <c r="I148" t="str" cm="1">
        <f t="array" ref="I148">_xll.BDH(I$1, "PX_LAST", $A148, $A148, "Dts", "H")</f>
        <v>#N/A N/A</v>
      </c>
      <c r="J148" cm="1">
        <f t="array" ref="J148">_xll.BDH(J$1, "PX_LAST", $A148, $A148, "Dts", "H")</f>
        <v>0.15129999999999999</v>
      </c>
      <c r="K148" cm="1">
        <f t="array" ref="K148">_xll.BDH(K$1, "PX_LAST", $A148, $A148, "Dts", "H")</f>
        <v>1.4390000000000001</v>
      </c>
      <c r="M148" t="str" cm="1">
        <f t="array" ref="M148">_xll.BDH(M$1, "PX_LAST", $A148, $A148, "Dts", "H")</f>
        <v>#N/A N/A</v>
      </c>
    </row>
    <row r="149" spans="1:13" x14ac:dyDescent="0.25">
      <c r="A149" s="6">
        <v>40694</v>
      </c>
      <c r="B149" s="1">
        <f>_xll.BDH(B$1, "PX_LAST",$A149)</f>
        <v>3.6</v>
      </c>
      <c r="C149" cm="1">
        <f t="array" ref="C149">_xll.BDH($C$1, "PX_LAST", $A149, $A149, "Dts", "H")</f>
        <v>1.5</v>
      </c>
      <c r="E149" cm="1">
        <f t="array" ref="E149">_xll.BDH(E$1, "PX_LAST", $A149, $A149, "Dts", "H")</f>
        <v>1.98193</v>
      </c>
      <c r="F149" cm="1">
        <f t="array" ref="F149">_xll.BDH(F$1, "PX_LAST", $A149, $A149, "Dts", "H")</f>
        <v>1.4685999999999999</v>
      </c>
      <c r="G149" cm="1">
        <f t="array" ref="G149">_xll.BDH(G$1, "PX_LAST", $A149, $A149, "Dts", "H")</f>
        <v>0.3</v>
      </c>
      <c r="H149" cm="1">
        <f t="array" ref="H149">_xll.BDH(H$1, "PX_LAST", $A149, $A149, "Dts", "H")</f>
        <v>0.2</v>
      </c>
      <c r="I149" t="str" cm="1">
        <f t="array" ref="I149">_xll.BDH(I$1, "PX_LAST", $A149, $A149, "Dts", "H")</f>
        <v>#N/A N/A</v>
      </c>
      <c r="J149" cm="1">
        <f t="array" ref="J149">_xll.BDH(J$1, "PX_LAST", $A149, $A149, "Dts", "H")</f>
        <v>0.30809999999999998</v>
      </c>
      <c r="K149" cm="1">
        <f t="array" ref="K149">_xll.BDH(K$1, "PX_LAST", $A149, $A149, "Dts", "H")</f>
        <v>1.2219</v>
      </c>
      <c r="M149" t="str" cm="1">
        <f t="array" ref="M149">_xll.BDH(M$1, "PX_LAST", $A149, $A149, "Dts", "H")</f>
        <v>#N/A N/A</v>
      </c>
    </row>
    <row r="150" spans="1:13" x14ac:dyDescent="0.25">
      <c r="A150" s="6">
        <v>40663</v>
      </c>
      <c r="B150" s="1">
        <f>_xll.BDH(B$1, "PX_LAST",$A150)</f>
        <v>3.2</v>
      </c>
      <c r="C150" cm="1">
        <f t="array" ref="C150">_xll.BDH($C$1, "PX_LAST", $A150, $A150, "Dts", "H")</f>
        <v>1.3</v>
      </c>
      <c r="E150" cm="1">
        <f t="array" ref="E150">_xll.BDH(E$1, "PX_LAST", $A150, $A150, "Dts", "H")</f>
        <v>1.68377</v>
      </c>
      <c r="F150" cm="1">
        <f t="array" ref="F150">_xll.BDH(F$1, "PX_LAST", $A150, $A150, "Dts", "H")</f>
        <v>1.4416</v>
      </c>
      <c r="G150" cm="1">
        <f t="array" ref="G150">_xll.BDH(G$1, "PX_LAST", $A150, $A150, "Dts", "H")</f>
        <v>0.5</v>
      </c>
      <c r="H150" cm="1">
        <f t="array" ref="H150">_xll.BDH(H$1, "PX_LAST", $A150, $A150, "Dts", "H")</f>
        <v>0.12</v>
      </c>
      <c r="I150" t="str" cm="1">
        <f t="array" ref="I150">_xll.BDH(I$1, "PX_LAST", $A150, $A150, "Dts", "H")</f>
        <v>#N/A N/A</v>
      </c>
      <c r="J150" cm="1">
        <f t="array" ref="J150">_xll.BDH(J$1, "PX_LAST", $A150, $A150, "Dts", "H")</f>
        <v>0.2084</v>
      </c>
      <c r="K150" cm="1">
        <f t="array" ref="K150">_xll.BDH(K$1, "PX_LAST", $A150, $A150, "Dts", "H")</f>
        <v>1.3250999999999999</v>
      </c>
      <c r="M150" t="str" cm="1">
        <f t="array" ref="M150">_xll.BDH(M$1, "PX_LAST", $A150, $A150, "Dts", "H")</f>
        <v>#N/A N/A</v>
      </c>
    </row>
    <row r="151" spans="1:13" x14ac:dyDescent="0.25">
      <c r="A151" s="6">
        <v>40633</v>
      </c>
      <c r="B151" s="1">
        <f>_xll.BDH(B$1, "PX_LAST",$A151)</f>
        <v>2.7</v>
      </c>
      <c r="C151" cm="1">
        <f t="array" ref="C151">_xll.BDH($C$1, "PX_LAST", $A151, $A151, "Dts", "H")</f>
        <v>1.2</v>
      </c>
      <c r="E151" cm="1">
        <f t="array" ref="E151">_xll.BDH(E$1, "PX_LAST", $A151, $A151, "Dts", "H")</f>
        <v>1.51193</v>
      </c>
      <c r="F151" cm="1">
        <f t="array" ref="F151">_xll.BDH(F$1, "PX_LAST", $A151, $A151, "Dts", "H")</f>
        <v>1.4773000000000001</v>
      </c>
      <c r="G151" cm="1">
        <f t="array" ref="G151">_xll.BDH(G$1, "PX_LAST", $A151, $A151, "Dts", "H")</f>
        <v>0.5</v>
      </c>
      <c r="H151" cm="1">
        <f t="array" ref="H151">_xll.BDH(H$1, "PX_LAST", $A151, $A151, "Dts", "H")</f>
        <v>0.11</v>
      </c>
      <c r="I151" t="str" cm="1">
        <f t="array" ref="I151">_xll.BDH(I$1, "PX_LAST", $A151, $A151, "Dts", "H")</f>
        <v>#N/A N/A</v>
      </c>
      <c r="J151" cm="1">
        <f t="array" ref="J151">_xll.BDH(J$1, "PX_LAST", $A151, $A151, "Dts", "H")</f>
        <v>0.22620000000000001</v>
      </c>
      <c r="K151" cm="1">
        <f t="array" ref="K151">_xll.BDH(K$1, "PX_LAST", $A151, $A151, "Dts", "H")</f>
        <v>1.5962000000000001</v>
      </c>
      <c r="M151" t="str" cm="1">
        <f t="array" ref="M151">_xll.BDH(M$1, "PX_LAST", $A151, $A151, "Dts", "H")</f>
        <v>#N/A N/A</v>
      </c>
    </row>
    <row r="152" spans="1:13" x14ac:dyDescent="0.25">
      <c r="A152" s="6">
        <v>40602</v>
      </c>
      <c r="B152" s="1">
        <f>_xll.BDH(B$1, "PX_LAST",$A152)</f>
        <v>2.1</v>
      </c>
      <c r="C152" cm="1">
        <f t="array" ref="C152">_xll.BDH($C$1, "PX_LAST", $A152, $A152, "Dts", "H")</f>
        <v>1.1000000000000001</v>
      </c>
      <c r="E152" cm="1">
        <f t="array" ref="E152">_xll.BDH(E$1, "PX_LAST", $A152, $A152, "Dts", "H")</f>
        <v>1.29518</v>
      </c>
      <c r="F152" cm="1">
        <f t="array" ref="F152">_xll.BDH(F$1, "PX_LAST", $A152, $A152, "Dts", "H")</f>
        <v>1.4905999999999999</v>
      </c>
      <c r="G152" cm="1">
        <f t="array" ref="G152">_xll.BDH(G$1, "PX_LAST", $A152, $A152, "Dts", "H")</f>
        <v>0.3</v>
      </c>
      <c r="H152" cm="1">
        <f t="array" ref="H152">_xll.BDH(H$1, "PX_LAST", $A152, $A152, "Dts", "H")</f>
        <v>0.18</v>
      </c>
      <c r="I152" t="str" cm="1">
        <f t="array" ref="I152">_xll.BDH(I$1, "PX_LAST", $A152, $A152, "Dts", "H")</f>
        <v>#N/A N/A</v>
      </c>
      <c r="J152" cm="1">
        <f t="array" ref="J152">_xll.BDH(J$1, "PX_LAST", $A152, $A152, "Dts", "H")</f>
        <v>0.25779999999999997</v>
      </c>
      <c r="K152" cm="1">
        <f t="array" ref="K152">_xll.BDH(K$1, "PX_LAST", $A152, $A152, "Dts", "H")</f>
        <v>2.9630000000000001</v>
      </c>
      <c r="M152" t="str" cm="1">
        <f t="array" ref="M152">_xll.BDH(M$1, "PX_LAST", $A152, $A152, "Dts", "H")</f>
        <v>#N/A N/A</v>
      </c>
    </row>
    <row r="153" spans="1:13" x14ac:dyDescent="0.25">
      <c r="A153" s="6">
        <v>40574</v>
      </c>
      <c r="B153" s="1">
        <f>_xll.BDH(B$1, "PX_LAST",$A153)</f>
        <v>1.6</v>
      </c>
      <c r="C153" cm="1">
        <f t="array" ref="C153">_xll.BDH($C$1, "PX_LAST", $A153, $A153, "Dts", "H")</f>
        <v>1</v>
      </c>
      <c r="E153" cm="1">
        <f t="array" ref="E153">_xll.BDH(E$1, "PX_LAST", $A153, $A153, "Dts", "H")</f>
        <v>1.0349299999999999</v>
      </c>
      <c r="F153" cm="1">
        <f t="array" ref="F153">_xll.BDH(F$1, "PX_LAST", $A153, $A153, "Dts", "H")</f>
        <v>1.3246</v>
      </c>
      <c r="G153" cm="1">
        <f t="array" ref="G153">_xll.BDH(G$1, "PX_LAST", $A153, $A153, "Dts", "H")</f>
        <v>0.3</v>
      </c>
      <c r="H153" cm="1">
        <f t="array" ref="H153">_xll.BDH(H$1, "PX_LAST", $A153, $A153, "Dts", "H")</f>
        <v>0.21</v>
      </c>
      <c r="I153" t="str" cm="1">
        <f t="array" ref="I153">_xll.BDH(I$1, "PX_LAST", $A153, $A153, "Dts", "H")</f>
        <v>#N/A N/A</v>
      </c>
      <c r="J153" cm="1">
        <f t="array" ref="J153">_xll.BDH(J$1, "PX_LAST", $A153, $A153, "Dts", "H")</f>
        <v>0.248</v>
      </c>
      <c r="K153" cm="1">
        <f t="array" ref="K153">_xll.BDH(K$1, "PX_LAST", $A153, $A153, "Dts", "H")</f>
        <v>2.7054999999999998</v>
      </c>
      <c r="M153" t="str" cm="1">
        <f t="array" ref="M153">_xll.BDH(M$1, "PX_LAST", $A153, $A153, "Dts", "H")</f>
        <v>#N/A N/A</v>
      </c>
    </row>
    <row r="154" spans="1:13" x14ac:dyDescent="0.25">
      <c r="A154" s="6">
        <v>40543</v>
      </c>
      <c r="B154" s="1">
        <f>_xll.BDH(B$1, "PX_LAST",$A154)</f>
        <v>1.5</v>
      </c>
      <c r="C154" cm="1">
        <f t="array" ref="C154">_xll.BDH($C$1, "PX_LAST", $A154, $A154, "Dts", "H")</f>
        <v>0.8</v>
      </c>
      <c r="E154" cm="1">
        <f t="array" ref="E154">_xll.BDH(E$1, "PX_LAST", $A154, $A154, "Dts", "H")</f>
        <v>0.85197999999999996</v>
      </c>
      <c r="F154" cm="1">
        <f t="array" ref="F154">_xll.BDH(F$1, "PX_LAST", $A154, $A154, "Dts", "H")</f>
        <v>1.2492000000000001</v>
      </c>
      <c r="G154" cm="1">
        <f t="array" ref="G154">_xll.BDH(G$1, "PX_LAST", $A154, $A154, "Dts", "H")</f>
        <v>0.4</v>
      </c>
      <c r="H154" cm="1">
        <f t="array" ref="H154">_xll.BDH(H$1, "PX_LAST", $A154, $A154, "Dts", "H")</f>
        <v>0.09</v>
      </c>
      <c r="I154" t="str" cm="1">
        <f t="array" ref="I154">_xll.BDH(I$1, "PX_LAST", $A154, $A154, "Dts", "H")</f>
        <v>#N/A N/A</v>
      </c>
      <c r="J154" cm="1">
        <f t="array" ref="J154">_xll.BDH(J$1, "PX_LAST", $A154, $A154, "Dts", "H")</f>
        <v>0.12939999999999999</v>
      </c>
      <c r="K154" cm="1">
        <f t="array" ref="K154">_xll.BDH(K$1, "PX_LAST", $A154, $A154, "Dts", "H")</f>
        <v>0.15409999999999999</v>
      </c>
      <c r="M154" t="str" cm="1">
        <f t="array" ref="M154">_xll.BDH(M$1, "PX_LAST", $A154, $A154, "Dts", "H")</f>
        <v>#N/A N/A</v>
      </c>
    </row>
    <row r="155" spans="1:13" x14ac:dyDescent="0.25">
      <c r="A155" s="6">
        <v>40512</v>
      </c>
      <c r="B155" s="1">
        <f>_xll.BDH(B$1, "PX_LAST",$A155)</f>
        <v>1.1000000000000001</v>
      </c>
      <c r="C155" cm="1">
        <f t="array" ref="C155">_xll.BDH($C$1, "PX_LAST", $A155, $A155, "Dts", "H")</f>
        <v>0.8</v>
      </c>
      <c r="E155" cm="1">
        <f t="array" ref="E155">_xll.BDH(E$1, "PX_LAST", $A155, $A155, "Dts", "H")</f>
        <v>0.77895000000000003</v>
      </c>
      <c r="F155" cm="1">
        <f t="array" ref="F155">_xll.BDH(F$1, "PX_LAST", $A155, $A155, "Dts", "H")</f>
        <v>1.3164</v>
      </c>
      <c r="G155" cm="1">
        <f t="array" ref="G155">_xll.BDH(G$1, "PX_LAST", $A155, $A155, "Dts", "H")</f>
        <v>0.3</v>
      </c>
      <c r="H155" cm="1">
        <f t="array" ref="H155">_xll.BDH(H$1, "PX_LAST", $A155, $A155, "Dts", "H")</f>
        <v>0.14000000000000001</v>
      </c>
      <c r="I155" t="str" cm="1">
        <f t="array" ref="I155">_xll.BDH(I$1, "PX_LAST", $A155, $A155, "Dts", "H")</f>
        <v>#N/A N/A</v>
      </c>
      <c r="J155" cm="1">
        <f t="array" ref="J155">_xll.BDH(J$1, "PX_LAST", $A155, $A155, "Dts", "H")</f>
        <v>0.1343</v>
      </c>
      <c r="K155" cm="1">
        <f t="array" ref="K155">_xll.BDH(K$1, "PX_LAST", $A155, $A155, "Dts", "H")</f>
        <v>2.0895999999999999</v>
      </c>
      <c r="M155" t="str" cm="1">
        <f t="array" ref="M155">_xll.BDH(M$1, "PX_LAST", $A155, $A155, "Dts", "H")</f>
        <v>#N/A N/A</v>
      </c>
    </row>
    <row r="156" spans="1:13" x14ac:dyDescent="0.25">
      <c r="A156" s="6">
        <v>40482</v>
      </c>
      <c r="B156" s="1">
        <f>_xll.BDH(B$1, "PX_LAST",$A156)</f>
        <v>1.2</v>
      </c>
      <c r="C156" cm="1">
        <f t="array" ref="C156">_xll.BDH($C$1, "PX_LAST", $A156, $A156, "Dts", "H")</f>
        <v>0.6</v>
      </c>
      <c r="E156" cm="1">
        <f t="array" ref="E156">_xll.BDH(E$1, "PX_LAST", $A156, $A156, "Dts", "H")</f>
        <v>0.74916000000000005</v>
      </c>
      <c r="F156" cm="1">
        <f t="array" ref="F156">_xll.BDH(F$1, "PX_LAST", $A156, $A156, "Dts", "H")</f>
        <v>1.2495000000000001</v>
      </c>
      <c r="G156" cm="1">
        <f t="array" ref="G156">_xll.BDH(G$1, "PX_LAST", $A156, $A156, "Dts", "H")</f>
        <v>0.3</v>
      </c>
      <c r="H156" cm="1">
        <f t="array" ref="H156">_xll.BDH(H$1, "PX_LAST", $A156, $A156, "Dts", "H")</f>
        <v>0.05</v>
      </c>
      <c r="I156" t="str" cm="1">
        <f t="array" ref="I156">_xll.BDH(I$1, "PX_LAST", $A156, $A156, "Dts", "H")</f>
        <v>#N/A N/A</v>
      </c>
      <c r="J156" cm="1">
        <f t="array" ref="J156">_xll.BDH(J$1, "PX_LAST", $A156, $A156, "Dts", "H")</f>
        <v>8.0100000000000005E-2</v>
      </c>
      <c r="K156" cm="1">
        <f t="array" ref="K156">_xll.BDH(K$1, "PX_LAST", $A156, $A156, "Dts", "H")</f>
        <v>0.82079999999999997</v>
      </c>
      <c r="M156" t="str" cm="1">
        <f t="array" ref="M156">_xll.BDH(M$1, "PX_LAST", $A156, $A156, "Dts", "H")</f>
        <v>#N/A N/A</v>
      </c>
    </row>
    <row r="157" spans="1:13" x14ac:dyDescent="0.25">
      <c r="A157" s="6">
        <v>40451</v>
      </c>
      <c r="B157" s="1">
        <f>_xll.BDH(B$1, "PX_LAST",$A157)</f>
        <v>1.1000000000000001</v>
      </c>
      <c r="C157" cm="1">
        <f t="array" ref="C157">_xll.BDH($C$1, "PX_LAST", $A157, $A157, "Dts", "H")</f>
        <v>0.8</v>
      </c>
      <c r="E157" cm="1">
        <f t="array" ref="E157">_xll.BDH(E$1, "PX_LAST", $A157, $A157, "Dts", "H")</f>
        <v>0.83231999999999995</v>
      </c>
      <c r="F157" cm="1">
        <f t="array" ref="F157">_xll.BDH(F$1, "PX_LAST", $A157, $A157, "Dts", "H")</f>
        <v>1.3166</v>
      </c>
      <c r="G157" cm="1">
        <f t="array" ref="G157">_xll.BDH(G$1, "PX_LAST", $A157, $A157, "Dts", "H")</f>
        <v>0.2</v>
      </c>
      <c r="H157" cm="1">
        <f t="array" ref="H157">_xll.BDH(H$1, "PX_LAST", $A157, $A157, "Dts", "H")</f>
        <v>0.09</v>
      </c>
      <c r="I157" t="str" cm="1">
        <f t="array" ref="I157">_xll.BDH(I$1, "PX_LAST", $A157, $A157, "Dts", "H")</f>
        <v>#N/A N/A</v>
      </c>
      <c r="J157" cm="1">
        <f t="array" ref="J157">_xll.BDH(J$1, "PX_LAST", $A157, $A157, "Dts", "H")</f>
        <v>0.13739999999999999</v>
      </c>
      <c r="K157" cm="1">
        <f t="array" ref="K157">_xll.BDH(K$1, "PX_LAST", $A157, $A157, "Dts", "H")</f>
        <v>0.88200000000000001</v>
      </c>
      <c r="M157" t="str" cm="1">
        <f t="array" ref="M157">_xll.BDH(M$1, "PX_LAST", $A157, $A157, "Dts", "H")</f>
        <v>#N/A N/A</v>
      </c>
    </row>
    <row r="158" spans="1:13" x14ac:dyDescent="0.25">
      <c r="A158" s="6">
        <v>40421</v>
      </c>
      <c r="B158" s="1">
        <f>_xll.BDH(B$1, "PX_LAST",$A158)</f>
        <v>1.1000000000000001</v>
      </c>
      <c r="C158" cm="1">
        <f t="array" ref="C158">_xll.BDH($C$1, "PX_LAST", $A158, $A158, "Dts", "H")</f>
        <v>0.9</v>
      </c>
      <c r="E158" cm="1">
        <f t="array" ref="E158">_xll.BDH(E$1, "PX_LAST", $A158, $A158, "Dts", "H")</f>
        <v>0.83201000000000003</v>
      </c>
      <c r="F158" cm="1">
        <f t="array" ref="F158">_xll.BDH(F$1, "PX_LAST", $A158, $A158, "Dts", "H")</f>
        <v>1.5215000000000001</v>
      </c>
      <c r="G158" cm="1">
        <f t="array" ref="G158">_xll.BDH(G$1, "PX_LAST", $A158, $A158, "Dts", "H")</f>
        <v>0.1</v>
      </c>
      <c r="H158" cm="1">
        <f t="array" ref="H158">_xll.BDH(H$1, "PX_LAST", $A158, $A158, "Dts", "H")</f>
        <v>7.0000000000000007E-2</v>
      </c>
      <c r="I158" t="str" cm="1">
        <f t="array" ref="I158">_xll.BDH(I$1, "PX_LAST", $A158, $A158, "Dts", "H")</f>
        <v>#N/A N/A</v>
      </c>
      <c r="J158" cm="1">
        <f t="array" ref="J158">_xll.BDH(J$1, "PX_LAST", $A158, $A158, "Dts", "H")</f>
        <v>8.3400000000000002E-2</v>
      </c>
      <c r="K158" cm="1">
        <f t="array" ref="K158">_xll.BDH(K$1, "PX_LAST", $A158, $A158, "Dts", "H")</f>
        <v>1.0852999999999999</v>
      </c>
      <c r="M158" t="str" cm="1">
        <f t="array" ref="M158">_xll.BDH(M$1, "PX_LAST", $A158, $A158, "Dts", "H")</f>
        <v>#N/A N/A</v>
      </c>
    </row>
    <row r="159" spans="1:13" x14ac:dyDescent="0.25">
      <c r="A159" s="6">
        <v>40390</v>
      </c>
      <c r="B159" s="1">
        <f>_xll.BDH(B$1, "PX_LAST",$A159)</f>
        <v>1.2</v>
      </c>
      <c r="C159" cm="1">
        <f t="array" ref="C159">_xll.BDH($C$1, "PX_LAST", $A159, $A159, "Dts", "H")</f>
        <v>0.9</v>
      </c>
      <c r="E159" cm="1">
        <f t="array" ref="E159">_xll.BDH(E$1, "PX_LAST", $A159, $A159, "Dts", "H")</f>
        <v>0.87131000000000003</v>
      </c>
      <c r="F159" cm="1">
        <f t="array" ref="F159">_xll.BDH(F$1, "PX_LAST", $A159, $A159, "Dts", "H")</f>
        <v>1.5657000000000001</v>
      </c>
      <c r="G159" cm="1">
        <f t="array" ref="G159">_xll.BDH(G$1, "PX_LAST", $A159, $A159, "Dts", "H")</f>
        <v>0.2</v>
      </c>
      <c r="H159" cm="1">
        <f t="array" ref="H159">_xll.BDH(H$1, "PX_LAST", $A159, $A159, "Dts", "H")</f>
        <v>0.08</v>
      </c>
      <c r="I159" t="str" cm="1">
        <f t="array" ref="I159">_xll.BDH(I$1, "PX_LAST", $A159, $A159, "Dts", "H")</f>
        <v>#N/A N/A</v>
      </c>
      <c r="J159" cm="1">
        <f t="array" ref="J159">_xll.BDH(J$1, "PX_LAST", $A159, $A159, "Dts", "H")</f>
        <v>0.1028</v>
      </c>
      <c r="K159" cm="1">
        <f t="array" ref="K159">_xll.BDH(K$1, "PX_LAST", $A159, $A159, "Dts", "H")</f>
        <v>1.2358</v>
      </c>
      <c r="M159" t="str" cm="1">
        <f t="array" ref="M159">_xll.BDH(M$1, "PX_LAST", $A159, $A159, "Dts", "H")</f>
        <v>#N/A N/A</v>
      </c>
    </row>
    <row r="160" spans="1:13" x14ac:dyDescent="0.25">
      <c r="A160" s="6">
        <v>40359</v>
      </c>
      <c r="B160" s="1">
        <f>_xll.BDH(B$1, "PX_LAST",$A160)</f>
        <v>1.1000000000000001</v>
      </c>
      <c r="C160" cm="1">
        <f t="array" ref="C160">_xll.BDH($C$1, "PX_LAST", $A160, $A160, "Dts", "H")</f>
        <v>0.9</v>
      </c>
      <c r="E160" cm="1">
        <f t="array" ref="E160">_xll.BDH(E$1, "PX_LAST", $A160, $A160, "Dts", "H")</f>
        <v>0.75885000000000002</v>
      </c>
      <c r="F160" cm="1">
        <f t="array" ref="F160">_xll.BDH(F$1, "PX_LAST", $A160, $A160, "Dts", "H")</f>
        <v>1.6919999999999999</v>
      </c>
      <c r="G160" cm="1">
        <f t="array" ref="G160">_xll.BDH(G$1, "PX_LAST", $A160, $A160, "Dts", "H")</f>
        <v>0</v>
      </c>
      <c r="H160" cm="1">
        <f t="array" ref="H160">_xll.BDH(H$1, "PX_LAST", $A160, $A160, "Dts", "H")</f>
        <v>0.1</v>
      </c>
      <c r="I160" t="str" cm="1">
        <f t="array" ref="I160">_xll.BDH(I$1, "PX_LAST", $A160, $A160, "Dts", "H")</f>
        <v>#N/A N/A</v>
      </c>
      <c r="J160" cm="1">
        <f t="array" ref="J160">_xll.BDH(J$1, "PX_LAST", $A160, $A160, "Dts", "H")</f>
        <v>4.8599999999999997E-2</v>
      </c>
      <c r="K160" cm="1">
        <f t="array" ref="K160">_xll.BDH(K$1, "PX_LAST", $A160, $A160, "Dts", "H")</f>
        <v>1.5781000000000001</v>
      </c>
      <c r="M160" t="str" cm="1">
        <f t="array" ref="M160">_xll.BDH(M$1, "PX_LAST", $A160, $A160, "Dts", "H")</f>
        <v>#N/A N/A</v>
      </c>
    </row>
    <row r="161" spans="1:13" x14ac:dyDescent="0.25">
      <c r="A161" s="6">
        <v>40329</v>
      </c>
      <c r="B161" s="1">
        <f>_xll.BDH(B$1, "PX_LAST",$A161)</f>
        <v>2</v>
      </c>
      <c r="C161" cm="1">
        <f t="array" ref="C161">_xll.BDH($C$1, "PX_LAST", $A161, $A161, "Dts", "H")</f>
        <v>0.9</v>
      </c>
      <c r="E161" cm="1">
        <f t="array" ref="E161">_xll.BDH(E$1, "PX_LAST", $A161, $A161, "Dts", "H")</f>
        <v>0.83801000000000003</v>
      </c>
      <c r="F161" cm="1">
        <f t="array" ref="F161">_xll.BDH(F$1, "PX_LAST", $A161, $A161, "Dts", "H")</f>
        <v>1.7587999999999999</v>
      </c>
      <c r="G161" cm="1">
        <f t="array" ref="G161">_xll.BDH(G$1, "PX_LAST", $A161, $A161, "Dts", "H")</f>
        <v>-0.1</v>
      </c>
      <c r="H161" cm="1">
        <f t="array" ref="H161">_xll.BDH(H$1, "PX_LAST", $A161, $A161, "Dts", "H")</f>
        <v>0.06</v>
      </c>
      <c r="I161" t="str" cm="1">
        <f t="array" ref="I161">_xll.BDH(I$1, "PX_LAST", $A161, $A161, "Dts", "H")</f>
        <v>#N/A N/A</v>
      </c>
      <c r="J161" cm="1">
        <f t="array" ref="J161">_xll.BDH(J$1, "PX_LAST", $A161, $A161, "Dts", "H")</f>
        <v>1.4800000000000001E-2</v>
      </c>
      <c r="K161" cm="1">
        <f t="array" ref="K161">_xll.BDH(K$1, "PX_LAST", $A161, $A161, "Dts", "H")</f>
        <v>0.89929999999999999</v>
      </c>
      <c r="M161" t="str" cm="1">
        <f t="array" ref="M161">_xll.BDH(M$1, "PX_LAST", $A161, $A161, "Dts", "H")</f>
        <v>#N/A N/A</v>
      </c>
    </row>
    <row r="162" spans="1:13" x14ac:dyDescent="0.25">
      <c r="A162" s="6">
        <v>40298</v>
      </c>
      <c r="B162" s="1">
        <f>_xll.BDH(B$1, "PX_LAST",$A162)</f>
        <v>2.2000000000000002</v>
      </c>
      <c r="C162" cm="1">
        <f t="array" ref="C162">_xll.BDH($C$1, "PX_LAST", $A162, $A162, "Dts", "H")</f>
        <v>0.9</v>
      </c>
      <c r="E162" cm="1">
        <f t="array" ref="E162">_xll.BDH(E$1, "PX_LAST", $A162, $A162, "Dts", "H")</f>
        <v>0.89617999999999998</v>
      </c>
      <c r="F162" cm="1">
        <f t="array" ref="F162">_xll.BDH(F$1, "PX_LAST", $A162, $A162, "Dts", "H")</f>
        <v>1.8068</v>
      </c>
      <c r="G162" cm="1">
        <f t="array" ref="G162">_xll.BDH(G$1, "PX_LAST", $A162, $A162, "Dts", "H")</f>
        <v>0</v>
      </c>
      <c r="H162" cm="1">
        <f t="array" ref="H162">_xll.BDH(H$1, "PX_LAST", $A162, $A162, "Dts", "H")</f>
        <v>0.02</v>
      </c>
      <c r="I162" t="str" cm="1">
        <f t="array" ref="I162">_xll.BDH(I$1, "PX_LAST", $A162, $A162, "Dts", "H")</f>
        <v>#N/A N/A</v>
      </c>
      <c r="J162" cm="1">
        <f t="array" ref="J162">_xll.BDH(J$1, "PX_LAST", $A162, $A162, "Dts", "H")</f>
        <v>3.9100000000000003E-2</v>
      </c>
      <c r="K162" cm="1">
        <f t="array" ref="K162">_xll.BDH(K$1, "PX_LAST", $A162, $A162, "Dts", "H")</f>
        <v>1.754</v>
      </c>
      <c r="M162" t="str" cm="1">
        <f t="array" ref="M162">_xll.BDH(M$1, "PX_LAST", $A162, $A162, "Dts", "H")</f>
        <v>#N/A N/A</v>
      </c>
    </row>
    <row r="163" spans="1:13" x14ac:dyDescent="0.25">
      <c r="A163" s="6">
        <v>40268</v>
      </c>
      <c r="B163" s="1">
        <f>_xll.BDH(B$1, "PX_LAST",$A163)</f>
        <v>2.2999999999999998</v>
      </c>
      <c r="C163" cm="1">
        <f t="array" ref="C163">_xll.BDH($C$1, "PX_LAST", $A163, $A163, "Dts", "H")</f>
        <v>1.1000000000000001</v>
      </c>
      <c r="E163" cm="1">
        <f t="array" ref="E163">_xll.BDH(E$1, "PX_LAST", $A163, $A163, "Dts", "H")</f>
        <v>0.92935999999999996</v>
      </c>
      <c r="F163" cm="1">
        <f t="array" ref="F163">_xll.BDH(F$1, "PX_LAST", $A163, $A163, "Dts", "H")</f>
        <v>1.7742</v>
      </c>
      <c r="G163" cm="1">
        <f t="array" ref="G163">_xll.BDH(G$1, "PX_LAST", $A163, $A163, "Dts", "H")</f>
        <v>0</v>
      </c>
      <c r="H163" cm="1">
        <f t="array" ref="H163">_xll.BDH(H$1, "PX_LAST", $A163, $A163, "Dts", "H")</f>
        <v>0.02</v>
      </c>
      <c r="I163" t="str" cm="1">
        <f t="array" ref="I163">_xll.BDH(I$1, "PX_LAST", $A163, $A163, "Dts", "H")</f>
        <v>#N/A N/A</v>
      </c>
      <c r="J163" cm="1">
        <f t="array" ref="J163">_xll.BDH(J$1, "PX_LAST", $A163, $A163, "Dts", "H")</f>
        <v>1.2200000000000001E-2</v>
      </c>
      <c r="K163" cm="1">
        <f t="array" ref="K163">_xll.BDH(K$1, "PX_LAST", $A163, $A163, "Dts", "H")</f>
        <v>1.7555000000000001</v>
      </c>
      <c r="M163" t="str" cm="1">
        <f t="array" ref="M163">_xll.BDH(M$1, "PX_LAST", $A163, $A163, "Dts", "H")</f>
        <v>#N/A N/A</v>
      </c>
    </row>
    <row r="164" spans="1:13" x14ac:dyDescent="0.25">
      <c r="A164" s="6">
        <v>40237</v>
      </c>
      <c r="B164" s="1">
        <f>_xll.BDH(B$1, "PX_LAST",$A164)</f>
        <v>2.1</v>
      </c>
      <c r="C164" cm="1">
        <f t="array" ref="C164">_xll.BDH($C$1, "PX_LAST", $A164, $A164, "Dts", "H")</f>
        <v>1.3</v>
      </c>
      <c r="E164" cm="1">
        <f t="array" ref="E164">_xll.BDH(E$1, "PX_LAST", $A164, $A164, "Dts", "H")</f>
        <v>0.94984999999999997</v>
      </c>
      <c r="F164" cm="1">
        <f t="array" ref="F164">_xll.BDH(F$1, "PX_LAST", $A164, $A164, "Dts", "H")</f>
        <v>1.7668999999999999</v>
      </c>
      <c r="G164" cm="1">
        <f t="array" ref="G164">_xll.BDH(G$1, "PX_LAST", $A164, $A164, "Dts", "H")</f>
        <v>-0.1</v>
      </c>
      <c r="H164" cm="1">
        <f t="array" ref="H164">_xll.BDH(H$1, "PX_LAST", $A164, $A164, "Dts", "H")</f>
        <v>0.04</v>
      </c>
      <c r="I164" t="str" cm="1">
        <f t="array" ref="I164">_xll.BDH(I$1, "PX_LAST", $A164, $A164, "Dts", "H")</f>
        <v>#N/A N/A</v>
      </c>
      <c r="J164" cm="1">
        <f t="array" ref="J164">_xll.BDH(J$1, "PX_LAST", $A164, $A164, "Dts", "H")</f>
        <v>2.0000000000000001E-4</v>
      </c>
      <c r="K164" cm="1">
        <f t="array" ref="K164">_xll.BDH(K$1, "PX_LAST", $A164, $A164, "Dts", "H")</f>
        <v>0.96050000000000002</v>
      </c>
      <c r="M164" t="str" cm="1">
        <f t="array" ref="M164">_xll.BDH(M$1, "PX_LAST", $A164, $A164, "Dts", "H")</f>
        <v>#N/A N/A</v>
      </c>
    </row>
    <row r="165" spans="1:13" x14ac:dyDescent="0.25">
      <c r="A165" s="6">
        <v>40209</v>
      </c>
      <c r="B165" s="1">
        <f>_xll.BDH(B$1, "PX_LAST",$A165)</f>
        <v>2.6</v>
      </c>
      <c r="C165" cm="1">
        <f t="array" ref="C165">_xll.BDH($C$1, "PX_LAST", $A165, $A165, "Dts", "H")</f>
        <v>1.6</v>
      </c>
      <c r="E165" cm="1">
        <f t="array" ref="E165">_xll.BDH(E$1, "PX_LAST", $A165, $A165, "Dts", "H")</f>
        <v>1.1272200000000001</v>
      </c>
      <c r="F165" cm="1">
        <f t="array" ref="F165">_xll.BDH(F$1, "PX_LAST", $A165, $A165, "Dts", "H")</f>
        <v>1.8584000000000001</v>
      </c>
      <c r="G165" cm="1">
        <f t="array" ref="G165">_xll.BDH(G$1, "PX_LAST", $A165, $A165, "Dts", "H")</f>
        <v>0.1</v>
      </c>
      <c r="H165" cm="1">
        <f t="array" ref="H165">_xll.BDH(H$1, "PX_LAST", $A165, $A165, "Dts", "H")</f>
        <v>-0.11</v>
      </c>
      <c r="I165" t="str" cm="1">
        <f t="array" ref="I165">_xll.BDH(I$1, "PX_LAST", $A165, $A165, "Dts", "H")</f>
        <v>#N/A N/A</v>
      </c>
      <c r="J165" cm="1">
        <f t="array" ref="J165">_xll.BDH(J$1, "PX_LAST", $A165, $A165, "Dts", "H")</f>
        <v>6.6500000000000004E-2</v>
      </c>
      <c r="K165" cm="1">
        <f t="array" ref="K165">_xll.BDH(K$1, "PX_LAST", $A165, $A165, "Dts", "H")</f>
        <v>1.7916000000000001</v>
      </c>
      <c r="M165" t="str" cm="1">
        <f t="array" ref="M165">_xll.BDH(M$1, "PX_LAST", $A165, $A165, "Dts", "H")</f>
        <v>#N/A N/A</v>
      </c>
    </row>
    <row r="166" spans="1:13" x14ac:dyDescent="0.25">
      <c r="A166" s="6">
        <v>40178</v>
      </c>
      <c r="B166" s="1">
        <f>_xll.BDH(B$1, "PX_LAST",$A166)</f>
        <v>2.7</v>
      </c>
      <c r="C166" cm="1">
        <f t="array" ref="C166">_xll.BDH($C$1, "PX_LAST", $A166, $A166, "Dts", "H")</f>
        <v>1.8</v>
      </c>
      <c r="E166" cm="1">
        <f t="array" ref="E166">_xll.BDH(E$1, "PX_LAST", $A166, $A166, "Dts", "H")</f>
        <v>1.2267600000000001</v>
      </c>
      <c r="F166" cm="1">
        <f t="array" ref="F166">_xll.BDH(F$1, "PX_LAST", $A166, $A166, "Dts", "H")</f>
        <v>1.8900999999999999</v>
      </c>
      <c r="G166" cm="1">
        <f t="array" ref="G166">_xll.BDH(G$1, "PX_LAST", $A166, $A166, "Dts", "H")</f>
        <v>0.1</v>
      </c>
      <c r="H166" cm="1">
        <f t="array" ref="H166">_xll.BDH(H$1, "PX_LAST", $A166, $A166, "Dts", "H")</f>
        <v>0.1</v>
      </c>
      <c r="I166" t="str" cm="1">
        <f t="array" ref="I166">_xll.BDH(I$1, "PX_LAST", $A166, $A166, "Dts", "H")</f>
        <v>#N/A N/A</v>
      </c>
      <c r="J166" cm="1">
        <f t="array" ref="J166">_xll.BDH(J$1, "PX_LAST", $A166, $A166, "Dts", "H")</f>
        <v>5.6899999999999999E-2</v>
      </c>
      <c r="K166" cm="1">
        <f t="array" ref="K166">_xll.BDH(K$1, "PX_LAST", $A166, $A166, "Dts", "H")</f>
        <v>0.95499999999999996</v>
      </c>
      <c r="M166" t="str" cm="1">
        <f t="array" ref="M166">_xll.BDH(M$1, "PX_LAST", $A166, $A166, "Dts", "H")</f>
        <v>#N/A N/A</v>
      </c>
    </row>
    <row r="167" spans="1:13" x14ac:dyDescent="0.25">
      <c r="A167" s="6">
        <v>40147</v>
      </c>
      <c r="B167" s="1">
        <f>_xll.BDH(B$1, "PX_LAST",$A167)</f>
        <v>1.8</v>
      </c>
      <c r="C167" cm="1">
        <f t="array" ref="C167">_xll.BDH($C$1, "PX_LAST", $A167, $A167, "Dts", "H")</f>
        <v>1.7</v>
      </c>
      <c r="E167" cm="1">
        <f t="array" ref="E167">_xll.BDH(E$1, "PX_LAST", $A167, $A167, "Dts", "H")</f>
        <v>1.19773</v>
      </c>
      <c r="F167" cm="1">
        <f t="array" ref="F167">_xll.BDH(F$1, "PX_LAST", $A167, $A167, "Dts", "H")</f>
        <v>1.8983000000000001</v>
      </c>
      <c r="G167" cm="1">
        <f t="array" ref="G167">_xll.BDH(G$1, "PX_LAST", $A167, $A167, "Dts", "H")</f>
        <v>0.3</v>
      </c>
      <c r="H167" cm="1">
        <f t="array" ref="H167">_xll.BDH(H$1, "PX_LAST", $A167, $A167, "Dts", "H")</f>
        <v>7.0000000000000007E-2</v>
      </c>
      <c r="I167" t="str" cm="1">
        <f t="array" ref="I167">_xll.BDH(I$1, "PX_LAST", $A167, $A167, "Dts", "H")</f>
        <v>#N/A N/A</v>
      </c>
      <c r="J167" cm="1">
        <f t="array" ref="J167">_xll.BDH(J$1, "PX_LAST", $A167, $A167, "Dts", "H")</f>
        <v>0.1047</v>
      </c>
      <c r="K167" cm="1">
        <f t="array" ref="K167">_xll.BDH(K$1, "PX_LAST", $A167, $A167, "Dts", "H")</f>
        <v>1.2831999999999999</v>
      </c>
      <c r="M167" t="str" cm="1">
        <f t="array" ref="M167">_xll.BDH(M$1, "PX_LAST", $A167, $A167, "Dts", "H")</f>
        <v>#N/A N/A</v>
      </c>
    </row>
    <row r="168" spans="1:13" x14ac:dyDescent="0.25">
      <c r="A168" s="6">
        <v>40117</v>
      </c>
      <c r="B168" s="1">
        <f>_xll.BDH(B$1, "PX_LAST",$A168)</f>
        <v>-0.2</v>
      </c>
      <c r="C168" cm="1">
        <f t="array" ref="C168">_xll.BDH($C$1, "PX_LAST", $A168, $A168, "Dts", "H")</f>
        <v>1.7</v>
      </c>
      <c r="E168" cm="1">
        <f t="array" ref="E168">_xll.BDH(E$1, "PX_LAST", $A168, $A168, "Dts", "H")</f>
        <v>1.1282799999999999</v>
      </c>
      <c r="F168" cm="1">
        <f t="array" ref="F168">_xll.BDH(F$1, "PX_LAST", $A168, $A168, "Dts", "H")</f>
        <v>1.8322000000000001</v>
      </c>
      <c r="G168" cm="1">
        <f t="array" ref="G168">_xll.BDH(G$1, "PX_LAST", $A168, $A168, "Dts", "H")</f>
        <v>0.3</v>
      </c>
      <c r="H168" cm="1">
        <f t="array" ref="H168">_xll.BDH(H$1, "PX_LAST", $A168, $A168, "Dts", "H")</f>
        <v>0.26</v>
      </c>
      <c r="I168" t="str" cm="1">
        <f t="array" ref="I168">_xll.BDH(I$1, "PX_LAST", $A168, $A168, "Dts", "H")</f>
        <v>#N/A N/A</v>
      </c>
      <c r="J168" cm="1">
        <f t="array" ref="J168">_xll.BDH(J$1, "PX_LAST", $A168, $A168, "Dts", "H")</f>
        <v>0.16270000000000001</v>
      </c>
      <c r="K168" cm="1">
        <f t="array" ref="K168">_xll.BDH(K$1, "PX_LAST", $A168, $A168, "Dts", "H")</f>
        <v>1.6265000000000001</v>
      </c>
      <c r="M168" t="str" cm="1">
        <f t="array" ref="M168">_xll.BDH(M$1, "PX_LAST", $A168, $A168, "Dts", "H")</f>
        <v>#N/A N/A</v>
      </c>
    </row>
    <row r="169" spans="1:13" x14ac:dyDescent="0.25">
      <c r="A169" s="6">
        <v>40086</v>
      </c>
      <c r="B169" s="1">
        <f>_xll.BDH(B$1, "PX_LAST",$A169)</f>
        <v>-1.3</v>
      </c>
      <c r="C169" cm="1">
        <f t="array" ref="C169">_xll.BDH($C$1, "PX_LAST", $A169, $A169, "Dts", "H")</f>
        <v>1.5</v>
      </c>
      <c r="E169" cm="1">
        <f t="array" ref="E169">_xll.BDH(E$1, "PX_LAST", $A169, $A169, "Dts", "H")</f>
        <v>0.97421000000000002</v>
      </c>
      <c r="F169" cm="1">
        <f t="array" ref="F169">_xll.BDH(F$1, "PX_LAST", $A169, $A169, "Dts", "H")</f>
        <v>1.8166</v>
      </c>
      <c r="G169" cm="1">
        <f t="array" ref="G169">_xll.BDH(G$1, "PX_LAST", $A169, $A169, "Dts", "H")</f>
        <v>0.2</v>
      </c>
      <c r="H169" cm="1">
        <f t="array" ref="H169">_xll.BDH(H$1, "PX_LAST", $A169, $A169, "Dts", "H")</f>
        <v>0.19</v>
      </c>
      <c r="I169" t="str" cm="1">
        <f t="array" ref="I169">_xll.BDH(I$1, "PX_LAST", $A169, $A169, "Dts", "H")</f>
        <v>#N/A N/A</v>
      </c>
      <c r="J169" cm="1">
        <f t="array" ref="J169">_xll.BDH(J$1, "PX_LAST", $A169, $A169, "Dts", "H")</f>
        <v>0.1371</v>
      </c>
      <c r="K169" cm="1">
        <f t="array" ref="K169">_xll.BDH(K$1, "PX_LAST", $A169, $A169, "Dts", "H")</f>
        <v>3.3576999999999999</v>
      </c>
      <c r="M169" t="str" cm="1">
        <f t="array" ref="M169">_xll.BDH(M$1, "PX_LAST", $A169, $A169, "Dts", "H")</f>
        <v>#N/A N/A</v>
      </c>
    </row>
    <row r="170" spans="1:13" x14ac:dyDescent="0.25">
      <c r="A170" s="6">
        <v>40056</v>
      </c>
      <c r="B170" s="1">
        <f>_xll.BDH(B$1, "PX_LAST",$A170)</f>
        <v>-1.5</v>
      </c>
      <c r="C170" cm="1">
        <f t="array" ref="C170">_xll.BDH($C$1, "PX_LAST", $A170, $A170, "Dts", "H")</f>
        <v>1.4</v>
      </c>
      <c r="E170" cm="1">
        <f t="array" ref="E170">_xll.BDH(E$1, "PX_LAST", $A170, $A170, "Dts", "H")</f>
        <v>1.0570900000000001</v>
      </c>
      <c r="F170" cm="1">
        <f t="array" ref="F170">_xll.BDH(F$1, "PX_LAST", $A170, $A170, "Dts", "H")</f>
        <v>1.7839</v>
      </c>
      <c r="G170" cm="1">
        <f t="array" ref="G170">_xll.BDH(G$1, "PX_LAST", $A170, $A170, "Dts", "H")</f>
        <v>0.3</v>
      </c>
      <c r="H170" cm="1">
        <f t="array" ref="H170">_xll.BDH(H$1, "PX_LAST", $A170, $A170, "Dts", "H")</f>
        <v>0.11</v>
      </c>
      <c r="I170" t="str" cm="1">
        <f t="array" ref="I170">_xll.BDH(I$1, "PX_LAST", $A170, $A170, "Dts", "H")</f>
        <v>#N/A N/A</v>
      </c>
      <c r="J170" cm="1">
        <f t="array" ref="J170">_xll.BDH(J$1, "PX_LAST", $A170, $A170, "Dts", "H")</f>
        <v>0.12239999999999999</v>
      </c>
      <c r="K170" cm="1">
        <f t="array" ref="K170">_xll.BDH(K$1, "PX_LAST", $A170, $A170, "Dts", "H")</f>
        <v>1.6137999999999999</v>
      </c>
      <c r="M170" t="str" cm="1">
        <f t="array" ref="M170">_xll.BDH(M$1, "PX_LAST", $A170, $A170, "Dts", "H")</f>
        <v>#N/A N/A</v>
      </c>
    </row>
    <row r="171" spans="1:13" x14ac:dyDescent="0.25">
      <c r="A171" s="6">
        <v>40025</v>
      </c>
      <c r="B171" s="1">
        <f>_xll.BDH(B$1, "PX_LAST",$A171)</f>
        <v>-2.1</v>
      </c>
      <c r="C171" cm="1">
        <f t="array" ref="C171">_xll.BDH($C$1, "PX_LAST", $A171, $A171, "Dts", "H")</f>
        <v>1.5</v>
      </c>
      <c r="E171" cm="1">
        <f t="array" ref="E171">_xll.BDH(E$1, "PX_LAST", $A171, $A171, "Dts", "H")</f>
        <v>1.06335</v>
      </c>
      <c r="F171" cm="1">
        <f t="array" ref="F171">_xll.BDH(F$1, "PX_LAST", $A171, $A171, "Dts", "H")</f>
        <v>1.9757</v>
      </c>
      <c r="G171" cm="1">
        <f t="array" ref="G171">_xll.BDH(G$1, "PX_LAST", $A171, $A171, "Dts", "H")</f>
        <v>0</v>
      </c>
      <c r="H171" cm="1">
        <f t="array" ref="H171">_xll.BDH(H$1, "PX_LAST", $A171, $A171, "Dts", "H")</f>
        <v>7.0000000000000007E-2</v>
      </c>
      <c r="I171" t="str" cm="1">
        <f t="array" ref="I171">_xll.BDH(I$1, "PX_LAST", $A171, $A171, "Dts", "H")</f>
        <v>#N/A N/A</v>
      </c>
      <c r="J171" cm="1">
        <f t="array" ref="J171">_xll.BDH(J$1, "PX_LAST", $A171, $A171, "Dts", "H")</f>
        <v>-8.8000000000000005E-3</v>
      </c>
      <c r="K171" cm="1">
        <f t="array" ref="K171">_xll.BDH(K$1, "PX_LAST", $A171, $A171, "Dts", "H")</f>
        <v>2.7568999999999999</v>
      </c>
      <c r="M171" t="str" cm="1">
        <f t="array" ref="M171">_xll.BDH(M$1, "PX_LAST", $A171, $A171, "Dts", "H")</f>
        <v>#N/A N/A</v>
      </c>
    </row>
    <row r="172" spans="1:13" x14ac:dyDescent="0.25">
      <c r="A172" s="6">
        <v>39994</v>
      </c>
      <c r="B172" s="1">
        <f>_xll.BDH(B$1, "PX_LAST",$A172)</f>
        <v>-1.4</v>
      </c>
      <c r="C172" cm="1">
        <f t="array" ref="C172">_xll.BDH($C$1, "PX_LAST", $A172, $A172, "Dts", "H")</f>
        <v>1.7</v>
      </c>
      <c r="E172" cm="1">
        <f t="array" ref="E172">_xll.BDH(E$1, "PX_LAST", $A172, $A172, "Dts", "H")</f>
        <v>1.60419</v>
      </c>
      <c r="F172" cm="1">
        <f t="array" ref="F172">_xll.BDH(F$1, "PX_LAST", $A172, $A172, "Dts", "H")</f>
        <v>2.1143000000000001</v>
      </c>
      <c r="G172" cm="1">
        <f t="array" ref="G172">_xll.BDH(G$1, "PX_LAST", $A172, $A172, "Dts", "H")</f>
        <v>0.8</v>
      </c>
      <c r="H172" cm="1">
        <f t="array" ref="H172">_xll.BDH(H$1, "PX_LAST", $A172, $A172, "Dts", "H")</f>
        <v>0.1</v>
      </c>
      <c r="I172" t="str" cm="1">
        <f t="array" ref="I172">_xll.BDH(I$1, "PX_LAST", $A172, $A172, "Dts", "H")</f>
        <v>#N/A N/A</v>
      </c>
      <c r="J172" cm="1">
        <f t="array" ref="J172">_xll.BDH(J$1, "PX_LAST", $A172, $A172, "Dts", "H")</f>
        <v>0.12720000000000001</v>
      </c>
      <c r="K172" cm="1">
        <f t="array" ref="K172">_xll.BDH(K$1, "PX_LAST", $A172, $A172, "Dts", "H")</f>
        <v>2.3816999999999999</v>
      </c>
      <c r="M172" t="str" cm="1">
        <f t="array" ref="M172">_xll.BDH(M$1, "PX_LAST", $A172, $A172, "Dts", "H")</f>
        <v>#N/A N/A</v>
      </c>
    </row>
    <row r="173" spans="1:13" x14ac:dyDescent="0.25">
      <c r="A173" s="6">
        <v>39964</v>
      </c>
      <c r="B173" s="1">
        <f>_xll.BDH(B$1, "PX_LAST",$A173)</f>
        <v>-1.3</v>
      </c>
      <c r="C173" cm="1">
        <f t="array" ref="C173">_xll.BDH($C$1, "PX_LAST", $A173, $A173, "Dts", "H")</f>
        <v>1.8</v>
      </c>
      <c r="E173" cm="1">
        <f t="array" ref="E173">_xll.BDH(E$1, "PX_LAST", $A173, $A173, "Dts", "H")</f>
        <v>1.88609</v>
      </c>
      <c r="F173" cm="1">
        <f t="array" ref="F173">_xll.BDH(F$1, "PX_LAST", $A173, $A173, "Dts", "H")</f>
        <v>2.2820999999999998</v>
      </c>
      <c r="G173" cm="1">
        <f t="array" ref="G173">_xll.BDH(G$1, "PX_LAST", $A173, $A173, "Dts", "H")</f>
        <v>0.1</v>
      </c>
      <c r="H173" cm="1">
        <f t="array" ref="H173">_xll.BDH(H$1, "PX_LAST", $A173, $A173, "Dts", "H")</f>
        <v>0.09</v>
      </c>
      <c r="I173" t="str" cm="1">
        <f t="array" ref="I173">_xll.BDH(I$1, "PX_LAST", $A173, $A173, "Dts", "H")</f>
        <v>#N/A N/A</v>
      </c>
      <c r="J173" cm="1">
        <f t="array" ref="J173">_xll.BDH(J$1, "PX_LAST", $A173, $A173, "Dts", "H")</f>
        <v>7.2499999999999995E-2</v>
      </c>
      <c r="K173" cm="1">
        <f t="array" ref="K173">_xll.BDH(K$1, "PX_LAST", $A173, $A173, "Dts", "H")</f>
        <v>1.4722</v>
      </c>
      <c r="M173" t="str" cm="1">
        <f t="array" ref="M173">_xll.BDH(M$1, "PX_LAST", $A173, $A173, "Dts", "H")</f>
        <v>#N/A N/A</v>
      </c>
    </row>
    <row r="174" spans="1:13" x14ac:dyDescent="0.25">
      <c r="A174" s="6">
        <v>39933</v>
      </c>
      <c r="B174" s="1">
        <f>_xll.BDH(B$1, "PX_LAST",$A174)</f>
        <v>-0.7</v>
      </c>
      <c r="C174" cm="1">
        <f t="array" ref="C174">_xll.BDH($C$1, "PX_LAST", $A174, $A174, "Dts", "H")</f>
        <v>1.9</v>
      </c>
      <c r="E174" cm="1">
        <f t="array" ref="E174">_xll.BDH(E$1, "PX_LAST", $A174, $A174, "Dts", "H")</f>
        <v>2.14337</v>
      </c>
      <c r="F174" cm="1">
        <f t="array" ref="F174">_xll.BDH(F$1, "PX_LAST", $A174, $A174, "Dts", "H")</f>
        <v>2.4902000000000002</v>
      </c>
      <c r="G174" cm="1">
        <f t="array" ref="G174">_xll.BDH(G$1, "PX_LAST", $A174, $A174, "Dts", "H")</f>
        <v>0.1</v>
      </c>
      <c r="H174" cm="1">
        <f t="array" ref="H174">_xll.BDH(H$1, "PX_LAST", $A174, $A174, "Dts", "H")</f>
        <v>0.21</v>
      </c>
      <c r="I174" t="str" cm="1">
        <f t="array" ref="I174">_xll.BDH(I$1, "PX_LAST", $A174, $A174, "Dts", "H")</f>
        <v>#N/A N/A</v>
      </c>
      <c r="J174" cm="1">
        <f t="array" ref="J174">_xll.BDH(J$1, "PX_LAST", $A174, $A174, "Dts", "H")</f>
        <v>7.1999999999999995E-2</v>
      </c>
      <c r="K174" cm="1">
        <f t="array" ref="K174">_xll.BDH(K$1, "PX_LAST", $A174, $A174, "Dts", "H")</f>
        <v>1.3640000000000001</v>
      </c>
      <c r="M174" t="str" cm="1">
        <f t="array" ref="M174">_xll.BDH(M$1, "PX_LAST", $A174, $A174, "Dts", "H")</f>
        <v>#N/A N/A</v>
      </c>
    </row>
    <row r="175" spans="1:13" x14ac:dyDescent="0.25">
      <c r="A175" s="6">
        <v>39903</v>
      </c>
      <c r="B175" s="1">
        <f>_xll.BDH(B$1, "PX_LAST",$A175)</f>
        <v>-0.4</v>
      </c>
      <c r="C175" cm="1">
        <f t="array" ref="C175">_xll.BDH($C$1, "PX_LAST", $A175, $A175, "Dts", "H")</f>
        <v>1.8</v>
      </c>
      <c r="E175" cm="1">
        <f t="array" ref="E175">_xll.BDH(E$1, "PX_LAST", $A175, $A175, "Dts", "H")</f>
        <v>2.2833000000000001</v>
      </c>
      <c r="F175" cm="1">
        <f t="array" ref="F175">_xll.BDH(F$1, "PX_LAST", $A175, $A175, "Dts", "H")</f>
        <v>2.5647000000000002</v>
      </c>
      <c r="G175" cm="1">
        <f t="array" ref="G175">_xll.BDH(G$1, "PX_LAST", $A175, $A175, "Dts", "H")</f>
        <v>-0.1</v>
      </c>
      <c r="H175" cm="1">
        <f t="array" ref="H175">_xll.BDH(H$1, "PX_LAST", $A175, $A175, "Dts", "H")</f>
        <v>0.21</v>
      </c>
      <c r="I175" t="str" cm="1">
        <f t="array" ref="I175">_xll.BDH(I$1, "PX_LAST", $A175, $A175, "Dts", "H")</f>
        <v>#N/A N/A</v>
      </c>
      <c r="J175" cm="1">
        <f t="array" ref="J175">_xll.BDH(J$1, "PX_LAST", $A175, $A175, "Dts", "H")</f>
        <v>3.2500000000000001E-2</v>
      </c>
      <c r="K175" cm="1">
        <f t="array" ref="K175">_xll.BDH(K$1, "PX_LAST", $A175, $A175, "Dts", "H")</f>
        <v>1.6674</v>
      </c>
      <c r="M175" t="str" cm="1">
        <f t="array" ref="M175">_xll.BDH(M$1, "PX_LAST", $A175, $A175, "Dts", "H")</f>
        <v>#N/A N/A</v>
      </c>
    </row>
    <row r="176" spans="1:13" x14ac:dyDescent="0.25">
      <c r="A176" s="6">
        <v>39872</v>
      </c>
      <c r="B176" s="1">
        <f>_xll.BDH(B$1, "PX_LAST",$A176)</f>
        <v>0.2</v>
      </c>
      <c r="C176" cm="1">
        <f t="array" ref="C176">_xll.BDH($C$1, "PX_LAST", $A176, $A176, "Dts", "H")</f>
        <v>1.8</v>
      </c>
      <c r="E176" cm="1">
        <f t="array" ref="E176">_xll.BDH(E$1, "PX_LAST", $A176, $A176, "Dts", "H")</f>
        <v>2.5523199999999999</v>
      </c>
      <c r="F176" cm="1">
        <f t="array" ref="F176">_xll.BDH(F$1, "PX_LAST", $A176, $A176, "Dts", "H")</f>
        <v>2.7812999999999999</v>
      </c>
      <c r="G176" cm="1">
        <f t="array" ref="G176">_xll.BDH(G$1, "PX_LAST", $A176, $A176, "Dts", "H")</f>
        <v>0.4</v>
      </c>
      <c r="H176" cm="1">
        <f t="array" ref="H176">_xll.BDH(H$1, "PX_LAST", $A176, $A176, "Dts", "H")</f>
        <v>0.21</v>
      </c>
      <c r="I176" t="str" cm="1">
        <f t="array" ref="I176">_xll.BDH(I$1, "PX_LAST", $A176, $A176, "Dts", "H")</f>
        <v>#N/A N/A</v>
      </c>
      <c r="J176" cm="1">
        <f t="array" ref="J176">_xll.BDH(J$1, "PX_LAST", $A176, $A176, "Dts", "H")</f>
        <v>0.1759</v>
      </c>
      <c r="K176" cm="1">
        <f t="array" ref="K176">_xll.BDH(K$1, "PX_LAST", $A176, $A176, "Dts", "H")</f>
        <v>2.0558000000000001</v>
      </c>
      <c r="M176" t="str" cm="1">
        <f t="array" ref="M176">_xll.BDH(M$1, "PX_LAST", $A176, $A176, "Dts", "H")</f>
        <v>#N/A N/A</v>
      </c>
    </row>
    <row r="177" spans="1:13" x14ac:dyDescent="0.25">
      <c r="A177" s="6">
        <v>39844</v>
      </c>
      <c r="B177" s="1">
        <f>_xll.BDH(B$1, "PX_LAST",$A177)</f>
        <v>0</v>
      </c>
      <c r="C177" cm="1">
        <f t="array" ref="C177">_xll.BDH($C$1, "PX_LAST", $A177, $A177, "Dts", "H")</f>
        <v>1.7</v>
      </c>
      <c r="E177" cm="1">
        <f t="array" ref="E177">_xll.BDH(E$1, "PX_LAST", $A177, $A177, "Dts", "H")</f>
        <v>2.60433</v>
      </c>
      <c r="F177" cm="1">
        <f t="array" ref="F177">_xll.BDH(F$1, "PX_LAST", $A177, $A177, "Dts", "H")</f>
        <v>2.7292000000000001</v>
      </c>
      <c r="G177" cm="1">
        <f t="array" ref="G177">_xll.BDH(G$1, "PX_LAST", $A177, $A177, "Dts", "H")</f>
        <v>0.3</v>
      </c>
      <c r="H177" cm="1">
        <f t="array" ref="H177">_xll.BDH(H$1, "PX_LAST", $A177, $A177, "Dts", "H")</f>
        <v>0.19</v>
      </c>
      <c r="I177" t="str" cm="1">
        <f t="array" ref="I177">_xll.BDH(I$1, "PX_LAST", $A177, $A177, "Dts", "H")</f>
        <v>#N/A N/A</v>
      </c>
      <c r="J177" cm="1">
        <f t="array" ref="J177">_xll.BDH(J$1, "PX_LAST", $A177, $A177, "Dts", "H")</f>
        <v>0.16500000000000001</v>
      </c>
      <c r="K177" cm="1">
        <f t="array" ref="K177">_xll.BDH(K$1, "PX_LAST", $A177, $A177, "Dts", "H")</f>
        <v>2.1717</v>
      </c>
      <c r="M177" t="str" cm="1">
        <f t="array" ref="M177">_xll.BDH(M$1, "PX_LAST", $A177, $A177, "Dts", "H")</f>
        <v>#N/A N/A</v>
      </c>
    </row>
    <row r="178" spans="1:13" x14ac:dyDescent="0.25">
      <c r="A178" s="6">
        <v>39813</v>
      </c>
      <c r="B178" s="1">
        <f>_xll.BDH(B$1, "PX_LAST",$A178)</f>
        <v>0.1</v>
      </c>
      <c r="C178" cm="1">
        <f t="array" ref="C178">_xll.BDH($C$1, "PX_LAST", $A178, $A178, "Dts", "H")</f>
        <v>1.8</v>
      </c>
      <c r="E178" cm="1">
        <f t="array" ref="E178">_xll.BDH(E$1, "PX_LAST", $A178, $A178, "Dts", "H")</f>
        <v>2.76003</v>
      </c>
      <c r="F178" cm="1">
        <f t="array" ref="F178">_xll.BDH(F$1, "PX_LAST", $A178, $A178, "Dts", "H")</f>
        <v>2.8961999999999999</v>
      </c>
      <c r="G178" cm="1">
        <f t="array" ref="G178">_xll.BDH(G$1, "PX_LAST", $A178, $A178, "Dts", "H")</f>
        <v>-0.8</v>
      </c>
      <c r="H178" cm="1">
        <f t="array" ref="H178">_xll.BDH(H$1, "PX_LAST", $A178, $A178, "Dts", "H")</f>
        <v>-0.01</v>
      </c>
      <c r="I178" t="str" cm="1">
        <f t="array" ref="I178">_xll.BDH(I$1, "PX_LAST", $A178, $A178, "Dts", "H")</f>
        <v>#N/A N/A</v>
      </c>
      <c r="J178" cm="1">
        <f t="array" ref="J178">_xll.BDH(J$1, "PX_LAST", $A178, $A178, "Dts", "H")</f>
        <v>2.8199999999999999E-2</v>
      </c>
      <c r="K178" cm="1">
        <f t="array" ref="K178">_xll.BDH(K$1, "PX_LAST", $A178, $A178, "Dts", "H")</f>
        <v>1.0530999999999999</v>
      </c>
      <c r="M178" t="str" cm="1">
        <f t="array" ref="M178">_xll.BDH(M$1, "PX_LAST", $A178, $A178, "Dts", "H")</f>
        <v>#N/A N/A</v>
      </c>
    </row>
    <row r="179" spans="1:13" x14ac:dyDescent="0.25">
      <c r="A179" s="6">
        <v>39782</v>
      </c>
      <c r="B179" s="1">
        <f>_xll.BDH(B$1, "PX_LAST",$A179)</f>
        <v>1.1000000000000001</v>
      </c>
      <c r="C179" cm="1">
        <f t="array" ref="C179">_xll.BDH($C$1, "PX_LAST", $A179, $A179, "Dts", "H")</f>
        <v>2</v>
      </c>
      <c r="E179" cm="1">
        <f t="array" ref="E179">_xll.BDH(E$1, "PX_LAST", $A179, $A179, "Dts", "H")</f>
        <v>2.9773100000000001</v>
      </c>
      <c r="F179" cm="1">
        <f t="array" ref="F179">_xll.BDH(F$1, "PX_LAST", $A179, $A179, "Dts", "H")</f>
        <v>3.0154999999999998</v>
      </c>
      <c r="G179" cm="1">
        <f t="array" ref="G179">_xll.BDH(G$1, "PX_LAST", $A179, $A179, "Dts", "H")</f>
        <v>-1.8</v>
      </c>
      <c r="H179" cm="1">
        <f t="array" ref="H179">_xll.BDH(H$1, "PX_LAST", $A179, $A179, "Dts", "H")</f>
        <v>7.0000000000000007E-2</v>
      </c>
      <c r="I179" t="str" cm="1">
        <f t="array" ref="I179">_xll.BDH(I$1, "PX_LAST", $A179, $A179, "Dts", "H")</f>
        <v>#N/A N/A</v>
      </c>
      <c r="J179" cm="1">
        <f t="array" ref="J179">_xll.BDH(J$1, "PX_LAST", $A179, $A179, "Dts", "H")</f>
        <v>3.5999999999999997E-2</v>
      </c>
      <c r="K179" cm="1">
        <f t="array" ref="K179">_xll.BDH(K$1, "PX_LAST", $A179, $A179, "Dts", "H")</f>
        <v>0.49709999999999999</v>
      </c>
      <c r="M179" t="str" cm="1">
        <f t="array" ref="M179">_xll.BDH(M$1, "PX_LAST", $A179, $A179, "Dts", "H")</f>
        <v>#N/A N/A</v>
      </c>
    </row>
    <row r="180" spans="1:13" x14ac:dyDescent="0.25">
      <c r="A180" s="6">
        <v>39752</v>
      </c>
      <c r="B180" s="1">
        <f>_xll.BDH(B$1, "PX_LAST",$A180)</f>
        <v>3.7</v>
      </c>
      <c r="C180" cm="1">
        <f t="array" ref="C180">_xll.BDH($C$1, "PX_LAST", $A180, $A180, "Dts", "H")</f>
        <v>2.2000000000000002</v>
      </c>
      <c r="E180" cm="1">
        <f t="array" ref="E180">_xll.BDH(E$1, "PX_LAST", $A180, $A180, "Dts", "H")</f>
        <v>3.2560699999999998</v>
      </c>
      <c r="F180" cm="1">
        <f t="array" ref="F180">_xll.BDH(F$1, "PX_LAST", $A180, $A180, "Dts", "H")</f>
        <v>3.2261000000000002</v>
      </c>
      <c r="G180" cm="1">
        <f t="array" ref="G180">_xll.BDH(G$1, "PX_LAST", $A180, $A180, "Dts", "H")</f>
        <v>-0.9</v>
      </c>
      <c r="H180" cm="1">
        <f t="array" ref="H180">_xll.BDH(H$1, "PX_LAST", $A180, $A180, "Dts", "H")</f>
        <v>0.03</v>
      </c>
      <c r="I180" t="str" cm="1">
        <f t="array" ref="I180">_xll.BDH(I$1, "PX_LAST", $A180, $A180, "Dts", "H")</f>
        <v>#N/A N/A</v>
      </c>
      <c r="J180" cm="1">
        <f t="array" ref="J180">_xll.BDH(J$1, "PX_LAST", $A180, $A180, "Dts", "H")</f>
        <v>1.01E-2</v>
      </c>
      <c r="K180" cm="1">
        <f t="array" ref="K180">_xll.BDH(K$1, "PX_LAST", $A180, $A180, "Dts", "H")</f>
        <v>1.4399</v>
      </c>
      <c r="M180" t="str" cm="1">
        <f t="array" ref="M180">_xll.BDH(M$1, "PX_LAST", $A180, $A180, "Dts", "H")</f>
        <v>#N/A N/A</v>
      </c>
    </row>
    <row r="181" spans="1:13" x14ac:dyDescent="0.25">
      <c r="A181" s="6">
        <v>39721</v>
      </c>
      <c r="B181" s="1">
        <f>_xll.BDH(B$1, "PX_LAST",$A181)</f>
        <v>4.9000000000000004</v>
      </c>
      <c r="C181" cm="1">
        <f t="array" ref="C181">_xll.BDH($C$1, "PX_LAST", $A181, $A181, "Dts", "H")</f>
        <v>2.5</v>
      </c>
      <c r="E181" cm="1">
        <f t="array" ref="E181">_xll.BDH(E$1, "PX_LAST", $A181, $A181, "Dts", "H")</f>
        <v>3.5545499999999999</v>
      </c>
      <c r="F181" cm="1">
        <f t="array" ref="F181">_xll.BDH(F$1, "PX_LAST", $A181, $A181, "Dts", "H")</f>
        <v>3.4241999999999999</v>
      </c>
      <c r="G181" cm="1">
        <f t="array" ref="G181">_xll.BDH(G$1, "PX_LAST", $A181, $A181, "Dts", "H")</f>
        <v>0.1</v>
      </c>
      <c r="H181" cm="1">
        <f t="array" ref="H181">_xll.BDH(H$1, "PX_LAST", $A181, $A181, "Dts", "H")</f>
        <v>0.15</v>
      </c>
      <c r="I181" t="str" cm="1">
        <f t="array" ref="I181">_xll.BDH(I$1, "PX_LAST", $A181, $A181, "Dts", "H")</f>
        <v>#N/A N/A</v>
      </c>
      <c r="J181" cm="1">
        <f t="array" ref="J181">_xll.BDH(J$1, "PX_LAST", $A181, $A181, "Dts", "H")</f>
        <v>0.21929999999999999</v>
      </c>
      <c r="K181" cm="1">
        <f t="array" ref="K181">_xll.BDH(K$1, "PX_LAST", $A181, $A181, "Dts", "H")</f>
        <v>2.9599000000000002</v>
      </c>
      <c r="M181" t="str" cm="1">
        <f t="array" ref="M181">_xll.BDH(M$1, "PX_LAST", $A181, $A181, "Dts", "H")</f>
        <v>#N/A N/A</v>
      </c>
    </row>
    <row r="182" spans="1:13" x14ac:dyDescent="0.25">
      <c r="A182" s="6">
        <v>39691</v>
      </c>
      <c r="B182" s="1">
        <f>_xll.BDH(B$1, "PX_LAST",$A182)</f>
        <v>5.4</v>
      </c>
      <c r="C182" cm="1">
        <f t="array" ref="C182">_xll.BDH($C$1, "PX_LAST", $A182, $A182, "Dts", "H")</f>
        <v>2.5</v>
      </c>
      <c r="E182" cm="1">
        <f t="array" ref="E182">_xll.BDH(E$1, "PX_LAST", $A182, $A182, "Dts", "H")</f>
        <v>3.6199599999999998</v>
      </c>
      <c r="F182" cm="1">
        <f t="array" ref="F182">_xll.BDH(F$1, "PX_LAST", $A182, $A182, "Dts", "H")</f>
        <v>3.4165000000000001</v>
      </c>
      <c r="G182" cm="1">
        <f t="array" ref="G182">_xll.BDH(G$1, "PX_LAST", $A182, $A182, "Dts", "H")</f>
        <v>-0.1</v>
      </c>
      <c r="H182" cm="1">
        <f t="array" ref="H182">_xll.BDH(H$1, "PX_LAST", $A182, $A182, "Dts", "H")</f>
        <v>0.2</v>
      </c>
      <c r="I182" t="str" cm="1">
        <f t="array" ref="I182">_xll.BDH(I$1, "PX_LAST", $A182, $A182, "Dts", "H")</f>
        <v>#N/A N/A</v>
      </c>
      <c r="J182" cm="1">
        <f t="array" ref="J182">_xll.BDH(J$1, "PX_LAST", $A182, $A182, "Dts", "H")</f>
        <v>0.12859999999999999</v>
      </c>
      <c r="K182" cm="1">
        <f t="array" ref="K182">_xll.BDH(K$1, "PX_LAST", $A182, $A182, "Dts", "H")</f>
        <v>3.9365999999999999</v>
      </c>
      <c r="M182" t="str" cm="1">
        <f t="array" ref="M182">_xll.BDH(M$1, "PX_LAST", $A182, $A182, "Dts", "H")</f>
        <v>#N/A N/A</v>
      </c>
    </row>
    <row r="183" spans="1:13" x14ac:dyDescent="0.25">
      <c r="A183" s="6">
        <v>39660</v>
      </c>
      <c r="B183" s="1">
        <f>_xll.BDH(B$1, "PX_LAST",$A183)</f>
        <v>5.6</v>
      </c>
      <c r="C183" cm="1">
        <f t="array" ref="C183">_xll.BDH($C$1, "PX_LAST", $A183, $A183, "Dts", "H")</f>
        <v>2.5</v>
      </c>
      <c r="E183" cm="1">
        <f t="array" ref="E183">_xll.BDH(E$1, "PX_LAST", $A183, $A183, "Dts", "H")</f>
        <v>3.6298900000000001</v>
      </c>
      <c r="F183" cm="1">
        <f t="array" ref="F183">_xll.BDH(F$1, "PX_LAST", $A183, $A183, "Dts", "H")</f>
        <v>3.1960000000000002</v>
      </c>
      <c r="G183" cm="1">
        <f t="array" ref="G183">_xll.BDH(G$1, "PX_LAST", $A183, $A183, "Dts", "H")</f>
        <v>0.7</v>
      </c>
      <c r="H183" cm="1">
        <f t="array" ref="H183">_xll.BDH(H$1, "PX_LAST", $A183, $A183, "Dts", "H")</f>
        <v>0.25</v>
      </c>
      <c r="I183" t="str" cm="1">
        <f t="array" ref="I183">_xll.BDH(I$1, "PX_LAST", $A183, $A183, "Dts", "H")</f>
        <v>#N/A N/A</v>
      </c>
      <c r="J183" cm="1">
        <f t="array" ref="J183">_xll.BDH(J$1, "PX_LAST", $A183, $A183, "Dts", "H")</f>
        <v>0.52629999999999999</v>
      </c>
      <c r="K183" cm="1">
        <f t="array" ref="K183">_xll.BDH(K$1, "PX_LAST", $A183, $A183, "Dts", "H")</f>
        <v>4.4452999999999996</v>
      </c>
      <c r="M183" t="str" cm="1">
        <f t="array" ref="M183">_xll.BDH(M$1, "PX_LAST", $A183, $A183, "Dts", "H")</f>
        <v>#N/A N/A</v>
      </c>
    </row>
    <row r="184" spans="1:13" x14ac:dyDescent="0.25">
      <c r="A184" s="6">
        <v>39629</v>
      </c>
      <c r="B184" s="1">
        <f>_xll.BDH(B$1, "PX_LAST",$A184)</f>
        <v>5</v>
      </c>
      <c r="C184" cm="1">
        <f t="array" ref="C184">_xll.BDH($C$1, "PX_LAST", $A184, $A184, "Dts", "H")</f>
        <v>2.4</v>
      </c>
      <c r="E184" cm="1">
        <f t="array" ref="E184">_xll.BDH(E$1, "PX_LAST", $A184, $A184, "Dts", "H")</f>
        <v>3.29094</v>
      </c>
      <c r="F184" cm="1">
        <f t="array" ref="F184">_xll.BDH(F$1, "PX_LAST", $A184, $A184, "Dts", "H")</f>
        <v>3.0268999999999999</v>
      </c>
      <c r="G184" cm="1">
        <f t="array" ref="G184">_xll.BDH(G$1, "PX_LAST", $A184, $A184, "Dts", "H")</f>
        <v>1</v>
      </c>
      <c r="H184" cm="1">
        <f t="array" ref="H184">_xll.BDH(H$1, "PX_LAST", $A184, $A184, "Dts", "H")</f>
        <v>0.23</v>
      </c>
      <c r="I184" t="str" cm="1">
        <f t="array" ref="I184">_xll.BDH(I$1, "PX_LAST", $A184, $A184, "Dts", "H")</f>
        <v>#N/A N/A</v>
      </c>
      <c r="J184" cm="1">
        <f t="array" ref="J184">_xll.BDH(J$1, "PX_LAST", $A184, $A184, "Dts", "H")</f>
        <v>0.40500000000000003</v>
      </c>
      <c r="K184" cm="1">
        <f t="array" ref="K184">_xll.BDH(K$1, "PX_LAST", $A184, $A184, "Dts", "H")</f>
        <v>4.4185999999999996</v>
      </c>
      <c r="M184" t="str" cm="1">
        <f t="array" ref="M184">_xll.BDH(M$1, "PX_LAST", $A184, $A184, "Dts", "H")</f>
        <v>#N/A N/A</v>
      </c>
    </row>
    <row r="185" spans="1:13" x14ac:dyDescent="0.25">
      <c r="A185" s="6">
        <v>39599</v>
      </c>
      <c r="B185" s="1">
        <f>_xll.BDH(B$1, "PX_LAST",$A185)</f>
        <v>4.2</v>
      </c>
      <c r="C185" cm="1">
        <f t="array" ref="C185">_xll.BDH($C$1, "PX_LAST", $A185, $A185, "Dts", "H")</f>
        <v>2.2999999999999998</v>
      </c>
      <c r="E185" cm="1">
        <f t="array" ref="E185">_xll.BDH(E$1, "PX_LAST", $A185, $A185, "Dts", "H")</f>
        <v>3.0941399999999999</v>
      </c>
      <c r="F185" cm="1">
        <f t="array" ref="F185">_xll.BDH(F$1, "PX_LAST", $A185, $A185, "Dts", "H")</f>
        <v>2.7938999999999998</v>
      </c>
      <c r="G185" cm="1">
        <f t="array" ref="G185">_xll.BDH(G$1, "PX_LAST", $A185, $A185, "Dts", "H")</f>
        <v>0.6</v>
      </c>
      <c r="H185" cm="1">
        <f t="array" ref="H185">_xll.BDH(H$1, "PX_LAST", $A185, $A185, "Dts", "H")</f>
        <v>0.18</v>
      </c>
      <c r="I185" t="str" cm="1">
        <f t="array" ref="I185">_xll.BDH(I$1, "PX_LAST", $A185, $A185, "Dts", "H")</f>
        <v>#N/A N/A</v>
      </c>
      <c r="J185" cm="1">
        <f t="array" ref="J185">_xll.BDH(J$1, "PX_LAST", $A185, $A185, "Dts", "H")</f>
        <v>0.32519999999999999</v>
      </c>
      <c r="K185" cm="1">
        <f t="array" ref="K185">_xll.BDH(K$1, "PX_LAST", $A185, $A185, "Dts", "H")</f>
        <v>3.9779</v>
      </c>
      <c r="M185" t="str" cm="1">
        <f t="array" ref="M185">_xll.BDH(M$1, "PX_LAST", $A185, $A185, "Dts", "H")</f>
        <v>#N/A N/A</v>
      </c>
    </row>
    <row r="186" spans="1:13" x14ac:dyDescent="0.25">
      <c r="A186" s="6">
        <v>39568</v>
      </c>
      <c r="B186" s="1">
        <f>_xll.BDH(B$1, "PX_LAST",$A186)</f>
        <v>3.9</v>
      </c>
      <c r="C186" cm="1">
        <f t="array" ref="C186">_xll.BDH($C$1, "PX_LAST", $A186, $A186, "Dts", "H")</f>
        <v>2.2999999999999998</v>
      </c>
      <c r="E186" cm="1">
        <f t="array" ref="E186">_xll.BDH(E$1, "PX_LAST", $A186, $A186, "Dts", "H")</f>
        <v>2.9650799999999999</v>
      </c>
      <c r="F186" cm="1">
        <f t="array" ref="F186">_xll.BDH(F$1, "PX_LAST", $A186, $A186, "Dts", "H")</f>
        <v>2.6579000000000002</v>
      </c>
      <c r="G186" cm="1">
        <f t="array" ref="G186">_xll.BDH(G$1, "PX_LAST", $A186, $A186, "Dts", "H")</f>
        <v>0.2</v>
      </c>
      <c r="H186" cm="1">
        <f t="array" ref="H186">_xll.BDH(H$1, "PX_LAST", $A186, $A186, "Dts", "H")</f>
        <v>7.0000000000000007E-2</v>
      </c>
      <c r="I186" t="str" cm="1">
        <f t="array" ref="I186">_xll.BDH(I$1, "PX_LAST", $A186, $A186, "Dts", "H")</f>
        <v>#N/A N/A</v>
      </c>
      <c r="J186" cm="1">
        <f t="array" ref="J186">_xll.BDH(J$1, "PX_LAST", $A186, $A186, "Dts", "H")</f>
        <v>0.20910000000000001</v>
      </c>
      <c r="K186" cm="1">
        <f t="array" ref="K186">_xll.BDH(K$1, "PX_LAST", $A186, $A186, "Dts", "H")</f>
        <v>2.2507999999999999</v>
      </c>
      <c r="M186" t="str" cm="1">
        <f t="array" ref="M186">_xll.BDH(M$1, "PX_LAST", $A186, $A186, "Dts", "H")</f>
        <v>#N/A N/A</v>
      </c>
    </row>
    <row r="187" spans="1:13" x14ac:dyDescent="0.25">
      <c r="A187" s="6">
        <v>39538</v>
      </c>
      <c r="B187" s="1">
        <f>_xll.BDH(B$1, "PX_LAST",$A187)</f>
        <v>4</v>
      </c>
      <c r="C187" cm="1">
        <f t="array" ref="C187">_xll.BDH($C$1, "PX_LAST", $A187, $A187, "Dts", "H")</f>
        <v>2.4</v>
      </c>
      <c r="E187" cm="1">
        <f t="array" ref="E187">_xll.BDH(E$1, "PX_LAST", $A187, $A187, "Dts", "H")</f>
        <v>2.9515099999999999</v>
      </c>
      <c r="F187" cm="1">
        <f t="array" ref="F187">_xll.BDH(F$1, "PX_LAST", $A187, $A187, "Dts", "H")</f>
        <v>2.6343000000000001</v>
      </c>
      <c r="G187" cm="1">
        <f t="array" ref="G187">_xll.BDH(G$1, "PX_LAST", $A187, $A187, "Dts", "H")</f>
        <v>0.4</v>
      </c>
      <c r="H187" cm="1">
        <f t="array" ref="H187">_xll.BDH(H$1, "PX_LAST", $A187, $A187, "Dts", "H")</f>
        <v>0.22</v>
      </c>
      <c r="I187" t="str" cm="1">
        <f t="array" ref="I187">_xll.BDH(I$1, "PX_LAST", $A187, $A187, "Dts", "H")</f>
        <v>#N/A N/A</v>
      </c>
      <c r="J187" cm="1">
        <f t="array" ref="J187">_xll.BDH(J$1, "PX_LAST", $A187, $A187, "Dts", "H")</f>
        <v>0.29559999999999997</v>
      </c>
      <c r="K187" cm="1">
        <f t="array" ref="K187">_xll.BDH(K$1, "PX_LAST", $A187, $A187, "Dts", "H")</f>
        <v>4.2740999999999998</v>
      </c>
      <c r="M187" t="str" cm="1">
        <f t="array" ref="M187">_xll.BDH(M$1, "PX_LAST", $A187, $A187, "Dts", "H")</f>
        <v>#N/A N/A</v>
      </c>
    </row>
    <row r="188" spans="1:13" x14ac:dyDescent="0.25">
      <c r="A188" s="6">
        <v>39507</v>
      </c>
      <c r="B188" s="1">
        <f>_xll.BDH(B$1, "PX_LAST",$A188)</f>
        <v>4</v>
      </c>
      <c r="C188" cm="1">
        <f t="array" ref="C188">_xll.BDH($C$1, "PX_LAST", $A188, $A188, "Dts", "H")</f>
        <v>2.2999999999999998</v>
      </c>
      <c r="E188" cm="1">
        <f t="array" ref="E188">_xll.BDH(E$1, "PX_LAST", $A188, $A188, "Dts", "H")</f>
        <v>2.9013200000000001</v>
      </c>
      <c r="F188" cm="1">
        <f t="array" ref="F188">_xll.BDH(F$1, "PX_LAST", $A188, $A188, "Dts", "H")</f>
        <v>2.4378000000000002</v>
      </c>
      <c r="G188" cm="1">
        <f t="array" ref="G188">_xll.BDH(G$1, "PX_LAST", $A188, $A188, "Dts", "H")</f>
        <v>0.2</v>
      </c>
      <c r="H188" cm="1">
        <f t="array" ref="H188">_xll.BDH(H$1, "PX_LAST", $A188, $A188, "Dts", "H")</f>
        <v>0.08</v>
      </c>
      <c r="I188" t="str" cm="1">
        <f t="array" ref="I188">_xll.BDH(I$1, "PX_LAST", $A188, $A188, "Dts", "H")</f>
        <v>#N/A N/A</v>
      </c>
      <c r="J188" cm="1">
        <f t="array" ref="J188">_xll.BDH(J$1, "PX_LAST", $A188, $A188, "Dts", "H")</f>
        <v>0.22670000000000001</v>
      </c>
      <c r="K188" cm="1">
        <f t="array" ref="K188">_xll.BDH(K$1, "PX_LAST", $A188, $A188, "Dts", "H")</f>
        <v>1.4368000000000001</v>
      </c>
      <c r="M188" t="str" cm="1">
        <f t="array" ref="M188">_xll.BDH(M$1, "PX_LAST", $A188, $A188, "Dts", "H")</f>
        <v>#N/A N/A</v>
      </c>
    </row>
    <row r="189" spans="1:13" x14ac:dyDescent="0.25">
      <c r="A189" s="6">
        <v>39478</v>
      </c>
      <c r="B189" s="1">
        <f>_xll.BDH(B$1, "PX_LAST",$A189)</f>
        <v>4.3</v>
      </c>
      <c r="C189" cm="1">
        <f t="array" ref="C189">_xll.BDH($C$1, "PX_LAST", $A189, $A189, "Dts", "H")</f>
        <v>2.5</v>
      </c>
      <c r="E189" cm="1">
        <f t="array" ref="E189">_xll.BDH(E$1, "PX_LAST", $A189, $A189, "Dts", "H")</f>
        <v>3.0061399999999998</v>
      </c>
      <c r="F189" cm="1">
        <f t="array" ref="F189">_xll.BDH(F$1, "PX_LAST", $A189, $A189, "Dts", "H")</f>
        <v>2.5682</v>
      </c>
      <c r="G189" cm="1">
        <f t="array" ref="G189">_xll.BDH(G$1, "PX_LAST", $A189, $A189, "Dts", "H")</f>
        <v>0.3</v>
      </c>
      <c r="H189" cm="1">
        <f t="array" ref="H189">_xll.BDH(H$1, "PX_LAST", $A189, $A189, "Dts", "H")</f>
        <v>0.28000000000000003</v>
      </c>
      <c r="I189" t="str" cm="1">
        <f t="array" ref="I189">_xll.BDH(I$1, "PX_LAST", $A189, $A189, "Dts", "H")</f>
        <v>#N/A N/A</v>
      </c>
      <c r="J189" cm="1">
        <f t="array" ref="J189">_xll.BDH(J$1, "PX_LAST", $A189, $A189, "Dts", "H")</f>
        <v>0.317</v>
      </c>
      <c r="K189" cm="1">
        <f t="array" ref="K189">_xll.BDH(K$1, "PX_LAST", $A189, $A189, "Dts", "H")</f>
        <v>4.1830999999999996</v>
      </c>
      <c r="M189" t="str" cm="1">
        <f t="array" ref="M189">_xll.BDH(M$1, "PX_LAST", $A189, $A189, "Dts", "H")</f>
        <v>#N/A N/A</v>
      </c>
    </row>
    <row r="190" spans="1:13" x14ac:dyDescent="0.25">
      <c r="A190" s="6">
        <v>39447</v>
      </c>
      <c r="B190" s="1">
        <f>_xll.BDH(B$1, "PX_LAST",$A190)</f>
        <v>4.0999999999999996</v>
      </c>
      <c r="C190" cm="1">
        <f t="array" ref="C190">_xll.BDH($C$1, "PX_LAST", $A190, $A190, "Dts", "H")</f>
        <v>2.4</v>
      </c>
      <c r="E190" cm="1">
        <f t="array" ref="E190">_xll.BDH(E$1, "PX_LAST", $A190, $A190, "Dts", "H")</f>
        <v>2.9420700000000002</v>
      </c>
      <c r="F190" cm="1">
        <f t="array" ref="F190">_xll.BDH(F$1, "PX_LAST", $A190, $A190, "Dts", "H")</f>
        <v>2.4337</v>
      </c>
      <c r="G190" cm="1">
        <f t="array" ref="G190">_xll.BDH(G$1, "PX_LAST", $A190, $A190, "Dts", "H")</f>
        <v>0.3</v>
      </c>
      <c r="H190" cm="1">
        <f t="array" ref="H190">_xll.BDH(H$1, "PX_LAST", $A190, $A190, "Dts", "H")</f>
        <v>0.24</v>
      </c>
      <c r="I190" t="str" cm="1">
        <f t="array" ref="I190">_xll.BDH(I$1, "PX_LAST", $A190, $A190, "Dts", "H")</f>
        <v>#N/A N/A</v>
      </c>
      <c r="J190" cm="1">
        <f t="array" ref="J190">_xll.BDH(J$1, "PX_LAST", $A190, $A190, "Dts", "H")</f>
        <v>0.2397</v>
      </c>
      <c r="K190" cm="1">
        <f t="array" ref="K190">_xll.BDH(K$1, "PX_LAST", $A190, $A190, "Dts", "H")</f>
        <v>2.4681000000000002</v>
      </c>
      <c r="M190" t="str" cm="1">
        <f t="array" ref="M190">_xll.BDH(M$1, "PX_LAST", $A190, $A190, "Dts", "H")</f>
        <v>#N/A N/A</v>
      </c>
    </row>
    <row r="191" spans="1:13" x14ac:dyDescent="0.25">
      <c r="A191" s="6">
        <v>39416</v>
      </c>
      <c r="B191" s="1">
        <f>_xll.BDH(B$1, "PX_LAST",$A191)</f>
        <v>4.3</v>
      </c>
      <c r="C191" cm="1">
        <f t="array" ref="C191">_xll.BDH($C$1, "PX_LAST", $A191, $A191, "Dts", "H")</f>
        <v>2.2999999999999998</v>
      </c>
      <c r="E191" cm="1">
        <f t="array" ref="E191">_xll.BDH(E$1, "PX_LAST", $A191, $A191, "Dts", "H")</f>
        <v>2.9171200000000002</v>
      </c>
      <c r="F191" cm="1">
        <f t="array" ref="F191">_xll.BDH(F$1, "PX_LAST", $A191, $A191, "Dts", "H")</f>
        <v>2.2972000000000001</v>
      </c>
      <c r="G191" cm="1">
        <f t="array" ref="G191">_xll.BDH(G$1, "PX_LAST", $A191, $A191, "Dts", "H")</f>
        <v>0.8</v>
      </c>
      <c r="H191" cm="1">
        <f t="array" ref="H191">_xll.BDH(H$1, "PX_LAST", $A191, $A191, "Dts", "H")</f>
        <v>0.27</v>
      </c>
      <c r="I191" t="str" cm="1">
        <f t="array" ref="I191">_xll.BDH(I$1, "PX_LAST", $A191, $A191, "Dts", "H")</f>
        <v>#N/A N/A</v>
      </c>
      <c r="J191" cm="1">
        <f t="array" ref="J191">_xll.BDH(J$1, "PX_LAST", $A191, $A191, "Dts", "H")</f>
        <v>0.30680000000000002</v>
      </c>
      <c r="K191" cm="1">
        <f t="array" ref="K191">_xll.BDH(K$1, "PX_LAST", $A191, $A191, "Dts", "H")</f>
        <v>2.9904000000000002</v>
      </c>
      <c r="M191" t="str" cm="1">
        <f t="array" ref="M191">_xll.BDH(M$1, "PX_LAST", $A191, $A191, "Dts", "H")</f>
        <v>#N/A N/A</v>
      </c>
    </row>
    <row r="192" spans="1:13" x14ac:dyDescent="0.25">
      <c r="A192" s="6">
        <v>39386</v>
      </c>
      <c r="B192" s="1">
        <f>_xll.BDH(B$1, "PX_LAST",$A192)</f>
        <v>3.5</v>
      </c>
      <c r="C192" cm="1">
        <f t="array" ref="C192">_xll.BDH($C$1, "PX_LAST", $A192, $A192, "Dts", "H")</f>
        <v>2.2000000000000002</v>
      </c>
      <c r="E192" cm="1">
        <f t="array" ref="E192">_xll.BDH(E$1, "PX_LAST", $A192, $A192, "Dts", "H")</f>
        <v>2.70052</v>
      </c>
      <c r="F192" cm="1">
        <f t="array" ref="F192">_xll.BDH(F$1, "PX_LAST", $A192, $A192, "Dts", "H")</f>
        <v>2.0099999999999998</v>
      </c>
      <c r="G192" cm="1">
        <f t="array" ref="G192">_xll.BDH(G$1, "PX_LAST", $A192, $A192, "Dts", "H")</f>
        <v>0.3</v>
      </c>
      <c r="H192" cm="1">
        <f t="array" ref="H192">_xll.BDH(H$1, "PX_LAST", $A192, $A192, "Dts", "H")</f>
        <v>0.25</v>
      </c>
      <c r="I192" t="str" cm="1">
        <f t="array" ref="I192">_xll.BDH(I$1, "PX_LAST", $A192, $A192, "Dts", "H")</f>
        <v>#N/A N/A</v>
      </c>
      <c r="J192" cm="1">
        <f t="array" ref="J192">_xll.BDH(J$1, "PX_LAST", $A192, $A192, "Dts", "H")</f>
        <v>0.29920000000000002</v>
      </c>
      <c r="K192" cm="1">
        <f t="array" ref="K192">_xll.BDH(K$1, "PX_LAST", $A192, $A192, "Dts", "H")</f>
        <v>3.8012999999999999</v>
      </c>
      <c r="M192" t="str" cm="1">
        <f t="array" ref="M192">_xll.BDH(M$1, "PX_LAST", $A192, $A192, "Dts", "H")</f>
        <v>#N/A N/A</v>
      </c>
    </row>
    <row r="193" spans="1:13" x14ac:dyDescent="0.25">
      <c r="A193" s="6">
        <v>39355</v>
      </c>
      <c r="B193" s="1">
        <f>_xll.BDH(B$1, "PX_LAST",$A193)</f>
        <v>2.8</v>
      </c>
      <c r="C193" cm="1">
        <f t="array" ref="C193">_xll.BDH($C$1, "PX_LAST", $A193, $A193, "Dts", "H")</f>
        <v>2.1</v>
      </c>
      <c r="E193" cm="1">
        <f t="array" ref="E193">_xll.BDH(E$1, "PX_LAST", $A193, $A193, "Dts", "H")</f>
        <v>2.5305499999999999</v>
      </c>
      <c r="F193" cm="1">
        <f t="array" ref="F193">_xll.BDH(F$1, "PX_LAST", $A193, $A193, "Dts", "H")</f>
        <v>1.8768</v>
      </c>
      <c r="G193" cm="1">
        <f t="array" ref="G193">_xll.BDH(G$1, "PX_LAST", $A193, $A193, "Dts", "H")</f>
        <v>0.4</v>
      </c>
      <c r="H193" cm="1">
        <f t="array" ref="H193">_xll.BDH(H$1, "PX_LAST", $A193, $A193, "Dts", "H")</f>
        <v>0.21</v>
      </c>
      <c r="I193" t="str" cm="1">
        <f t="array" ref="I193">_xll.BDH(I$1, "PX_LAST", $A193, $A193, "Dts", "H")</f>
        <v>#N/A N/A</v>
      </c>
      <c r="J193" cm="1">
        <f t="array" ref="J193">_xll.BDH(J$1, "PX_LAST", $A193, $A193, "Dts", "H")</f>
        <v>0.28260000000000002</v>
      </c>
      <c r="K193" cm="1">
        <f t="array" ref="K193">_xll.BDH(K$1, "PX_LAST", $A193, $A193, "Dts", "H")</f>
        <v>2.8677000000000001</v>
      </c>
      <c r="M193" t="str" cm="1">
        <f t="array" ref="M193">_xll.BDH(M$1, "PX_LAST", $A193, $A193, "Dts", "H")</f>
        <v>#N/A N/A</v>
      </c>
    </row>
    <row r="194" spans="1:13" x14ac:dyDescent="0.25">
      <c r="A194" s="6">
        <v>39325</v>
      </c>
      <c r="B194" s="1">
        <f>_xll.BDH(B$1, "PX_LAST",$A194)</f>
        <v>2</v>
      </c>
      <c r="C194" cm="1">
        <f t="array" ref="C194">_xll.BDH($C$1, "PX_LAST", $A194, $A194, "Dts", "H")</f>
        <v>2.1</v>
      </c>
      <c r="E194" cm="1">
        <f t="array" ref="E194">_xll.BDH(E$1, "PX_LAST", $A194, $A194, "Dts", "H")</f>
        <v>2.4261599999999999</v>
      </c>
      <c r="F194" cm="1">
        <f t="array" ref="F194">_xll.BDH(F$1, "PX_LAST", $A194, $A194, "Dts", "H")</f>
        <v>1.8108</v>
      </c>
      <c r="G194" cm="1">
        <f t="array" ref="G194">_xll.BDH(G$1, "PX_LAST", $A194, $A194, "Dts", "H")</f>
        <v>0</v>
      </c>
      <c r="H194" cm="1">
        <f t="array" ref="H194">_xll.BDH(H$1, "PX_LAST", $A194, $A194, "Dts", "H")</f>
        <v>0.16</v>
      </c>
      <c r="I194" t="str" cm="1">
        <f t="array" ref="I194">_xll.BDH(I$1, "PX_LAST", $A194, $A194, "Dts", "H")</f>
        <v>#N/A N/A</v>
      </c>
      <c r="J194" cm="1">
        <f t="array" ref="J194">_xll.BDH(J$1, "PX_LAST", $A194, $A194, "Dts", "H")</f>
        <v>0.13819999999999999</v>
      </c>
      <c r="K194" cm="1">
        <f t="array" ref="K194">_xll.BDH(K$1, "PX_LAST", $A194, $A194, "Dts", "H")</f>
        <v>1.3081</v>
      </c>
      <c r="M194" t="str" cm="1">
        <f t="array" ref="M194">_xll.BDH(M$1, "PX_LAST", $A194, $A194, "Dts", "H")</f>
        <v>#N/A N/A</v>
      </c>
    </row>
    <row r="195" spans="1:13" x14ac:dyDescent="0.25">
      <c r="A195" s="6">
        <v>39294</v>
      </c>
      <c r="B195" s="1">
        <f>_xll.BDH(B$1, "PX_LAST",$A195)</f>
        <v>2.4</v>
      </c>
      <c r="C195" cm="1">
        <f t="array" ref="C195">_xll.BDH($C$1, "PX_LAST", $A195, $A195, "Dts", "H")</f>
        <v>2.2000000000000002</v>
      </c>
      <c r="E195" cm="1">
        <f t="array" ref="E195">_xll.BDH(E$1, "PX_LAST", $A195, $A195, "Dts", "H")</f>
        <v>2.57335</v>
      </c>
      <c r="F195" cm="1">
        <f t="array" ref="F195">_xll.BDH(F$1, "PX_LAST", $A195, $A195, "Dts", "H")</f>
        <v>1.8632</v>
      </c>
      <c r="G195" cm="1">
        <f t="array" ref="G195">_xll.BDH(G$1, "PX_LAST", $A195, $A195, "Dts", "H")</f>
        <v>0.2</v>
      </c>
      <c r="H195" cm="1">
        <f t="array" ref="H195">_xll.BDH(H$1, "PX_LAST", $A195, $A195, "Dts", "H")</f>
        <v>0.18</v>
      </c>
      <c r="I195" t="str" cm="1">
        <f t="array" ref="I195">_xll.BDH(I$1, "PX_LAST", $A195, $A195, "Dts", "H")</f>
        <v>#N/A N/A</v>
      </c>
      <c r="J195" cm="1">
        <f t="array" ref="J195">_xll.BDH(J$1, "PX_LAST", $A195, $A195, "Dts", "H")</f>
        <v>0.19750000000000001</v>
      </c>
      <c r="K195" cm="1">
        <f t="array" ref="K195">_xll.BDH(K$1, "PX_LAST", $A195, $A195, "Dts", "H")</f>
        <v>2.4104999999999999</v>
      </c>
      <c r="M195" t="str" cm="1">
        <f t="array" ref="M195">_xll.BDH(M$1, "PX_LAST", $A195, $A195, "Dts", "H")</f>
        <v>#N/A N/A</v>
      </c>
    </row>
    <row r="196" spans="1:13" x14ac:dyDescent="0.25">
      <c r="A196" s="6">
        <v>39263</v>
      </c>
      <c r="B196" s="1">
        <f>_xll.BDH(B$1, "PX_LAST",$A196)</f>
        <v>2.7</v>
      </c>
      <c r="C196" cm="1">
        <f t="array" ref="C196">_xll.BDH($C$1, "PX_LAST", $A196, $A196, "Dts", "H")</f>
        <v>2.2000000000000002</v>
      </c>
      <c r="E196" cm="1">
        <f t="array" ref="E196">_xll.BDH(E$1, "PX_LAST", $A196, $A196, "Dts", "H")</f>
        <v>2.63897</v>
      </c>
      <c r="F196" cm="1">
        <f t="array" ref="F196">_xll.BDH(F$1, "PX_LAST", $A196, $A196, "Dts", "H")</f>
        <v>1.8879999999999999</v>
      </c>
      <c r="G196" cm="1">
        <f t="array" ref="G196">_xll.BDH(G$1, "PX_LAST", $A196, $A196, "Dts", "H")</f>
        <v>0.2</v>
      </c>
      <c r="H196" cm="1">
        <f t="array" ref="H196">_xll.BDH(H$1, "PX_LAST", $A196, $A196, "Dts", "H")</f>
        <v>0.16</v>
      </c>
      <c r="I196" t="str" cm="1">
        <f t="array" ref="I196">_xll.BDH(I$1, "PX_LAST", $A196, $A196, "Dts", "H")</f>
        <v>#N/A N/A</v>
      </c>
      <c r="J196" cm="1">
        <f t="array" ref="J196">_xll.BDH(J$1, "PX_LAST", $A196, $A196, "Dts", "H")</f>
        <v>0.2137</v>
      </c>
      <c r="K196" cm="1">
        <f t="array" ref="K196">_xll.BDH(K$1, "PX_LAST", $A196, $A196, "Dts", "H")</f>
        <v>1.6186</v>
      </c>
      <c r="M196" t="str" cm="1">
        <f t="array" ref="M196">_xll.BDH(M$1, "PX_LAST", $A196, $A196, "Dts", "H")</f>
        <v>#N/A N/A</v>
      </c>
    </row>
    <row r="197" spans="1:13" x14ac:dyDescent="0.25">
      <c r="A197" s="6">
        <v>39233</v>
      </c>
      <c r="B197" s="1">
        <f>_xll.BDH(B$1, "PX_LAST",$A197)</f>
        <v>2.7</v>
      </c>
      <c r="C197" cm="1">
        <f t="array" ref="C197">_xll.BDH($C$1, "PX_LAST", $A197, $A197, "Dts", "H")</f>
        <v>2.2000000000000002</v>
      </c>
      <c r="E197" cm="1">
        <f t="array" ref="E197">_xll.BDH(E$1, "PX_LAST", $A197, $A197, "Dts", "H")</f>
        <v>2.6679499999999998</v>
      </c>
      <c r="F197" cm="1">
        <f t="array" ref="F197">_xll.BDH(F$1, "PX_LAST", $A197, $A197, "Dts", "H")</f>
        <v>1.952</v>
      </c>
      <c r="G197" cm="1">
        <f t="array" ref="G197">_xll.BDH(G$1, "PX_LAST", $A197, $A197, "Dts", "H")</f>
        <v>0.4</v>
      </c>
      <c r="H197" cm="1">
        <f t="array" ref="H197">_xll.BDH(H$1, "PX_LAST", $A197, $A197, "Dts", "H")</f>
        <v>0.15</v>
      </c>
      <c r="I197" t="str" cm="1">
        <f t="array" ref="I197">_xll.BDH(I$1, "PX_LAST", $A197, $A197, "Dts", "H")</f>
        <v>#N/A N/A</v>
      </c>
      <c r="J197" cm="1">
        <f t="array" ref="J197">_xll.BDH(J$1, "PX_LAST", $A197, $A197, "Dts", "H")</f>
        <v>0.1996</v>
      </c>
      <c r="K197" cm="1">
        <f t="array" ref="K197">_xll.BDH(K$1, "PX_LAST", $A197, $A197, "Dts", "H")</f>
        <v>2.3401999999999998</v>
      </c>
      <c r="M197" t="str" cm="1">
        <f t="array" ref="M197">_xll.BDH(M$1, "PX_LAST", $A197, $A197, "Dts", "H")</f>
        <v>#N/A N/A</v>
      </c>
    </row>
    <row r="198" spans="1:13" x14ac:dyDescent="0.25">
      <c r="A198" s="6">
        <v>39202</v>
      </c>
      <c r="B198" s="1">
        <f>_xll.BDH(B$1, "PX_LAST",$A198)</f>
        <v>2.6</v>
      </c>
      <c r="C198" cm="1">
        <f t="array" ref="C198">_xll.BDH($C$1, "PX_LAST", $A198, $A198, "Dts", "H")</f>
        <v>2.2999999999999998</v>
      </c>
      <c r="E198" cm="1">
        <f t="array" ref="E198">_xll.BDH(E$1, "PX_LAST", $A198, $A198, "Dts", "H")</f>
        <v>2.7403900000000001</v>
      </c>
      <c r="F198" cm="1">
        <f t="array" ref="F198">_xll.BDH(F$1, "PX_LAST", $A198, $A198, "Dts", "H")</f>
        <v>2.0017999999999998</v>
      </c>
      <c r="G198" cm="1">
        <f t="array" ref="G198">_xll.BDH(G$1, "PX_LAST", $A198, $A198, "Dts", "H")</f>
        <v>0.3</v>
      </c>
      <c r="H198" cm="1">
        <f t="array" ref="H198">_xll.BDH(H$1, "PX_LAST", $A198, $A198, "Dts", "H")</f>
        <v>0.16</v>
      </c>
      <c r="I198" t="str" cm="1">
        <f t="array" ref="I198">_xll.BDH(I$1, "PX_LAST", $A198, $A198, "Dts", "H")</f>
        <v>#N/A N/A</v>
      </c>
      <c r="J198" cm="1">
        <f t="array" ref="J198">_xll.BDH(J$1, "PX_LAST", $A198, $A198, "Dts", "H")</f>
        <v>0.19589999999999999</v>
      </c>
      <c r="K198" cm="1">
        <f t="array" ref="K198">_xll.BDH(K$1, "PX_LAST", $A198, $A198, "Dts", "H")</f>
        <v>1.9679</v>
      </c>
      <c r="M198" t="str" cm="1">
        <f t="array" ref="M198">_xll.BDH(M$1, "PX_LAST", $A198, $A198, "Dts", "H")</f>
        <v>#N/A N/A</v>
      </c>
    </row>
    <row r="199" spans="1:13" x14ac:dyDescent="0.25">
      <c r="A199" s="6">
        <v>39172</v>
      </c>
      <c r="B199" s="1">
        <f>_xll.BDH(B$1, "PX_LAST",$A199)</f>
        <v>2.8</v>
      </c>
      <c r="C199" cm="1">
        <f t="array" ref="C199">_xll.BDH($C$1, "PX_LAST", $A199, $A199, "Dts", "H")</f>
        <v>2.5</v>
      </c>
      <c r="E199" cm="1">
        <f t="array" ref="E199">_xll.BDH(E$1, "PX_LAST", $A199, $A199, "Dts", "H")</f>
        <v>2.7914599999999998</v>
      </c>
      <c r="F199" cm="1">
        <f t="array" ref="F199">_xll.BDH(F$1, "PX_LAST", $A199, $A199, "Dts", "H")</f>
        <v>2.0988000000000002</v>
      </c>
      <c r="G199" cm="1">
        <f t="array" ref="G199">_xll.BDH(G$1, "PX_LAST", $A199, $A199, "Dts", "H")</f>
        <v>0.5</v>
      </c>
      <c r="H199" cm="1">
        <f t="array" ref="H199">_xll.BDH(H$1, "PX_LAST", $A199, $A199, "Dts", "H")</f>
        <v>0.14000000000000001</v>
      </c>
      <c r="I199" t="str" cm="1">
        <f t="array" ref="I199">_xll.BDH(I$1, "PX_LAST", $A199, $A199, "Dts", "H")</f>
        <v>#N/A N/A</v>
      </c>
      <c r="J199" cm="1">
        <f t="array" ref="J199">_xll.BDH(J$1, "PX_LAST", $A199, $A199, "Dts", "H")</f>
        <v>0.2467</v>
      </c>
      <c r="K199" cm="1">
        <f t="array" ref="K199">_xll.BDH(K$1, "PX_LAST", $A199, $A199, "Dts", "H")</f>
        <v>1.9044000000000001</v>
      </c>
      <c r="M199" t="str" cm="1">
        <f t="array" ref="M199">_xll.BDH(M$1, "PX_LAST", $A199, $A199, "Dts", "H")</f>
        <v>#N/A N/A</v>
      </c>
    </row>
    <row r="200" spans="1:13" x14ac:dyDescent="0.25">
      <c r="A200" s="6">
        <v>39141</v>
      </c>
      <c r="B200" s="1">
        <f>_xll.BDH(B$1, "PX_LAST",$A200)</f>
        <v>2.4</v>
      </c>
      <c r="C200" cm="1">
        <f t="array" ref="C200">_xll.BDH($C$1, "PX_LAST", $A200, $A200, "Dts", "H")</f>
        <v>2.7</v>
      </c>
      <c r="E200" cm="1">
        <f t="array" ref="E200">_xll.BDH(E$1, "PX_LAST", $A200, $A200, "Dts", "H")</f>
        <v>2.7279900000000001</v>
      </c>
      <c r="F200" cm="1">
        <f t="array" ref="F200">_xll.BDH(F$1, "PX_LAST", $A200, $A200, "Dts", "H")</f>
        <v>2.1286999999999998</v>
      </c>
      <c r="G200" cm="1">
        <f t="array" ref="G200">_xll.BDH(G$1, "PX_LAST", $A200, $A200, "Dts", "H")</f>
        <v>0.4</v>
      </c>
      <c r="H200" cm="1">
        <f t="array" ref="H200">_xll.BDH(H$1, "PX_LAST", $A200, $A200, "Dts", "H")</f>
        <v>0.26</v>
      </c>
      <c r="I200" t="str" cm="1">
        <f t="array" ref="I200">_xll.BDH(I$1, "PX_LAST", $A200, $A200, "Dts", "H")</f>
        <v>#N/A N/A</v>
      </c>
      <c r="J200" cm="1">
        <f t="array" ref="J200">_xll.BDH(J$1, "PX_LAST", $A200, $A200, "Dts", "H")</f>
        <v>0.32879999999999998</v>
      </c>
      <c r="K200" cm="1">
        <f t="array" ref="K200">_xll.BDH(K$1, "PX_LAST", $A200, $A200, "Dts", "H")</f>
        <v>2.9967000000000001</v>
      </c>
      <c r="M200" t="str" cm="1">
        <f t="array" ref="M200">_xll.BDH(M$1, "PX_LAST", $A200, $A200, "Dts", "H")</f>
        <v>#N/A N/A</v>
      </c>
    </row>
    <row r="201" spans="1:13" x14ac:dyDescent="0.25">
      <c r="A201" s="6">
        <v>39113</v>
      </c>
      <c r="B201" s="1">
        <f>_xll.BDH(B$1, "PX_LAST",$A201)</f>
        <v>2.1</v>
      </c>
      <c r="C201" cm="1">
        <f t="array" ref="C201">_xll.BDH($C$1, "PX_LAST", $A201, $A201, "Dts", "H")</f>
        <v>2.7</v>
      </c>
      <c r="E201" cm="1">
        <f t="array" ref="E201">_xll.BDH(E$1, "PX_LAST", $A201, $A201, "Dts", "H")</f>
        <v>2.51614</v>
      </c>
      <c r="F201" cm="1">
        <f t="array" ref="F201">_xll.BDH(F$1, "PX_LAST", $A201, $A201, "Dts", "H")</f>
        <v>2.0998000000000001</v>
      </c>
      <c r="G201" cm="1">
        <f t="array" ref="G201">_xll.BDH(G$1, "PX_LAST", $A201, $A201, "Dts", "H")</f>
        <v>0.2</v>
      </c>
      <c r="H201" cm="1">
        <f t="array" ref="H201">_xll.BDH(H$1, "PX_LAST", $A201, $A201, "Dts", "H")</f>
        <v>0.24</v>
      </c>
      <c r="I201" t="str" cm="1">
        <f t="array" ref="I201">_xll.BDH(I$1, "PX_LAST", $A201, $A201, "Dts", "H")</f>
        <v>#N/A N/A</v>
      </c>
      <c r="J201" cm="1">
        <f t="array" ref="J201">_xll.BDH(J$1, "PX_LAST", $A201, $A201, "Dts", "H")</f>
        <v>0.25459999999999999</v>
      </c>
      <c r="K201" cm="1">
        <f t="array" ref="K201">_xll.BDH(K$1, "PX_LAST", $A201, $A201, "Dts", "H")</f>
        <v>2.5556000000000001</v>
      </c>
      <c r="M201" t="str" cm="1">
        <f t="array" ref="M201">_xll.BDH(M$1, "PX_LAST", $A201, $A201, "Dts", "H")</f>
        <v>#N/A N/A</v>
      </c>
    </row>
    <row r="202" spans="1:13" x14ac:dyDescent="0.25">
      <c r="A202" s="6">
        <v>39082</v>
      </c>
      <c r="B202" s="1">
        <f>_xll.BDH(B$1, "PX_LAST",$A202)</f>
        <v>2.5</v>
      </c>
      <c r="C202" cm="1">
        <f t="array" ref="C202">_xll.BDH($C$1, "PX_LAST", $A202, $A202, "Dts", "H")</f>
        <v>2.6</v>
      </c>
      <c r="E202" cm="1">
        <f t="array" ref="E202">_xll.BDH(E$1, "PX_LAST", $A202, $A202, "Dts", "H")</f>
        <v>2.5655299999999999</v>
      </c>
      <c r="F202" cm="1">
        <f t="array" ref="F202">_xll.BDH(F$1, "PX_LAST", $A202, $A202, "Dts", "H")</f>
        <v>2.0562999999999998</v>
      </c>
      <c r="G202" cm="1">
        <f t="array" ref="G202">_xll.BDH(G$1, "PX_LAST", $A202, $A202, "Dts", "H")</f>
        <v>0.5</v>
      </c>
      <c r="H202" cm="1">
        <f t="array" ref="H202">_xll.BDH(H$1, "PX_LAST", $A202, $A202, "Dts", "H")</f>
        <v>0.14000000000000001</v>
      </c>
      <c r="I202" t="str" cm="1">
        <f t="array" ref="I202">_xll.BDH(I$1, "PX_LAST", $A202, $A202, "Dts", "H")</f>
        <v>#N/A N/A</v>
      </c>
      <c r="J202" cm="1">
        <f t="array" ref="J202">_xll.BDH(J$1, "PX_LAST", $A202, $A202, "Dts", "H")</f>
        <v>0.21540000000000001</v>
      </c>
      <c r="K202" cm="1">
        <f t="array" ref="K202">_xll.BDH(K$1, "PX_LAST", $A202, $A202, "Dts", "H")</f>
        <v>0.84130000000000005</v>
      </c>
      <c r="M202" t="str" cm="1">
        <f t="array" ref="M202">_xll.BDH(M$1, "PX_LAST", $A202, $A202, "Dts", "H")</f>
        <v>#N/A N/A</v>
      </c>
    </row>
    <row r="203" spans="1:13" x14ac:dyDescent="0.25">
      <c r="A203" s="6">
        <v>39051</v>
      </c>
      <c r="B203" s="1">
        <f>_xll.BDH(B$1, "PX_LAST",$A203)</f>
        <v>2</v>
      </c>
      <c r="C203" cm="1">
        <f t="array" ref="C203">_xll.BDH($C$1, "PX_LAST", $A203, $A203, "Dts", "H")</f>
        <v>2.6</v>
      </c>
      <c r="E203" cm="1">
        <f t="array" ref="E203">_xll.BDH(E$1, "PX_LAST", $A203, $A203, "Dts", "H")</f>
        <v>2.4654400000000001</v>
      </c>
      <c r="F203" cm="1">
        <f t="array" ref="F203">_xll.BDH(F$1, "PX_LAST", $A203, $A203, "Dts", "H")</f>
        <v>2.1956000000000002</v>
      </c>
      <c r="G203" cm="1">
        <f t="array" ref="G203">_xll.BDH(G$1, "PX_LAST", $A203, $A203, "Dts", "H")</f>
        <v>0</v>
      </c>
      <c r="H203" cm="1">
        <f t="array" ref="H203">_xll.BDH(H$1, "PX_LAST", $A203, $A203, "Dts", "H")</f>
        <v>0.1</v>
      </c>
      <c r="I203" t="str" cm="1">
        <f t="array" ref="I203">_xll.BDH(I$1, "PX_LAST", $A203, $A203, "Dts", "H")</f>
        <v>#N/A N/A</v>
      </c>
      <c r="J203" cm="1">
        <f t="array" ref="J203">_xll.BDH(J$1, "PX_LAST", $A203, $A203, "Dts", "H")</f>
        <v>9.5699999999999993E-2</v>
      </c>
      <c r="K203" cm="1">
        <f t="array" ref="K203">_xll.BDH(K$1, "PX_LAST", $A203, $A203, "Dts", "H")</f>
        <v>-0.42570000000000002</v>
      </c>
      <c r="M203" t="str" cm="1">
        <f t="array" ref="M203">_xll.BDH(M$1, "PX_LAST", $A203, $A203, "Dts", "H")</f>
        <v>#N/A N/A</v>
      </c>
    </row>
    <row r="204" spans="1:13" x14ac:dyDescent="0.25">
      <c r="A204" s="6">
        <v>39021</v>
      </c>
      <c r="B204" s="1">
        <f>_xll.BDH(B$1, "PX_LAST",$A204)</f>
        <v>1.3</v>
      </c>
      <c r="C204" cm="1">
        <f t="array" ref="C204">_xll.BDH($C$1, "PX_LAST", $A204, $A204, "Dts", "H")</f>
        <v>2.7</v>
      </c>
      <c r="E204" cm="1">
        <f t="array" ref="E204">_xll.BDH(E$1, "PX_LAST", $A204, $A204, "Dts", "H")</f>
        <v>2.6322899999999998</v>
      </c>
      <c r="F204" cm="1">
        <f t="array" ref="F204">_xll.BDH(F$1, "PX_LAST", $A204, $A204, "Dts", "H")</f>
        <v>2.5327000000000002</v>
      </c>
      <c r="G204" cm="1">
        <f t="array" ref="G204">_xll.BDH(G$1, "PX_LAST", $A204, $A204, "Dts", "H")</f>
        <v>-0.4</v>
      </c>
      <c r="H204" cm="1">
        <f t="array" ref="H204">_xll.BDH(H$1, "PX_LAST", $A204, $A204, "Dts", "H")</f>
        <v>0.19</v>
      </c>
      <c r="I204" t="str" cm="1">
        <f t="array" ref="I204">_xll.BDH(I$1, "PX_LAST", $A204, $A204, "Dts", "H")</f>
        <v>#N/A N/A</v>
      </c>
      <c r="J204" cm="1">
        <f t="array" ref="J204">_xll.BDH(J$1, "PX_LAST", $A204, $A204, "Dts", "H")</f>
        <v>0.13320000000000001</v>
      </c>
      <c r="K204" cm="1">
        <f t="array" ref="K204">_xll.BDH(K$1, "PX_LAST", $A204, $A204, "Dts", "H")</f>
        <v>2.1855000000000002</v>
      </c>
      <c r="M204" t="str" cm="1">
        <f t="array" ref="M204">_xll.BDH(M$1, "PX_LAST", $A204, $A204, "Dts", "H")</f>
        <v>#N/A N/A</v>
      </c>
    </row>
    <row r="205" spans="1:13" x14ac:dyDescent="0.25">
      <c r="A205" s="6">
        <v>38990</v>
      </c>
      <c r="B205" s="1">
        <f>_xll.BDH(B$1, "PX_LAST",$A205)</f>
        <v>2.1</v>
      </c>
      <c r="C205" cm="1">
        <f t="array" ref="C205">_xll.BDH($C$1, "PX_LAST", $A205, $A205, "Dts", "H")</f>
        <v>2.9</v>
      </c>
      <c r="E205" cm="1">
        <f t="array" ref="E205">_xll.BDH(E$1, "PX_LAST", $A205, $A205, "Dts", "H")</f>
        <v>2.7060900000000001</v>
      </c>
      <c r="F205" cm="1">
        <f t="array" ref="F205">_xll.BDH(F$1, "PX_LAST", $A205, $A205, "Dts", "H")</f>
        <v>2.5547</v>
      </c>
      <c r="G205" cm="1">
        <f t="array" ref="G205">_xll.BDH(G$1, "PX_LAST", $A205, $A205, "Dts", "H")</f>
        <v>-0.5</v>
      </c>
      <c r="H205" cm="1">
        <f t="array" ref="H205">_xll.BDH(H$1, "PX_LAST", $A205, $A205, "Dts", "H")</f>
        <v>0.19</v>
      </c>
      <c r="I205" t="str" cm="1">
        <f t="array" ref="I205">_xll.BDH(I$1, "PX_LAST", $A205, $A205, "Dts", "H")</f>
        <v>#N/A N/A</v>
      </c>
      <c r="J205" cm="1">
        <f t="array" ref="J205">_xll.BDH(J$1, "PX_LAST", $A205, $A205, "Dts", "H")</f>
        <v>0.18049999999999999</v>
      </c>
      <c r="K205" cm="1">
        <f t="array" ref="K205">_xll.BDH(K$1, "PX_LAST", $A205, $A205, "Dts", "H")</f>
        <v>2.0716000000000001</v>
      </c>
      <c r="M205" t="str" cm="1">
        <f t="array" ref="M205">_xll.BDH(M$1, "PX_LAST", $A205, $A205, "Dts", "H")</f>
        <v>#N/A N/A</v>
      </c>
    </row>
    <row r="206" spans="1:13" x14ac:dyDescent="0.25">
      <c r="A206" s="6">
        <v>38960</v>
      </c>
      <c r="B206" s="1">
        <f>_xll.BDH(B$1, "PX_LAST",$A206)</f>
        <v>3.8</v>
      </c>
      <c r="C206" cm="1">
        <f t="array" ref="C206">_xll.BDH($C$1, "PX_LAST", $A206, $A206, "Dts", "H")</f>
        <v>2.8</v>
      </c>
      <c r="E206" cm="1">
        <f t="array" ref="E206">_xll.BDH(E$1, "PX_LAST", $A206, $A206, "Dts", "H")</f>
        <v>2.8694099999999998</v>
      </c>
      <c r="F206" cm="1">
        <f t="array" ref="F206">_xll.BDH(F$1, "PX_LAST", $A206, $A206, "Dts", "H")</f>
        <v>2.6753999999999998</v>
      </c>
      <c r="G206" cm="1">
        <f t="array" ref="G206">_xll.BDH(G$1, "PX_LAST", $A206, $A206, "Dts", "H")</f>
        <v>0.4</v>
      </c>
      <c r="H206" cm="1">
        <f t="array" ref="H206">_xll.BDH(H$1, "PX_LAST", $A206, $A206, "Dts", "H")</f>
        <v>0.24</v>
      </c>
      <c r="I206" t="str" cm="1">
        <f t="array" ref="I206">_xll.BDH(I$1, "PX_LAST", $A206, $A206, "Dts", "H")</f>
        <v>#N/A N/A</v>
      </c>
      <c r="J206" cm="1">
        <f t="array" ref="J206">_xll.BDH(J$1, "PX_LAST", $A206, $A206, "Dts", "H")</f>
        <v>0.28210000000000002</v>
      </c>
      <c r="K206" cm="1">
        <f t="array" ref="K206">_xll.BDH(K$1, "PX_LAST", $A206, $A206, "Dts", "H")</f>
        <v>1.9353</v>
      </c>
      <c r="M206" t="str" cm="1">
        <f t="array" ref="M206">_xll.BDH(M$1, "PX_LAST", $A206, $A206, "Dts", "H")</f>
        <v>#N/A N/A</v>
      </c>
    </row>
    <row r="207" spans="1:13" x14ac:dyDescent="0.25">
      <c r="A207" s="6">
        <v>38929</v>
      </c>
      <c r="B207" s="1">
        <f>_xll.BDH(B$1, "PX_LAST",$A207)</f>
        <v>4.0999999999999996</v>
      </c>
      <c r="C207" cm="1">
        <f t="array" ref="C207">_xll.BDH($C$1, "PX_LAST", $A207, $A207, "Dts", "H")</f>
        <v>2.7</v>
      </c>
      <c r="E207" cm="1">
        <f t="array" ref="E207">_xll.BDH(E$1, "PX_LAST", $A207, $A207, "Dts", "H")</f>
        <v>2.7436400000000001</v>
      </c>
      <c r="F207" cm="1">
        <f t="array" ref="F207">_xll.BDH(F$1, "PX_LAST", $A207, $A207, "Dts", "H")</f>
        <v>2.5878000000000001</v>
      </c>
      <c r="G207" cm="1">
        <f t="array" ref="G207">_xll.BDH(G$1, "PX_LAST", $A207, $A207, "Dts", "H")</f>
        <v>0.5</v>
      </c>
      <c r="H207" cm="1">
        <f t="array" ref="H207">_xll.BDH(H$1, "PX_LAST", $A207, $A207, "Dts", "H")</f>
        <v>0.19</v>
      </c>
      <c r="I207" t="str" cm="1">
        <f t="array" ref="I207">_xll.BDH(I$1, "PX_LAST", $A207, $A207, "Dts", "H")</f>
        <v>#N/A N/A</v>
      </c>
      <c r="J207" cm="1">
        <f t="array" ref="J207">_xll.BDH(J$1, "PX_LAST", $A207, $A207, "Dts", "H")</f>
        <v>0.2616</v>
      </c>
      <c r="K207" cm="1">
        <f t="array" ref="K207">_xll.BDH(K$1, "PX_LAST", $A207, $A207, "Dts", "H")</f>
        <v>2.7105000000000001</v>
      </c>
      <c r="M207" t="str" cm="1">
        <f t="array" ref="M207">_xll.BDH(M$1, "PX_LAST", $A207, $A207, "Dts", "H")</f>
        <v>#N/A N/A</v>
      </c>
    </row>
    <row r="208" spans="1:13" x14ac:dyDescent="0.25">
      <c r="A208" s="6">
        <v>38898</v>
      </c>
      <c r="B208" s="1">
        <f>_xll.BDH(B$1, "PX_LAST",$A208)</f>
        <v>4.3</v>
      </c>
      <c r="C208" cm="1">
        <f t="array" ref="C208">_xll.BDH($C$1, "PX_LAST", $A208, $A208, "Dts", "H")</f>
        <v>2.6</v>
      </c>
      <c r="E208" cm="1">
        <f t="array" ref="E208">_xll.BDH(E$1, "PX_LAST", $A208, $A208, "Dts", "H")</f>
        <v>2.7376999999999998</v>
      </c>
      <c r="F208" cm="1">
        <f t="array" ref="F208">_xll.BDH(F$1, "PX_LAST", $A208, $A208, "Dts", "H")</f>
        <v>2.6</v>
      </c>
      <c r="G208" cm="1">
        <f t="array" ref="G208">_xll.BDH(G$1, "PX_LAST", $A208, $A208, "Dts", "H")</f>
        <v>0.2</v>
      </c>
      <c r="H208" cm="1">
        <f t="array" ref="H208">_xll.BDH(H$1, "PX_LAST", $A208, $A208, "Dts", "H")</f>
        <v>0.24</v>
      </c>
      <c r="I208" t="str" cm="1">
        <f t="array" ref="I208">_xll.BDH(I$1, "PX_LAST", $A208, $A208, "Dts", "H")</f>
        <v>#N/A N/A</v>
      </c>
      <c r="J208" cm="1">
        <f t="array" ref="J208">_xll.BDH(J$1, "PX_LAST", $A208, $A208, "Dts", "H")</f>
        <v>0.24199999999999999</v>
      </c>
      <c r="K208" cm="1">
        <f t="array" ref="K208">_xll.BDH(K$1, "PX_LAST", $A208, $A208, "Dts", "H")</f>
        <v>2.3864000000000001</v>
      </c>
      <c r="M208" t="str" cm="1">
        <f t="array" ref="M208">_xll.BDH(M$1, "PX_LAST", $A208, $A208, "Dts", "H")</f>
        <v>#N/A N/A</v>
      </c>
    </row>
    <row r="209" spans="1:13" x14ac:dyDescent="0.25">
      <c r="A209" s="6">
        <v>38868</v>
      </c>
      <c r="B209" s="1">
        <f>_xll.BDH(B$1, "PX_LAST",$A209)</f>
        <v>4.2</v>
      </c>
      <c r="C209" cm="1">
        <f t="array" ref="C209">_xll.BDH($C$1, "PX_LAST", $A209, $A209, "Dts", "H")</f>
        <v>2.4</v>
      </c>
      <c r="E209" cm="1">
        <f t="array" ref="E209">_xll.BDH(E$1, "PX_LAST", $A209, $A209, "Dts", "H")</f>
        <v>2.573</v>
      </c>
      <c r="F209" cm="1">
        <f t="array" ref="F209">_xll.BDH(F$1, "PX_LAST", $A209, $A209, "Dts", "H")</f>
        <v>2.403</v>
      </c>
      <c r="G209" cm="1">
        <f t="array" ref="G209">_xll.BDH(G$1, "PX_LAST", $A209, $A209, "Dts", "H")</f>
        <v>0.3</v>
      </c>
      <c r="H209" cm="1">
        <f t="array" ref="H209">_xll.BDH(H$1, "PX_LAST", $A209, $A209, "Dts", "H")</f>
        <v>0.28999999999999998</v>
      </c>
      <c r="I209" t="str" cm="1">
        <f t="array" ref="I209">_xll.BDH(I$1, "PX_LAST", $A209, $A209, "Dts", "H")</f>
        <v>#N/A N/A</v>
      </c>
      <c r="J209" cm="1">
        <f t="array" ref="J209">_xll.BDH(J$1, "PX_LAST", $A209, $A209, "Dts", "H")</f>
        <v>0.27029999999999998</v>
      </c>
      <c r="K209" cm="1">
        <f t="array" ref="K209">_xll.BDH(K$1, "PX_LAST", $A209, $A209, "Dts", "H")</f>
        <v>2.9422999999999999</v>
      </c>
      <c r="M209" t="str" cm="1">
        <f t="array" ref="M209">_xll.BDH(M$1, "PX_LAST", $A209, $A209, "Dts", "H")</f>
        <v>#N/A N/A</v>
      </c>
    </row>
    <row r="210" spans="1:13" x14ac:dyDescent="0.25">
      <c r="A210" s="6">
        <v>38837</v>
      </c>
      <c r="B210" s="1">
        <f>_xll.BDH(B$1, "PX_LAST",$A210)</f>
        <v>3.5</v>
      </c>
      <c r="C210" cm="1">
        <f t="array" ref="C210">_xll.BDH($C$1, "PX_LAST", $A210, $A210, "Dts", "H")</f>
        <v>2.2999999999999998</v>
      </c>
      <c r="E210" cm="1">
        <f t="array" ref="E210">_xll.BDH(E$1, "PX_LAST", $A210, $A210, "Dts", "H")</f>
        <v>2.4826700000000002</v>
      </c>
      <c r="F210" cm="1">
        <f t="array" ref="F210">_xll.BDH(F$1, "PX_LAST", $A210, $A210, "Dts", "H")</f>
        <v>2.4195000000000002</v>
      </c>
      <c r="G210" cm="1">
        <f t="array" ref="G210">_xll.BDH(G$1, "PX_LAST", $A210, $A210, "Dts", "H")</f>
        <v>0.5</v>
      </c>
      <c r="H210" cm="1">
        <f t="array" ref="H210">_xll.BDH(H$1, "PX_LAST", $A210, $A210, "Dts", "H")</f>
        <v>0.24</v>
      </c>
      <c r="I210" t="str" cm="1">
        <f t="array" ref="I210">_xll.BDH(I$1, "PX_LAST", $A210, $A210, "Dts", "H")</f>
        <v>#N/A N/A</v>
      </c>
      <c r="J210" cm="1">
        <f t="array" ref="J210">_xll.BDH(J$1, "PX_LAST", $A210, $A210, "Dts", "H")</f>
        <v>0.2457</v>
      </c>
      <c r="K210" cm="1">
        <f t="array" ref="K210">_xll.BDH(K$1, "PX_LAST", $A210, $A210, "Dts", "H")</f>
        <v>3.1375999999999999</v>
      </c>
      <c r="M210" t="str" cm="1">
        <f t="array" ref="M210">_xll.BDH(M$1, "PX_LAST", $A210, $A210, "Dts", "H")</f>
        <v>#N/A N/A</v>
      </c>
    </row>
    <row r="211" spans="1:13" x14ac:dyDescent="0.25">
      <c r="A211" s="6">
        <v>38807</v>
      </c>
      <c r="B211" s="1">
        <f>_xll.BDH(B$1, "PX_LAST",$A211)</f>
        <v>3.4</v>
      </c>
      <c r="C211" cm="1">
        <f t="array" ref="C211">_xll.BDH($C$1, "PX_LAST", $A211, $A211, "Dts", "H")</f>
        <v>2.1</v>
      </c>
      <c r="E211" cm="1">
        <f t="array" ref="E211">_xll.BDH(E$1, "PX_LAST", $A211, $A211, "Dts", "H")</f>
        <v>2.5160999999999998</v>
      </c>
      <c r="F211" cm="1">
        <f t="array" ref="F211">_xll.BDH(F$1, "PX_LAST", $A211, $A211, "Dts", "H")</f>
        <v>2.4323000000000001</v>
      </c>
      <c r="G211" cm="1">
        <f t="array" ref="G211">_xll.BDH(G$1, "PX_LAST", $A211, $A211, "Dts", "H")</f>
        <v>0.2</v>
      </c>
      <c r="H211" cm="1">
        <f t="array" ref="H211">_xll.BDH(H$1, "PX_LAST", $A211, $A211, "Dts", "H")</f>
        <v>0.34</v>
      </c>
      <c r="I211" t="str" cm="1">
        <f t="array" ref="I211">_xll.BDH(I$1, "PX_LAST", $A211, $A211, "Dts", "H")</f>
        <v>#N/A N/A</v>
      </c>
      <c r="J211" cm="1">
        <f t="array" ref="J211">_xll.BDH(J$1, "PX_LAST", $A211, $A211, "Dts", "H")</f>
        <v>0.18479999999999999</v>
      </c>
      <c r="K211" cm="1">
        <f t="array" ref="K211">_xll.BDH(K$1, "PX_LAST", $A211, $A211, "Dts", "H")</f>
        <v>2.2624</v>
      </c>
      <c r="M211" t="str" cm="1">
        <f t="array" ref="M211">_xll.BDH(M$1, "PX_LAST", $A211, $A211, "Dts", "H")</f>
        <v>#N/A N/A</v>
      </c>
    </row>
    <row r="212" spans="1:13" x14ac:dyDescent="0.25">
      <c r="A212" s="6">
        <v>38776</v>
      </c>
      <c r="B212" s="1">
        <f>_xll.BDH(B$1, "PX_LAST",$A212)</f>
        <v>3.6</v>
      </c>
      <c r="C212" cm="1">
        <f t="array" ref="C212">_xll.BDH($C$1, "PX_LAST", $A212, $A212, "Dts", "H")</f>
        <v>2.1</v>
      </c>
      <c r="E212" cm="1">
        <f t="array" ref="E212">_xll.BDH(E$1, "PX_LAST", $A212, $A212, "Dts", "H")</f>
        <v>2.53043</v>
      </c>
      <c r="F212" cm="1">
        <f t="array" ref="F212">_xll.BDH(F$1, "PX_LAST", $A212, $A212, "Dts", "H")</f>
        <v>2.4123000000000001</v>
      </c>
      <c r="G212" cm="1">
        <f t="array" ref="G212">_xll.BDH(G$1, "PX_LAST", $A212, $A212, "Dts", "H")</f>
        <v>0.1</v>
      </c>
      <c r="H212" cm="1">
        <f t="array" ref="H212">_xll.BDH(H$1, "PX_LAST", $A212, $A212, "Dts", "H")</f>
        <v>0.2</v>
      </c>
      <c r="I212" t="str" cm="1">
        <f t="array" ref="I212">_xll.BDH(I$1, "PX_LAST", $A212, $A212, "Dts", "H")</f>
        <v>#N/A N/A</v>
      </c>
      <c r="J212" cm="1">
        <f t="array" ref="J212">_xll.BDH(J$1, "PX_LAST", $A212, $A212, "Dts", "H")</f>
        <v>0.12189999999999999</v>
      </c>
      <c r="K212" cm="1">
        <f t="array" ref="K212">_xll.BDH(K$1, "PX_LAST", $A212, $A212, "Dts", "H")</f>
        <v>2.6476999999999999</v>
      </c>
      <c r="M212" t="str" cm="1">
        <f t="array" ref="M212">_xll.BDH(M$1, "PX_LAST", $A212, $A212, "Dts", "H")</f>
        <v>#N/A N/A</v>
      </c>
    </row>
    <row r="213" spans="1:13" x14ac:dyDescent="0.25">
      <c r="A213" s="6">
        <v>38748</v>
      </c>
      <c r="B213" s="1">
        <f>_xll.BDH(B$1, "PX_LAST",$A213)</f>
        <v>4</v>
      </c>
      <c r="C213" cm="1">
        <f t="array" ref="C213">_xll.BDH($C$1, "PX_LAST", $A213, $A213, "Dts", "H")</f>
        <v>2.1</v>
      </c>
      <c r="E213" cm="1">
        <f t="array" ref="E213">_xll.BDH(E$1, "PX_LAST", $A213, $A213, "Dts", "H")</f>
        <v>2.6479900000000001</v>
      </c>
      <c r="F213" cm="1">
        <f t="array" ref="F213">_xll.BDH(F$1, "PX_LAST", $A213, $A213, "Dts", "H")</f>
        <v>2.3542999999999998</v>
      </c>
      <c r="G213" cm="1">
        <f t="array" ref="G213">_xll.BDH(G$1, "PX_LAST", $A213, $A213, "Dts", "H")</f>
        <v>0.6</v>
      </c>
      <c r="H213" cm="1">
        <f t="array" ref="H213">_xll.BDH(H$1, "PX_LAST", $A213, $A213, "Dts", "H")</f>
        <v>0.2</v>
      </c>
      <c r="I213" t="str" cm="1">
        <f t="array" ref="I213">_xll.BDH(I$1, "PX_LAST", $A213, $A213, "Dts", "H")</f>
        <v>#N/A N/A</v>
      </c>
      <c r="J213" cm="1">
        <f t="array" ref="J213">_xll.BDH(J$1, "PX_LAST", $A213, $A213, "Dts", "H")</f>
        <v>0.3029</v>
      </c>
      <c r="K213" cm="1">
        <f t="array" ref="K213">_xll.BDH(K$1, "PX_LAST", $A213, $A213, "Dts", "H")</f>
        <v>2.0323000000000002</v>
      </c>
      <c r="M213" t="str" cm="1">
        <f t="array" ref="M213">_xll.BDH(M$1, "PX_LAST", $A213, $A213, "Dts", "H")</f>
        <v>#N/A N/A</v>
      </c>
    </row>
    <row r="214" spans="1:13" x14ac:dyDescent="0.25">
      <c r="A214" s="6">
        <v>38717</v>
      </c>
      <c r="B214" s="1">
        <f>_xll.BDH(B$1, "PX_LAST",$A214)</f>
        <v>3.4</v>
      </c>
      <c r="C214" cm="1">
        <f t="array" ref="C214">_xll.BDH($C$1, "PX_LAST", $A214, $A214, "Dts", "H")</f>
        <v>2.2000000000000002</v>
      </c>
      <c r="E214" cm="1">
        <f t="array" ref="E214">_xll.BDH(E$1, "PX_LAST", $A214, $A214, "Dts", "H")</f>
        <v>2.53511</v>
      </c>
      <c r="F214" cm="1">
        <f t="array" ref="F214">_xll.BDH(F$1, "PX_LAST", $A214, $A214, "Dts", "H")</f>
        <v>2.4068999999999998</v>
      </c>
      <c r="G214" cm="1">
        <f t="array" ref="G214">_xll.BDH(G$1, "PX_LAST", $A214, $A214, "Dts", "H")</f>
        <v>0</v>
      </c>
      <c r="H214" cm="1">
        <f t="array" ref="H214">_xll.BDH(H$1, "PX_LAST", $A214, $A214, "Dts", "H")</f>
        <v>0.15</v>
      </c>
      <c r="I214" t="str" cm="1">
        <f t="array" ref="I214">_xll.BDH(I$1, "PX_LAST", $A214, $A214, "Dts", "H")</f>
        <v>#N/A N/A</v>
      </c>
      <c r="J214" cm="1">
        <f t="array" ref="J214">_xll.BDH(J$1, "PX_LAST", $A214, $A214, "Dts", "H")</f>
        <v>0.1176</v>
      </c>
      <c r="K214" cm="1">
        <f t="array" ref="K214">_xll.BDH(K$1, "PX_LAST", $A214, $A214, "Dts", "H")</f>
        <v>2.5055999999999998</v>
      </c>
      <c r="M214" t="str" cm="1">
        <f t="array" ref="M214">_xll.BDH(M$1, "PX_LAST", $A214, $A214, "Dts", "H")</f>
        <v>#N/A N/A</v>
      </c>
    </row>
    <row r="215" spans="1:13" x14ac:dyDescent="0.25">
      <c r="A215" s="6">
        <v>38686</v>
      </c>
      <c r="B215" s="1">
        <f>_xll.BDH(B$1, "PX_LAST",$A215)</f>
        <v>3.5</v>
      </c>
      <c r="C215" cm="1">
        <f t="array" ref="C215">_xll.BDH($C$1, "PX_LAST", $A215, $A215, "Dts", "H")</f>
        <v>2.1</v>
      </c>
      <c r="E215" cm="1">
        <f t="array" ref="E215">_xll.BDH(E$1, "PX_LAST", $A215, $A215, "Dts", "H")</f>
        <v>2.5756700000000001</v>
      </c>
      <c r="F215" cm="1">
        <f t="array" ref="F215">_xll.BDH(F$1, "PX_LAST", $A215, $A215, "Dts", "H")</f>
        <v>2.3355999999999999</v>
      </c>
      <c r="G215" cm="1">
        <f t="array" ref="G215">_xll.BDH(G$1, "PX_LAST", $A215, $A215, "Dts", "H")</f>
        <v>-0.5</v>
      </c>
      <c r="H215" cm="1">
        <f t="array" ref="H215">_xll.BDH(H$1, "PX_LAST", $A215, $A215, "Dts", "H")</f>
        <v>0.25</v>
      </c>
      <c r="I215" t="str" cm="1">
        <f t="array" ref="I215">_xll.BDH(I$1, "PX_LAST", $A215, $A215, "Dts", "H")</f>
        <v>#N/A N/A</v>
      </c>
      <c r="J215" cm="1">
        <f t="array" ref="J215">_xll.BDH(J$1, "PX_LAST", $A215, $A215, "Dts", "H")</f>
        <v>0.25869999999999999</v>
      </c>
      <c r="K215" cm="1">
        <f t="array" ref="K215">_xll.BDH(K$1, "PX_LAST", $A215, $A215, "Dts", "H")</f>
        <v>3.5882999999999998</v>
      </c>
      <c r="M215" t="str" cm="1">
        <f t="array" ref="M215">_xll.BDH(M$1, "PX_LAST", $A215, $A215, "Dts", "H")</f>
        <v>#N/A N/A</v>
      </c>
    </row>
    <row r="216" spans="1:13" x14ac:dyDescent="0.25">
      <c r="A216" s="6">
        <v>38656</v>
      </c>
      <c r="B216" s="1">
        <f>_xll.BDH(B$1, "PX_LAST",$A216)</f>
        <v>4.3</v>
      </c>
      <c r="C216" cm="1">
        <f t="array" ref="C216">_xll.BDH($C$1, "PX_LAST", $A216, $A216, "Dts", "H")</f>
        <v>2.1</v>
      </c>
      <c r="E216" cm="1">
        <f t="array" ref="E216">_xll.BDH(E$1, "PX_LAST", $A216, $A216, "Dts", "H")</f>
        <v>2.5657399999999999</v>
      </c>
      <c r="F216" cm="1">
        <f t="array" ref="F216">_xll.BDH(F$1, "PX_LAST", $A216, $A216, "Dts", "H")</f>
        <v>2.2366000000000001</v>
      </c>
      <c r="G216" cm="1">
        <f t="array" ref="G216">_xll.BDH(G$1, "PX_LAST", $A216, $A216, "Dts", "H")</f>
        <v>0.2</v>
      </c>
      <c r="H216" cm="1">
        <f t="array" ref="H216">_xll.BDH(H$1, "PX_LAST", $A216, $A216, "Dts", "H")</f>
        <v>0.35</v>
      </c>
      <c r="I216" t="str" cm="1">
        <f t="array" ref="I216">_xll.BDH(I$1, "PX_LAST", $A216, $A216, "Dts", "H")</f>
        <v>#N/A N/A</v>
      </c>
      <c r="J216" cm="1">
        <f t="array" ref="J216">_xll.BDH(J$1, "PX_LAST", $A216, $A216, "Dts", "H")</f>
        <v>0.20519999999999999</v>
      </c>
      <c r="K216" cm="1">
        <f t="array" ref="K216">_xll.BDH(K$1, "PX_LAST", $A216, $A216, "Dts", "H")</f>
        <v>2.4497</v>
      </c>
      <c r="M216" t="str" cm="1">
        <f t="array" ref="M216">_xll.BDH(M$1, "PX_LAST", $A216, $A216, "Dts", "H")</f>
        <v>#N/A N/A</v>
      </c>
    </row>
    <row r="217" spans="1:13" x14ac:dyDescent="0.25">
      <c r="A217" s="6">
        <v>38625</v>
      </c>
      <c r="B217" s="1">
        <f>_xll.BDH(B$1, "PX_LAST",$A217)</f>
        <v>4.7</v>
      </c>
      <c r="C217" cm="1">
        <f t="array" ref="C217">_xll.BDH($C$1, "PX_LAST", $A217, $A217, "Dts", "H")</f>
        <v>2</v>
      </c>
      <c r="E217" cm="1">
        <f t="array" ref="E217">_xll.BDH(E$1, "PX_LAST", $A217, $A217, "Dts", "H")</f>
        <v>2.5960399999999999</v>
      </c>
      <c r="F217" cm="1">
        <f t="array" ref="F217">_xll.BDH(F$1, "PX_LAST", $A217, $A217, "Dts", "H")</f>
        <v>2.3054000000000001</v>
      </c>
      <c r="G217" cm="1">
        <f t="array" ref="G217">_xll.BDH(G$1, "PX_LAST", $A217, $A217, "Dts", "H")</f>
        <v>1.4</v>
      </c>
      <c r="H217" cm="1">
        <f t="array" ref="H217">_xll.BDH(H$1, "PX_LAST", $A217, $A217, "Dts", "H")</f>
        <v>0.1</v>
      </c>
      <c r="I217" t="str" cm="1">
        <f t="array" ref="I217">_xll.BDH(I$1, "PX_LAST", $A217, $A217, "Dts", "H")</f>
        <v>#N/A N/A</v>
      </c>
      <c r="J217" cm="1">
        <f t="array" ref="J217">_xll.BDH(J$1, "PX_LAST", $A217, $A217, "Dts", "H")</f>
        <v>0.33979999999999999</v>
      </c>
      <c r="K217" cm="1">
        <f t="array" ref="K217">_xll.BDH(K$1, "PX_LAST", $A217, $A217, "Dts", "H")</f>
        <v>3.5219</v>
      </c>
      <c r="M217" t="str" cm="1">
        <f t="array" ref="M217">_xll.BDH(M$1, "PX_LAST", $A217, $A217, "Dts", "H")</f>
        <v>#N/A N/A</v>
      </c>
    </row>
    <row r="218" spans="1:13" x14ac:dyDescent="0.25">
      <c r="A218" s="6">
        <v>38595</v>
      </c>
      <c r="B218" s="1">
        <f>_xll.BDH(B$1, "PX_LAST",$A218)</f>
        <v>3.6</v>
      </c>
      <c r="C218" cm="1">
        <f t="array" ref="C218">_xll.BDH($C$1, "PX_LAST", $A218, $A218, "Dts", "H")</f>
        <v>2.1</v>
      </c>
      <c r="E218" cm="1">
        <f t="array" ref="E218">_xll.BDH(E$1, "PX_LAST", $A218, $A218, "Dts", "H")</f>
        <v>2.4552399999999999</v>
      </c>
      <c r="F218" cm="1">
        <f t="array" ref="F218">_xll.BDH(F$1, "PX_LAST", $A218, $A218, "Dts", "H")</f>
        <v>2.2254999999999998</v>
      </c>
      <c r="G218" cm="1">
        <f t="array" ref="G218">_xll.BDH(G$1, "PX_LAST", $A218, $A218, "Dts", "H")</f>
        <v>0.6</v>
      </c>
      <c r="H218" cm="1">
        <f t="array" ref="H218">_xll.BDH(H$1, "PX_LAST", $A218, $A218, "Dts", "H")</f>
        <v>0.1</v>
      </c>
      <c r="I218" t="str" cm="1">
        <f t="array" ref="I218">_xll.BDH(I$1, "PX_LAST", $A218, $A218, "Dts", "H")</f>
        <v>#N/A N/A</v>
      </c>
      <c r="J218" cm="1">
        <f t="array" ref="J218">_xll.BDH(J$1, "PX_LAST", $A218, $A218, "Dts", "H")</f>
        <v>0.1595</v>
      </c>
      <c r="K218" cm="1">
        <f t="array" ref="K218">_xll.BDH(K$1, "PX_LAST", $A218, $A218, "Dts", "H")</f>
        <v>0.89670000000000005</v>
      </c>
      <c r="M218" t="str" cm="1">
        <f t="array" ref="M218">_xll.BDH(M$1, "PX_LAST", $A218, $A218, "Dts", "H")</f>
        <v>#N/A N/A</v>
      </c>
    </row>
    <row r="219" spans="1:13" x14ac:dyDescent="0.25">
      <c r="A219" s="6">
        <v>38564</v>
      </c>
      <c r="B219" s="1">
        <f>_xll.BDH(B$1, "PX_LAST",$A219)</f>
        <v>3.2</v>
      </c>
      <c r="C219" cm="1">
        <f t="array" ref="C219">_xll.BDH($C$1, "PX_LAST", $A219, $A219, "Dts", "H")</f>
        <v>2.1</v>
      </c>
      <c r="E219" cm="1">
        <f t="array" ref="E219">_xll.BDH(E$1, "PX_LAST", $A219, $A219, "Dts", "H")</f>
        <v>2.3979599999999999</v>
      </c>
      <c r="F219" cm="1">
        <f t="array" ref="F219">_xll.BDH(F$1, "PX_LAST", $A219, $A219, "Dts", "H")</f>
        <v>2.2353999999999998</v>
      </c>
      <c r="G219" cm="1">
        <f t="array" ref="G219">_xll.BDH(G$1, "PX_LAST", $A219, $A219, "Dts", "H")</f>
        <v>0.6</v>
      </c>
      <c r="H219" cm="1">
        <f t="array" ref="H219">_xll.BDH(H$1, "PX_LAST", $A219, $A219, "Dts", "H")</f>
        <v>0.15</v>
      </c>
      <c r="I219" t="str" cm="1">
        <f t="array" ref="I219">_xll.BDH(I$1, "PX_LAST", $A219, $A219, "Dts", "H")</f>
        <v>#N/A N/A</v>
      </c>
      <c r="J219" cm="1">
        <f t="array" ref="J219">_xll.BDH(J$1, "PX_LAST", $A219, $A219, "Dts", "H")</f>
        <v>0.25580000000000003</v>
      </c>
      <c r="K219" cm="1">
        <f t="array" ref="K219">_xll.BDH(K$1, "PX_LAST", $A219, $A219, "Dts", "H")</f>
        <v>2.8574000000000002</v>
      </c>
      <c r="M219" t="str" cm="1">
        <f t="array" ref="M219">_xll.BDH(M$1, "PX_LAST", $A219, $A219, "Dts", "H")</f>
        <v>#N/A N/A</v>
      </c>
    </row>
    <row r="220" spans="1:13" x14ac:dyDescent="0.25">
      <c r="A220" s="6">
        <v>38533</v>
      </c>
      <c r="B220" s="1">
        <f>_xll.BDH(B$1, "PX_LAST",$A220)</f>
        <v>2.5</v>
      </c>
      <c r="C220" cm="1">
        <f t="array" ref="C220">_xll.BDH($C$1, "PX_LAST", $A220, $A220, "Dts", "H")</f>
        <v>2</v>
      </c>
      <c r="E220" cm="1">
        <f t="array" ref="E220">_xll.BDH(E$1, "PX_LAST", $A220, $A220, "Dts", "H")</f>
        <v>2.25875</v>
      </c>
      <c r="F220" cm="1">
        <f t="array" ref="F220">_xll.BDH(F$1, "PX_LAST", $A220, $A220, "Dts", "H")</f>
        <v>2.0870000000000002</v>
      </c>
      <c r="G220" cm="1">
        <f t="array" ref="G220">_xll.BDH(G$1, "PX_LAST", $A220, $A220, "Dts", "H")</f>
        <v>0.1</v>
      </c>
      <c r="H220" cm="1">
        <f t="array" ref="H220">_xll.BDH(H$1, "PX_LAST", $A220, $A220, "Dts", "H")</f>
        <v>0.05</v>
      </c>
      <c r="I220" t="str" cm="1">
        <f t="array" ref="I220">_xll.BDH(I$1, "PX_LAST", $A220, $A220, "Dts", "H")</f>
        <v>#N/A N/A</v>
      </c>
      <c r="J220" cm="1">
        <f t="array" ref="J220">_xll.BDH(J$1, "PX_LAST", $A220, $A220, "Dts", "H")</f>
        <v>8.1299999999999997E-2</v>
      </c>
      <c r="K220" cm="1">
        <f t="array" ref="K220">_xll.BDH(K$1, "PX_LAST", $A220, $A220, "Dts", "H")</f>
        <v>5.1700000000000003E-2</v>
      </c>
      <c r="M220" t="str" cm="1">
        <f t="array" ref="M220">_xll.BDH(M$1, "PX_LAST", $A220, $A220, "Dts", "H")</f>
        <v>#N/A N/A</v>
      </c>
    </row>
    <row r="221" spans="1:13" x14ac:dyDescent="0.25">
      <c r="A221" s="6">
        <v>38503</v>
      </c>
      <c r="B221" s="1">
        <f>_xll.BDH(B$1, "PX_LAST",$A221)</f>
        <v>2.8</v>
      </c>
      <c r="C221" cm="1">
        <f t="array" ref="C221">_xll.BDH($C$1, "PX_LAST", $A221, $A221, "Dts", "H")</f>
        <v>2.2000000000000002</v>
      </c>
      <c r="E221" cm="1">
        <f t="array" ref="E221">_xll.BDH(E$1, "PX_LAST", $A221, $A221, "Dts", "H")</f>
        <v>2.4127299999999998</v>
      </c>
      <c r="F221" cm="1">
        <f t="array" ref="F221">_xll.BDH(F$1, "PX_LAST", $A221, $A221, "Dts", "H")</f>
        <v>2.3140999999999998</v>
      </c>
      <c r="G221" cm="1">
        <f t="array" ref="G221">_xll.BDH(G$1, "PX_LAST", $A221, $A221, "Dts", "H")</f>
        <v>-0.1</v>
      </c>
      <c r="H221" cm="1">
        <f t="array" ref="H221">_xll.BDH(H$1, "PX_LAST", $A221, $A221, "Dts", "H")</f>
        <v>0.15</v>
      </c>
      <c r="I221" t="str" cm="1">
        <f t="array" ref="I221">_xll.BDH(I$1, "PX_LAST", $A221, $A221, "Dts", "H")</f>
        <v>#N/A N/A</v>
      </c>
      <c r="J221" cm="1">
        <f t="array" ref="J221">_xll.BDH(J$1, "PX_LAST", $A221, $A221, "Dts", "H")</f>
        <v>0.182</v>
      </c>
      <c r="K221" cm="1">
        <f t="array" ref="K221">_xll.BDH(K$1, "PX_LAST", $A221, $A221, "Dts", "H")</f>
        <v>3.1415000000000002</v>
      </c>
      <c r="M221" t="str" cm="1">
        <f t="array" ref="M221">_xll.BDH(M$1, "PX_LAST", $A221, $A221, "Dts", "H")</f>
        <v>#N/A N/A</v>
      </c>
    </row>
    <row r="222" spans="1:13" x14ac:dyDescent="0.25">
      <c r="A222" s="6">
        <v>38472</v>
      </c>
      <c r="B222" s="1">
        <f>_xll.BDH(B$1, "PX_LAST",$A222)</f>
        <v>3.5</v>
      </c>
      <c r="C222" cm="1">
        <f t="array" ref="C222">_xll.BDH($C$1, "PX_LAST", $A222, $A222, "Dts", "H")</f>
        <v>2.2000000000000002</v>
      </c>
      <c r="E222" cm="1">
        <f t="array" ref="E222">_xll.BDH(E$1, "PX_LAST", $A222, $A222, "Dts", "H")</f>
        <v>2.4988999999999999</v>
      </c>
      <c r="F222" cm="1">
        <f t="array" ref="F222">_xll.BDH(F$1, "PX_LAST", $A222, $A222, "Dts", "H")</f>
        <v>2.0975000000000001</v>
      </c>
      <c r="G222" cm="1">
        <f t="array" ref="G222">_xll.BDH(G$1, "PX_LAST", $A222, $A222, "Dts", "H")</f>
        <v>0.3</v>
      </c>
      <c r="H222" cm="1">
        <f t="array" ref="H222">_xll.BDH(H$1, "PX_LAST", $A222, $A222, "Dts", "H")</f>
        <v>0.05</v>
      </c>
      <c r="I222" t="str" cm="1">
        <f t="array" ref="I222">_xll.BDH(I$1, "PX_LAST", $A222, $A222, "Dts", "H")</f>
        <v>#N/A N/A</v>
      </c>
      <c r="J222" cm="1">
        <f t="array" ref="J222">_xll.BDH(J$1, "PX_LAST", $A222, $A222, "Dts", "H")</f>
        <v>0.27839999999999998</v>
      </c>
      <c r="K222" cm="1">
        <f t="array" ref="K222">_xll.BDH(K$1, "PX_LAST", $A222, $A222, "Dts", "H")</f>
        <v>3.2930000000000001</v>
      </c>
      <c r="M222" t="str" cm="1">
        <f t="array" ref="M222">_xll.BDH(M$1, "PX_LAST", $A222, $A222, "Dts", "H")</f>
        <v>#N/A N/A</v>
      </c>
    </row>
    <row r="223" spans="1:13" x14ac:dyDescent="0.25">
      <c r="A223" s="6">
        <v>38442</v>
      </c>
      <c r="B223" s="1">
        <f>_xll.BDH(B$1, "PX_LAST",$A223)</f>
        <v>3.1</v>
      </c>
      <c r="C223" cm="1">
        <f t="array" ref="C223">_xll.BDH($C$1, "PX_LAST", $A223, $A223, "Dts", "H")</f>
        <v>2.2999999999999998</v>
      </c>
      <c r="E223" cm="1">
        <f t="array" ref="E223">_xll.BDH(E$1, "PX_LAST", $A223, $A223, "Dts", "H")</f>
        <v>2.39751</v>
      </c>
      <c r="F223" cm="1">
        <f t="array" ref="F223">_xll.BDH(F$1, "PX_LAST", $A223, $A223, "Dts", "H")</f>
        <v>1.9576</v>
      </c>
      <c r="G223" cm="1">
        <f t="array" ref="G223">_xll.BDH(G$1, "PX_LAST", $A223, $A223, "Dts", "H")</f>
        <v>0.4</v>
      </c>
      <c r="H223" cm="1">
        <f t="array" ref="H223">_xll.BDH(H$1, "PX_LAST", $A223, $A223, "Dts", "H")</f>
        <v>0.35</v>
      </c>
      <c r="I223" t="str" cm="1">
        <f t="array" ref="I223">_xll.BDH(I$1, "PX_LAST", $A223, $A223, "Dts", "H")</f>
        <v>#N/A N/A</v>
      </c>
      <c r="J223" cm="1">
        <f t="array" ref="J223">_xll.BDH(J$1, "PX_LAST", $A223, $A223, "Dts", "H")</f>
        <v>0.1988</v>
      </c>
      <c r="K223" cm="1">
        <f t="array" ref="K223">_xll.BDH(K$1, "PX_LAST", $A223, $A223, "Dts", "H")</f>
        <v>2.0223</v>
      </c>
      <c r="M223" t="str" cm="1">
        <f t="array" ref="M223">_xll.BDH(M$1, "PX_LAST", $A223, $A223, "Dts", "H")</f>
        <v>#N/A N/A</v>
      </c>
    </row>
    <row r="224" spans="1:13" x14ac:dyDescent="0.25">
      <c r="A224" s="6">
        <v>38411</v>
      </c>
      <c r="B224" s="1">
        <f>_xll.BDH(B$1, "PX_LAST",$A224)</f>
        <v>3</v>
      </c>
      <c r="C224" cm="1">
        <f t="array" ref="C224">_xll.BDH($C$1, "PX_LAST", $A224, $A224, "Dts", "H")</f>
        <v>2.4</v>
      </c>
      <c r="E224" cm="1">
        <f t="array" ref="E224">_xll.BDH(E$1, "PX_LAST", $A224, $A224, "Dts", "H")</f>
        <v>2.3949500000000001</v>
      </c>
      <c r="F224" cm="1">
        <f t="array" ref="F224">_xll.BDH(F$1, "PX_LAST", $A224, $A224, "Dts", "H")</f>
        <v>1.9991000000000001</v>
      </c>
      <c r="G224" cm="1">
        <f t="array" ref="G224">_xll.BDH(G$1, "PX_LAST", $A224, $A224, "Dts", "H")</f>
        <v>0.4</v>
      </c>
      <c r="H224" cm="1">
        <f t="array" ref="H224">_xll.BDH(H$1, "PX_LAST", $A224, $A224, "Dts", "H")</f>
        <v>0.2</v>
      </c>
      <c r="I224" t="str" cm="1">
        <f t="array" ref="I224">_xll.BDH(I$1, "PX_LAST", $A224, $A224, "Dts", "H")</f>
        <v>#N/A N/A</v>
      </c>
      <c r="J224" cm="1">
        <f t="array" ref="J224">_xll.BDH(J$1, "PX_LAST", $A224, $A224, "Dts", "H")</f>
        <v>0.23669999999999999</v>
      </c>
      <c r="K224" cm="1">
        <f t="array" ref="K224">_xll.BDH(K$1, "PX_LAST", $A224, $A224, "Dts", "H")</f>
        <v>1.9527000000000001</v>
      </c>
      <c r="M224" t="str" cm="1">
        <f t="array" ref="M224">_xll.BDH(M$1, "PX_LAST", $A224, $A224, "Dts", "H")</f>
        <v>#N/A N/A</v>
      </c>
    </row>
    <row r="225" spans="1:13" x14ac:dyDescent="0.25">
      <c r="A225" s="6">
        <v>38383</v>
      </c>
      <c r="B225" s="1">
        <f>_xll.BDH(B$1, "PX_LAST",$A225)</f>
        <v>3</v>
      </c>
      <c r="C225" cm="1">
        <f t="array" ref="C225">_xll.BDH($C$1, "PX_LAST", $A225, $A225, "Dts", "H")</f>
        <v>2.2999999999999998</v>
      </c>
      <c r="E225" cm="1">
        <f t="array" ref="E225">_xll.BDH(E$1, "PX_LAST", $A225, $A225, "Dts", "H")</f>
        <v>2.3913799999999998</v>
      </c>
      <c r="F225" cm="1">
        <f t="array" ref="F225">_xll.BDH(F$1, "PX_LAST", $A225, $A225, "Dts", "H")</f>
        <v>2.1267999999999998</v>
      </c>
      <c r="G225" cm="1">
        <f t="array" ref="G225">_xll.BDH(G$1, "PX_LAST", $A225, $A225, "Dts", "H")</f>
        <v>-0.1</v>
      </c>
      <c r="H225" cm="1">
        <f t="array" ref="H225">_xll.BDH(H$1, "PX_LAST", $A225, $A225, "Dts", "H")</f>
        <v>0.2</v>
      </c>
      <c r="I225" t="str" cm="1">
        <f t="array" ref="I225">_xll.BDH(I$1, "PX_LAST", $A225, $A225, "Dts", "H")</f>
        <v>#N/A N/A</v>
      </c>
      <c r="J225" cm="1">
        <f t="array" ref="J225">_xll.BDH(J$1, "PX_LAST", $A225, $A225, "Dts", "H")</f>
        <v>0.19259999999999999</v>
      </c>
      <c r="K225" cm="1">
        <f t="array" ref="K225">_xll.BDH(K$1, "PX_LAST", $A225, $A225, "Dts", "H")</f>
        <v>2.6634000000000002</v>
      </c>
      <c r="M225" t="str" cm="1">
        <f t="array" ref="M225">_xll.BDH(M$1, "PX_LAST", $A225, $A225, "Dts", "H")</f>
        <v>#N/A N/A</v>
      </c>
    </row>
    <row r="226" spans="1:13" x14ac:dyDescent="0.25">
      <c r="A226" s="6">
        <v>38352</v>
      </c>
      <c r="B226" s="1">
        <f>_xll.BDH(B$1, "PX_LAST",$A226)</f>
        <v>3.3</v>
      </c>
      <c r="C226" cm="1">
        <f t="array" ref="C226">_xll.BDH($C$1, "PX_LAST", $A226, $A226, "Dts", "H")</f>
        <v>2.2000000000000002</v>
      </c>
      <c r="E226" cm="1">
        <f t="array" ref="E226">_xll.BDH(E$1, "PX_LAST", $A226, $A226, "Dts", "H")</f>
        <v>2.3645999999999998</v>
      </c>
      <c r="F226" cm="1">
        <f t="array" ref="F226">_xll.BDH(F$1, "PX_LAST", $A226, $A226, "Dts", "H")</f>
        <v>2.1957</v>
      </c>
      <c r="G226" cm="1">
        <f t="array" ref="G226">_xll.BDH(G$1, "PX_LAST", $A226, $A226, "Dts", "H")</f>
        <v>0</v>
      </c>
      <c r="H226" cm="1">
        <f t="array" ref="H226">_xll.BDH(H$1, "PX_LAST", $A226, $A226, "Dts", "H")</f>
        <v>0.15</v>
      </c>
      <c r="I226" t="str" cm="1">
        <f t="array" ref="I226">_xll.BDH(I$1, "PX_LAST", $A226, $A226, "Dts", "H")</f>
        <v>#N/A N/A</v>
      </c>
      <c r="J226" cm="1">
        <f t="array" ref="J226">_xll.BDH(J$1, "PX_LAST", $A226, $A226, "Dts", "H")</f>
        <v>0.15720000000000001</v>
      </c>
      <c r="K226" cm="1">
        <f t="array" ref="K226">_xll.BDH(K$1, "PX_LAST", $A226, $A226, "Dts", "H")</f>
        <v>1.6518999999999999</v>
      </c>
      <c r="M226" t="str" cm="1">
        <f t="array" ref="M226">_xll.BDH(M$1, "PX_LAST", $A226, $A226, "Dts", "H")</f>
        <v>#N/A N/A</v>
      </c>
    </row>
    <row r="227" spans="1:13" x14ac:dyDescent="0.25">
      <c r="A227" s="6">
        <v>38321</v>
      </c>
      <c r="B227" s="1">
        <f>_xll.BDH(B$1, "PX_LAST",$A227)</f>
        <v>3.5</v>
      </c>
      <c r="C227" cm="1">
        <f t="array" ref="C227">_xll.BDH($C$1, "PX_LAST", $A227, $A227, "Dts", "H")</f>
        <v>2.2000000000000002</v>
      </c>
      <c r="E227" cm="1">
        <f t="array" ref="E227">_xll.BDH(E$1, "PX_LAST", $A227, $A227, "Dts", "H")</f>
        <v>2.4400300000000001</v>
      </c>
      <c r="F227" cm="1">
        <f t="array" ref="F227">_xll.BDH(F$1, "PX_LAST", $A227, $A227, "Dts", "H")</f>
        <v>2.2736999999999998</v>
      </c>
      <c r="G227" cm="1">
        <f t="array" ref="G227">_xll.BDH(G$1, "PX_LAST", $A227, $A227, "Dts", "H")</f>
        <v>0.5</v>
      </c>
      <c r="H227" cm="1">
        <f t="array" ref="H227">_xll.BDH(H$1, "PX_LAST", $A227, $A227, "Dts", "H")</f>
        <v>0.2</v>
      </c>
      <c r="I227" t="str" cm="1">
        <f t="array" ref="I227">_xll.BDH(I$1, "PX_LAST", $A227, $A227, "Dts", "H")</f>
        <v>#N/A N/A</v>
      </c>
      <c r="J227" cm="1">
        <f t="array" ref="J227">_xll.BDH(J$1, "PX_LAST", $A227, $A227, "Dts", "H")</f>
        <v>0.249</v>
      </c>
      <c r="K227" cm="1">
        <f t="array" ref="K227">_xll.BDH(K$1, "PX_LAST", $A227, $A227, "Dts", "H")</f>
        <v>2.3927999999999998</v>
      </c>
      <c r="M227" t="str" cm="1">
        <f t="array" ref="M227">_xll.BDH(M$1, "PX_LAST", $A227, $A227, "Dts", "H")</f>
        <v>#N/A N/A</v>
      </c>
    </row>
    <row r="228" spans="1:13" x14ac:dyDescent="0.25">
      <c r="A228" s="6">
        <v>38291</v>
      </c>
      <c r="B228" s="1">
        <f>_xll.BDH(B$1, "PX_LAST",$A228)</f>
        <v>3.2</v>
      </c>
      <c r="C228" cm="1">
        <f t="array" ref="C228">_xll.BDH($C$1, "PX_LAST", $A228, $A228, "Dts", "H")</f>
        <v>2</v>
      </c>
      <c r="E228" cm="1">
        <f t="array" ref="E228">_xll.BDH(E$1, "PX_LAST", $A228, $A228, "Dts", "H")</f>
        <v>2.2383099999999998</v>
      </c>
      <c r="F228" cm="1">
        <f t="array" ref="F228">_xll.BDH(F$1, "PX_LAST", $A228, $A228, "Dts", "H")</f>
        <v>2.0958999999999999</v>
      </c>
      <c r="G228" cm="1">
        <f t="array" ref="G228">_xll.BDH(G$1, "PX_LAST", $A228, $A228, "Dts", "H")</f>
        <v>0.5</v>
      </c>
      <c r="H228" cm="1">
        <f t="array" ref="H228">_xll.BDH(H$1, "PX_LAST", $A228, $A228, "Dts", "H")</f>
        <v>0.2</v>
      </c>
      <c r="I228" t="str" cm="1">
        <f t="array" ref="I228">_xll.BDH(I$1, "PX_LAST", $A228, $A228, "Dts", "H")</f>
        <v>#N/A N/A</v>
      </c>
      <c r="J228" cm="1">
        <f t="array" ref="J228">_xll.BDH(J$1, "PX_LAST", $A228, $A228, "Dts", "H")</f>
        <v>0.23480000000000001</v>
      </c>
      <c r="K228" cm="1">
        <f t="array" ref="K228">_xll.BDH(K$1, "PX_LAST", $A228, $A228, "Dts", "H")</f>
        <v>3.2793999999999999</v>
      </c>
      <c r="M228" t="str" cm="1">
        <f t="array" ref="M228">_xll.BDH(M$1, "PX_LAST", $A228, $A228, "Dts", "H")</f>
        <v>#N/A N/A</v>
      </c>
    </row>
    <row r="229" spans="1:13" x14ac:dyDescent="0.25">
      <c r="A229" s="6">
        <v>38260</v>
      </c>
      <c r="B229" s="1">
        <f>_xll.BDH(B$1, "PX_LAST",$A229)</f>
        <v>2.5</v>
      </c>
      <c r="C229" cm="1">
        <f t="array" ref="C229">_xll.BDH($C$1, "PX_LAST", $A229, $A229, "Dts", "H")</f>
        <v>2</v>
      </c>
      <c r="E229" cm="1">
        <f t="array" ref="E229">_xll.BDH(E$1, "PX_LAST", $A229, $A229, "Dts", "H")</f>
        <v>2.1192799999999998</v>
      </c>
      <c r="F229" cm="1">
        <f t="array" ref="F229">_xll.BDH(F$1, "PX_LAST", $A229, $A229, "Dts", "H")</f>
        <v>2.0061</v>
      </c>
      <c r="G229" cm="1">
        <f t="array" ref="G229">_xll.BDH(G$1, "PX_LAST", $A229, $A229, "Dts", "H")</f>
        <v>0.3</v>
      </c>
      <c r="H229" cm="1">
        <f t="array" ref="H229">_xll.BDH(H$1, "PX_LAST", $A229, $A229, "Dts", "H")</f>
        <v>0.3</v>
      </c>
      <c r="I229" t="str" cm="1">
        <f t="array" ref="I229">_xll.BDH(I$1, "PX_LAST", $A229, $A229, "Dts", "H")</f>
        <v>#N/A N/A</v>
      </c>
      <c r="J229" cm="1">
        <f t="array" ref="J229">_xll.BDH(J$1, "PX_LAST", $A229, $A229, "Dts", "H")</f>
        <v>0.2021</v>
      </c>
      <c r="K229" cm="1">
        <f t="array" ref="K229">_xll.BDH(K$1, "PX_LAST", $A229, $A229, "Dts", "H")</f>
        <v>2.5556000000000001</v>
      </c>
      <c r="M229" t="str" cm="1">
        <f t="array" ref="M229">_xll.BDH(M$1, "PX_LAST", $A229, $A229, "Dts", "H")</f>
        <v>#N/A N/A</v>
      </c>
    </row>
    <row r="230" spans="1:13" x14ac:dyDescent="0.25">
      <c r="A230" s="6">
        <v>38230</v>
      </c>
      <c r="B230" s="1">
        <f>_xll.BDH(B$1, "PX_LAST",$A230)</f>
        <v>2.7</v>
      </c>
      <c r="C230" cm="1">
        <f t="array" ref="C230">_xll.BDH($C$1, "PX_LAST", $A230, $A230, "Dts", "H")</f>
        <v>1.7</v>
      </c>
      <c r="E230" cm="1">
        <f t="array" ref="E230">_xll.BDH(E$1, "PX_LAST", $A230, $A230, "Dts", "H")</f>
        <v>2.0759699999999999</v>
      </c>
      <c r="F230" cm="1">
        <f t="array" ref="F230">_xll.BDH(F$1, "PX_LAST", $A230, $A230, "Dts", "H")</f>
        <v>1.9714</v>
      </c>
      <c r="G230" cm="1">
        <f t="array" ref="G230">_xll.BDH(G$1, "PX_LAST", $A230, $A230, "Dts", "H")</f>
        <v>0.1</v>
      </c>
      <c r="H230" cm="1">
        <f t="array" ref="H230">_xll.BDH(H$1, "PX_LAST", $A230, $A230, "Dts", "H")</f>
        <v>0.05</v>
      </c>
      <c r="I230" t="str" cm="1">
        <f t="array" ref="I230">_xll.BDH(I$1, "PX_LAST", $A230, $A230, "Dts", "H")</f>
        <v>#N/A N/A</v>
      </c>
      <c r="J230" cm="1">
        <f t="array" ref="J230">_xll.BDH(J$1, "PX_LAST", $A230, $A230, "Dts", "H")</f>
        <v>0.10349999999999999</v>
      </c>
      <c r="K230" cm="1">
        <f t="array" ref="K230">_xll.BDH(K$1, "PX_LAST", $A230, $A230, "Dts", "H")</f>
        <v>1.0145</v>
      </c>
      <c r="M230" t="str" cm="1">
        <f t="array" ref="M230">_xll.BDH(M$1, "PX_LAST", $A230, $A230, "Dts", "H")</f>
        <v>#N/A N/A</v>
      </c>
    </row>
    <row r="231" spans="1:13" x14ac:dyDescent="0.25">
      <c r="A231" s="6">
        <v>38199</v>
      </c>
      <c r="B231" s="1">
        <f>_xll.BDH(B$1, "PX_LAST",$A231)</f>
        <v>3</v>
      </c>
      <c r="C231" cm="1">
        <f t="array" ref="C231">_xll.BDH($C$1, "PX_LAST", $A231, $A231, "Dts", "H")</f>
        <v>1.8</v>
      </c>
      <c r="E231" cm="1">
        <f t="array" ref="E231">_xll.BDH(E$1, "PX_LAST", $A231, $A231, "Dts", "H")</f>
        <v>2.1483699999999999</v>
      </c>
      <c r="F231" cm="1">
        <f t="array" ref="F231">_xll.BDH(F$1, "PX_LAST", $A231, $A231, "Dts", "H")</f>
        <v>2.0316999999999998</v>
      </c>
      <c r="G231" cm="1">
        <f t="array" ref="G231">_xll.BDH(G$1, "PX_LAST", $A231, $A231, "Dts", "H")</f>
        <v>0.1</v>
      </c>
      <c r="H231" cm="1">
        <f t="array" ref="H231">_xll.BDH(H$1, "PX_LAST", $A231, $A231, "Dts", "H")</f>
        <v>0.1</v>
      </c>
      <c r="I231" t="str" cm="1">
        <f t="array" ref="I231">_xll.BDH(I$1, "PX_LAST", $A231, $A231, "Dts", "H")</f>
        <v>#N/A N/A</v>
      </c>
      <c r="J231" cm="1">
        <f t="array" ref="J231">_xll.BDH(J$1, "PX_LAST", $A231, $A231, "Dts", "H")</f>
        <v>0.1195</v>
      </c>
      <c r="K231" cm="1">
        <f t="array" ref="K231">_xll.BDH(K$1, "PX_LAST", $A231, $A231, "Dts", "H")</f>
        <v>1.0805</v>
      </c>
      <c r="M231" t="str" cm="1">
        <f t="array" ref="M231">_xll.BDH(M$1, "PX_LAST", $A231, $A231, "Dts", "H")</f>
        <v>#N/A N/A</v>
      </c>
    </row>
    <row r="232" spans="1:13" x14ac:dyDescent="0.25">
      <c r="A232" s="6">
        <v>38168</v>
      </c>
      <c r="B232" s="1">
        <f>_xll.BDH(B$1, "PX_LAST",$A232)</f>
        <v>3.3</v>
      </c>
      <c r="C232" cm="1">
        <f t="array" ref="C232">_xll.BDH($C$1, "PX_LAST", $A232, $A232, "Dts", "H")</f>
        <v>1.9</v>
      </c>
      <c r="E232" cm="1">
        <f t="array" ref="E232">_xll.BDH(E$1, "PX_LAST", $A232, $A232, "Dts", "H")</f>
        <v>2.25407</v>
      </c>
      <c r="F232" cm="1">
        <f t="array" ref="F232">_xll.BDH(F$1, "PX_LAST", $A232, $A232, "Dts", "H")</f>
        <v>2.2105000000000001</v>
      </c>
      <c r="G232" cm="1">
        <f t="array" ref="G232">_xll.BDH(G$1, "PX_LAST", $A232, $A232, "Dts", "H")</f>
        <v>0.4</v>
      </c>
      <c r="H232" cm="1">
        <f t="array" ref="H232">_xll.BDH(H$1, "PX_LAST", $A232, $A232, "Dts", "H")</f>
        <v>0.2</v>
      </c>
      <c r="I232" t="str" cm="1">
        <f t="array" ref="I232">_xll.BDH(I$1, "PX_LAST", $A232, $A232, "Dts", "H")</f>
        <v>#N/A N/A</v>
      </c>
      <c r="J232" cm="1">
        <f t="array" ref="J232">_xll.BDH(J$1, "PX_LAST", $A232, $A232, "Dts", "H")</f>
        <v>0.23200000000000001</v>
      </c>
      <c r="K232" cm="1">
        <f t="array" ref="K232">_xll.BDH(K$1, "PX_LAST", $A232, $A232, "Dts", "H")</f>
        <v>2.7544</v>
      </c>
      <c r="M232" t="str" cm="1">
        <f t="array" ref="M232">_xll.BDH(M$1, "PX_LAST", $A232, $A232, "Dts", "H")</f>
        <v>#N/A N/A</v>
      </c>
    </row>
    <row r="233" spans="1:13" x14ac:dyDescent="0.25">
      <c r="A233" s="6">
        <v>38138</v>
      </c>
      <c r="B233" s="1">
        <f>_xll.BDH(B$1, "PX_LAST",$A233)</f>
        <v>3.1</v>
      </c>
      <c r="C233" cm="1">
        <f t="array" ref="C233">_xll.BDH($C$1, "PX_LAST", $A233, $A233, "Dts", "H")</f>
        <v>1.7</v>
      </c>
      <c r="E233" cm="1">
        <f t="array" ref="E233">_xll.BDH(E$1, "PX_LAST", $A233, $A233, "Dts", "H")</f>
        <v>2.1285799999999999</v>
      </c>
      <c r="F233" cm="1">
        <f t="array" ref="F233">_xll.BDH(F$1, "PX_LAST", $A233, $A233, "Dts", "H")</f>
        <v>2.1172</v>
      </c>
      <c r="G233" cm="1">
        <f t="array" ref="G233">_xll.BDH(G$1, "PX_LAST", $A233, $A233, "Dts", "H")</f>
        <v>0.4</v>
      </c>
      <c r="H233" cm="1">
        <f t="array" ref="H233">_xll.BDH(H$1, "PX_LAST", $A233, $A233, "Dts", "H")</f>
        <v>0.15</v>
      </c>
      <c r="I233" t="str" cm="1">
        <f t="array" ref="I233">_xll.BDH(I$1, "PX_LAST", $A233, $A233, "Dts", "H")</f>
        <v>#N/A N/A</v>
      </c>
      <c r="J233" cm="1">
        <f t="array" ref="J233">_xll.BDH(J$1, "PX_LAST", $A233, $A233, "Dts", "H")</f>
        <v>0.26629999999999998</v>
      </c>
      <c r="K233" cm="1">
        <f t="array" ref="K233">_xll.BDH(K$1, "PX_LAST", $A233, $A233, "Dts", "H")</f>
        <v>0.55200000000000005</v>
      </c>
      <c r="M233" t="str" cm="1">
        <f t="array" ref="M233">_xll.BDH(M$1, "PX_LAST", $A233, $A233, "Dts", "H")</f>
        <v>#N/A N/A</v>
      </c>
    </row>
    <row r="234" spans="1:13" x14ac:dyDescent="0.25">
      <c r="A234" s="6">
        <v>38107</v>
      </c>
      <c r="B234" s="1">
        <f>_xll.BDH(B$1, "PX_LAST",$A234)</f>
        <v>2.2999999999999998</v>
      </c>
      <c r="C234" cm="1">
        <f t="array" ref="C234">_xll.BDH($C$1, "PX_LAST", $A234, $A234, "Dts", "H")</f>
        <v>1.8</v>
      </c>
      <c r="E234" cm="1">
        <f t="array" ref="E234">_xll.BDH(E$1, "PX_LAST", $A234, $A234, "Dts", "H")</f>
        <v>1.94983</v>
      </c>
      <c r="F234" cm="1">
        <f t="array" ref="F234">_xll.BDH(F$1, "PX_LAST", $A234, $A234, "Dts", "H")</f>
        <v>2.1974</v>
      </c>
      <c r="G234" cm="1">
        <f t="array" ref="G234">_xll.BDH(G$1, "PX_LAST", $A234, $A234, "Dts", "H")</f>
        <v>0.2</v>
      </c>
      <c r="H234" cm="1">
        <f t="array" ref="H234">_xll.BDH(H$1, "PX_LAST", $A234, $A234, "Dts", "H")</f>
        <v>0.2</v>
      </c>
      <c r="I234" t="str" cm="1">
        <f t="array" ref="I234">_xll.BDH(I$1, "PX_LAST", $A234, $A234, "Dts", "H")</f>
        <v>#N/A N/A</v>
      </c>
      <c r="J234" cm="1">
        <f t="array" ref="J234">_xll.BDH(J$1, "PX_LAST", $A234, $A234, "Dts", "H")</f>
        <v>0.1792</v>
      </c>
      <c r="K234" cm="1">
        <f t="array" ref="K234">_xll.BDH(K$1, "PX_LAST", $A234, $A234, "Dts", "H")</f>
        <v>1.6071</v>
      </c>
      <c r="M234" t="str" cm="1">
        <f t="array" ref="M234">_xll.BDH(M$1, "PX_LAST", $A234, $A234, "Dts", "H")</f>
        <v>#N/A N/A</v>
      </c>
    </row>
    <row r="235" spans="1:13" x14ac:dyDescent="0.25">
      <c r="A235" s="6">
        <v>38077</v>
      </c>
      <c r="B235" s="1">
        <f>_xll.BDH(B$1, "PX_LAST",$A235)</f>
        <v>1.7</v>
      </c>
      <c r="C235" cm="1">
        <f t="array" ref="C235">_xll.BDH($C$1, "PX_LAST", $A235, $A235, "Dts", "H")</f>
        <v>1.6</v>
      </c>
      <c r="E235" cm="1">
        <f t="array" ref="E235">_xll.BDH(E$1, "PX_LAST", $A235, $A235, "Dts", "H")</f>
        <v>1.7582</v>
      </c>
      <c r="F235" cm="1">
        <f t="array" ref="F235">_xll.BDH(F$1, "PX_LAST", $A235, $A235, "Dts", "H")</f>
        <v>2.1724999999999999</v>
      </c>
      <c r="G235" cm="1">
        <f t="array" ref="G235">_xll.BDH(G$1, "PX_LAST", $A235, $A235, "Dts", "H")</f>
        <v>0.2</v>
      </c>
      <c r="H235" cm="1">
        <f t="array" ref="H235">_xll.BDH(H$1, "PX_LAST", $A235, $A235, "Dts", "H")</f>
        <v>0.31</v>
      </c>
      <c r="I235" t="str" cm="1">
        <f t="array" ref="I235">_xll.BDH(I$1, "PX_LAST", $A235, $A235, "Dts", "H")</f>
        <v>#N/A N/A</v>
      </c>
      <c r="J235" cm="1">
        <f t="array" ref="J235">_xll.BDH(J$1, "PX_LAST", $A235, $A235, "Dts", "H")</f>
        <v>0.1963</v>
      </c>
      <c r="K235" cm="1">
        <f t="array" ref="K235">_xll.BDH(K$1, "PX_LAST", $A235, $A235, "Dts", "H")</f>
        <v>2.5224000000000002</v>
      </c>
      <c r="M235" t="str" cm="1">
        <f t="array" ref="M235">_xll.BDH(M$1, "PX_LAST", $A235, $A235, "Dts", "H")</f>
        <v>#N/A N/A</v>
      </c>
    </row>
    <row r="236" spans="1:13" x14ac:dyDescent="0.25">
      <c r="A236" s="6">
        <v>38046</v>
      </c>
      <c r="B236" s="1">
        <f>_xll.BDH(B$1, "PX_LAST",$A236)</f>
        <v>1.7</v>
      </c>
      <c r="C236" cm="1">
        <f t="array" ref="C236">_xll.BDH($C$1, "PX_LAST", $A236, $A236, "Dts", "H")</f>
        <v>1.2</v>
      </c>
      <c r="E236" cm="1">
        <f t="array" ref="E236">_xll.BDH(E$1, "PX_LAST", $A236, $A236, "Dts", "H")</f>
        <v>1.64608</v>
      </c>
      <c r="F236" cm="1">
        <f t="array" ref="F236">_xll.BDH(F$1, "PX_LAST", $A236, $A236, "Dts", "H")</f>
        <v>2.0657000000000001</v>
      </c>
      <c r="G236" cm="1">
        <f t="array" ref="G236">_xll.BDH(G$1, "PX_LAST", $A236, $A236, "Dts", "H")</f>
        <v>0.2</v>
      </c>
      <c r="H236" cm="1">
        <f t="array" ref="H236">_xll.BDH(H$1, "PX_LAST", $A236, $A236, "Dts", "H")</f>
        <v>0.15</v>
      </c>
      <c r="I236" t="str" cm="1">
        <f t="array" ref="I236">_xll.BDH(I$1, "PX_LAST", $A236, $A236, "Dts", "H")</f>
        <v>#N/A N/A</v>
      </c>
      <c r="J236" cm="1">
        <f t="array" ref="J236">_xll.BDH(J$1, "PX_LAST", $A236, $A236, "Dts", "H")</f>
        <v>0.23319999999999999</v>
      </c>
      <c r="K236" cm="1">
        <f t="array" ref="K236">_xll.BDH(K$1, "PX_LAST", $A236, $A236, "Dts", "H")</f>
        <v>3.4943</v>
      </c>
      <c r="M236" t="str" cm="1">
        <f t="array" ref="M236">_xll.BDH(M$1, "PX_LAST", $A236, $A236, "Dts", "H")</f>
        <v>#N/A N/A</v>
      </c>
    </row>
    <row r="237" spans="1:13" x14ac:dyDescent="0.25">
      <c r="A237" s="6">
        <v>38017</v>
      </c>
      <c r="B237" s="1">
        <f>_xll.BDH(B$1, "PX_LAST",$A237)</f>
        <v>1.9</v>
      </c>
      <c r="C237" cm="1">
        <f t="array" ref="C237">_xll.BDH($C$1, "PX_LAST", $A237, $A237, "Dts", "H")</f>
        <v>1.1000000000000001</v>
      </c>
      <c r="E237" cm="1">
        <f t="array" ref="E237">_xll.BDH(E$1, "PX_LAST", $A237, $A237, "Dts", "H")</f>
        <v>1.61008</v>
      </c>
      <c r="F237" cm="1">
        <f t="array" ref="F237">_xll.BDH(F$1, "PX_LAST", $A237, $A237, "Dts", "H")</f>
        <v>1.9454</v>
      </c>
      <c r="G237" cm="1">
        <f t="array" ref="G237">_xll.BDH(G$1, "PX_LAST", $A237, $A237, "Dts", "H")</f>
        <v>0.4</v>
      </c>
      <c r="H237" cm="1">
        <f t="array" ref="H237">_xll.BDH(H$1, "PX_LAST", $A237, $A237, "Dts", "H")</f>
        <v>0.21</v>
      </c>
      <c r="I237" t="str" cm="1">
        <f t="array" ref="I237">_xll.BDH(I$1, "PX_LAST", $A237, $A237, "Dts", "H")</f>
        <v>#N/A N/A</v>
      </c>
      <c r="J237" cm="1">
        <f t="array" ref="J237">_xll.BDH(J$1, "PX_LAST", $A237, $A237, "Dts", "H")</f>
        <v>0.16639999999999999</v>
      </c>
      <c r="K237" cm="1">
        <f t="array" ref="K237">_xll.BDH(K$1, "PX_LAST", $A237, $A237, "Dts", "H")</f>
        <v>3.4975999999999998</v>
      </c>
      <c r="M237" t="str" cm="1">
        <f t="array" ref="M237">_xll.BDH(M$1, "PX_LAST", $A237, $A237, "Dts", "H")</f>
        <v>#N/A N/A</v>
      </c>
    </row>
    <row r="238" spans="1:13" x14ac:dyDescent="0.25">
      <c r="A238" s="6">
        <v>37986</v>
      </c>
      <c r="B238" s="1">
        <f>_xll.BDH(B$1, "PX_LAST",$A238)</f>
        <v>1.9</v>
      </c>
      <c r="C238" cm="1">
        <f t="array" ref="C238">_xll.BDH($C$1, "PX_LAST", $A238, $A238, "Dts", "H")</f>
        <v>1.1000000000000001</v>
      </c>
      <c r="E238" cm="1">
        <f t="array" ref="E238">_xll.BDH(E$1, "PX_LAST", $A238, $A238, "Dts", "H")</f>
        <v>1.62042</v>
      </c>
      <c r="F238" cm="1">
        <f t="array" ref="F238">_xll.BDH(F$1, "PX_LAST", $A238, $A238, "Dts", "H")</f>
        <v>1.8532</v>
      </c>
      <c r="G238" cm="1">
        <f t="array" ref="G238">_xll.BDH(G$1, "PX_LAST", $A238, $A238, "Dts", "H")</f>
        <v>0.3</v>
      </c>
      <c r="H238" cm="1">
        <f t="array" ref="H238">_xll.BDH(H$1, "PX_LAST", $A238, $A238, "Dts", "H")</f>
        <v>0.1</v>
      </c>
      <c r="I238" t="str" cm="1">
        <f t="array" ref="I238">_xll.BDH(I$1, "PX_LAST", $A238, $A238, "Dts", "H")</f>
        <v>#N/A N/A</v>
      </c>
      <c r="J238" cm="1">
        <f t="array" ref="J238">_xll.BDH(J$1, "PX_LAST", $A238, $A238, "Dts", "H")</f>
        <v>0.23100000000000001</v>
      </c>
      <c r="K238" cm="1">
        <f t="array" ref="K238">_xll.BDH(K$1, "PX_LAST", $A238, $A238, "Dts", "H")</f>
        <v>2.5870000000000002</v>
      </c>
      <c r="M238" t="str" cm="1">
        <f t="array" ref="M238">_xll.BDH(M$1, "PX_LAST", $A238, $A238, "Dts", "H")</f>
        <v>#N/A N/A</v>
      </c>
    </row>
    <row r="239" spans="1:13" x14ac:dyDescent="0.25">
      <c r="A239" s="6">
        <v>37955</v>
      </c>
      <c r="B239" s="1">
        <f>_xll.BDH(B$1, "PX_LAST",$A239)</f>
        <v>1.8</v>
      </c>
      <c r="C239" cm="1">
        <f t="array" ref="C239">_xll.BDH($C$1, "PX_LAST", $A239, $A239, "Dts", "H")</f>
        <v>1.1000000000000001</v>
      </c>
      <c r="E239" cm="1">
        <f t="array" ref="E239">_xll.BDH(E$1, "PX_LAST", $A239, $A239, "Dts", "H")</f>
        <v>1.5331300000000001</v>
      </c>
      <c r="F239" cm="1">
        <f t="array" ref="F239">_xll.BDH(F$1, "PX_LAST", $A239, $A239, "Dts", "H")</f>
        <v>1.8363</v>
      </c>
      <c r="G239" cm="1">
        <f t="array" ref="G239">_xll.BDH(G$1, "PX_LAST", $A239, $A239, "Dts", "H")</f>
        <v>0.1</v>
      </c>
      <c r="H239" cm="1">
        <f t="array" ref="H239">_xll.BDH(H$1, "PX_LAST", $A239, $A239, "Dts", "H")</f>
        <v>0</v>
      </c>
      <c r="I239" t="str" cm="1">
        <f t="array" ref="I239">_xll.BDH(I$1, "PX_LAST", $A239, $A239, "Dts", "H")</f>
        <v>#N/A N/A</v>
      </c>
      <c r="J239" cm="1">
        <f t="array" ref="J239">_xll.BDH(J$1, "PX_LAST", $A239, $A239, "Dts", "H")</f>
        <v>5.16E-2</v>
      </c>
      <c r="K239" cm="1">
        <f t="array" ref="K239">_xll.BDH(K$1, "PX_LAST", $A239, $A239, "Dts", "H")</f>
        <v>0.27750000000000002</v>
      </c>
      <c r="M239" t="str" cm="1">
        <f t="array" ref="M239">_xll.BDH(M$1, "PX_LAST", $A239, $A239, "Dts", "H")</f>
        <v>#N/A N/A</v>
      </c>
    </row>
    <row r="240" spans="1:13" x14ac:dyDescent="0.25">
      <c r="A240" s="6">
        <v>37925</v>
      </c>
      <c r="B240" s="1">
        <f>_xll.BDH(B$1, "PX_LAST",$A240)</f>
        <v>2</v>
      </c>
      <c r="C240" cm="1">
        <f t="array" ref="C240">_xll.BDH($C$1, "PX_LAST", $A240, $A240, "Dts", "H")</f>
        <v>1.3</v>
      </c>
      <c r="E240" cm="1">
        <f t="array" ref="E240">_xll.BDH(E$1, "PX_LAST", $A240, $A240, "Dts", "H")</f>
        <v>1.6698200000000001</v>
      </c>
      <c r="F240" cm="1">
        <f t="array" ref="F240">_xll.BDH(F$1, "PX_LAST", $A240, $A240, "Dts", "H")</f>
        <v>2.0265</v>
      </c>
      <c r="G240" cm="1">
        <f t="array" ref="G240">_xll.BDH(G$1, "PX_LAST", $A240, $A240, "Dts", "H")</f>
        <v>-0.1</v>
      </c>
      <c r="H240" cm="1">
        <f t="array" ref="H240">_xll.BDH(H$1, "PX_LAST", $A240, $A240, "Dts", "H")</f>
        <v>0.15</v>
      </c>
      <c r="I240" t="str" cm="1">
        <f t="array" ref="I240">_xll.BDH(I$1, "PX_LAST", $A240, $A240, "Dts", "H")</f>
        <v>#N/A N/A</v>
      </c>
      <c r="J240" cm="1">
        <f t="array" ref="J240">_xll.BDH(J$1, "PX_LAST", $A240, $A240, "Dts", "H")</f>
        <v>0.1181</v>
      </c>
      <c r="K240" cm="1">
        <f t="array" ref="K240">_xll.BDH(K$1, "PX_LAST", $A240, $A240, "Dts", "H")</f>
        <v>2.1947000000000001</v>
      </c>
      <c r="M240" t="str" cm="1">
        <f t="array" ref="M240">_xll.BDH(M$1, "PX_LAST", $A240, $A240, "Dts", "H")</f>
        <v>#N/A N/A</v>
      </c>
    </row>
    <row r="241" spans="1:13" x14ac:dyDescent="0.25">
      <c r="A241" s="6">
        <v>37894</v>
      </c>
      <c r="B241" s="1">
        <f>_xll.BDH(B$1, "PX_LAST",$A241)</f>
        <v>2.2999999999999998</v>
      </c>
      <c r="C241" cm="1">
        <f t="array" ref="C241">_xll.BDH($C$1, "PX_LAST", $A241, $A241, "Dts", "H")</f>
        <v>1.2</v>
      </c>
      <c r="E241" cm="1">
        <f t="array" ref="E241">_xll.BDH(E$1, "PX_LAST", $A241, $A241, "Dts", "H")</f>
        <v>1.7274</v>
      </c>
      <c r="F241" cm="1">
        <f t="array" ref="F241">_xll.BDH(F$1, "PX_LAST", $A241, $A241, "Dts", "H")</f>
        <v>2.0684999999999998</v>
      </c>
      <c r="G241" cm="1">
        <f t="array" ref="G241">_xll.BDH(G$1, "PX_LAST", $A241, $A241, "Dts", "H")</f>
        <v>0.3</v>
      </c>
      <c r="H241" cm="1">
        <f t="array" ref="H241">_xll.BDH(H$1, "PX_LAST", $A241, $A241, "Dts", "H")</f>
        <v>0.05</v>
      </c>
      <c r="I241" t="str" cm="1">
        <f t="array" ref="I241">_xll.BDH(I$1, "PX_LAST", $A241, $A241, "Dts", "H")</f>
        <v>#N/A N/A</v>
      </c>
      <c r="J241" cm="1">
        <f t="array" ref="J241">_xll.BDH(J$1, "PX_LAST", $A241, $A241, "Dts", "H")</f>
        <v>0.15959999999999999</v>
      </c>
      <c r="K241" cm="1">
        <f t="array" ref="K241">_xll.BDH(K$1, "PX_LAST", $A241, $A241, "Dts", "H")</f>
        <v>2.1368999999999998</v>
      </c>
      <c r="M241" t="str" cm="1">
        <f t="array" ref="M241">_xll.BDH(M$1, "PX_LAST", $A241, $A241, "Dts", "H")</f>
        <v>#N/A N/A</v>
      </c>
    </row>
    <row r="242" spans="1:13" x14ac:dyDescent="0.25">
      <c r="A242" s="6">
        <v>37864</v>
      </c>
      <c r="B242" s="1">
        <f>_xll.BDH(B$1, "PX_LAST",$A242)</f>
        <v>2.2000000000000002</v>
      </c>
      <c r="C242" cm="1">
        <f t="array" ref="C242">_xll.BDH($C$1, "PX_LAST", $A242, $A242, "Dts", "H")</f>
        <v>1.3</v>
      </c>
      <c r="E242" cm="1">
        <f t="array" ref="E242">_xll.BDH(E$1, "PX_LAST", $A242, $A242, "Dts", "H")</f>
        <v>1.7232400000000001</v>
      </c>
      <c r="F242" cm="1">
        <f t="array" ref="F242">_xll.BDH(F$1, "PX_LAST", $A242, $A242, "Dts", "H")</f>
        <v>1.9603999999999999</v>
      </c>
      <c r="G242" cm="1">
        <f t="array" ref="G242">_xll.BDH(G$1, "PX_LAST", $A242, $A242, "Dts", "H")</f>
        <v>0.4</v>
      </c>
      <c r="H242" cm="1">
        <f t="array" ref="H242">_xll.BDH(H$1, "PX_LAST", $A242, $A242, "Dts", "H")</f>
        <v>0.1</v>
      </c>
      <c r="I242" t="str" cm="1">
        <f t="array" ref="I242">_xll.BDH(I$1, "PX_LAST", $A242, $A242, "Dts", "H")</f>
        <v>#N/A N/A</v>
      </c>
      <c r="J242" cm="1">
        <f t="array" ref="J242">_xll.BDH(J$1, "PX_LAST", $A242, $A242, "Dts", "H")</f>
        <v>0.17449999999999999</v>
      </c>
      <c r="K242" cm="1">
        <f t="array" ref="K242">_xll.BDH(K$1, "PX_LAST", $A242, $A242, "Dts", "H")</f>
        <v>1.7343</v>
      </c>
      <c r="M242" t="str" cm="1">
        <f t="array" ref="M242">_xll.BDH(M$1, "PX_LAST", $A242, $A242, "Dts", "H")</f>
        <v>#N/A N/A</v>
      </c>
    </row>
    <row r="243" spans="1:13" x14ac:dyDescent="0.25">
      <c r="A243" s="6">
        <v>37833</v>
      </c>
      <c r="B243" s="1">
        <f>_xll.BDH(B$1, "PX_LAST",$A243)</f>
        <v>2.1</v>
      </c>
      <c r="C243" cm="1">
        <f t="array" ref="C243">_xll.BDH($C$1, "PX_LAST", $A243, $A243, "Dts", "H")</f>
        <v>1.5</v>
      </c>
      <c r="E243" cm="1">
        <f t="array" ref="E243">_xll.BDH(E$1, "PX_LAST", $A243, $A243, "Dts", "H")</f>
        <v>1.7698499999999999</v>
      </c>
      <c r="F243" cm="1">
        <f t="array" ref="F243">_xll.BDH(F$1, "PX_LAST", $A243, $A243, "Dts", "H")</f>
        <v>2.0937000000000001</v>
      </c>
      <c r="G243" cm="1">
        <f t="array" ref="G243">_xll.BDH(G$1, "PX_LAST", $A243, $A243, "Dts", "H")</f>
        <v>0.3</v>
      </c>
      <c r="H243" cm="1">
        <f t="array" ref="H243">_xll.BDH(H$1, "PX_LAST", $A243, $A243, "Dts", "H")</f>
        <v>0.21</v>
      </c>
      <c r="I243" t="str" cm="1">
        <f t="array" ref="I243">_xll.BDH(I$1, "PX_LAST", $A243, $A243, "Dts", "H")</f>
        <v>#N/A N/A</v>
      </c>
      <c r="J243" cm="1">
        <f t="array" ref="J243">_xll.BDH(J$1, "PX_LAST", $A243, $A243, "Dts", "H")</f>
        <v>0.22309999999999999</v>
      </c>
      <c r="K243" cm="1">
        <f t="array" ref="K243">_xll.BDH(K$1, "PX_LAST", $A243, $A243, "Dts", "H")</f>
        <v>3.2267000000000001</v>
      </c>
      <c r="M243" t="str" cm="1">
        <f t="array" ref="M243">_xll.BDH(M$1, "PX_LAST", $A243, $A243, "Dts", "H")</f>
        <v>#N/A N/A</v>
      </c>
    </row>
    <row r="244" spans="1:13" x14ac:dyDescent="0.25">
      <c r="A244" s="6">
        <v>37802</v>
      </c>
      <c r="B244" s="1">
        <f>_xll.BDH(B$1, "PX_LAST",$A244)</f>
        <v>2.1</v>
      </c>
      <c r="C244" cm="1">
        <f t="array" ref="C244">_xll.BDH($C$1, "PX_LAST", $A244, $A244, "Dts", "H")</f>
        <v>1.5</v>
      </c>
      <c r="E244" cm="1">
        <f t="array" ref="E244">_xll.BDH(E$1, "PX_LAST", $A244, $A244, "Dts", "H")</f>
        <v>1.76376</v>
      </c>
      <c r="F244" cm="1">
        <f t="array" ref="F244">_xll.BDH(F$1, "PX_LAST", $A244, $A244, "Dts", "H")</f>
        <v>2.1168</v>
      </c>
      <c r="G244" cm="1">
        <f t="array" ref="G244">_xll.BDH(G$1, "PX_LAST", $A244, $A244, "Dts", "H")</f>
        <v>0.1</v>
      </c>
      <c r="H244" cm="1">
        <f t="array" ref="H244">_xll.BDH(H$1, "PX_LAST", $A244, $A244, "Dts", "H")</f>
        <v>0.05</v>
      </c>
      <c r="I244" t="str" cm="1">
        <f t="array" ref="I244">_xll.BDH(I$1, "PX_LAST", $A244, $A244, "Dts", "H")</f>
        <v>#N/A N/A</v>
      </c>
      <c r="J244" cm="1">
        <f t="array" ref="J244">_xll.BDH(J$1, "PX_LAST", $A244, $A244, "Dts", "H")</f>
        <v>0.109</v>
      </c>
      <c r="K244" cm="1">
        <f t="array" ref="K244">_xll.BDH(K$1, "PX_LAST", $A244, $A244, "Dts", "H")</f>
        <v>1.6349</v>
      </c>
      <c r="M244" t="str" cm="1">
        <f t="array" ref="M244">_xll.BDH(M$1, "PX_LAST", $A244, $A244, "Dts", "H")</f>
        <v>#N/A N/A</v>
      </c>
    </row>
    <row r="245" spans="1:13" x14ac:dyDescent="0.25">
      <c r="A245" s="6">
        <v>37772</v>
      </c>
      <c r="B245" s="1">
        <f>_xll.BDH(B$1, "PX_LAST",$A245)</f>
        <v>2.1</v>
      </c>
      <c r="C245" cm="1">
        <f t="array" ref="C245">_xll.BDH($C$1, "PX_LAST", $A245, $A245, "Dts", "H")</f>
        <v>1.6</v>
      </c>
      <c r="E245" cm="1">
        <f t="array" ref="E245">_xll.BDH(E$1, "PX_LAST", $A245, $A245, "Dts", "H")</f>
        <v>1.74007</v>
      </c>
      <c r="F245" cm="1">
        <f t="array" ref="F245">_xll.BDH(F$1, "PX_LAST", $A245, $A245, "Dts", "H")</f>
        <v>2.0419999999999998</v>
      </c>
      <c r="G245" cm="1">
        <f t="array" ref="G245">_xll.BDH(G$1, "PX_LAST", $A245, $A245, "Dts", "H")</f>
        <v>-0.2</v>
      </c>
      <c r="H245" cm="1">
        <f t="array" ref="H245">_xll.BDH(H$1, "PX_LAST", $A245, $A245, "Dts", "H")</f>
        <v>0.21</v>
      </c>
      <c r="I245" t="str" cm="1">
        <f t="array" ref="I245">_xll.BDH(I$1, "PX_LAST", $A245, $A245, "Dts", "H")</f>
        <v>#N/A N/A</v>
      </c>
      <c r="J245" cm="1">
        <f t="array" ref="J245">_xll.BDH(J$1, "PX_LAST", $A245, $A245, "Dts", "H")</f>
        <v>9.0800000000000006E-2</v>
      </c>
      <c r="K245" cm="1">
        <f t="array" ref="K245">_xll.BDH(K$1, "PX_LAST", $A245, $A245, "Dts", "H")</f>
        <v>1.5036</v>
      </c>
      <c r="M245" t="str" cm="1">
        <f t="array" ref="M245">_xll.BDH(M$1, "PX_LAST", $A245, $A245, "Dts", "H")</f>
        <v>#N/A N/A</v>
      </c>
    </row>
    <row r="246" spans="1:13" x14ac:dyDescent="0.25">
      <c r="A246" s="6">
        <v>37741</v>
      </c>
      <c r="B246" s="1">
        <f>_xll.BDH(B$1, "PX_LAST",$A246)</f>
        <v>2.2000000000000002</v>
      </c>
      <c r="C246" cm="1">
        <f t="array" ref="C246">_xll.BDH($C$1, "PX_LAST", $A246, $A246, "Dts", "H")</f>
        <v>1.5</v>
      </c>
      <c r="E246" cm="1">
        <f t="array" ref="E246">_xll.BDH(E$1, "PX_LAST", $A246, $A246, "Dts", "H")</f>
        <v>1.8089900000000001</v>
      </c>
      <c r="F246" cm="1">
        <f t="array" ref="F246">_xll.BDH(F$1, "PX_LAST", $A246, $A246, "Dts", "H")</f>
        <v>2.1894</v>
      </c>
      <c r="G246" cm="1">
        <f t="array" ref="G246">_xll.BDH(G$1, "PX_LAST", $A246, $A246, "Dts", "H")</f>
        <v>-0.4</v>
      </c>
      <c r="H246" cm="1">
        <f t="array" ref="H246">_xll.BDH(H$1, "PX_LAST", $A246, $A246, "Dts", "H")</f>
        <v>0</v>
      </c>
      <c r="I246" t="str" cm="1">
        <f t="array" ref="I246">_xll.BDH(I$1, "PX_LAST", $A246, $A246, "Dts", "H")</f>
        <v>#N/A N/A</v>
      </c>
      <c r="J246" cm="1">
        <f t="array" ref="J246">_xll.BDH(J$1, "PX_LAST", $A246, $A246, "Dts", "H")</f>
        <v>-9.1000000000000004E-3</v>
      </c>
      <c r="K246" cm="1">
        <f t="array" ref="K246">_xll.BDH(K$1, "PX_LAST", $A246, $A246, "Dts", "H")</f>
        <v>1.3105</v>
      </c>
      <c r="M246" t="str" cm="1">
        <f t="array" ref="M246">_xll.BDH(M$1, "PX_LAST", $A246, $A246, "Dts", "H")</f>
        <v>#N/A N/A</v>
      </c>
    </row>
    <row r="247" spans="1:13" x14ac:dyDescent="0.25">
      <c r="A247" s="6">
        <v>37711</v>
      </c>
      <c r="B247" s="1">
        <f>_xll.BDH(B$1, "PX_LAST",$A247)</f>
        <v>3</v>
      </c>
      <c r="C247" cm="1">
        <f t="array" ref="C247">_xll.BDH($C$1, "PX_LAST", $A247, $A247, "Dts", "H")</f>
        <v>1.7</v>
      </c>
      <c r="E247" cm="1">
        <f t="array" ref="E247">_xll.BDH(E$1, "PX_LAST", $A247, $A247, "Dts", "H")</f>
        <v>2.05661</v>
      </c>
      <c r="F247" cm="1">
        <f t="array" ref="F247">_xll.BDH(F$1, "PX_LAST", $A247, $A247, "Dts", "H")</f>
        <v>2.3165</v>
      </c>
      <c r="G247" cm="1">
        <f t="array" ref="G247">_xll.BDH(G$1, "PX_LAST", $A247, $A247, "Dts", "H")</f>
        <v>0.2</v>
      </c>
      <c r="H247" cm="1">
        <f t="array" ref="H247">_xll.BDH(H$1, "PX_LAST", $A247, $A247, "Dts", "H")</f>
        <v>0</v>
      </c>
      <c r="I247" t="str" cm="1">
        <f t="array" ref="I247">_xll.BDH(I$1, "PX_LAST", $A247, $A247, "Dts", "H")</f>
        <v>#N/A N/A</v>
      </c>
      <c r="J247" cm="1">
        <f t="array" ref="J247">_xll.BDH(J$1, "PX_LAST", $A247, $A247, "Dts", "H")</f>
        <v>8.5900000000000004E-2</v>
      </c>
      <c r="K247" cm="1">
        <f t="array" ref="K247">_xll.BDH(K$1, "PX_LAST", $A247, $A247, "Dts", "H")</f>
        <v>1.2427999999999999</v>
      </c>
      <c r="M247" t="str" cm="1">
        <f t="array" ref="M247">_xll.BDH(M$1, "PX_LAST", $A247, $A247, "Dts", "H")</f>
        <v>#N/A 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5E00-01F4-44B4-A9F6-88B8ADC9C5BD}">
  <dimension ref="A1:M246"/>
  <sheetViews>
    <sheetView workbookViewId="0">
      <selection activeCell="L1" sqref="L1:L1048576"/>
    </sheetView>
  </sheetViews>
  <sheetFormatPr defaultRowHeight="15" x14ac:dyDescent="0.25"/>
  <cols>
    <col min="1" max="1" width="19.7109375" style="6" bestFit="1" customWidth="1"/>
    <col min="2" max="2" width="12.85546875" bestFit="1" customWidth="1"/>
    <col min="3" max="3" width="9" bestFit="1" customWidth="1"/>
    <col min="4" max="4" width="10" bestFit="1" customWidth="1"/>
    <col min="5" max="5" width="18.5703125" bestFit="1" customWidth="1"/>
    <col min="7" max="7" width="23.140625" style="1" customWidth="1"/>
    <col min="8" max="8" width="10.140625" bestFit="1" customWidth="1"/>
    <col min="9" max="9" width="11.140625" bestFit="1" customWidth="1"/>
    <col min="10" max="10" width="19.7109375" bestFit="1" customWidth="1"/>
    <col min="11" max="11" width="18.42578125" bestFit="1" customWidth="1"/>
    <col min="13" max="13" width="16.7109375" bestFit="1" customWidth="1"/>
  </cols>
  <sheetData>
    <row r="1" spans="1:13" x14ac:dyDescent="0.25">
      <c r="A1" s="6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4</v>
      </c>
      <c r="G1" s="1" t="s">
        <v>0</v>
      </c>
      <c r="H1" t="s">
        <v>1</v>
      </c>
      <c r="I1" t="s">
        <v>2</v>
      </c>
      <c r="J1" t="s">
        <v>3</v>
      </c>
      <c r="K1" t="s">
        <v>4</v>
      </c>
      <c r="M1" t="s">
        <v>45</v>
      </c>
    </row>
    <row r="2" spans="1:13" x14ac:dyDescent="0.25">
      <c r="A2" s="6">
        <v>45138</v>
      </c>
      <c r="B2" s="1">
        <v>3.2</v>
      </c>
      <c r="C2">
        <v>4.7</v>
      </c>
      <c r="D2">
        <v>4.13</v>
      </c>
      <c r="E2" s="1">
        <v>4.8</v>
      </c>
      <c r="F2" s="1">
        <v>3.2652000000000001</v>
      </c>
      <c r="G2" s="1">
        <v>0.2</v>
      </c>
      <c r="H2" s="1">
        <v>0.16</v>
      </c>
      <c r="I2" s="16">
        <v>0.19</v>
      </c>
      <c r="J2" s="1">
        <v>0.21149999999999999</v>
      </c>
      <c r="K2" s="1">
        <v>0.65400000000000003</v>
      </c>
      <c r="M2">
        <v>0.19</v>
      </c>
    </row>
    <row r="3" spans="1:13" x14ac:dyDescent="0.25">
      <c r="A3" s="6">
        <v>45107</v>
      </c>
      <c r="B3" s="1">
        <v>3</v>
      </c>
      <c r="C3" s="1">
        <v>4.8</v>
      </c>
      <c r="D3" s="1">
        <v>4.01</v>
      </c>
      <c r="E3" s="1">
        <v>5.0183099999999996</v>
      </c>
      <c r="F3" s="1">
        <v>3.4342000000000001</v>
      </c>
      <c r="G3" s="12">
        <v>0.2</v>
      </c>
      <c r="H3" s="1">
        <v>0.16</v>
      </c>
      <c r="I3" s="1">
        <v>0</v>
      </c>
      <c r="J3" s="1">
        <v>0.2225</v>
      </c>
      <c r="K3" s="1">
        <v>0.1173</v>
      </c>
      <c r="M3" s="13">
        <v>0</v>
      </c>
    </row>
    <row r="4" spans="1:13" x14ac:dyDescent="0.25">
      <c r="A4" s="6">
        <v>45077</v>
      </c>
      <c r="B4" s="1">
        <v>4</v>
      </c>
      <c r="C4">
        <v>5.3</v>
      </c>
      <c r="D4">
        <v>4.62</v>
      </c>
      <c r="E4">
        <v>5.5396900000000002</v>
      </c>
      <c r="F4">
        <v>3.9281999999999999</v>
      </c>
      <c r="G4" s="1">
        <v>0.1</v>
      </c>
      <c r="H4">
        <v>0.44</v>
      </c>
      <c r="I4">
        <v>0.24</v>
      </c>
      <c r="J4">
        <v>0.2276</v>
      </c>
      <c r="K4">
        <v>1.5921000000000001</v>
      </c>
      <c r="M4" s="13">
        <v>0.24</v>
      </c>
    </row>
    <row r="5" spans="1:13" x14ac:dyDescent="0.25">
      <c r="A5" s="6">
        <v>45046</v>
      </c>
      <c r="B5" s="1">
        <v>4.9000000000000004</v>
      </c>
      <c r="C5">
        <v>5.5</v>
      </c>
      <c r="D5">
        <v>5.1100000000000003</v>
      </c>
      <c r="E5">
        <v>6.0747099999999996</v>
      </c>
      <c r="F5">
        <v>4.4866000000000001</v>
      </c>
      <c r="G5" s="1">
        <v>0.4</v>
      </c>
      <c r="H5">
        <v>0.41</v>
      </c>
      <c r="I5">
        <v>0.11</v>
      </c>
      <c r="J5">
        <v>0.33019999999999999</v>
      </c>
      <c r="K5">
        <v>2.6069</v>
      </c>
      <c r="M5" s="13">
        <v>0.11</v>
      </c>
    </row>
    <row r="6" spans="1:13" x14ac:dyDescent="0.25">
      <c r="A6" s="6">
        <v>45016</v>
      </c>
      <c r="B6" s="1">
        <v>5</v>
      </c>
      <c r="C6">
        <v>5.6</v>
      </c>
      <c r="D6">
        <v>5.81</v>
      </c>
      <c r="E6">
        <v>6.1711</v>
      </c>
      <c r="F6">
        <v>4.8033999999999999</v>
      </c>
      <c r="G6" s="1">
        <v>0.1</v>
      </c>
      <c r="H6">
        <v>0.38</v>
      </c>
      <c r="I6">
        <v>0.4</v>
      </c>
      <c r="J6">
        <v>0.2273</v>
      </c>
      <c r="K6">
        <v>3.1589999999999998</v>
      </c>
      <c r="M6" s="13">
        <v>0.4</v>
      </c>
    </row>
    <row r="7" spans="1:13" x14ac:dyDescent="0.25">
      <c r="A7" s="6">
        <v>44985</v>
      </c>
      <c r="B7" s="1">
        <v>6</v>
      </c>
      <c r="C7">
        <v>5.5</v>
      </c>
      <c r="D7">
        <v>6.13</v>
      </c>
      <c r="E7">
        <v>6.4792500000000004</v>
      </c>
      <c r="F7">
        <v>5.1146000000000003</v>
      </c>
      <c r="G7" s="1">
        <v>0.4</v>
      </c>
      <c r="H7">
        <v>0.45</v>
      </c>
      <c r="I7">
        <v>0.5</v>
      </c>
      <c r="J7">
        <v>0.47099999999999997</v>
      </c>
      <c r="K7">
        <v>4.9760999999999997</v>
      </c>
      <c r="M7" s="13">
        <v>0.5</v>
      </c>
    </row>
    <row r="8" spans="1:13" x14ac:dyDescent="0.25">
      <c r="A8" s="6">
        <v>44957</v>
      </c>
      <c r="B8">
        <v>6.4</v>
      </c>
      <c r="C8">
        <v>5.6</v>
      </c>
      <c r="D8">
        <v>6.19</v>
      </c>
      <c r="E8">
        <v>6.5525500000000001</v>
      </c>
      <c r="F8">
        <v>5.2675999999999998</v>
      </c>
      <c r="G8" s="1">
        <v>0.5</v>
      </c>
      <c r="H8">
        <v>0.41</v>
      </c>
      <c r="I8">
        <v>0.36</v>
      </c>
      <c r="J8">
        <v>0.5665</v>
      </c>
      <c r="K8">
        <v>3.8717999999999999</v>
      </c>
      <c r="M8" s="13">
        <v>0.36</v>
      </c>
    </row>
    <row r="9" spans="1:13" x14ac:dyDescent="0.25">
      <c r="A9" s="6">
        <v>44926</v>
      </c>
      <c r="B9">
        <v>6.5</v>
      </c>
      <c r="C9">
        <v>5.7</v>
      </c>
      <c r="D9">
        <v>6.23</v>
      </c>
      <c r="E9">
        <v>6.5847800000000003</v>
      </c>
      <c r="F9">
        <v>5.6169000000000002</v>
      </c>
      <c r="G9" s="1">
        <v>0.1</v>
      </c>
      <c r="H9">
        <v>0.4</v>
      </c>
      <c r="I9">
        <v>0.39</v>
      </c>
      <c r="J9">
        <v>0.49409999999999998</v>
      </c>
      <c r="K9">
        <v>3.0482</v>
      </c>
      <c r="M9">
        <v>0.39</v>
      </c>
    </row>
    <row r="10" spans="1:13" x14ac:dyDescent="0.25">
      <c r="A10" s="6">
        <v>44895</v>
      </c>
      <c r="B10">
        <v>7.1</v>
      </c>
      <c r="C10">
        <v>6</v>
      </c>
      <c r="D10">
        <v>6.23</v>
      </c>
      <c r="E10">
        <v>6.6783400000000004</v>
      </c>
      <c r="F10">
        <v>5.7316000000000003</v>
      </c>
      <c r="G10" s="1">
        <v>0.2</v>
      </c>
      <c r="H10">
        <v>0.31</v>
      </c>
      <c r="I10">
        <v>0.26</v>
      </c>
      <c r="J10">
        <v>0.35320000000000001</v>
      </c>
      <c r="K10">
        <v>3.6452</v>
      </c>
      <c r="M10">
        <v>0.26</v>
      </c>
    </row>
    <row r="11" spans="1:13" x14ac:dyDescent="0.25">
      <c r="A11" s="6">
        <v>44865</v>
      </c>
      <c r="B11">
        <v>7.7</v>
      </c>
      <c r="C11">
        <v>6.3</v>
      </c>
      <c r="D11">
        <v>6.4</v>
      </c>
      <c r="E11">
        <v>6.9403199999999998</v>
      </c>
      <c r="F11">
        <v>5.7930999999999999</v>
      </c>
      <c r="G11" s="1">
        <v>0.5</v>
      </c>
      <c r="H11">
        <v>0.33</v>
      </c>
      <c r="I11">
        <v>0.34</v>
      </c>
      <c r="J11">
        <v>0.41299999999999998</v>
      </c>
      <c r="K11">
        <v>2.6257999999999999</v>
      </c>
      <c r="M11">
        <v>0.34</v>
      </c>
    </row>
    <row r="12" spans="1:13" x14ac:dyDescent="0.25">
      <c r="A12" s="6">
        <v>44834</v>
      </c>
      <c r="B12">
        <v>8.1999999999999993</v>
      </c>
      <c r="C12">
        <v>6.6</v>
      </c>
      <c r="D12">
        <v>6.46</v>
      </c>
      <c r="E12">
        <v>7.3115699999999997</v>
      </c>
      <c r="F12">
        <v>6.0740999999999996</v>
      </c>
      <c r="G12" s="1">
        <v>0.4</v>
      </c>
      <c r="H12">
        <v>0.56999999999999995</v>
      </c>
      <c r="I12">
        <v>0.73</v>
      </c>
      <c r="J12">
        <v>0.57130000000000003</v>
      </c>
      <c r="K12">
        <v>6.2878999999999996</v>
      </c>
      <c r="M12">
        <v>0.73</v>
      </c>
    </row>
    <row r="13" spans="1:13" x14ac:dyDescent="0.25">
      <c r="A13" s="6">
        <v>44804</v>
      </c>
      <c r="B13">
        <v>8.3000000000000007</v>
      </c>
      <c r="C13">
        <v>6.3</v>
      </c>
      <c r="D13">
        <v>5.68</v>
      </c>
      <c r="E13">
        <v>7.2144300000000001</v>
      </c>
      <c r="F13">
        <v>5.6688000000000001</v>
      </c>
      <c r="G13" s="1">
        <v>0.2</v>
      </c>
      <c r="H13">
        <v>0.57999999999999996</v>
      </c>
      <c r="I13">
        <v>0.49</v>
      </c>
      <c r="J13">
        <v>0.60389999999999999</v>
      </c>
      <c r="K13">
        <v>6.8207000000000004</v>
      </c>
      <c r="M13">
        <v>0.49</v>
      </c>
    </row>
    <row r="14" spans="1:13" x14ac:dyDescent="0.25">
      <c r="A14" s="6">
        <v>44773</v>
      </c>
      <c r="B14">
        <v>8.5</v>
      </c>
      <c r="C14">
        <v>5.9</v>
      </c>
      <c r="D14">
        <v>5.07</v>
      </c>
      <c r="E14">
        <v>6.9871600000000003</v>
      </c>
      <c r="F14">
        <v>5.3846999999999996</v>
      </c>
      <c r="G14" s="1">
        <v>0</v>
      </c>
      <c r="H14">
        <v>0.31</v>
      </c>
      <c r="I14">
        <v>7.0000000000000007E-2</v>
      </c>
      <c r="J14">
        <v>0.42699999999999999</v>
      </c>
      <c r="K14">
        <v>2.6472000000000002</v>
      </c>
      <c r="M14">
        <v>7.0000000000000007E-2</v>
      </c>
    </row>
    <row r="15" spans="1:13" x14ac:dyDescent="0.25">
      <c r="A15" s="6">
        <v>44742</v>
      </c>
      <c r="B15">
        <v>9.1</v>
      </c>
      <c r="C15">
        <v>5.9</v>
      </c>
      <c r="D15">
        <v>5.4</v>
      </c>
      <c r="E15">
        <v>6.9487699999999997</v>
      </c>
      <c r="F15">
        <v>5.3636999999999997</v>
      </c>
      <c r="G15" s="1">
        <v>1.2</v>
      </c>
      <c r="H15">
        <v>0.6</v>
      </c>
      <c r="I15">
        <v>0.57999999999999996</v>
      </c>
      <c r="J15">
        <v>0.72009999999999996</v>
      </c>
      <c r="K15">
        <v>6.0065</v>
      </c>
      <c r="M15">
        <v>0.57999999999999996</v>
      </c>
    </row>
    <row r="16" spans="1:13" x14ac:dyDescent="0.25">
      <c r="A16" s="6">
        <v>44712</v>
      </c>
      <c r="B16">
        <v>8.6</v>
      </c>
      <c r="C16">
        <v>6</v>
      </c>
      <c r="D16">
        <v>5.21</v>
      </c>
      <c r="E16">
        <v>6.59633</v>
      </c>
      <c r="F16">
        <v>4.9234</v>
      </c>
      <c r="G16" s="1">
        <v>0.9</v>
      </c>
      <c r="H16">
        <v>0.63</v>
      </c>
      <c r="I16">
        <v>0.71</v>
      </c>
      <c r="J16">
        <v>0.73570000000000002</v>
      </c>
      <c r="K16">
        <v>8.3391999999999999</v>
      </c>
      <c r="M16">
        <v>0.71</v>
      </c>
    </row>
    <row r="17" spans="1:13" x14ac:dyDescent="0.25">
      <c r="A17" s="6">
        <v>44681</v>
      </c>
      <c r="B17">
        <v>8.3000000000000007</v>
      </c>
      <c r="C17">
        <v>6.2</v>
      </c>
      <c r="D17">
        <v>5.08</v>
      </c>
      <c r="E17">
        <v>6.2009600000000002</v>
      </c>
      <c r="F17">
        <v>4.7157999999999998</v>
      </c>
      <c r="G17" s="1">
        <v>0.4</v>
      </c>
      <c r="H17">
        <v>0.47</v>
      </c>
      <c r="I17">
        <v>0.78</v>
      </c>
      <c r="J17">
        <v>0.4214</v>
      </c>
      <c r="K17">
        <v>6.4038000000000004</v>
      </c>
      <c r="M17">
        <v>0.78</v>
      </c>
    </row>
    <row r="18" spans="1:13" x14ac:dyDescent="0.25">
      <c r="A18" s="6">
        <v>44651</v>
      </c>
      <c r="B18">
        <v>8.5</v>
      </c>
      <c r="C18">
        <v>6.5</v>
      </c>
      <c r="D18">
        <v>4.8499999999999996</v>
      </c>
      <c r="E18">
        <v>6.1048799999999996</v>
      </c>
      <c r="F18">
        <v>4.6593</v>
      </c>
      <c r="G18" s="1">
        <v>1</v>
      </c>
      <c r="H18">
        <v>0.31</v>
      </c>
      <c r="I18">
        <v>0.75</v>
      </c>
      <c r="J18">
        <v>0.51819999999999999</v>
      </c>
      <c r="K18">
        <v>6.8955000000000002</v>
      </c>
      <c r="M18">
        <v>0.75</v>
      </c>
    </row>
    <row r="19" spans="1:13" x14ac:dyDescent="0.25">
      <c r="A19" s="6">
        <v>44620</v>
      </c>
      <c r="B19">
        <v>7.9</v>
      </c>
      <c r="C19">
        <v>6.4</v>
      </c>
      <c r="D19">
        <v>4.54</v>
      </c>
      <c r="E19">
        <v>5.8151299999999999</v>
      </c>
      <c r="F19">
        <v>4.3933</v>
      </c>
      <c r="G19" s="1">
        <v>0.7</v>
      </c>
      <c r="H19">
        <v>0.47</v>
      </c>
      <c r="I19">
        <v>0.57999999999999996</v>
      </c>
      <c r="J19">
        <v>0.54010000000000002</v>
      </c>
      <c r="K19">
        <v>6.8243999999999998</v>
      </c>
      <c r="M19">
        <v>0.57999999999999996</v>
      </c>
    </row>
    <row r="20" spans="1:13" x14ac:dyDescent="0.25">
      <c r="A20" s="6">
        <v>44592</v>
      </c>
      <c r="B20">
        <v>7.5</v>
      </c>
      <c r="C20">
        <v>6</v>
      </c>
      <c r="D20">
        <v>4.1900000000000004</v>
      </c>
      <c r="E20">
        <v>5.47621</v>
      </c>
      <c r="F20">
        <v>4.0301999999999998</v>
      </c>
      <c r="G20" s="1">
        <v>0.6</v>
      </c>
      <c r="H20">
        <v>0.56000000000000005</v>
      </c>
      <c r="I20">
        <v>0.35</v>
      </c>
      <c r="J20">
        <v>0.59689999999999999</v>
      </c>
      <c r="K20">
        <v>8.0846999999999998</v>
      </c>
      <c r="M20">
        <v>0.35</v>
      </c>
    </row>
    <row r="21" spans="1:13" x14ac:dyDescent="0.25">
      <c r="A21" s="6">
        <v>44561</v>
      </c>
      <c r="B21">
        <v>7</v>
      </c>
      <c r="C21">
        <v>5.5</v>
      </c>
      <c r="D21">
        <v>3.67</v>
      </c>
      <c r="E21">
        <v>4.9360499999999998</v>
      </c>
      <c r="F21">
        <v>3.3433000000000002</v>
      </c>
      <c r="G21" s="1">
        <v>0.8</v>
      </c>
      <c r="H21">
        <v>0.65</v>
      </c>
      <c r="I21">
        <v>0.4</v>
      </c>
      <c r="J21">
        <v>0.58230000000000004</v>
      </c>
      <c r="K21">
        <v>4.3992000000000004</v>
      </c>
      <c r="M21">
        <v>0.4</v>
      </c>
    </row>
    <row r="22" spans="1:13" x14ac:dyDescent="0.25">
      <c r="A22" s="6">
        <v>44530</v>
      </c>
      <c r="B22">
        <v>6.8</v>
      </c>
      <c r="C22">
        <v>4.9000000000000004</v>
      </c>
      <c r="D22">
        <v>3.41</v>
      </c>
      <c r="E22">
        <v>4.5575599999999996</v>
      </c>
      <c r="F22">
        <v>3.073</v>
      </c>
      <c r="G22" s="1">
        <v>0.8</v>
      </c>
      <c r="H22">
        <v>0.62</v>
      </c>
      <c r="I22">
        <v>0.44</v>
      </c>
      <c r="J22">
        <v>0.59970000000000001</v>
      </c>
      <c r="K22">
        <v>4.3712</v>
      </c>
      <c r="M22">
        <v>0.44</v>
      </c>
    </row>
    <row r="23" spans="1:13" x14ac:dyDescent="0.25">
      <c r="A23" s="6">
        <v>44500</v>
      </c>
      <c r="B23">
        <v>6.2</v>
      </c>
      <c r="C23">
        <v>4.5999999999999996</v>
      </c>
      <c r="D23">
        <v>3.51</v>
      </c>
      <c r="E23">
        <v>4.0878899999999998</v>
      </c>
      <c r="F23">
        <v>3.0777000000000001</v>
      </c>
      <c r="G23" s="1">
        <v>0.9</v>
      </c>
      <c r="H23">
        <v>0.66</v>
      </c>
      <c r="I23">
        <v>0.42</v>
      </c>
      <c r="J23">
        <v>0.76160000000000005</v>
      </c>
      <c r="K23">
        <v>5.9440999999999997</v>
      </c>
      <c r="M23">
        <v>0.42</v>
      </c>
    </row>
    <row r="24" spans="1:13" x14ac:dyDescent="0.25">
      <c r="A24" s="6">
        <v>44469</v>
      </c>
      <c r="B24">
        <v>5.4</v>
      </c>
      <c r="C24">
        <v>4</v>
      </c>
      <c r="D24">
        <v>3.07</v>
      </c>
      <c r="E24">
        <v>3.4436</v>
      </c>
      <c r="F24">
        <v>2.5284</v>
      </c>
      <c r="G24" s="1">
        <v>0.4</v>
      </c>
      <c r="H24">
        <v>0.25</v>
      </c>
      <c r="I24">
        <v>-0.01</v>
      </c>
      <c r="J24">
        <v>0.4803</v>
      </c>
      <c r="K24">
        <v>1.5161</v>
      </c>
      <c r="M24">
        <v>-0.01</v>
      </c>
    </row>
    <row r="25" spans="1:13" x14ac:dyDescent="0.25">
      <c r="A25" s="6">
        <v>44439</v>
      </c>
      <c r="B25">
        <v>5.3</v>
      </c>
      <c r="C25">
        <v>4</v>
      </c>
      <c r="D25">
        <v>3.09</v>
      </c>
      <c r="E25">
        <v>3.0803400000000001</v>
      </c>
      <c r="F25">
        <v>2.2734000000000001</v>
      </c>
      <c r="G25" s="1">
        <v>0.4</v>
      </c>
      <c r="H25">
        <v>0.19</v>
      </c>
      <c r="I25">
        <v>-0.06</v>
      </c>
      <c r="J25">
        <v>0.3906</v>
      </c>
      <c r="K25">
        <v>3.4245999999999999</v>
      </c>
      <c r="M25">
        <v>-0.06</v>
      </c>
    </row>
    <row r="26" spans="1:13" x14ac:dyDescent="0.25">
      <c r="A26" s="6">
        <v>44408</v>
      </c>
      <c r="B26">
        <v>5.4</v>
      </c>
      <c r="C26">
        <v>4.3</v>
      </c>
      <c r="D26">
        <v>3.51</v>
      </c>
      <c r="E26">
        <v>2.93174</v>
      </c>
      <c r="F26">
        <v>2.3512</v>
      </c>
      <c r="G26" s="1">
        <v>0.4</v>
      </c>
      <c r="H26">
        <v>0.3</v>
      </c>
      <c r="I26">
        <v>0.34</v>
      </c>
      <c r="J26">
        <v>0.39100000000000001</v>
      </c>
      <c r="K26">
        <v>2.4016999999999999</v>
      </c>
      <c r="M26">
        <v>0.34</v>
      </c>
    </row>
    <row r="27" spans="1:13" x14ac:dyDescent="0.25">
      <c r="A27" s="6">
        <v>44377</v>
      </c>
      <c r="B27">
        <v>5.4</v>
      </c>
      <c r="C27">
        <v>4.5</v>
      </c>
      <c r="D27">
        <v>4.03</v>
      </c>
      <c r="E27">
        <v>2.8426200000000001</v>
      </c>
      <c r="F27">
        <v>2.9407999999999999</v>
      </c>
      <c r="G27" s="1">
        <v>0.8</v>
      </c>
      <c r="H27">
        <v>0.73</v>
      </c>
      <c r="I27">
        <v>0.4</v>
      </c>
      <c r="J27">
        <v>0.38819999999999999</v>
      </c>
      <c r="K27">
        <v>0.81179999999999997</v>
      </c>
      <c r="M27">
        <v>0.4</v>
      </c>
    </row>
    <row r="28" spans="1:13" x14ac:dyDescent="0.25">
      <c r="A28" s="6">
        <v>44347</v>
      </c>
      <c r="B28">
        <v>5</v>
      </c>
      <c r="C28">
        <v>3.8</v>
      </c>
      <c r="D28">
        <v>3.9</v>
      </c>
      <c r="E28">
        <v>2.59226</v>
      </c>
      <c r="F28">
        <v>3.1968999999999999</v>
      </c>
      <c r="G28" s="1">
        <v>0.7</v>
      </c>
      <c r="H28">
        <v>0.75</v>
      </c>
      <c r="I28">
        <v>0.55000000000000004</v>
      </c>
      <c r="J28">
        <v>0.36199999999999999</v>
      </c>
      <c r="K28">
        <v>5.7942</v>
      </c>
      <c r="M28">
        <v>0.55000000000000004</v>
      </c>
    </row>
    <row r="29" spans="1:13" x14ac:dyDescent="0.25">
      <c r="A29" s="6">
        <v>44316</v>
      </c>
      <c r="B29">
        <v>4.2</v>
      </c>
      <c r="C29">
        <v>3</v>
      </c>
      <c r="D29">
        <v>3.05</v>
      </c>
      <c r="E29">
        <v>2.4351500000000001</v>
      </c>
      <c r="F29">
        <v>2.5470999999999999</v>
      </c>
      <c r="G29" s="1">
        <v>0.7</v>
      </c>
      <c r="H29">
        <v>0.77</v>
      </c>
      <c r="I29">
        <v>0.56999999999999995</v>
      </c>
      <c r="J29">
        <v>0.33050000000000002</v>
      </c>
      <c r="K29">
        <v>5.7176999999999998</v>
      </c>
      <c r="M29">
        <v>0.56999999999999995</v>
      </c>
    </row>
    <row r="30" spans="1:13" x14ac:dyDescent="0.25">
      <c r="A30" s="6">
        <v>44286</v>
      </c>
      <c r="B30">
        <v>2.6</v>
      </c>
      <c r="C30">
        <v>1.6</v>
      </c>
      <c r="D30">
        <v>1.25</v>
      </c>
      <c r="E30">
        <v>2.1070000000000002</v>
      </c>
      <c r="F30">
        <v>1.4799</v>
      </c>
      <c r="G30" s="1">
        <v>0.5</v>
      </c>
      <c r="H30">
        <v>0.3</v>
      </c>
      <c r="I30">
        <v>0.47</v>
      </c>
      <c r="J30">
        <v>0.2437</v>
      </c>
      <c r="K30">
        <v>3.6804999999999999</v>
      </c>
      <c r="M30">
        <v>0.47</v>
      </c>
    </row>
    <row r="31" spans="1:13" x14ac:dyDescent="0.25">
      <c r="A31" s="6">
        <v>44255</v>
      </c>
      <c r="B31">
        <v>1.7</v>
      </c>
      <c r="C31">
        <v>1.3</v>
      </c>
      <c r="D31">
        <v>0.41</v>
      </c>
      <c r="E31">
        <v>2.0156700000000001</v>
      </c>
      <c r="F31">
        <v>1.0954999999999999</v>
      </c>
      <c r="G31" s="1">
        <v>0.4</v>
      </c>
      <c r="H31">
        <v>0.13</v>
      </c>
      <c r="I31">
        <v>0.24</v>
      </c>
      <c r="J31">
        <v>0.21809999999999999</v>
      </c>
      <c r="K31">
        <v>2.4489999999999998</v>
      </c>
      <c r="M31">
        <v>0.24</v>
      </c>
    </row>
    <row r="32" spans="1:13" x14ac:dyDescent="0.25">
      <c r="A32" s="6">
        <v>44227</v>
      </c>
      <c r="B32">
        <v>1.4</v>
      </c>
      <c r="C32">
        <v>1.4</v>
      </c>
      <c r="D32">
        <v>0.49</v>
      </c>
      <c r="E32">
        <v>1.98963</v>
      </c>
      <c r="F32">
        <v>1.0527</v>
      </c>
      <c r="G32" s="1">
        <v>0.2</v>
      </c>
      <c r="H32">
        <v>0.04</v>
      </c>
      <c r="I32">
        <v>-0.06</v>
      </c>
      <c r="J32">
        <v>8.1699999999999995E-2</v>
      </c>
      <c r="K32">
        <v>-0.17449999999999999</v>
      </c>
      <c r="M32">
        <v>-0.06</v>
      </c>
    </row>
    <row r="33" spans="1:13" x14ac:dyDescent="0.25">
      <c r="A33" s="6">
        <v>44196</v>
      </c>
      <c r="B33">
        <v>1.4</v>
      </c>
      <c r="C33">
        <v>1.6</v>
      </c>
      <c r="D33">
        <v>0.91</v>
      </c>
      <c r="E33">
        <v>2.1452</v>
      </c>
      <c r="F33">
        <v>1.2858000000000001</v>
      </c>
      <c r="G33" s="1">
        <v>0.5</v>
      </c>
      <c r="H33">
        <v>0.14000000000000001</v>
      </c>
      <c r="I33">
        <v>0.1</v>
      </c>
      <c r="J33">
        <v>0.2195</v>
      </c>
      <c r="K33">
        <v>1.1697</v>
      </c>
      <c r="M33">
        <v>0.1</v>
      </c>
    </row>
    <row r="34" spans="1:13" x14ac:dyDescent="0.25">
      <c r="A34" s="6">
        <v>44165</v>
      </c>
      <c r="B34">
        <v>1.2</v>
      </c>
      <c r="C34">
        <v>1.6</v>
      </c>
      <c r="D34">
        <v>1.02</v>
      </c>
      <c r="E34">
        <v>2.13863</v>
      </c>
      <c r="F34">
        <v>1.3345</v>
      </c>
      <c r="G34" s="1">
        <v>0.2</v>
      </c>
      <c r="H34">
        <v>0.25</v>
      </c>
      <c r="I34">
        <v>0.5</v>
      </c>
      <c r="J34">
        <v>0.14779999999999999</v>
      </c>
      <c r="K34">
        <v>4.4273999999999996</v>
      </c>
      <c r="M34">
        <v>0.5</v>
      </c>
    </row>
    <row r="35" spans="1:13" x14ac:dyDescent="0.25">
      <c r="A35" s="6">
        <v>44135</v>
      </c>
      <c r="B35">
        <v>1.2</v>
      </c>
      <c r="C35">
        <v>1.6</v>
      </c>
      <c r="D35">
        <v>0.82</v>
      </c>
      <c r="E35">
        <v>2.2551199999999998</v>
      </c>
      <c r="F35">
        <v>1.2177</v>
      </c>
      <c r="G35" s="1">
        <v>0.1</v>
      </c>
      <c r="H35">
        <v>0.11</v>
      </c>
      <c r="I35">
        <v>-0.02</v>
      </c>
      <c r="J35">
        <v>0.13789999999999999</v>
      </c>
      <c r="K35">
        <v>-0.63490000000000002</v>
      </c>
      <c r="M35">
        <v>-0.02</v>
      </c>
    </row>
    <row r="36" spans="1:13" x14ac:dyDescent="0.25">
      <c r="A36" s="6">
        <v>44104</v>
      </c>
      <c r="B36">
        <v>1.4</v>
      </c>
      <c r="C36">
        <v>1.7</v>
      </c>
      <c r="D36">
        <v>1.19</v>
      </c>
      <c r="E36">
        <v>2.38131</v>
      </c>
      <c r="F36">
        <v>1.6679999999999999</v>
      </c>
      <c r="G36" s="1">
        <v>0.2</v>
      </c>
      <c r="H36">
        <v>0.17</v>
      </c>
      <c r="I36">
        <v>-0.05</v>
      </c>
      <c r="J36">
        <v>0.12740000000000001</v>
      </c>
      <c r="K36">
        <v>-1.4729000000000001</v>
      </c>
      <c r="M36">
        <v>-0.05</v>
      </c>
    </row>
    <row r="37" spans="1:13" x14ac:dyDescent="0.25">
      <c r="A37" s="6">
        <v>44074</v>
      </c>
      <c r="B37">
        <v>1.3</v>
      </c>
      <c r="C37">
        <v>1.7</v>
      </c>
      <c r="D37">
        <v>1.48</v>
      </c>
      <c r="E37">
        <v>2.4480400000000002</v>
      </c>
      <c r="F37">
        <v>1.89</v>
      </c>
      <c r="G37" s="1">
        <v>0.4</v>
      </c>
      <c r="H37">
        <v>0.42</v>
      </c>
      <c r="I37">
        <v>0.26</v>
      </c>
      <c r="J37">
        <v>0.24590000000000001</v>
      </c>
      <c r="K37">
        <v>4.3728999999999996</v>
      </c>
      <c r="M37">
        <v>0.26</v>
      </c>
    </row>
    <row r="38" spans="1:13" x14ac:dyDescent="0.25">
      <c r="A38" s="6">
        <v>44043</v>
      </c>
      <c r="B38">
        <v>1</v>
      </c>
      <c r="C38">
        <v>1.6</v>
      </c>
      <c r="D38">
        <v>1.54</v>
      </c>
      <c r="E38">
        <v>2.3892000000000002</v>
      </c>
      <c r="F38">
        <v>1.8912</v>
      </c>
      <c r="G38" s="1">
        <v>0.5</v>
      </c>
      <c r="H38">
        <v>0.53</v>
      </c>
      <c r="I38">
        <v>0.89</v>
      </c>
      <c r="J38">
        <v>0.30399999999999999</v>
      </c>
      <c r="K38">
        <v>9.7085000000000008</v>
      </c>
      <c r="M38">
        <v>0.89</v>
      </c>
    </row>
    <row r="39" spans="1:13" x14ac:dyDescent="0.25">
      <c r="A39" s="6">
        <v>44012</v>
      </c>
      <c r="B39">
        <v>0.6</v>
      </c>
      <c r="C39">
        <v>1.2</v>
      </c>
      <c r="D39">
        <v>0.78</v>
      </c>
      <c r="E39">
        <v>2.2964600000000002</v>
      </c>
      <c r="F39">
        <v>1.2825</v>
      </c>
      <c r="G39" s="1">
        <v>0.4</v>
      </c>
      <c r="H39">
        <v>0.14000000000000001</v>
      </c>
      <c r="I39">
        <v>0.36</v>
      </c>
      <c r="J39">
        <v>0.14380000000000001</v>
      </c>
      <c r="K39">
        <v>3.8626</v>
      </c>
      <c r="M39">
        <v>0.36</v>
      </c>
    </row>
    <row r="40" spans="1:13" x14ac:dyDescent="0.25">
      <c r="A40" s="6">
        <v>43982</v>
      </c>
      <c r="B40">
        <v>0.1</v>
      </c>
      <c r="C40">
        <v>1.2</v>
      </c>
      <c r="D40">
        <v>0.57999999999999996</v>
      </c>
      <c r="E40">
        <v>2.3157800000000002</v>
      </c>
      <c r="F40">
        <v>1.117</v>
      </c>
      <c r="G40" s="1">
        <v>-0.1</v>
      </c>
      <c r="H40">
        <v>-7.0000000000000007E-2</v>
      </c>
      <c r="I40">
        <v>-0.28000000000000003</v>
      </c>
      <c r="J40">
        <v>0.20830000000000001</v>
      </c>
      <c r="K40">
        <v>-1.9283999999999999</v>
      </c>
      <c r="M40">
        <v>-0.28000000000000003</v>
      </c>
    </row>
    <row r="41" spans="1:13" x14ac:dyDescent="0.25">
      <c r="A41" s="6">
        <v>43951</v>
      </c>
      <c r="B41">
        <v>0.3</v>
      </c>
      <c r="C41">
        <v>1.4</v>
      </c>
      <c r="D41">
        <v>1.04</v>
      </c>
      <c r="E41">
        <v>2.1959399999999998</v>
      </c>
      <c r="F41">
        <v>1.3737999999999999</v>
      </c>
      <c r="G41" s="1">
        <v>-0.8</v>
      </c>
      <c r="H41">
        <v>-0.49</v>
      </c>
      <c r="I41">
        <v>-1.1200000000000001</v>
      </c>
      <c r="J41">
        <v>9.1000000000000004E-3</v>
      </c>
      <c r="K41">
        <v>-6.7545000000000002</v>
      </c>
      <c r="M41">
        <v>-1.1200000000000001</v>
      </c>
    </row>
    <row r="42" spans="1:13" x14ac:dyDescent="0.25">
      <c r="A42" s="6">
        <v>43921</v>
      </c>
      <c r="B42">
        <v>1.5</v>
      </c>
      <c r="C42">
        <v>2.1</v>
      </c>
      <c r="D42">
        <v>2.2599999999999998</v>
      </c>
      <c r="E42">
        <v>2.3505099999999999</v>
      </c>
      <c r="F42">
        <v>2.0482</v>
      </c>
      <c r="G42" s="1">
        <v>-0.4</v>
      </c>
      <c r="H42">
        <v>-7.0000000000000007E-2</v>
      </c>
      <c r="I42">
        <v>-0.39</v>
      </c>
      <c r="J42">
        <v>0.154</v>
      </c>
      <c r="K42">
        <v>-0.93469999999999998</v>
      </c>
      <c r="M42">
        <v>-0.39</v>
      </c>
    </row>
    <row r="43" spans="1:13" x14ac:dyDescent="0.25">
      <c r="A43" s="6">
        <v>43890</v>
      </c>
      <c r="B43">
        <v>2.2999999999999998</v>
      </c>
      <c r="C43">
        <v>2.4</v>
      </c>
      <c r="D43">
        <v>2.81</v>
      </c>
      <c r="E43">
        <v>2.4207999999999998</v>
      </c>
      <c r="F43">
        <v>2.2989999999999999</v>
      </c>
      <c r="G43" s="1">
        <v>0.1</v>
      </c>
      <c r="H43">
        <v>0.25</v>
      </c>
      <c r="I43">
        <v>0.3</v>
      </c>
      <c r="J43">
        <v>0.1925</v>
      </c>
      <c r="K43">
        <v>1.9293</v>
      </c>
      <c r="M43">
        <v>0.3</v>
      </c>
    </row>
    <row r="44" spans="1:13" x14ac:dyDescent="0.25">
      <c r="A44" s="6">
        <v>43861</v>
      </c>
      <c r="B44">
        <v>2.5</v>
      </c>
      <c r="C44">
        <v>2.2999999999999998</v>
      </c>
      <c r="D44">
        <v>2.66</v>
      </c>
      <c r="E44">
        <v>2.3990100000000001</v>
      </c>
      <c r="F44">
        <v>2.2248999999999999</v>
      </c>
      <c r="G44" s="1">
        <v>0.2</v>
      </c>
      <c r="H44">
        <v>0.26</v>
      </c>
      <c r="I44">
        <v>0.39</v>
      </c>
      <c r="J44">
        <v>0.2344</v>
      </c>
      <c r="K44">
        <v>2.6238000000000001</v>
      </c>
      <c r="M44">
        <v>0.39</v>
      </c>
    </row>
    <row r="45" spans="1:13" x14ac:dyDescent="0.25">
      <c r="A45" s="6">
        <v>43830</v>
      </c>
      <c r="B45">
        <v>2.2999999999999998</v>
      </c>
      <c r="C45">
        <v>2.2999999999999998</v>
      </c>
      <c r="D45">
        <v>2.52</v>
      </c>
      <c r="E45">
        <v>2.3774000000000002</v>
      </c>
      <c r="F45">
        <v>2.1863000000000001</v>
      </c>
      <c r="G45" s="1">
        <v>0.3</v>
      </c>
      <c r="H45">
        <v>0.17</v>
      </c>
      <c r="I45">
        <v>0.17</v>
      </c>
      <c r="J45">
        <v>0.21299999999999999</v>
      </c>
      <c r="K45">
        <v>1.7546999999999999</v>
      </c>
      <c r="M45">
        <v>0.17</v>
      </c>
    </row>
    <row r="46" spans="1:13" x14ac:dyDescent="0.25">
      <c r="A46" s="6">
        <v>43799</v>
      </c>
      <c r="B46">
        <v>2.1</v>
      </c>
      <c r="C46">
        <v>2.2999999999999998</v>
      </c>
      <c r="D46">
        <v>2.67</v>
      </c>
      <c r="E46">
        <v>2.4244400000000002</v>
      </c>
      <c r="F46">
        <v>2.2467999999999999</v>
      </c>
      <c r="G46" s="1">
        <v>0.2</v>
      </c>
      <c r="H46">
        <v>0.21</v>
      </c>
      <c r="I46">
        <v>0.28000000000000003</v>
      </c>
      <c r="J46">
        <v>0.26200000000000001</v>
      </c>
      <c r="K46">
        <v>2.9933000000000001</v>
      </c>
      <c r="M46">
        <v>0.28000000000000003</v>
      </c>
    </row>
    <row r="47" spans="1:13" x14ac:dyDescent="0.25">
      <c r="A47" s="6">
        <v>43769</v>
      </c>
      <c r="B47">
        <v>1.8</v>
      </c>
      <c r="C47">
        <v>2.2999999999999998</v>
      </c>
      <c r="D47">
        <v>2.4700000000000002</v>
      </c>
      <c r="E47">
        <v>2.3804400000000001</v>
      </c>
      <c r="F47">
        <v>2.1208</v>
      </c>
      <c r="G47" s="1">
        <v>0.3</v>
      </c>
      <c r="H47">
        <v>0.19</v>
      </c>
      <c r="I47">
        <v>0.36</v>
      </c>
      <c r="J47">
        <v>0.26150000000000001</v>
      </c>
      <c r="K47">
        <v>4.8009000000000004</v>
      </c>
      <c r="M47">
        <v>0.36</v>
      </c>
    </row>
    <row r="48" spans="1:13" x14ac:dyDescent="0.25">
      <c r="A48" s="6">
        <v>43738</v>
      </c>
      <c r="B48">
        <v>1.7</v>
      </c>
      <c r="C48">
        <v>2.4</v>
      </c>
      <c r="D48">
        <v>2.2400000000000002</v>
      </c>
      <c r="E48">
        <v>2.31304</v>
      </c>
      <c r="F48">
        <v>1.7999000000000001</v>
      </c>
      <c r="G48" s="1">
        <v>0.2</v>
      </c>
      <c r="H48">
        <v>0.17</v>
      </c>
      <c r="I48">
        <v>0.22</v>
      </c>
      <c r="J48">
        <v>0.19270000000000001</v>
      </c>
      <c r="K48">
        <v>1.1405000000000001</v>
      </c>
      <c r="M48">
        <v>0.22</v>
      </c>
    </row>
    <row r="49" spans="1:13" x14ac:dyDescent="0.25">
      <c r="A49" s="6">
        <v>43708</v>
      </c>
      <c r="B49">
        <v>1.7</v>
      </c>
      <c r="C49">
        <v>2.4</v>
      </c>
      <c r="D49">
        <v>2.2799999999999998</v>
      </c>
      <c r="E49">
        <v>2.2999700000000001</v>
      </c>
      <c r="F49">
        <v>1.9053</v>
      </c>
      <c r="G49" s="1">
        <v>0.1</v>
      </c>
      <c r="H49">
        <v>0.25</v>
      </c>
      <c r="I49">
        <v>0.31</v>
      </c>
      <c r="J49">
        <v>0.1883</v>
      </c>
      <c r="K49">
        <v>4.3878000000000004</v>
      </c>
      <c r="M49">
        <v>0.31</v>
      </c>
    </row>
    <row r="50" spans="1:13" x14ac:dyDescent="0.25">
      <c r="A50" s="6">
        <v>43677</v>
      </c>
      <c r="B50">
        <v>1.8</v>
      </c>
      <c r="C50">
        <v>2.2000000000000002</v>
      </c>
      <c r="D50">
        <v>2.04</v>
      </c>
      <c r="E50">
        <v>2.2714599999999998</v>
      </c>
      <c r="F50">
        <v>1.5349999999999999</v>
      </c>
      <c r="G50" s="1">
        <v>0.2</v>
      </c>
      <c r="H50">
        <v>0.17</v>
      </c>
      <c r="I50">
        <v>0.18</v>
      </c>
      <c r="J50">
        <v>0.2132</v>
      </c>
      <c r="K50">
        <v>2.0969000000000002</v>
      </c>
      <c r="M50">
        <v>0.18</v>
      </c>
    </row>
    <row r="51" spans="1:13" x14ac:dyDescent="0.25">
      <c r="A51" s="6">
        <v>43646</v>
      </c>
      <c r="B51">
        <v>1.6</v>
      </c>
      <c r="C51">
        <v>2.1</v>
      </c>
      <c r="D51">
        <v>1.94</v>
      </c>
      <c r="E51">
        <v>2.1804800000000002</v>
      </c>
      <c r="F51">
        <v>1.4228000000000001</v>
      </c>
      <c r="G51" s="1">
        <v>-0.1</v>
      </c>
      <c r="H51">
        <v>0.21</v>
      </c>
      <c r="I51">
        <v>0.2</v>
      </c>
      <c r="J51">
        <v>0.16270000000000001</v>
      </c>
      <c r="K51">
        <v>1.8431</v>
      </c>
      <c r="M51">
        <v>0.2</v>
      </c>
    </row>
    <row r="52" spans="1:13" x14ac:dyDescent="0.25">
      <c r="A52" s="6">
        <v>43616</v>
      </c>
      <c r="B52">
        <v>1.8</v>
      </c>
      <c r="C52">
        <v>2</v>
      </c>
      <c r="D52">
        <v>1.91</v>
      </c>
      <c r="E52">
        <v>2.18329</v>
      </c>
      <c r="F52">
        <v>1.4536</v>
      </c>
      <c r="G52" s="1">
        <v>0</v>
      </c>
      <c r="H52">
        <v>0.13</v>
      </c>
      <c r="I52">
        <v>0.14000000000000001</v>
      </c>
      <c r="J52">
        <v>9.0999999999999998E-2</v>
      </c>
      <c r="K52">
        <v>1.1032999999999999</v>
      </c>
      <c r="M52">
        <v>0.14000000000000001</v>
      </c>
    </row>
    <row r="53" spans="1:13" x14ac:dyDescent="0.25">
      <c r="A53" s="6">
        <v>43585</v>
      </c>
      <c r="B53">
        <v>2</v>
      </c>
      <c r="C53">
        <v>2.1</v>
      </c>
      <c r="D53">
        <v>2.11</v>
      </c>
      <c r="E53">
        <v>2.2852199999999998</v>
      </c>
      <c r="F53">
        <v>1.4529000000000001</v>
      </c>
      <c r="G53" s="1">
        <v>0.4</v>
      </c>
      <c r="H53">
        <v>0.17</v>
      </c>
      <c r="I53">
        <v>0.15</v>
      </c>
      <c r="J53">
        <v>0.16039999999999999</v>
      </c>
      <c r="K53">
        <v>0.96809999999999996</v>
      </c>
      <c r="M53">
        <v>0.15</v>
      </c>
    </row>
    <row r="54" spans="1:13" x14ac:dyDescent="0.25">
      <c r="A54" s="6">
        <v>43555</v>
      </c>
      <c r="B54">
        <v>1.9</v>
      </c>
      <c r="C54">
        <v>2</v>
      </c>
      <c r="D54">
        <v>1.97</v>
      </c>
      <c r="E54">
        <v>2.2994300000000001</v>
      </c>
      <c r="F54">
        <v>1.4778</v>
      </c>
      <c r="G54" s="1">
        <v>0.3</v>
      </c>
      <c r="H54">
        <v>0.18</v>
      </c>
      <c r="I54">
        <v>0.15</v>
      </c>
      <c r="J54">
        <v>0.2228</v>
      </c>
      <c r="K54">
        <v>2.0266000000000002</v>
      </c>
      <c r="M54">
        <v>0.15</v>
      </c>
    </row>
    <row r="55" spans="1:13" x14ac:dyDescent="0.25">
      <c r="A55" s="6">
        <v>43524</v>
      </c>
      <c r="B55">
        <v>1.5</v>
      </c>
      <c r="C55">
        <v>2.1</v>
      </c>
      <c r="D55">
        <v>2.0299999999999998</v>
      </c>
      <c r="E55">
        <v>2.2052200000000002</v>
      </c>
      <c r="F55">
        <v>1.4706999999999999</v>
      </c>
      <c r="G55" s="1">
        <v>0.2</v>
      </c>
      <c r="H55">
        <v>0.15</v>
      </c>
      <c r="I55">
        <v>0.14000000000000001</v>
      </c>
      <c r="J55">
        <v>0.17119999999999999</v>
      </c>
      <c r="K55">
        <v>1.046</v>
      </c>
      <c r="M55">
        <v>0.14000000000000001</v>
      </c>
    </row>
    <row r="56" spans="1:13" x14ac:dyDescent="0.25">
      <c r="A56" s="6">
        <v>43496</v>
      </c>
      <c r="B56">
        <v>1.6</v>
      </c>
      <c r="C56">
        <v>2.2000000000000002</v>
      </c>
      <c r="D56">
        <v>2.2000000000000002</v>
      </c>
      <c r="E56">
        <v>2.2469399999999999</v>
      </c>
      <c r="F56">
        <v>1.5863</v>
      </c>
      <c r="G56" s="1">
        <v>0</v>
      </c>
      <c r="H56">
        <v>0.24</v>
      </c>
      <c r="I56">
        <v>0.18</v>
      </c>
      <c r="J56">
        <v>0.2132</v>
      </c>
      <c r="K56">
        <v>2.1602999999999999</v>
      </c>
      <c r="M56">
        <v>0.18</v>
      </c>
    </row>
    <row r="57" spans="1:13" x14ac:dyDescent="0.25">
      <c r="A57" s="6">
        <v>43465</v>
      </c>
      <c r="B57">
        <v>1.9</v>
      </c>
      <c r="C57">
        <v>2.2000000000000002</v>
      </c>
      <c r="D57">
        <v>2.38</v>
      </c>
      <c r="E57">
        <v>2.3481100000000001</v>
      </c>
      <c r="F57">
        <v>1.7183999999999999</v>
      </c>
      <c r="G57" s="1">
        <v>0.1</v>
      </c>
      <c r="H57">
        <v>0.24</v>
      </c>
      <c r="I57">
        <v>0.31</v>
      </c>
      <c r="J57">
        <v>0.2591</v>
      </c>
      <c r="K57">
        <v>2.4805000000000001</v>
      </c>
      <c r="M57">
        <v>0.31</v>
      </c>
    </row>
    <row r="58" spans="1:13" x14ac:dyDescent="0.25">
      <c r="A58" s="6">
        <v>43434</v>
      </c>
      <c r="B58">
        <v>2.2000000000000002</v>
      </c>
      <c r="C58">
        <v>2.2000000000000002</v>
      </c>
      <c r="D58">
        <v>2.2999999999999998</v>
      </c>
      <c r="E58">
        <v>2.2947899999999999</v>
      </c>
      <c r="F58">
        <v>1.6434</v>
      </c>
      <c r="G58" s="1">
        <v>-0.1</v>
      </c>
      <c r="H58">
        <v>0.2</v>
      </c>
      <c r="I58">
        <v>0.08</v>
      </c>
      <c r="J58">
        <v>0.21890000000000001</v>
      </c>
      <c r="K58">
        <v>1.4805999999999999</v>
      </c>
      <c r="M58">
        <v>0.08</v>
      </c>
    </row>
    <row r="59" spans="1:13" x14ac:dyDescent="0.25">
      <c r="A59" s="6">
        <v>43404</v>
      </c>
      <c r="B59">
        <v>2.5</v>
      </c>
      <c r="C59">
        <v>2.1</v>
      </c>
      <c r="D59">
        <v>2.3199999999999998</v>
      </c>
      <c r="E59">
        <v>2.2368700000000001</v>
      </c>
      <c r="F59">
        <v>1.5772999999999999</v>
      </c>
      <c r="G59" s="1">
        <v>0.2</v>
      </c>
      <c r="H59">
        <v>0.21</v>
      </c>
      <c r="I59">
        <v>0.13</v>
      </c>
      <c r="J59">
        <v>0.19550000000000001</v>
      </c>
      <c r="K59">
        <v>0.91659999999999997</v>
      </c>
      <c r="M59">
        <v>0.13</v>
      </c>
    </row>
    <row r="60" spans="1:13" x14ac:dyDescent="0.25">
      <c r="A60" s="6">
        <v>43373</v>
      </c>
      <c r="B60">
        <v>2.2999999999999998</v>
      </c>
      <c r="C60">
        <v>2.2000000000000002</v>
      </c>
      <c r="D60">
        <v>2.54</v>
      </c>
      <c r="E60">
        <v>2.2061700000000002</v>
      </c>
      <c r="F60">
        <v>1.6405000000000001</v>
      </c>
      <c r="G60" s="1">
        <v>0.2</v>
      </c>
      <c r="H60">
        <v>0.18</v>
      </c>
      <c r="I60">
        <v>0.24</v>
      </c>
      <c r="J60">
        <v>0.1799</v>
      </c>
      <c r="K60">
        <v>2.4035000000000002</v>
      </c>
      <c r="M60">
        <v>0.24</v>
      </c>
    </row>
    <row r="61" spans="1:13" x14ac:dyDescent="0.25">
      <c r="A61" s="6">
        <v>43343</v>
      </c>
      <c r="B61">
        <v>2.7</v>
      </c>
      <c r="C61">
        <v>2.2000000000000002</v>
      </c>
      <c r="D61">
        <v>2.4900000000000002</v>
      </c>
      <c r="E61">
        <v>2.1787800000000002</v>
      </c>
      <c r="F61">
        <v>1.5359</v>
      </c>
      <c r="G61" s="1">
        <v>0.2</v>
      </c>
      <c r="H61">
        <v>7.0000000000000007E-2</v>
      </c>
      <c r="I61">
        <v>0.06</v>
      </c>
      <c r="J61">
        <v>0.16039999999999999</v>
      </c>
      <c r="K61">
        <v>-7.4300000000000005E-2</v>
      </c>
      <c r="M61">
        <v>0.06</v>
      </c>
    </row>
    <row r="62" spans="1:13" x14ac:dyDescent="0.25">
      <c r="A62" s="6">
        <v>43312</v>
      </c>
      <c r="B62">
        <v>2.9</v>
      </c>
      <c r="C62">
        <v>2.4</v>
      </c>
      <c r="D62">
        <v>2.75</v>
      </c>
      <c r="E62">
        <v>2.20221</v>
      </c>
      <c r="F62">
        <v>1.6648000000000001</v>
      </c>
      <c r="G62" s="1">
        <v>0.1</v>
      </c>
      <c r="H62">
        <v>0.12</v>
      </c>
      <c r="I62">
        <v>0.14000000000000001</v>
      </c>
      <c r="J62">
        <v>0.124</v>
      </c>
      <c r="K62">
        <v>0.75219999999999998</v>
      </c>
      <c r="M62">
        <v>0.14000000000000001</v>
      </c>
    </row>
    <row r="63" spans="1:13" x14ac:dyDescent="0.25">
      <c r="A63" s="6">
        <v>43281</v>
      </c>
      <c r="B63">
        <v>2.9</v>
      </c>
      <c r="C63">
        <v>2.2999999999999998</v>
      </c>
      <c r="D63">
        <v>2.62</v>
      </c>
      <c r="E63">
        <v>2.2094499999999999</v>
      </c>
      <c r="F63">
        <v>1.7690999999999999</v>
      </c>
      <c r="G63" s="1">
        <v>0.1</v>
      </c>
      <c r="H63">
        <v>0.1</v>
      </c>
      <c r="I63">
        <v>0.2</v>
      </c>
      <c r="J63">
        <v>0.16550000000000001</v>
      </c>
      <c r="K63">
        <v>2.2141000000000002</v>
      </c>
      <c r="M63">
        <v>0.2</v>
      </c>
    </row>
    <row r="64" spans="1:13" x14ac:dyDescent="0.25">
      <c r="A64" s="6">
        <v>43251</v>
      </c>
      <c r="B64">
        <v>2.8</v>
      </c>
      <c r="C64">
        <v>2.2000000000000002</v>
      </c>
      <c r="D64">
        <v>2.5299999999999998</v>
      </c>
      <c r="E64">
        <v>2.1318199999999998</v>
      </c>
      <c r="F64">
        <v>1.7075</v>
      </c>
      <c r="G64" s="1">
        <v>0.2</v>
      </c>
      <c r="H64">
        <v>0.2</v>
      </c>
      <c r="I64">
        <v>0.32</v>
      </c>
      <c r="J64">
        <v>0.1908</v>
      </c>
      <c r="K64">
        <v>1.0951</v>
      </c>
      <c r="M64">
        <v>0.32</v>
      </c>
    </row>
    <row r="65" spans="1:13" x14ac:dyDescent="0.25">
      <c r="A65" s="6">
        <v>43220</v>
      </c>
      <c r="B65">
        <v>2.5</v>
      </c>
      <c r="C65">
        <v>2.1</v>
      </c>
      <c r="D65">
        <v>2.33</v>
      </c>
      <c r="E65">
        <v>2.0406599999999999</v>
      </c>
      <c r="F65">
        <v>1.6229</v>
      </c>
      <c r="G65" s="1">
        <v>0.3</v>
      </c>
      <c r="H65">
        <v>0.14000000000000001</v>
      </c>
      <c r="I65">
        <v>0.04</v>
      </c>
      <c r="J65">
        <v>0.17430000000000001</v>
      </c>
      <c r="K65">
        <v>1.2655000000000001</v>
      </c>
      <c r="M65">
        <v>0.04</v>
      </c>
    </row>
    <row r="66" spans="1:13" x14ac:dyDescent="0.25">
      <c r="A66" s="6">
        <v>43190</v>
      </c>
      <c r="B66">
        <v>2.4</v>
      </c>
      <c r="C66">
        <v>2.1</v>
      </c>
      <c r="D66">
        <v>2.35</v>
      </c>
      <c r="E66">
        <v>1.9467699999999999</v>
      </c>
      <c r="F66">
        <v>1.4702999999999999</v>
      </c>
      <c r="G66" s="1">
        <v>0</v>
      </c>
      <c r="H66">
        <v>0.22</v>
      </c>
      <c r="I66">
        <v>0.22</v>
      </c>
      <c r="J66">
        <v>0.1305</v>
      </c>
      <c r="K66">
        <v>1.9417</v>
      </c>
      <c r="M66">
        <v>0.22</v>
      </c>
    </row>
    <row r="67" spans="1:13" x14ac:dyDescent="0.25">
      <c r="A67" s="6">
        <v>43159</v>
      </c>
      <c r="B67">
        <v>2.2000000000000002</v>
      </c>
      <c r="C67">
        <v>1.8</v>
      </c>
      <c r="D67">
        <v>1.79</v>
      </c>
      <c r="E67">
        <v>1.8992500000000001</v>
      </c>
      <c r="F67">
        <v>1.0797000000000001</v>
      </c>
      <c r="G67" s="1">
        <v>0.3</v>
      </c>
      <c r="H67">
        <v>0.2</v>
      </c>
      <c r="I67">
        <v>0.3</v>
      </c>
      <c r="J67">
        <v>0.21210000000000001</v>
      </c>
      <c r="K67">
        <v>2.4363000000000001</v>
      </c>
      <c r="M67">
        <v>0.3</v>
      </c>
    </row>
    <row r="68" spans="1:13" x14ac:dyDescent="0.25">
      <c r="A68" s="6">
        <v>43131</v>
      </c>
      <c r="B68">
        <v>2.1</v>
      </c>
      <c r="C68">
        <v>1.8</v>
      </c>
      <c r="D68">
        <v>1.76</v>
      </c>
      <c r="E68">
        <v>1.9019200000000001</v>
      </c>
      <c r="F68">
        <v>1.0748</v>
      </c>
      <c r="G68" s="1">
        <v>0.4</v>
      </c>
      <c r="H68">
        <v>0.34</v>
      </c>
      <c r="I68">
        <v>0.39</v>
      </c>
      <c r="J68">
        <v>0.31240000000000001</v>
      </c>
      <c r="K68">
        <v>3.7652999999999999</v>
      </c>
      <c r="M68">
        <v>0.39</v>
      </c>
    </row>
    <row r="69" spans="1:13" x14ac:dyDescent="0.25">
      <c r="A69" s="6">
        <v>43100</v>
      </c>
      <c r="B69">
        <v>2.1</v>
      </c>
      <c r="C69">
        <v>1.8</v>
      </c>
      <c r="D69">
        <v>1.71</v>
      </c>
      <c r="E69">
        <v>1.8482499999999999</v>
      </c>
      <c r="F69">
        <v>1.0299</v>
      </c>
      <c r="G69" s="1">
        <v>0.2</v>
      </c>
      <c r="H69">
        <v>0.21</v>
      </c>
      <c r="I69">
        <v>0.22</v>
      </c>
      <c r="J69">
        <v>0.2069</v>
      </c>
      <c r="K69">
        <v>1.5769</v>
      </c>
      <c r="M69">
        <v>0.22</v>
      </c>
    </row>
    <row r="70" spans="1:13" x14ac:dyDescent="0.25">
      <c r="A70" s="6">
        <v>43069</v>
      </c>
      <c r="B70">
        <v>2.2000000000000002</v>
      </c>
      <c r="C70">
        <v>1.7</v>
      </c>
      <c r="D70">
        <v>1.72</v>
      </c>
      <c r="E70">
        <v>1.80074</v>
      </c>
      <c r="F70">
        <v>1.0569999999999999</v>
      </c>
      <c r="G70" s="1">
        <v>0.3</v>
      </c>
      <c r="H70">
        <v>0.11</v>
      </c>
      <c r="I70">
        <v>0.05</v>
      </c>
      <c r="J70">
        <v>0.16220000000000001</v>
      </c>
      <c r="K70">
        <v>0.69220000000000004</v>
      </c>
      <c r="M70">
        <v>0.05</v>
      </c>
    </row>
    <row r="71" spans="1:13" x14ac:dyDescent="0.25">
      <c r="A71" s="6">
        <v>43039</v>
      </c>
      <c r="B71">
        <v>2</v>
      </c>
      <c r="C71">
        <v>1.8</v>
      </c>
      <c r="D71">
        <v>1.9</v>
      </c>
      <c r="E71">
        <v>1.7989599999999999</v>
      </c>
      <c r="F71">
        <v>1.1523000000000001</v>
      </c>
      <c r="G71" s="1">
        <v>0.1</v>
      </c>
      <c r="H71">
        <v>0.28000000000000003</v>
      </c>
      <c r="I71">
        <v>0.31</v>
      </c>
      <c r="J71">
        <v>0.16539999999999999</v>
      </c>
      <c r="K71">
        <v>1.6731</v>
      </c>
      <c r="M71">
        <v>0.31</v>
      </c>
    </row>
    <row r="72" spans="1:13" x14ac:dyDescent="0.25">
      <c r="A72" s="6">
        <v>43008</v>
      </c>
      <c r="B72">
        <v>2.2000000000000002</v>
      </c>
      <c r="C72">
        <v>1.7</v>
      </c>
      <c r="D72">
        <v>1.68</v>
      </c>
      <c r="E72">
        <v>1.78349</v>
      </c>
      <c r="F72">
        <v>0.9778</v>
      </c>
      <c r="G72" s="1">
        <v>0.5</v>
      </c>
      <c r="H72">
        <v>0.11</v>
      </c>
      <c r="I72">
        <v>0.18</v>
      </c>
      <c r="J72">
        <v>0.153</v>
      </c>
      <c r="K72">
        <v>1.1454</v>
      </c>
      <c r="M72">
        <v>0.18</v>
      </c>
    </row>
    <row r="73" spans="1:13" x14ac:dyDescent="0.25">
      <c r="A73" s="6">
        <v>42978</v>
      </c>
      <c r="B73">
        <v>1.9</v>
      </c>
      <c r="C73">
        <v>1.7</v>
      </c>
      <c r="D73">
        <v>1.46</v>
      </c>
      <c r="E73">
        <v>1.83538</v>
      </c>
      <c r="F73">
        <v>0.86419999999999997</v>
      </c>
      <c r="G73" s="1">
        <v>0.4</v>
      </c>
      <c r="H73">
        <v>0.22</v>
      </c>
      <c r="I73">
        <v>0.28999999999999998</v>
      </c>
      <c r="J73">
        <v>0.18340000000000001</v>
      </c>
      <c r="K73">
        <v>1.4588000000000001</v>
      </c>
      <c r="M73">
        <v>0.28999999999999998</v>
      </c>
    </row>
    <row r="74" spans="1:13" x14ac:dyDescent="0.25">
      <c r="A74" s="6">
        <v>42947</v>
      </c>
      <c r="B74">
        <v>1.7</v>
      </c>
      <c r="C74">
        <v>1.7</v>
      </c>
      <c r="D74">
        <v>1.39</v>
      </c>
      <c r="E74">
        <v>1.84484</v>
      </c>
      <c r="F74">
        <v>1.0339</v>
      </c>
      <c r="G74" s="1">
        <v>0</v>
      </c>
      <c r="H74">
        <v>0.09</v>
      </c>
      <c r="I74">
        <v>0.06</v>
      </c>
      <c r="J74">
        <v>0.13109999999999999</v>
      </c>
      <c r="K74">
        <v>1.9994000000000001</v>
      </c>
      <c r="M74">
        <v>0.06</v>
      </c>
    </row>
    <row r="75" spans="1:13" x14ac:dyDescent="0.25">
      <c r="A75" s="6">
        <v>42916</v>
      </c>
      <c r="B75">
        <v>1.6</v>
      </c>
      <c r="C75">
        <v>1.7</v>
      </c>
      <c r="D75">
        <v>1.42</v>
      </c>
      <c r="E75">
        <v>1.87056</v>
      </c>
      <c r="F75">
        <v>0.99170000000000003</v>
      </c>
      <c r="G75" s="1">
        <v>0.1</v>
      </c>
      <c r="H75">
        <v>0.13</v>
      </c>
      <c r="I75">
        <v>0.13</v>
      </c>
      <c r="J75">
        <v>8.9399999999999993E-2</v>
      </c>
      <c r="K75">
        <v>1.4741</v>
      </c>
      <c r="M75">
        <v>0.13</v>
      </c>
    </row>
    <row r="76" spans="1:13" x14ac:dyDescent="0.25">
      <c r="A76" s="6">
        <v>42886</v>
      </c>
      <c r="B76">
        <v>1.9</v>
      </c>
      <c r="C76">
        <v>1.7</v>
      </c>
      <c r="D76">
        <v>1.58</v>
      </c>
      <c r="E76">
        <v>1.95563</v>
      </c>
      <c r="F76">
        <v>1.0015000000000001</v>
      </c>
      <c r="G76" s="1">
        <v>-0.1</v>
      </c>
      <c r="H76">
        <v>0.08</v>
      </c>
      <c r="I76">
        <v>0.11</v>
      </c>
      <c r="J76">
        <v>0.1014</v>
      </c>
      <c r="K76">
        <v>9.1300000000000006E-2</v>
      </c>
      <c r="M76">
        <v>0.11</v>
      </c>
    </row>
    <row r="77" spans="1:13" x14ac:dyDescent="0.25">
      <c r="A77" s="6">
        <v>42855</v>
      </c>
      <c r="B77">
        <v>2.2000000000000002</v>
      </c>
      <c r="C77">
        <v>1.9</v>
      </c>
      <c r="D77">
        <v>1.8</v>
      </c>
      <c r="E77">
        <v>2.0722999999999998</v>
      </c>
      <c r="F77">
        <v>1.0992</v>
      </c>
      <c r="G77" s="1">
        <v>0.1</v>
      </c>
      <c r="H77">
        <v>0.11</v>
      </c>
      <c r="I77">
        <v>0.1</v>
      </c>
      <c r="J77">
        <v>8.2100000000000006E-2</v>
      </c>
      <c r="K77">
        <v>-0.54420000000000002</v>
      </c>
      <c r="M77">
        <v>0.1</v>
      </c>
    </row>
    <row r="78" spans="1:13" x14ac:dyDescent="0.25">
      <c r="A78" s="6">
        <v>42825</v>
      </c>
      <c r="B78">
        <v>2.4</v>
      </c>
      <c r="C78">
        <v>2</v>
      </c>
      <c r="D78">
        <v>2.02</v>
      </c>
      <c r="E78">
        <v>2.2406000000000001</v>
      </c>
      <c r="F78">
        <v>1.4168000000000001</v>
      </c>
      <c r="G78" s="1">
        <v>0</v>
      </c>
      <c r="H78">
        <v>-0.02</v>
      </c>
      <c r="I78">
        <v>-0.32</v>
      </c>
      <c r="J78">
        <v>8.3799999999999999E-2</v>
      </c>
      <c r="K78">
        <v>-2.6698</v>
      </c>
      <c r="M78">
        <v>-0.32</v>
      </c>
    </row>
    <row r="79" spans="1:13" x14ac:dyDescent="0.25">
      <c r="A79" s="6">
        <v>42794</v>
      </c>
      <c r="B79">
        <v>2.7</v>
      </c>
      <c r="C79">
        <v>2.2000000000000002</v>
      </c>
      <c r="D79">
        <v>2.54</v>
      </c>
      <c r="E79">
        <v>2.3201299999999998</v>
      </c>
      <c r="F79">
        <v>1.821</v>
      </c>
      <c r="G79" s="1">
        <v>0.2</v>
      </c>
      <c r="H79">
        <v>0.21</v>
      </c>
      <c r="I79">
        <v>0.27</v>
      </c>
      <c r="J79">
        <v>0.2147</v>
      </c>
      <c r="K79">
        <v>2.3771</v>
      </c>
      <c r="M79">
        <v>0.27</v>
      </c>
    </row>
    <row r="80" spans="1:13" x14ac:dyDescent="0.25">
      <c r="A80" s="6">
        <v>42766</v>
      </c>
      <c r="B80">
        <v>2.5</v>
      </c>
      <c r="C80">
        <v>2.2999999999999998</v>
      </c>
      <c r="D80">
        <v>2.48</v>
      </c>
      <c r="E80">
        <v>2.2722899999999999</v>
      </c>
      <c r="F80">
        <v>1.7876000000000001</v>
      </c>
      <c r="G80" s="1">
        <v>0.4</v>
      </c>
      <c r="H80">
        <v>0.22</v>
      </c>
      <c r="I80">
        <v>0.3</v>
      </c>
      <c r="J80">
        <v>0.2596</v>
      </c>
      <c r="K80">
        <v>3.2130000000000001</v>
      </c>
      <c r="M80">
        <v>0.3</v>
      </c>
    </row>
    <row r="81" spans="1:13" x14ac:dyDescent="0.25">
      <c r="A81" s="6">
        <v>42735</v>
      </c>
      <c r="B81">
        <v>2.1</v>
      </c>
      <c r="C81">
        <v>2.2000000000000002</v>
      </c>
      <c r="D81">
        <v>2.48</v>
      </c>
      <c r="E81">
        <v>2.1455099999999998</v>
      </c>
      <c r="F81">
        <v>1.6172</v>
      </c>
      <c r="G81" s="1">
        <v>0.3</v>
      </c>
      <c r="H81">
        <v>0.18</v>
      </c>
      <c r="I81">
        <v>0.25</v>
      </c>
      <c r="J81">
        <v>0.16009999999999999</v>
      </c>
      <c r="K81">
        <v>1.9044000000000001</v>
      </c>
      <c r="M81">
        <v>0.25</v>
      </c>
    </row>
    <row r="82" spans="1:13" x14ac:dyDescent="0.25">
      <c r="A82" s="6">
        <v>42704</v>
      </c>
      <c r="B82">
        <v>1.7</v>
      </c>
      <c r="C82">
        <v>2.1</v>
      </c>
      <c r="D82">
        <v>2.36</v>
      </c>
      <c r="E82">
        <v>2.04752</v>
      </c>
      <c r="F82">
        <v>1.5185</v>
      </c>
      <c r="G82" s="1">
        <v>0.1</v>
      </c>
      <c r="H82">
        <v>0.14000000000000001</v>
      </c>
      <c r="I82">
        <v>0.22</v>
      </c>
      <c r="J82">
        <v>0.16039999999999999</v>
      </c>
      <c r="K82">
        <v>1.8376999999999999</v>
      </c>
      <c r="M82">
        <v>0.22</v>
      </c>
    </row>
    <row r="83" spans="1:13" x14ac:dyDescent="0.25">
      <c r="A83" s="6">
        <v>42674</v>
      </c>
      <c r="B83">
        <v>1.6</v>
      </c>
      <c r="C83">
        <v>2.1</v>
      </c>
      <c r="D83">
        <v>2.46</v>
      </c>
      <c r="E83">
        <v>2.0145400000000002</v>
      </c>
      <c r="F83">
        <v>1.5818000000000001</v>
      </c>
      <c r="G83" s="1">
        <v>0.2</v>
      </c>
      <c r="H83">
        <v>0.12</v>
      </c>
      <c r="I83">
        <v>7.0000000000000007E-2</v>
      </c>
      <c r="J83">
        <v>0.1502</v>
      </c>
      <c r="K83">
        <v>-0.4113</v>
      </c>
      <c r="M83">
        <v>7.0000000000000007E-2</v>
      </c>
    </row>
    <row r="84" spans="1:13" x14ac:dyDescent="0.25">
      <c r="A84" s="6">
        <v>42643</v>
      </c>
      <c r="B84">
        <v>1.5</v>
      </c>
      <c r="C84">
        <v>2.2000000000000002</v>
      </c>
      <c r="D84">
        <v>2.8</v>
      </c>
      <c r="E84">
        <v>1.9985900000000001</v>
      </c>
      <c r="F84">
        <v>1.8886000000000001</v>
      </c>
      <c r="G84" s="1">
        <v>0.3</v>
      </c>
      <c r="H84">
        <v>0.17</v>
      </c>
      <c r="I84">
        <v>-0.04</v>
      </c>
      <c r="J84">
        <v>0.2041</v>
      </c>
      <c r="K84">
        <v>-0.2112</v>
      </c>
      <c r="M84">
        <v>-0.04</v>
      </c>
    </row>
    <row r="85" spans="1:13" x14ac:dyDescent="0.25">
      <c r="A85" s="6">
        <v>42613</v>
      </c>
      <c r="B85">
        <v>1.1000000000000001</v>
      </c>
      <c r="C85">
        <v>2.2999999999999998</v>
      </c>
      <c r="D85">
        <v>3.03</v>
      </c>
      <c r="E85">
        <v>2.0103499999999999</v>
      </c>
      <c r="F85">
        <v>2.1181999999999999</v>
      </c>
      <c r="G85" s="1">
        <v>0.2</v>
      </c>
      <c r="H85">
        <v>0.24</v>
      </c>
      <c r="I85">
        <v>0.26</v>
      </c>
      <c r="J85">
        <v>0.19270000000000001</v>
      </c>
      <c r="K85">
        <v>3.5261</v>
      </c>
      <c r="M85">
        <v>0.26</v>
      </c>
    </row>
    <row r="86" spans="1:13" x14ac:dyDescent="0.25">
      <c r="A86" s="6">
        <v>42582</v>
      </c>
      <c r="B86">
        <v>0.8</v>
      </c>
      <c r="C86">
        <v>2.2000000000000002</v>
      </c>
      <c r="D86">
        <v>2.82</v>
      </c>
      <c r="E86">
        <v>1.92144</v>
      </c>
      <c r="F86">
        <v>1.8653</v>
      </c>
      <c r="G86" s="1">
        <v>-0.1</v>
      </c>
      <c r="H86">
        <v>0.12</v>
      </c>
      <c r="I86">
        <v>0.11</v>
      </c>
      <c r="J86">
        <v>0.15640000000000001</v>
      </c>
      <c r="K86">
        <v>1.4886999999999999</v>
      </c>
      <c r="M86">
        <v>0.11</v>
      </c>
    </row>
    <row r="87" spans="1:13" x14ac:dyDescent="0.25">
      <c r="A87" s="6">
        <v>42551</v>
      </c>
      <c r="B87">
        <v>1</v>
      </c>
      <c r="C87">
        <v>2.2000000000000002</v>
      </c>
      <c r="D87">
        <v>3</v>
      </c>
      <c r="E87">
        <v>1.92913</v>
      </c>
      <c r="F87">
        <v>1.8468</v>
      </c>
      <c r="G87" s="1">
        <v>0.3</v>
      </c>
      <c r="H87">
        <v>0.16</v>
      </c>
      <c r="I87">
        <v>0.28999999999999998</v>
      </c>
      <c r="J87">
        <v>0.17299999999999999</v>
      </c>
      <c r="K87">
        <v>1.5922000000000001</v>
      </c>
      <c r="M87">
        <v>0.28999999999999998</v>
      </c>
    </row>
    <row r="88" spans="1:13" x14ac:dyDescent="0.25">
      <c r="A88" s="6">
        <v>42521</v>
      </c>
      <c r="B88">
        <v>1</v>
      </c>
      <c r="C88">
        <v>2.2000000000000002</v>
      </c>
      <c r="D88">
        <v>2.91</v>
      </c>
      <c r="E88">
        <v>1.9536199999999999</v>
      </c>
      <c r="F88">
        <v>1.8319000000000001</v>
      </c>
      <c r="G88" s="1">
        <v>0.2</v>
      </c>
      <c r="H88">
        <v>0.24</v>
      </c>
      <c r="I88">
        <v>0.28999999999999998</v>
      </c>
      <c r="J88">
        <v>0.21590000000000001</v>
      </c>
      <c r="K88">
        <v>1.2601</v>
      </c>
      <c r="M88">
        <v>0.28999999999999998</v>
      </c>
    </row>
    <row r="89" spans="1:13" x14ac:dyDescent="0.25">
      <c r="A89" s="6">
        <v>42490</v>
      </c>
      <c r="B89">
        <v>1.1000000000000001</v>
      </c>
      <c r="C89">
        <v>2.1</v>
      </c>
      <c r="D89">
        <v>2.74</v>
      </c>
      <c r="E89">
        <v>1.8856999999999999</v>
      </c>
      <c r="F89">
        <v>1.8641000000000001</v>
      </c>
      <c r="G89" s="1">
        <v>0.4</v>
      </c>
      <c r="H89">
        <v>0.26</v>
      </c>
      <c r="I89">
        <v>0.28999999999999998</v>
      </c>
      <c r="J89">
        <v>0.24709999999999999</v>
      </c>
      <c r="K89">
        <v>3.2696000000000001</v>
      </c>
      <c r="M89">
        <v>0.28999999999999998</v>
      </c>
    </row>
    <row r="90" spans="1:13" x14ac:dyDescent="0.25">
      <c r="A90" s="6">
        <v>42460</v>
      </c>
      <c r="B90">
        <v>0.9</v>
      </c>
      <c r="C90">
        <v>2.2000000000000002</v>
      </c>
      <c r="D90">
        <v>2.81</v>
      </c>
      <c r="E90">
        <v>1.81124</v>
      </c>
      <c r="F90">
        <v>1.8695999999999999</v>
      </c>
      <c r="G90" s="1">
        <v>0.3</v>
      </c>
      <c r="H90">
        <v>0.16</v>
      </c>
      <c r="I90">
        <v>0.22</v>
      </c>
      <c r="J90">
        <v>0.16170000000000001</v>
      </c>
      <c r="K90">
        <v>2.0893999999999999</v>
      </c>
      <c r="M90">
        <v>0.22</v>
      </c>
    </row>
    <row r="91" spans="1:13" x14ac:dyDescent="0.25">
      <c r="A91" s="6">
        <v>42429</v>
      </c>
      <c r="B91">
        <v>1</v>
      </c>
      <c r="C91">
        <v>2.2999999999999998</v>
      </c>
      <c r="D91">
        <v>2.86</v>
      </c>
      <c r="E91">
        <v>1.8331500000000001</v>
      </c>
      <c r="F91">
        <v>1.8724000000000001</v>
      </c>
      <c r="G91" s="1">
        <v>-0.1</v>
      </c>
      <c r="H91">
        <v>0.23</v>
      </c>
      <c r="I91">
        <v>0.2</v>
      </c>
      <c r="J91">
        <v>0.1678</v>
      </c>
      <c r="K91">
        <v>1.9750000000000001</v>
      </c>
      <c r="M91">
        <v>0.2</v>
      </c>
    </row>
    <row r="92" spans="1:13" x14ac:dyDescent="0.25">
      <c r="A92" s="6">
        <v>42400</v>
      </c>
      <c r="B92">
        <v>1.4</v>
      </c>
      <c r="C92">
        <v>2.2000000000000002</v>
      </c>
      <c r="D92">
        <v>2.61</v>
      </c>
      <c r="E92">
        <v>1.8040799999999999</v>
      </c>
      <c r="F92">
        <v>1.7144999999999999</v>
      </c>
      <c r="G92" s="1">
        <v>0</v>
      </c>
      <c r="H92">
        <v>0.17</v>
      </c>
      <c r="I92">
        <v>0.27</v>
      </c>
      <c r="J92">
        <v>0.1353</v>
      </c>
      <c r="K92">
        <v>1.1577</v>
      </c>
      <c r="M92">
        <v>0.27</v>
      </c>
    </row>
    <row r="93" spans="1:13" x14ac:dyDescent="0.25">
      <c r="A93" s="6">
        <v>42369</v>
      </c>
      <c r="B93">
        <v>0.7</v>
      </c>
      <c r="C93">
        <v>2.1</v>
      </c>
      <c r="D93">
        <v>2.54</v>
      </c>
      <c r="E93">
        <v>1.73712</v>
      </c>
      <c r="F93">
        <v>1.6912</v>
      </c>
      <c r="G93" s="1">
        <v>-0.1</v>
      </c>
      <c r="H93">
        <v>0.13</v>
      </c>
      <c r="I93">
        <v>0.15</v>
      </c>
      <c r="J93">
        <v>6.4000000000000001E-2</v>
      </c>
      <c r="K93">
        <v>0.72340000000000004</v>
      </c>
      <c r="M93">
        <v>0.15</v>
      </c>
    </row>
    <row r="94" spans="1:13" x14ac:dyDescent="0.25">
      <c r="A94" s="6">
        <v>42338</v>
      </c>
      <c r="B94">
        <v>0.5</v>
      </c>
      <c r="C94">
        <v>2</v>
      </c>
      <c r="D94">
        <v>2.5099999999999998</v>
      </c>
      <c r="E94">
        <v>1.7968200000000001</v>
      </c>
      <c r="F94">
        <v>1.6718999999999999</v>
      </c>
      <c r="G94" s="1">
        <v>0.1</v>
      </c>
      <c r="H94">
        <v>0.19</v>
      </c>
      <c r="I94">
        <v>0.35</v>
      </c>
      <c r="J94">
        <v>0.128</v>
      </c>
      <c r="K94">
        <v>2.6025999999999998</v>
      </c>
      <c r="M94">
        <v>0.35</v>
      </c>
    </row>
    <row r="95" spans="1:13" x14ac:dyDescent="0.25">
      <c r="A95" s="6">
        <v>42308</v>
      </c>
      <c r="B95">
        <v>0.2</v>
      </c>
      <c r="C95">
        <v>1.9</v>
      </c>
      <c r="D95">
        <v>2.2799999999999998</v>
      </c>
      <c r="E95">
        <v>1.7550699999999999</v>
      </c>
      <c r="F95">
        <v>1.5276000000000001</v>
      </c>
      <c r="G95" s="1">
        <v>0.1</v>
      </c>
      <c r="H95">
        <v>0.19</v>
      </c>
      <c r="I95">
        <v>0.38</v>
      </c>
      <c r="J95">
        <v>0.13450000000000001</v>
      </c>
      <c r="K95">
        <v>3.2583000000000002</v>
      </c>
      <c r="M95">
        <v>0.38</v>
      </c>
    </row>
    <row r="96" spans="1:13" x14ac:dyDescent="0.25">
      <c r="A96" s="6">
        <v>42277</v>
      </c>
      <c r="B96">
        <v>0</v>
      </c>
      <c r="C96">
        <v>1.9</v>
      </c>
      <c r="D96">
        <v>2.11</v>
      </c>
      <c r="E96">
        <v>1.75769</v>
      </c>
      <c r="F96">
        <v>1.4165000000000001</v>
      </c>
      <c r="G96" s="1">
        <v>-0.2</v>
      </c>
      <c r="H96">
        <v>0.21</v>
      </c>
      <c r="I96">
        <v>0.2</v>
      </c>
      <c r="J96">
        <v>0.2157</v>
      </c>
      <c r="K96">
        <v>2.5209000000000001</v>
      </c>
      <c r="M96">
        <v>0.2</v>
      </c>
    </row>
    <row r="97" spans="1:13" x14ac:dyDescent="0.25">
      <c r="A97" s="6">
        <v>42247</v>
      </c>
      <c r="B97">
        <v>0.2</v>
      </c>
      <c r="C97">
        <v>1.8</v>
      </c>
      <c r="D97">
        <v>1.98</v>
      </c>
      <c r="E97">
        <v>1.67405</v>
      </c>
      <c r="F97">
        <v>1.2843</v>
      </c>
      <c r="G97" s="1">
        <v>0</v>
      </c>
      <c r="H97">
        <v>0.1</v>
      </c>
      <c r="I97">
        <v>0.08</v>
      </c>
      <c r="J97">
        <v>0.1053</v>
      </c>
      <c r="K97">
        <v>0.49070000000000003</v>
      </c>
      <c r="M97">
        <v>0.08</v>
      </c>
    </row>
    <row r="98" spans="1:13" x14ac:dyDescent="0.25">
      <c r="A98" s="6">
        <v>42216</v>
      </c>
      <c r="B98">
        <v>0.2</v>
      </c>
      <c r="C98">
        <v>1.8</v>
      </c>
      <c r="D98">
        <v>1.95</v>
      </c>
      <c r="E98">
        <v>1.6340600000000001</v>
      </c>
      <c r="F98">
        <v>1.2384999999999999</v>
      </c>
      <c r="G98" s="1">
        <v>0.2</v>
      </c>
      <c r="H98">
        <v>0.21</v>
      </c>
      <c r="I98">
        <v>0.3</v>
      </c>
      <c r="J98">
        <v>0.16400000000000001</v>
      </c>
      <c r="K98">
        <v>1.2684</v>
      </c>
      <c r="M98">
        <v>0.3</v>
      </c>
    </row>
    <row r="99" spans="1:13" x14ac:dyDescent="0.25">
      <c r="A99" s="6">
        <v>42185</v>
      </c>
      <c r="B99">
        <v>0.1</v>
      </c>
      <c r="C99">
        <v>1.8</v>
      </c>
      <c r="D99">
        <v>1.85</v>
      </c>
      <c r="E99">
        <v>1.65974</v>
      </c>
      <c r="F99">
        <v>1.2233000000000001</v>
      </c>
      <c r="G99" s="1">
        <v>0.3</v>
      </c>
      <c r="H99">
        <v>0.16</v>
      </c>
      <c r="I99">
        <v>0.15</v>
      </c>
      <c r="J99">
        <v>0.19700000000000001</v>
      </c>
      <c r="K99">
        <v>1.4138999999999999</v>
      </c>
      <c r="M99">
        <v>0.15</v>
      </c>
    </row>
    <row r="100" spans="1:13" x14ac:dyDescent="0.25">
      <c r="A100" s="6">
        <v>42155</v>
      </c>
      <c r="B100">
        <v>0</v>
      </c>
      <c r="C100">
        <v>1.7</v>
      </c>
      <c r="D100">
        <v>1.78</v>
      </c>
      <c r="E100">
        <v>1.56992</v>
      </c>
      <c r="F100">
        <v>1.2413000000000001</v>
      </c>
      <c r="G100" s="1">
        <v>0.3</v>
      </c>
      <c r="H100">
        <v>0.14000000000000001</v>
      </c>
      <c r="I100">
        <v>0.13</v>
      </c>
      <c r="J100">
        <v>0.1492</v>
      </c>
      <c r="K100">
        <v>1.6443000000000001</v>
      </c>
      <c r="M100">
        <v>0.13</v>
      </c>
    </row>
    <row r="101" spans="1:13" x14ac:dyDescent="0.25">
      <c r="A101" s="6">
        <v>42124</v>
      </c>
      <c r="B101">
        <v>-0.2</v>
      </c>
      <c r="C101">
        <v>1.8</v>
      </c>
      <c r="D101">
        <v>1.99</v>
      </c>
      <c r="E101">
        <v>1.62134</v>
      </c>
      <c r="F101">
        <v>1.236</v>
      </c>
      <c r="G101" s="1">
        <v>0.1</v>
      </c>
      <c r="H101">
        <v>0.25</v>
      </c>
      <c r="I101">
        <v>0.32</v>
      </c>
      <c r="J101">
        <v>0.17380000000000001</v>
      </c>
      <c r="K101">
        <v>3.3365</v>
      </c>
      <c r="M101">
        <v>0.32</v>
      </c>
    </row>
    <row r="102" spans="1:13" x14ac:dyDescent="0.25">
      <c r="A102" s="6">
        <v>42094</v>
      </c>
      <c r="B102">
        <v>-0.1</v>
      </c>
      <c r="C102">
        <v>1.8</v>
      </c>
      <c r="D102">
        <v>1.91</v>
      </c>
      <c r="E102">
        <v>1.65242</v>
      </c>
      <c r="F102">
        <v>1.1516999999999999</v>
      </c>
      <c r="G102" s="1">
        <v>0.3</v>
      </c>
      <c r="H102">
        <v>0.24</v>
      </c>
      <c r="I102">
        <v>0.24</v>
      </c>
      <c r="J102">
        <v>0.18329999999999999</v>
      </c>
      <c r="K102">
        <v>2.1236000000000002</v>
      </c>
      <c r="M102">
        <v>0.24</v>
      </c>
    </row>
    <row r="103" spans="1:13" x14ac:dyDescent="0.25">
      <c r="A103" s="6">
        <v>42063</v>
      </c>
      <c r="B103">
        <v>0</v>
      </c>
      <c r="C103">
        <v>1.7</v>
      </c>
      <c r="D103">
        <v>1.96</v>
      </c>
      <c r="E103">
        <v>1.66103</v>
      </c>
      <c r="F103">
        <v>1.1177999999999999</v>
      </c>
      <c r="G103" s="1">
        <v>0.3</v>
      </c>
      <c r="H103">
        <v>0.15</v>
      </c>
      <c r="I103">
        <v>-0.02</v>
      </c>
      <c r="J103">
        <v>0.13919999999999999</v>
      </c>
      <c r="K103">
        <v>9.4299999999999995E-2</v>
      </c>
      <c r="M103">
        <v>-0.02</v>
      </c>
    </row>
    <row r="104" spans="1:13" x14ac:dyDescent="0.25">
      <c r="A104" s="6">
        <v>42035</v>
      </c>
      <c r="B104">
        <v>-0.1</v>
      </c>
      <c r="C104">
        <v>1.6</v>
      </c>
      <c r="D104">
        <v>2.11</v>
      </c>
      <c r="E104">
        <v>1.6411800000000001</v>
      </c>
      <c r="F104">
        <v>1.1882999999999999</v>
      </c>
      <c r="G104" s="1">
        <v>-0.6</v>
      </c>
      <c r="H104">
        <v>0.09</v>
      </c>
      <c r="I104">
        <v>0.21</v>
      </c>
      <c r="J104">
        <v>6.9400000000000003E-2</v>
      </c>
      <c r="K104">
        <v>0.87949999999999995</v>
      </c>
      <c r="M104">
        <v>0.21</v>
      </c>
    </row>
    <row r="105" spans="1:13" x14ac:dyDescent="0.25">
      <c r="A105" s="6">
        <v>42004</v>
      </c>
      <c r="B105">
        <v>0.8</v>
      </c>
      <c r="C105">
        <v>1.6</v>
      </c>
      <c r="D105">
        <v>2.02</v>
      </c>
      <c r="E105">
        <v>1.79356</v>
      </c>
      <c r="F105">
        <v>1.2022999999999999</v>
      </c>
      <c r="G105" s="1">
        <v>-0.3</v>
      </c>
      <c r="H105">
        <v>0.05</v>
      </c>
      <c r="I105">
        <v>0.09</v>
      </c>
      <c r="J105">
        <v>0.1227</v>
      </c>
      <c r="K105">
        <v>0.49490000000000001</v>
      </c>
      <c r="M105">
        <v>0.09</v>
      </c>
    </row>
    <row r="106" spans="1:13" x14ac:dyDescent="0.25">
      <c r="A106" s="6">
        <v>41973</v>
      </c>
      <c r="B106">
        <v>1.3</v>
      </c>
      <c r="C106">
        <v>1.7</v>
      </c>
      <c r="D106">
        <v>1.98</v>
      </c>
      <c r="E106">
        <v>1.8518600000000001</v>
      </c>
      <c r="F106">
        <v>1.1849000000000001</v>
      </c>
      <c r="G106" s="1">
        <v>-0.2</v>
      </c>
      <c r="H106">
        <v>0.11</v>
      </c>
      <c r="I106">
        <v>0.17</v>
      </c>
      <c r="J106">
        <v>8.6999999999999994E-2</v>
      </c>
      <c r="K106">
        <v>0.86890000000000001</v>
      </c>
      <c r="M106">
        <v>0.17</v>
      </c>
    </row>
    <row r="107" spans="1:13" x14ac:dyDescent="0.25">
      <c r="A107" s="6">
        <v>41943</v>
      </c>
      <c r="B107">
        <v>1.7</v>
      </c>
      <c r="C107">
        <v>1.8</v>
      </c>
      <c r="D107">
        <v>2.0699999999999998</v>
      </c>
      <c r="E107">
        <v>1.92635</v>
      </c>
      <c r="F107">
        <v>1.1998</v>
      </c>
      <c r="G107" s="1">
        <v>0</v>
      </c>
      <c r="H107">
        <v>0.17</v>
      </c>
      <c r="I107">
        <v>0.2</v>
      </c>
      <c r="J107">
        <v>0.1371</v>
      </c>
      <c r="K107">
        <v>1.9098999999999999</v>
      </c>
      <c r="M107">
        <v>0.2</v>
      </c>
    </row>
    <row r="108" spans="1:13" x14ac:dyDescent="0.25">
      <c r="A108" s="6">
        <v>41912</v>
      </c>
      <c r="B108">
        <v>1.7</v>
      </c>
      <c r="C108">
        <v>1.7</v>
      </c>
      <c r="D108">
        <v>1.93</v>
      </c>
      <c r="E108">
        <v>1.8843399999999999</v>
      </c>
      <c r="F108">
        <v>1.1092</v>
      </c>
      <c r="G108" s="1">
        <v>0</v>
      </c>
      <c r="H108">
        <v>0.16</v>
      </c>
      <c r="I108">
        <v>0.1</v>
      </c>
      <c r="J108">
        <v>0.1333</v>
      </c>
      <c r="K108">
        <v>0.92879999999999996</v>
      </c>
      <c r="M108">
        <v>0.1</v>
      </c>
    </row>
    <row r="109" spans="1:13" x14ac:dyDescent="0.25">
      <c r="A109" s="6">
        <v>41882</v>
      </c>
      <c r="B109">
        <v>1.7</v>
      </c>
      <c r="C109">
        <v>1.7</v>
      </c>
      <c r="D109">
        <v>2.06</v>
      </c>
      <c r="E109">
        <v>1.8975299999999999</v>
      </c>
      <c r="F109">
        <v>1.1664000000000001</v>
      </c>
      <c r="G109" s="1">
        <v>0</v>
      </c>
      <c r="H109">
        <v>0.09</v>
      </c>
      <c r="I109">
        <v>7.0000000000000007E-2</v>
      </c>
      <c r="J109">
        <v>6.6000000000000003E-2</v>
      </c>
      <c r="K109">
        <v>-5.33E-2</v>
      </c>
      <c r="M109">
        <v>7.0000000000000007E-2</v>
      </c>
    </row>
    <row r="110" spans="1:13" x14ac:dyDescent="0.25">
      <c r="A110" s="6">
        <v>41851</v>
      </c>
      <c r="B110">
        <v>2</v>
      </c>
      <c r="C110">
        <v>1.9</v>
      </c>
      <c r="D110">
        <v>2.3199999999999998</v>
      </c>
      <c r="E110">
        <v>2.0400499999999999</v>
      </c>
      <c r="F110">
        <v>1.387</v>
      </c>
      <c r="G110" s="1">
        <v>0.1</v>
      </c>
      <c r="H110">
        <v>0.15</v>
      </c>
      <c r="I110">
        <v>0.19</v>
      </c>
      <c r="J110">
        <v>0.1893</v>
      </c>
      <c r="K110">
        <v>1.0865</v>
      </c>
      <c r="M110">
        <v>0.19</v>
      </c>
    </row>
    <row r="111" spans="1:13" x14ac:dyDescent="0.25">
      <c r="A111" s="6">
        <v>41820</v>
      </c>
      <c r="B111">
        <v>2.1</v>
      </c>
      <c r="C111">
        <v>1.9</v>
      </c>
      <c r="D111">
        <v>2.58</v>
      </c>
      <c r="E111">
        <v>2.01145</v>
      </c>
      <c r="F111">
        <v>1.5639000000000001</v>
      </c>
      <c r="G111" s="1">
        <v>0.1</v>
      </c>
      <c r="H111">
        <v>0.13</v>
      </c>
      <c r="I111">
        <v>0.09</v>
      </c>
      <c r="J111">
        <v>0.1085</v>
      </c>
      <c r="K111">
        <v>1.6303000000000001</v>
      </c>
      <c r="M111">
        <v>0.09</v>
      </c>
    </row>
    <row r="112" spans="1:13" x14ac:dyDescent="0.25">
      <c r="A112" s="6">
        <v>41790</v>
      </c>
      <c r="B112">
        <v>2.1</v>
      </c>
      <c r="C112">
        <v>2</v>
      </c>
      <c r="D112">
        <v>2.68</v>
      </c>
      <c r="E112">
        <v>2.0597500000000002</v>
      </c>
      <c r="F112">
        <v>1.538</v>
      </c>
      <c r="G112" s="1">
        <v>0.2</v>
      </c>
      <c r="H112">
        <v>0.19</v>
      </c>
      <c r="I112">
        <v>0.28999999999999998</v>
      </c>
      <c r="J112">
        <v>0.19989999999999999</v>
      </c>
      <c r="K112">
        <v>1.5802</v>
      </c>
      <c r="M112">
        <v>0.28999999999999998</v>
      </c>
    </row>
    <row r="113" spans="1:13" x14ac:dyDescent="0.25">
      <c r="A113" s="6">
        <v>41759</v>
      </c>
      <c r="B113">
        <v>2</v>
      </c>
      <c r="C113">
        <v>1.8</v>
      </c>
      <c r="D113">
        <v>2.39</v>
      </c>
      <c r="E113">
        <v>1.93496</v>
      </c>
      <c r="F113">
        <v>1.3629</v>
      </c>
      <c r="G113" s="1">
        <v>0.2</v>
      </c>
      <c r="H113">
        <v>0.19</v>
      </c>
      <c r="I113">
        <v>0.24</v>
      </c>
      <c r="J113">
        <v>0.20449999999999999</v>
      </c>
      <c r="K113">
        <v>2.3092999999999999</v>
      </c>
      <c r="M113">
        <v>0.24</v>
      </c>
    </row>
    <row r="114" spans="1:13" x14ac:dyDescent="0.25">
      <c r="A114" s="6">
        <v>41729</v>
      </c>
      <c r="B114">
        <v>1.5</v>
      </c>
      <c r="C114">
        <v>1.7</v>
      </c>
      <c r="D114">
        <v>1.97</v>
      </c>
      <c r="E114">
        <v>1.7839400000000001</v>
      </c>
      <c r="F114">
        <v>1.0157</v>
      </c>
      <c r="G114" s="1">
        <v>0.2</v>
      </c>
      <c r="H114">
        <v>0.19</v>
      </c>
      <c r="I114">
        <v>0.27</v>
      </c>
      <c r="J114">
        <v>0.1918</v>
      </c>
      <c r="K114">
        <v>1.7131000000000001</v>
      </c>
      <c r="M114">
        <v>0.27</v>
      </c>
    </row>
    <row r="115" spans="1:13" x14ac:dyDescent="0.25">
      <c r="A115" s="6">
        <v>41698</v>
      </c>
      <c r="B115">
        <v>1.1000000000000001</v>
      </c>
      <c r="C115">
        <v>1.6</v>
      </c>
      <c r="D115">
        <v>1.86</v>
      </c>
      <c r="E115">
        <v>1.66055</v>
      </c>
      <c r="F115">
        <v>1.0382</v>
      </c>
      <c r="G115" s="1">
        <v>0.1</v>
      </c>
      <c r="H115">
        <v>0.09</v>
      </c>
      <c r="I115">
        <v>0.15</v>
      </c>
      <c r="J115">
        <v>0.1197</v>
      </c>
      <c r="K115">
        <v>0.93479999999999996</v>
      </c>
      <c r="M115">
        <v>0.15</v>
      </c>
    </row>
    <row r="116" spans="1:13" x14ac:dyDescent="0.25">
      <c r="A116" s="6">
        <v>41670</v>
      </c>
      <c r="B116">
        <v>1.6</v>
      </c>
      <c r="C116">
        <v>1.6</v>
      </c>
      <c r="D116">
        <v>1.94</v>
      </c>
      <c r="E116">
        <v>1.7333700000000001</v>
      </c>
      <c r="F116">
        <v>1.0947</v>
      </c>
      <c r="G116" s="1">
        <v>0.2</v>
      </c>
      <c r="H116">
        <v>0.09</v>
      </c>
      <c r="I116">
        <v>0.17</v>
      </c>
      <c r="J116">
        <v>0.2195</v>
      </c>
      <c r="K116">
        <v>1.0479000000000001</v>
      </c>
      <c r="M116">
        <v>0.17</v>
      </c>
    </row>
    <row r="117" spans="1:13" x14ac:dyDescent="0.25">
      <c r="A117" s="6">
        <v>41639</v>
      </c>
      <c r="B117">
        <v>1.5</v>
      </c>
      <c r="C117">
        <v>1.7</v>
      </c>
      <c r="D117">
        <v>2.06</v>
      </c>
      <c r="E117">
        <v>1.6811</v>
      </c>
      <c r="F117">
        <v>1.2332000000000001</v>
      </c>
      <c r="G117" s="1">
        <v>0.3</v>
      </c>
      <c r="H117">
        <v>0.17</v>
      </c>
      <c r="I117">
        <v>0.12</v>
      </c>
      <c r="J117">
        <v>0.18010000000000001</v>
      </c>
      <c r="K117">
        <v>0.28710000000000002</v>
      </c>
      <c r="M117">
        <v>0.12</v>
      </c>
    </row>
    <row r="118" spans="1:13" x14ac:dyDescent="0.25">
      <c r="A118" s="6">
        <v>41608</v>
      </c>
      <c r="B118">
        <v>1.2</v>
      </c>
      <c r="C118">
        <v>1.7</v>
      </c>
      <c r="D118">
        <v>2.31</v>
      </c>
      <c r="E118">
        <v>1.6070199999999999</v>
      </c>
      <c r="F118">
        <v>1.3778999999999999</v>
      </c>
      <c r="G118" s="1">
        <v>0.2</v>
      </c>
      <c r="H118">
        <v>0.19</v>
      </c>
      <c r="I118">
        <v>0.19</v>
      </c>
      <c r="J118">
        <v>0.16020000000000001</v>
      </c>
      <c r="K118">
        <v>1.0477000000000001</v>
      </c>
      <c r="M118">
        <v>0.19</v>
      </c>
    </row>
    <row r="119" spans="1:13" x14ac:dyDescent="0.25">
      <c r="A119" s="6">
        <v>41578</v>
      </c>
      <c r="B119">
        <v>1</v>
      </c>
      <c r="C119">
        <v>1.7</v>
      </c>
      <c r="D119">
        <v>2.2599999999999998</v>
      </c>
      <c r="E119">
        <v>1.5879099999999999</v>
      </c>
      <c r="F119">
        <v>1.4031</v>
      </c>
      <c r="G119" s="1">
        <v>0.1</v>
      </c>
      <c r="H119">
        <v>0.09</v>
      </c>
      <c r="I119">
        <v>0.04</v>
      </c>
      <c r="J119">
        <v>9.5799999999999996E-2</v>
      </c>
      <c r="K119">
        <v>0.81950000000000001</v>
      </c>
      <c r="M119">
        <v>0.04</v>
      </c>
    </row>
    <row r="120" spans="1:13" x14ac:dyDescent="0.25">
      <c r="A120" s="6">
        <v>41547</v>
      </c>
      <c r="B120">
        <v>1.2</v>
      </c>
      <c r="C120">
        <v>1.7</v>
      </c>
      <c r="D120">
        <v>2.35</v>
      </c>
      <c r="E120">
        <v>1.6936100000000001</v>
      </c>
      <c r="F120">
        <v>1.4383999999999999</v>
      </c>
      <c r="G120" s="1">
        <v>0</v>
      </c>
      <c r="H120">
        <v>0.16</v>
      </c>
      <c r="I120">
        <v>0.24</v>
      </c>
      <c r="J120">
        <v>0.1462</v>
      </c>
      <c r="K120">
        <v>1.6168</v>
      </c>
      <c r="M120">
        <v>0.24</v>
      </c>
    </row>
    <row r="121" spans="1:13" x14ac:dyDescent="0.25">
      <c r="A121" s="6">
        <v>41517</v>
      </c>
      <c r="B121">
        <v>1.5</v>
      </c>
      <c r="C121">
        <v>1.8</v>
      </c>
      <c r="D121">
        <v>2.39</v>
      </c>
      <c r="E121">
        <v>1.7333400000000001</v>
      </c>
      <c r="F121">
        <v>1.4528000000000001</v>
      </c>
      <c r="G121" s="1">
        <v>0.2</v>
      </c>
      <c r="H121">
        <v>0.19</v>
      </c>
      <c r="I121">
        <v>0.27</v>
      </c>
      <c r="J121">
        <v>0.2059</v>
      </c>
      <c r="K121">
        <v>2.5939000000000001</v>
      </c>
      <c r="M121">
        <v>0.27</v>
      </c>
    </row>
    <row r="122" spans="1:13" x14ac:dyDescent="0.25">
      <c r="A122" s="6">
        <v>41486</v>
      </c>
      <c r="B122">
        <v>2</v>
      </c>
      <c r="C122">
        <v>1.7</v>
      </c>
      <c r="D122">
        <v>2.39</v>
      </c>
      <c r="E122">
        <v>1.7215199999999999</v>
      </c>
      <c r="F122">
        <v>1.4178999999999999</v>
      </c>
      <c r="G122" s="1">
        <v>0.2</v>
      </c>
      <c r="H122">
        <v>0.23</v>
      </c>
      <c r="I122">
        <v>0.44</v>
      </c>
      <c r="J122">
        <v>0.16120000000000001</v>
      </c>
      <c r="K122">
        <v>3.2231999999999998</v>
      </c>
      <c r="M122">
        <v>0.44</v>
      </c>
    </row>
    <row r="123" spans="1:13" x14ac:dyDescent="0.25">
      <c r="A123" s="6">
        <v>41455</v>
      </c>
      <c r="B123">
        <v>1.8</v>
      </c>
      <c r="C123">
        <v>1.6</v>
      </c>
      <c r="D123">
        <v>2.2200000000000002</v>
      </c>
      <c r="E123">
        <v>1.64212</v>
      </c>
      <c r="F123">
        <v>1.4140999999999999</v>
      </c>
      <c r="G123" s="1">
        <v>0.2</v>
      </c>
      <c r="H123">
        <v>0.15</v>
      </c>
      <c r="I123">
        <v>0.19</v>
      </c>
      <c r="J123">
        <v>0.15590000000000001</v>
      </c>
      <c r="K123">
        <v>1.3194999999999999</v>
      </c>
      <c r="M123">
        <v>0.19</v>
      </c>
    </row>
    <row r="124" spans="1:13" x14ac:dyDescent="0.25">
      <c r="A124" s="6">
        <v>41425</v>
      </c>
      <c r="B124">
        <v>1.4</v>
      </c>
      <c r="C124">
        <v>1.7</v>
      </c>
      <c r="D124">
        <v>2.41</v>
      </c>
      <c r="E124">
        <v>1.6391</v>
      </c>
      <c r="F124">
        <v>1.5601</v>
      </c>
      <c r="G124" s="1">
        <v>0</v>
      </c>
      <c r="H124">
        <v>7.0000000000000007E-2</v>
      </c>
      <c r="I124">
        <v>-0.01</v>
      </c>
      <c r="J124">
        <v>7.7299999999999994E-2</v>
      </c>
      <c r="K124">
        <v>-0.50209999999999999</v>
      </c>
      <c r="M124">
        <v>-0.01</v>
      </c>
    </row>
    <row r="125" spans="1:13" x14ac:dyDescent="0.25">
      <c r="A125" s="6">
        <v>41394</v>
      </c>
      <c r="B125">
        <v>1.1000000000000001</v>
      </c>
      <c r="C125">
        <v>1.7</v>
      </c>
      <c r="D125">
        <v>2.5</v>
      </c>
      <c r="E125">
        <v>1.6440900000000001</v>
      </c>
      <c r="F125">
        <v>1.6798</v>
      </c>
      <c r="G125" s="1">
        <v>-0.2</v>
      </c>
      <c r="H125">
        <v>0.02</v>
      </c>
      <c r="I125">
        <v>-0.17</v>
      </c>
      <c r="J125">
        <v>5.6000000000000001E-2</v>
      </c>
      <c r="K125">
        <v>-1.8169999999999999</v>
      </c>
      <c r="M125">
        <v>-0.17</v>
      </c>
    </row>
    <row r="126" spans="1:13" x14ac:dyDescent="0.25">
      <c r="A126" s="6">
        <v>41364</v>
      </c>
      <c r="B126">
        <v>1.5</v>
      </c>
      <c r="C126">
        <v>1.9</v>
      </c>
      <c r="D126">
        <v>2.9</v>
      </c>
      <c r="E126">
        <v>1.7472300000000001</v>
      </c>
      <c r="F126">
        <v>1.9540999999999999</v>
      </c>
      <c r="G126" s="1">
        <v>-0.3</v>
      </c>
      <c r="H126">
        <v>0.1</v>
      </c>
      <c r="I126">
        <v>0.2</v>
      </c>
      <c r="J126">
        <v>7.0300000000000001E-2</v>
      </c>
      <c r="K126">
        <v>1.9853000000000001</v>
      </c>
      <c r="M126">
        <v>0.2</v>
      </c>
    </row>
    <row r="127" spans="1:13" x14ac:dyDescent="0.25">
      <c r="A127" s="6">
        <v>41333</v>
      </c>
      <c r="B127">
        <v>2</v>
      </c>
      <c r="C127">
        <v>2</v>
      </c>
      <c r="D127">
        <v>2.99</v>
      </c>
      <c r="E127">
        <v>1.87148</v>
      </c>
      <c r="F127">
        <v>2.0112999999999999</v>
      </c>
      <c r="G127" s="1">
        <v>0.5</v>
      </c>
      <c r="H127">
        <v>0.15</v>
      </c>
      <c r="I127">
        <v>0.24</v>
      </c>
      <c r="J127">
        <v>0.19139999999999999</v>
      </c>
      <c r="K127">
        <v>1.6137999999999999</v>
      </c>
      <c r="M127">
        <v>0.24</v>
      </c>
    </row>
    <row r="128" spans="1:13" x14ac:dyDescent="0.25">
      <c r="A128" s="6">
        <v>41305</v>
      </c>
      <c r="B128">
        <v>1.6</v>
      </c>
      <c r="C128">
        <v>1.9</v>
      </c>
      <c r="E128">
        <v>1.7640400000000001</v>
      </c>
      <c r="F128">
        <v>1.9334</v>
      </c>
      <c r="G128" s="1">
        <v>0.2</v>
      </c>
      <c r="H128">
        <v>0.22</v>
      </c>
      <c r="I128">
        <v>0.34</v>
      </c>
      <c r="J128">
        <v>0.16800000000000001</v>
      </c>
      <c r="K128">
        <v>2.7219000000000002</v>
      </c>
      <c r="M128">
        <v>0.34</v>
      </c>
    </row>
    <row r="129" spans="1:13" x14ac:dyDescent="0.25">
      <c r="A129" s="6">
        <v>41274</v>
      </c>
      <c r="B129">
        <v>1.7</v>
      </c>
      <c r="C129">
        <v>1.9</v>
      </c>
      <c r="E129">
        <v>1.8512299999999999</v>
      </c>
      <c r="F129">
        <v>2.0041000000000002</v>
      </c>
      <c r="G129" s="1">
        <v>0</v>
      </c>
      <c r="H129">
        <v>0.17</v>
      </c>
      <c r="I129">
        <v>0.35</v>
      </c>
      <c r="J129">
        <v>0.1071</v>
      </c>
      <c r="K129">
        <v>2.0198999999999998</v>
      </c>
      <c r="M129">
        <v>0.35</v>
      </c>
    </row>
    <row r="130" spans="1:13" x14ac:dyDescent="0.25">
      <c r="A130" s="6">
        <v>41243</v>
      </c>
      <c r="B130">
        <v>1.8</v>
      </c>
      <c r="C130">
        <v>1.9</v>
      </c>
      <c r="E130">
        <v>1.89174</v>
      </c>
      <c r="F130">
        <v>2.1459000000000001</v>
      </c>
      <c r="G130" s="1">
        <v>-0.2</v>
      </c>
      <c r="H130">
        <v>0.13</v>
      </c>
      <c r="I130">
        <v>0.13</v>
      </c>
      <c r="J130">
        <v>0.14130000000000001</v>
      </c>
      <c r="K130">
        <v>1.3498000000000001</v>
      </c>
      <c r="M130">
        <v>0.13</v>
      </c>
    </row>
    <row r="131" spans="1:13" x14ac:dyDescent="0.25">
      <c r="A131" s="6">
        <v>41213</v>
      </c>
      <c r="B131">
        <v>2.2000000000000002</v>
      </c>
      <c r="C131">
        <v>2</v>
      </c>
      <c r="E131">
        <v>1.94245</v>
      </c>
      <c r="F131">
        <v>2.1760999999999999</v>
      </c>
      <c r="G131" s="1">
        <v>0.3</v>
      </c>
      <c r="H131">
        <v>0.16</v>
      </c>
      <c r="I131">
        <v>0.15</v>
      </c>
      <c r="J131">
        <v>0.2</v>
      </c>
      <c r="K131">
        <v>1.2419</v>
      </c>
      <c r="M131">
        <v>0.15</v>
      </c>
    </row>
    <row r="132" spans="1:13" x14ac:dyDescent="0.25">
      <c r="A132" s="6">
        <v>41182</v>
      </c>
      <c r="B132">
        <v>2</v>
      </c>
      <c r="C132">
        <v>2</v>
      </c>
      <c r="E132">
        <v>1.87425</v>
      </c>
      <c r="F132">
        <v>2.2107000000000001</v>
      </c>
      <c r="G132" s="1">
        <v>0.5</v>
      </c>
      <c r="H132">
        <v>0.19</v>
      </c>
      <c r="I132">
        <v>0.25</v>
      </c>
      <c r="J132">
        <v>0.18540000000000001</v>
      </c>
      <c r="K132">
        <v>1.7896000000000001</v>
      </c>
      <c r="M132">
        <v>0.25</v>
      </c>
    </row>
    <row r="133" spans="1:13" x14ac:dyDescent="0.25">
      <c r="A133" s="6">
        <v>41152</v>
      </c>
      <c r="B133">
        <v>1.7</v>
      </c>
      <c r="C133">
        <v>1.9</v>
      </c>
      <c r="E133">
        <v>1.8980600000000001</v>
      </c>
      <c r="F133">
        <v>2.1916000000000002</v>
      </c>
      <c r="G133" s="1">
        <v>0.6</v>
      </c>
      <c r="H133">
        <v>0.11</v>
      </c>
      <c r="I133">
        <v>0.24</v>
      </c>
      <c r="J133">
        <v>0.1943</v>
      </c>
      <c r="K133">
        <v>2.1711999999999998</v>
      </c>
      <c r="M133">
        <v>0.24</v>
      </c>
    </row>
    <row r="134" spans="1:13" x14ac:dyDescent="0.25">
      <c r="A134" s="6">
        <v>41121</v>
      </c>
      <c r="B134">
        <v>1.4</v>
      </c>
      <c r="C134">
        <v>2.1</v>
      </c>
      <c r="E134">
        <v>1.9858499999999999</v>
      </c>
      <c r="F134">
        <v>2.3472</v>
      </c>
      <c r="G134" s="1">
        <v>0</v>
      </c>
      <c r="H134">
        <v>0.15</v>
      </c>
      <c r="I134">
        <v>0.24</v>
      </c>
      <c r="J134">
        <v>8.3000000000000004E-2</v>
      </c>
      <c r="K134">
        <v>3.1766000000000001</v>
      </c>
      <c r="M134">
        <v>0.24</v>
      </c>
    </row>
    <row r="135" spans="1:13" x14ac:dyDescent="0.25">
      <c r="A135" s="6">
        <v>41090</v>
      </c>
      <c r="B135">
        <v>1.7</v>
      </c>
      <c r="C135">
        <v>2.2000000000000002</v>
      </c>
      <c r="E135">
        <v>2.1129500000000001</v>
      </c>
      <c r="F135">
        <v>2.2698</v>
      </c>
      <c r="G135" s="1">
        <v>-0.1</v>
      </c>
      <c r="H135">
        <v>0.17</v>
      </c>
      <c r="I135">
        <v>0.34</v>
      </c>
      <c r="J135">
        <v>0.15290000000000001</v>
      </c>
      <c r="K135">
        <v>3.0844999999999998</v>
      </c>
      <c r="M135">
        <v>0.34</v>
      </c>
    </row>
    <row r="136" spans="1:13" x14ac:dyDescent="0.25">
      <c r="A136" s="6">
        <v>41060</v>
      </c>
      <c r="B136">
        <v>1.7</v>
      </c>
      <c r="C136">
        <v>2.2999999999999998</v>
      </c>
      <c r="E136">
        <v>2.1112700000000002</v>
      </c>
      <c r="F136">
        <v>2.1326999999999998</v>
      </c>
      <c r="G136" s="1">
        <v>-0.2</v>
      </c>
      <c r="H136">
        <v>0.14000000000000001</v>
      </c>
      <c r="I136">
        <v>0.16</v>
      </c>
      <c r="J136">
        <v>8.2299999999999998E-2</v>
      </c>
      <c r="K136">
        <v>0.91359999999999997</v>
      </c>
      <c r="M136">
        <v>0.16</v>
      </c>
    </row>
    <row r="137" spans="1:13" x14ac:dyDescent="0.25">
      <c r="A137" s="6">
        <v>41029</v>
      </c>
      <c r="B137">
        <v>2.2999999999999998</v>
      </c>
      <c r="C137">
        <v>2.2999999999999998</v>
      </c>
      <c r="E137">
        <v>2.3416600000000001</v>
      </c>
      <c r="F137">
        <v>2.1587000000000001</v>
      </c>
      <c r="G137" s="1">
        <v>0.2</v>
      </c>
      <c r="H137">
        <v>0.19</v>
      </c>
      <c r="I137">
        <v>0.24</v>
      </c>
      <c r="J137">
        <v>0.15759999999999999</v>
      </c>
      <c r="K137">
        <v>1.4094</v>
      </c>
      <c r="M137">
        <v>0.24</v>
      </c>
    </row>
    <row r="138" spans="1:13" x14ac:dyDescent="0.25">
      <c r="A138" s="6">
        <v>40999</v>
      </c>
      <c r="B138">
        <v>2.7</v>
      </c>
      <c r="C138">
        <v>2.2999999999999998</v>
      </c>
      <c r="E138">
        <v>2.3936500000000001</v>
      </c>
      <c r="F138">
        <v>2.1516000000000002</v>
      </c>
      <c r="G138" s="1">
        <v>0.2</v>
      </c>
      <c r="H138">
        <v>0.19</v>
      </c>
      <c r="I138">
        <v>0.27</v>
      </c>
      <c r="J138">
        <v>0.1925</v>
      </c>
      <c r="K138">
        <v>2.6735000000000002</v>
      </c>
      <c r="M138">
        <v>0.27</v>
      </c>
    </row>
    <row r="139" spans="1:13" x14ac:dyDescent="0.25">
      <c r="A139" s="6">
        <v>40968</v>
      </c>
      <c r="B139">
        <v>2.9</v>
      </c>
      <c r="C139">
        <v>2.2000000000000002</v>
      </c>
      <c r="E139">
        <v>2.4281000000000001</v>
      </c>
      <c r="F139">
        <v>2.0619000000000001</v>
      </c>
      <c r="G139" s="1">
        <v>0.2</v>
      </c>
      <c r="H139">
        <v>7.0000000000000007E-2</v>
      </c>
      <c r="I139" t="s">
        <v>44</v>
      </c>
      <c r="J139">
        <v>8.5800000000000001E-2</v>
      </c>
      <c r="K139">
        <v>0.68700000000000006</v>
      </c>
      <c r="M139" t="s">
        <v>44</v>
      </c>
    </row>
    <row r="140" spans="1:13" x14ac:dyDescent="0.25">
      <c r="A140" s="6">
        <v>40939</v>
      </c>
      <c r="B140">
        <v>2.9</v>
      </c>
      <c r="C140">
        <v>2.2999999999999998</v>
      </c>
      <c r="E140">
        <v>2.6041500000000002</v>
      </c>
      <c r="F140">
        <v>2.2522000000000002</v>
      </c>
      <c r="G140" s="1">
        <v>0.3</v>
      </c>
      <c r="H140">
        <v>0.21</v>
      </c>
      <c r="I140" t="s">
        <v>44</v>
      </c>
      <c r="J140">
        <v>0.25380000000000003</v>
      </c>
      <c r="K140">
        <v>3.5798000000000001</v>
      </c>
      <c r="M140" t="s">
        <v>44</v>
      </c>
    </row>
    <row r="141" spans="1:13" x14ac:dyDescent="0.25">
      <c r="A141" s="6">
        <v>40908</v>
      </c>
      <c r="B141">
        <v>3</v>
      </c>
      <c r="C141">
        <v>2.2000000000000002</v>
      </c>
      <c r="E141">
        <v>2.5982699999999999</v>
      </c>
      <c r="F141">
        <v>2.1800000000000002</v>
      </c>
      <c r="G141" s="1">
        <v>0</v>
      </c>
      <c r="H141">
        <v>0.22</v>
      </c>
      <c r="I141" t="s">
        <v>44</v>
      </c>
      <c r="J141">
        <v>0.1469</v>
      </c>
      <c r="K141">
        <v>3.7357</v>
      </c>
      <c r="M141" t="s">
        <v>44</v>
      </c>
    </row>
    <row r="142" spans="1:13" x14ac:dyDescent="0.25">
      <c r="A142" s="6">
        <v>40877</v>
      </c>
      <c r="B142">
        <v>3.4</v>
      </c>
      <c r="C142">
        <v>2.2000000000000002</v>
      </c>
      <c r="E142">
        <v>2.5803199999999999</v>
      </c>
      <c r="F142">
        <v>1.8812</v>
      </c>
      <c r="G142" s="1">
        <v>0.2</v>
      </c>
      <c r="H142">
        <v>0.17</v>
      </c>
      <c r="I142" t="s">
        <v>44</v>
      </c>
      <c r="J142">
        <v>0.19120000000000001</v>
      </c>
      <c r="K142">
        <v>1.7097</v>
      </c>
      <c r="M142" t="s">
        <v>44</v>
      </c>
    </row>
    <row r="143" spans="1:13" x14ac:dyDescent="0.25">
      <c r="A143" s="6">
        <v>40847</v>
      </c>
      <c r="B143">
        <v>3.5</v>
      </c>
      <c r="C143">
        <v>2.1</v>
      </c>
      <c r="E143">
        <v>2.5220899999999999</v>
      </c>
      <c r="F143">
        <v>1.9129</v>
      </c>
      <c r="G143" s="1">
        <v>0.1</v>
      </c>
      <c r="H143">
        <v>0.17</v>
      </c>
      <c r="I143" t="s">
        <v>44</v>
      </c>
      <c r="J143">
        <v>0.13289999999999999</v>
      </c>
      <c r="K143">
        <v>1.6539999999999999</v>
      </c>
      <c r="M143" t="s">
        <v>44</v>
      </c>
    </row>
    <row r="144" spans="1:13" x14ac:dyDescent="0.25">
      <c r="A144" s="6">
        <v>40816</v>
      </c>
      <c r="B144">
        <v>3.9</v>
      </c>
      <c r="C144">
        <v>2</v>
      </c>
      <c r="E144">
        <v>2.468</v>
      </c>
      <c r="F144">
        <v>1.843</v>
      </c>
      <c r="G144" s="1">
        <v>0.2</v>
      </c>
      <c r="H144">
        <v>0.11</v>
      </c>
      <c r="I144" t="s">
        <v>44</v>
      </c>
      <c r="J144">
        <v>0.20880000000000001</v>
      </c>
      <c r="K144">
        <v>1.5621</v>
      </c>
      <c r="M144" t="s">
        <v>44</v>
      </c>
    </row>
    <row r="145" spans="1:13" x14ac:dyDescent="0.25">
      <c r="A145" s="6">
        <v>40786</v>
      </c>
      <c r="B145">
        <v>3.8</v>
      </c>
      <c r="C145">
        <v>2</v>
      </c>
      <c r="E145">
        <v>2.395</v>
      </c>
      <c r="F145">
        <v>1.786</v>
      </c>
      <c r="G145" s="1">
        <v>0.3</v>
      </c>
      <c r="H145">
        <v>0.28999999999999998</v>
      </c>
      <c r="I145" t="s">
        <v>44</v>
      </c>
      <c r="J145">
        <v>0.28060000000000002</v>
      </c>
      <c r="K145">
        <v>4.0534999999999997</v>
      </c>
      <c r="M145" t="s">
        <v>44</v>
      </c>
    </row>
    <row r="146" spans="1:13" x14ac:dyDescent="0.25">
      <c r="A146" s="6">
        <v>40755</v>
      </c>
      <c r="B146">
        <v>3.6</v>
      </c>
      <c r="C146">
        <v>1.8</v>
      </c>
      <c r="E146">
        <v>2.1936399999999998</v>
      </c>
      <c r="F146">
        <v>1.5407999999999999</v>
      </c>
      <c r="G146" s="1">
        <v>0.3</v>
      </c>
      <c r="H146">
        <v>0.23</v>
      </c>
      <c r="I146" t="s">
        <v>44</v>
      </c>
      <c r="J146">
        <v>0.20780000000000001</v>
      </c>
      <c r="K146">
        <v>2.2437</v>
      </c>
      <c r="M146" t="s">
        <v>44</v>
      </c>
    </row>
    <row r="147" spans="1:13" x14ac:dyDescent="0.25">
      <c r="A147" s="6">
        <v>40724</v>
      </c>
      <c r="B147">
        <v>3.6</v>
      </c>
      <c r="C147">
        <v>1.6</v>
      </c>
      <c r="E147">
        <v>2.0865900000000002</v>
      </c>
      <c r="F147">
        <v>1.4570000000000001</v>
      </c>
      <c r="G147" s="1">
        <v>0</v>
      </c>
      <c r="H147">
        <v>0.23</v>
      </c>
      <c r="I147" t="s">
        <v>44</v>
      </c>
      <c r="J147">
        <v>0.15129999999999999</v>
      </c>
      <c r="K147">
        <v>1.4390000000000001</v>
      </c>
      <c r="M147" t="s">
        <v>44</v>
      </c>
    </row>
    <row r="148" spans="1:13" x14ac:dyDescent="0.25">
      <c r="A148" s="6">
        <v>40694</v>
      </c>
      <c r="B148">
        <v>3.6</v>
      </c>
      <c r="C148">
        <v>1.5</v>
      </c>
      <c r="E148">
        <v>1.98193</v>
      </c>
      <c r="F148">
        <v>1.4685999999999999</v>
      </c>
      <c r="G148" s="1">
        <v>0.3</v>
      </c>
      <c r="H148">
        <v>0.2</v>
      </c>
      <c r="I148" t="s">
        <v>44</v>
      </c>
      <c r="J148">
        <v>0.30809999999999998</v>
      </c>
      <c r="K148">
        <v>1.2219</v>
      </c>
      <c r="M148" t="s">
        <v>44</v>
      </c>
    </row>
    <row r="149" spans="1:13" x14ac:dyDescent="0.25">
      <c r="A149" s="6">
        <v>40663</v>
      </c>
      <c r="B149">
        <v>3.2</v>
      </c>
      <c r="C149">
        <v>1.3</v>
      </c>
      <c r="E149">
        <v>1.68377</v>
      </c>
      <c r="F149">
        <v>1.4416</v>
      </c>
      <c r="G149" s="1">
        <v>0.5</v>
      </c>
      <c r="H149">
        <v>0.12</v>
      </c>
      <c r="I149" t="s">
        <v>44</v>
      </c>
      <c r="J149">
        <v>0.2084</v>
      </c>
      <c r="K149">
        <v>1.3250999999999999</v>
      </c>
      <c r="M149" t="s">
        <v>44</v>
      </c>
    </row>
    <row r="150" spans="1:13" x14ac:dyDescent="0.25">
      <c r="A150" s="6">
        <v>40633</v>
      </c>
      <c r="B150">
        <v>2.7</v>
      </c>
      <c r="C150">
        <v>1.2</v>
      </c>
      <c r="E150">
        <v>1.51193</v>
      </c>
      <c r="F150">
        <v>1.4773000000000001</v>
      </c>
      <c r="G150" s="1">
        <v>0.5</v>
      </c>
      <c r="H150">
        <v>0.11</v>
      </c>
      <c r="I150" t="s">
        <v>44</v>
      </c>
      <c r="J150">
        <v>0.22620000000000001</v>
      </c>
      <c r="K150">
        <v>1.5962000000000001</v>
      </c>
      <c r="M150" t="s">
        <v>44</v>
      </c>
    </row>
    <row r="151" spans="1:13" x14ac:dyDescent="0.25">
      <c r="A151" s="6">
        <v>40602</v>
      </c>
      <c r="B151">
        <v>2.1</v>
      </c>
      <c r="C151">
        <v>1.1000000000000001</v>
      </c>
      <c r="E151">
        <v>1.29518</v>
      </c>
      <c r="F151">
        <v>1.4905999999999999</v>
      </c>
      <c r="G151" s="1">
        <v>0.3</v>
      </c>
      <c r="H151">
        <v>0.18</v>
      </c>
      <c r="I151" t="s">
        <v>44</v>
      </c>
      <c r="J151">
        <v>0.25779999999999997</v>
      </c>
      <c r="K151">
        <v>2.9630000000000001</v>
      </c>
      <c r="M151" t="s">
        <v>44</v>
      </c>
    </row>
    <row r="152" spans="1:13" x14ac:dyDescent="0.25">
      <c r="A152" s="6">
        <v>40574</v>
      </c>
      <c r="B152">
        <v>1.6</v>
      </c>
      <c r="C152">
        <v>1</v>
      </c>
      <c r="E152">
        <v>1.0349299999999999</v>
      </c>
      <c r="F152">
        <v>1.3246</v>
      </c>
      <c r="G152" s="1">
        <v>0.3</v>
      </c>
      <c r="H152">
        <v>0.21</v>
      </c>
      <c r="I152" t="s">
        <v>44</v>
      </c>
      <c r="J152">
        <v>0.248</v>
      </c>
      <c r="K152">
        <v>2.7054999999999998</v>
      </c>
      <c r="M152" t="s">
        <v>44</v>
      </c>
    </row>
    <row r="153" spans="1:13" x14ac:dyDescent="0.25">
      <c r="A153" s="6">
        <v>40543</v>
      </c>
      <c r="B153">
        <v>1.5</v>
      </c>
      <c r="C153">
        <v>0.8</v>
      </c>
      <c r="E153">
        <v>0.85197999999999996</v>
      </c>
      <c r="F153">
        <v>1.2492000000000001</v>
      </c>
      <c r="G153" s="1">
        <v>0.4</v>
      </c>
      <c r="H153">
        <v>0.09</v>
      </c>
      <c r="I153" t="s">
        <v>44</v>
      </c>
      <c r="J153">
        <v>0.12939999999999999</v>
      </c>
      <c r="K153">
        <v>0.15409999999999999</v>
      </c>
      <c r="M153" t="s">
        <v>44</v>
      </c>
    </row>
    <row r="154" spans="1:13" x14ac:dyDescent="0.25">
      <c r="A154" s="6">
        <v>40512</v>
      </c>
      <c r="B154">
        <v>1.1000000000000001</v>
      </c>
      <c r="C154">
        <v>0.8</v>
      </c>
      <c r="E154">
        <v>0.77895000000000003</v>
      </c>
      <c r="F154">
        <v>1.3164</v>
      </c>
      <c r="G154" s="1">
        <v>0.3</v>
      </c>
      <c r="H154">
        <v>0.14000000000000001</v>
      </c>
      <c r="I154" t="s">
        <v>44</v>
      </c>
      <c r="J154">
        <v>0.1343</v>
      </c>
      <c r="K154">
        <v>2.0895999999999999</v>
      </c>
      <c r="M154" t="s">
        <v>44</v>
      </c>
    </row>
    <row r="155" spans="1:13" x14ac:dyDescent="0.25">
      <c r="A155" s="6">
        <v>40482</v>
      </c>
      <c r="B155">
        <v>1.2</v>
      </c>
      <c r="C155">
        <v>0.6</v>
      </c>
      <c r="E155">
        <v>0.74916000000000005</v>
      </c>
      <c r="F155">
        <v>1.2495000000000001</v>
      </c>
      <c r="G155" s="1">
        <v>0.3</v>
      </c>
      <c r="H155">
        <v>0.05</v>
      </c>
      <c r="I155" t="s">
        <v>44</v>
      </c>
      <c r="J155">
        <v>8.0100000000000005E-2</v>
      </c>
      <c r="K155">
        <v>0.82079999999999997</v>
      </c>
      <c r="M155" t="s">
        <v>44</v>
      </c>
    </row>
    <row r="156" spans="1:13" x14ac:dyDescent="0.25">
      <c r="A156" s="6">
        <v>40451</v>
      </c>
      <c r="B156">
        <v>1.1000000000000001</v>
      </c>
      <c r="C156">
        <v>0.8</v>
      </c>
      <c r="E156">
        <v>0.83231999999999995</v>
      </c>
      <c r="F156">
        <v>1.3166</v>
      </c>
      <c r="G156" s="1">
        <v>0.2</v>
      </c>
      <c r="H156">
        <v>0.09</v>
      </c>
      <c r="I156" t="s">
        <v>44</v>
      </c>
      <c r="J156">
        <v>0.13739999999999999</v>
      </c>
      <c r="K156">
        <v>0.88200000000000001</v>
      </c>
      <c r="M156" t="s">
        <v>44</v>
      </c>
    </row>
    <row r="157" spans="1:13" x14ac:dyDescent="0.25">
      <c r="A157" s="6">
        <v>40421</v>
      </c>
      <c r="B157">
        <v>1.1000000000000001</v>
      </c>
      <c r="C157">
        <v>0.9</v>
      </c>
      <c r="E157">
        <v>0.83201000000000003</v>
      </c>
      <c r="F157">
        <v>1.5215000000000001</v>
      </c>
      <c r="G157" s="1">
        <v>0.1</v>
      </c>
      <c r="H157">
        <v>7.0000000000000007E-2</v>
      </c>
      <c r="I157" t="s">
        <v>44</v>
      </c>
      <c r="J157">
        <v>8.3400000000000002E-2</v>
      </c>
      <c r="K157">
        <v>1.0852999999999999</v>
      </c>
      <c r="M157" t="s">
        <v>44</v>
      </c>
    </row>
    <row r="158" spans="1:13" x14ac:dyDescent="0.25">
      <c r="A158" s="6">
        <v>40390</v>
      </c>
      <c r="B158">
        <v>1.2</v>
      </c>
      <c r="C158">
        <v>0.9</v>
      </c>
      <c r="E158">
        <v>0.87131000000000003</v>
      </c>
      <c r="F158">
        <v>1.5657000000000001</v>
      </c>
      <c r="G158" s="1">
        <v>0.2</v>
      </c>
      <c r="H158">
        <v>0.08</v>
      </c>
      <c r="I158" t="s">
        <v>44</v>
      </c>
      <c r="J158">
        <v>0.1028</v>
      </c>
      <c r="K158">
        <v>1.2358</v>
      </c>
      <c r="M158" t="s">
        <v>44</v>
      </c>
    </row>
    <row r="159" spans="1:13" x14ac:dyDescent="0.25">
      <c r="A159" s="6">
        <v>40359</v>
      </c>
      <c r="B159">
        <v>1.1000000000000001</v>
      </c>
      <c r="C159">
        <v>0.9</v>
      </c>
      <c r="E159">
        <v>0.75885000000000002</v>
      </c>
      <c r="F159">
        <v>1.6919999999999999</v>
      </c>
      <c r="G159" s="1">
        <v>0</v>
      </c>
      <c r="H159">
        <v>0.1</v>
      </c>
      <c r="I159" t="s">
        <v>44</v>
      </c>
      <c r="J159">
        <v>4.8599999999999997E-2</v>
      </c>
      <c r="K159">
        <v>1.5781000000000001</v>
      </c>
      <c r="M159" t="s">
        <v>44</v>
      </c>
    </row>
    <row r="160" spans="1:13" x14ac:dyDescent="0.25">
      <c r="A160" s="6">
        <v>40329</v>
      </c>
      <c r="B160">
        <v>2</v>
      </c>
      <c r="C160">
        <v>0.9</v>
      </c>
      <c r="E160">
        <v>0.83801000000000003</v>
      </c>
      <c r="F160">
        <v>1.7587999999999999</v>
      </c>
      <c r="G160" s="1">
        <v>-0.1</v>
      </c>
      <c r="H160">
        <v>0.06</v>
      </c>
      <c r="I160" t="s">
        <v>44</v>
      </c>
      <c r="J160">
        <v>1.4800000000000001E-2</v>
      </c>
      <c r="K160">
        <v>0.89929999999999999</v>
      </c>
      <c r="M160" t="s">
        <v>44</v>
      </c>
    </row>
    <row r="161" spans="1:13" x14ac:dyDescent="0.25">
      <c r="A161" s="6">
        <v>40298</v>
      </c>
      <c r="B161">
        <v>2.2000000000000002</v>
      </c>
      <c r="C161">
        <v>0.9</v>
      </c>
      <c r="E161">
        <v>0.89617999999999998</v>
      </c>
      <c r="F161">
        <v>1.8068</v>
      </c>
      <c r="G161" s="1">
        <v>0</v>
      </c>
      <c r="H161">
        <v>0.02</v>
      </c>
      <c r="I161" t="s">
        <v>44</v>
      </c>
      <c r="J161">
        <v>3.9100000000000003E-2</v>
      </c>
      <c r="K161">
        <v>1.754</v>
      </c>
      <c r="M161" t="s">
        <v>44</v>
      </c>
    </row>
    <row r="162" spans="1:13" x14ac:dyDescent="0.25">
      <c r="A162" s="6">
        <v>40268</v>
      </c>
      <c r="B162">
        <v>2.2999999999999998</v>
      </c>
      <c r="C162">
        <v>1.1000000000000001</v>
      </c>
      <c r="E162">
        <v>0.92935999999999996</v>
      </c>
      <c r="F162">
        <v>1.7742</v>
      </c>
      <c r="G162" s="1">
        <v>0</v>
      </c>
      <c r="H162">
        <v>0.02</v>
      </c>
      <c r="I162" t="s">
        <v>44</v>
      </c>
      <c r="J162">
        <v>1.2200000000000001E-2</v>
      </c>
      <c r="K162">
        <v>1.7555000000000001</v>
      </c>
      <c r="M162" t="s">
        <v>44</v>
      </c>
    </row>
    <row r="163" spans="1:13" x14ac:dyDescent="0.25">
      <c r="A163" s="6">
        <v>40237</v>
      </c>
      <c r="B163">
        <v>2.1</v>
      </c>
      <c r="C163">
        <v>1.3</v>
      </c>
      <c r="E163">
        <v>0.94984999999999997</v>
      </c>
      <c r="F163">
        <v>1.7668999999999999</v>
      </c>
      <c r="G163" s="1">
        <v>-0.1</v>
      </c>
      <c r="H163">
        <v>0.04</v>
      </c>
      <c r="I163" t="s">
        <v>44</v>
      </c>
      <c r="J163">
        <v>2.0000000000000001E-4</v>
      </c>
      <c r="K163">
        <v>0.96050000000000002</v>
      </c>
      <c r="M163" t="s">
        <v>44</v>
      </c>
    </row>
    <row r="164" spans="1:13" x14ac:dyDescent="0.25">
      <c r="A164" s="6">
        <v>40209</v>
      </c>
      <c r="B164">
        <v>2.6</v>
      </c>
      <c r="C164">
        <v>1.6</v>
      </c>
      <c r="E164">
        <v>1.1272200000000001</v>
      </c>
      <c r="F164">
        <v>1.8584000000000001</v>
      </c>
      <c r="G164" s="1">
        <v>0.1</v>
      </c>
      <c r="H164">
        <v>-0.11</v>
      </c>
      <c r="I164" t="s">
        <v>44</v>
      </c>
      <c r="J164">
        <v>6.6500000000000004E-2</v>
      </c>
      <c r="K164">
        <v>1.7916000000000001</v>
      </c>
      <c r="M164" t="s">
        <v>44</v>
      </c>
    </row>
    <row r="165" spans="1:13" x14ac:dyDescent="0.25">
      <c r="A165" s="6">
        <v>40178</v>
      </c>
      <c r="B165">
        <v>2.7</v>
      </c>
      <c r="C165">
        <v>1.8</v>
      </c>
      <c r="E165">
        <v>1.2267600000000001</v>
      </c>
      <c r="F165">
        <v>1.8900999999999999</v>
      </c>
      <c r="G165" s="1">
        <v>0.1</v>
      </c>
      <c r="H165">
        <v>0.1</v>
      </c>
      <c r="I165" t="s">
        <v>44</v>
      </c>
      <c r="J165">
        <v>5.6899999999999999E-2</v>
      </c>
      <c r="K165">
        <v>0.95499999999999996</v>
      </c>
      <c r="M165" t="s">
        <v>44</v>
      </c>
    </row>
    <row r="166" spans="1:13" x14ac:dyDescent="0.25">
      <c r="A166" s="6">
        <v>40147</v>
      </c>
      <c r="B166">
        <v>1.8</v>
      </c>
      <c r="C166">
        <v>1.7</v>
      </c>
      <c r="E166">
        <v>1.19773</v>
      </c>
      <c r="F166">
        <v>1.8983000000000001</v>
      </c>
      <c r="G166" s="1">
        <v>0.3</v>
      </c>
      <c r="H166">
        <v>7.0000000000000007E-2</v>
      </c>
      <c r="I166" t="s">
        <v>44</v>
      </c>
      <c r="J166">
        <v>0.1047</v>
      </c>
      <c r="K166">
        <v>1.2831999999999999</v>
      </c>
      <c r="M166" t="s">
        <v>44</v>
      </c>
    </row>
    <row r="167" spans="1:13" x14ac:dyDescent="0.25">
      <c r="A167" s="6">
        <v>40117</v>
      </c>
      <c r="B167">
        <v>-0.2</v>
      </c>
      <c r="C167">
        <v>1.7</v>
      </c>
      <c r="E167">
        <v>1.1282799999999999</v>
      </c>
      <c r="F167">
        <v>1.8322000000000001</v>
      </c>
      <c r="G167" s="1">
        <v>0.3</v>
      </c>
      <c r="H167">
        <v>0.26</v>
      </c>
      <c r="I167" t="s">
        <v>44</v>
      </c>
      <c r="J167">
        <v>0.16270000000000001</v>
      </c>
      <c r="K167">
        <v>1.6265000000000001</v>
      </c>
      <c r="M167" t="s">
        <v>44</v>
      </c>
    </row>
    <row r="168" spans="1:13" x14ac:dyDescent="0.25">
      <c r="A168" s="6">
        <v>40086</v>
      </c>
      <c r="B168">
        <v>-1.3</v>
      </c>
      <c r="C168">
        <v>1.5</v>
      </c>
      <c r="E168">
        <v>0.97421000000000002</v>
      </c>
      <c r="F168">
        <v>1.8166</v>
      </c>
      <c r="G168" s="1">
        <v>0.2</v>
      </c>
      <c r="H168">
        <v>0.19</v>
      </c>
      <c r="I168" t="s">
        <v>44</v>
      </c>
      <c r="J168">
        <v>0.1371</v>
      </c>
      <c r="K168">
        <v>3.3576999999999999</v>
      </c>
      <c r="M168" t="s">
        <v>44</v>
      </c>
    </row>
    <row r="169" spans="1:13" x14ac:dyDescent="0.25">
      <c r="A169" s="6">
        <v>40056</v>
      </c>
      <c r="B169">
        <v>-1.5</v>
      </c>
      <c r="C169">
        <v>1.4</v>
      </c>
      <c r="E169">
        <v>1.0570900000000001</v>
      </c>
      <c r="F169">
        <v>1.7839</v>
      </c>
      <c r="G169" s="1">
        <v>0.3</v>
      </c>
      <c r="H169">
        <v>0.11</v>
      </c>
      <c r="I169" t="s">
        <v>44</v>
      </c>
      <c r="J169">
        <v>0.12239999999999999</v>
      </c>
      <c r="K169">
        <v>1.6137999999999999</v>
      </c>
      <c r="M169" t="s">
        <v>44</v>
      </c>
    </row>
    <row r="170" spans="1:13" x14ac:dyDescent="0.25">
      <c r="A170" s="6">
        <v>40025</v>
      </c>
      <c r="B170">
        <v>-2.1</v>
      </c>
      <c r="C170">
        <v>1.5</v>
      </c>
      <c r="E170">
        <v>1.06335</v>
      </c>
      <c r="F170">
        <v>1.9757</v>
      </c>
      <c r="G170" s="1">
        <v>0</v>
      </c>
      <c r="H170">
        <v>7.0000000000000007E-2</v>
      </c>
      <c r="I170" t="s">
        <v>44</v>
      </c>
      <c r="J170">
        <v>-8.8000000000000005E-3</v>
      </c>
      <c r="K170">
        <v>2.7568999999999999</v>
      </c>
      <c r="M170" t="s">
        <v>44</v>
      </c>
    </row>
    <row r="171" spans="1:13" x14ac:dyDescent="0.25">
      <c r="A171" s="6">
        <v>39994</v>
      </c>
      <c r="B171">
        <v>-1.4</v>
      </c>
      <c r="C171">
        <v>1.7</v>
      </c>
      <c r="E171">
        <v>1.60419</v>
      </c>
      <c r="F171">
        <v>2.1143000000000001</v>
      </c>
      <c r="G171" s="1">
        <v>0.8</v>
      </c>
      <c r="H171">
        <v>0.1</v>
      </c>
      <c r="I171" t="s">
        <v>44</v>
      </c>
      <c r="J171">
        <v>0.12720000000000001</v>
      </c>
      <c r="K171">
        <v>2.3816999999999999</v>
      </c>
      <c r="M171" t="s">
        <v>44</v>
      </c>
    </row>
    <row r="172" spans="1:13" x14ac:dyDescent="0.25">
      <c r="A172" s="6">
        <v>39964</v>
      </c>
      <c r="B172">
        <v>-1.3</v>
      </c>
      <c r="C172">
        <v>1.8</v>
      </c>
      <c r="E172">
        <v>1.88609</v>
      </c>
      <c r="F172">
        <v>2.2820999999999998</v>
      </c>
      <c r="G172" s="1">
        <v>0.1</v>
      </c>
      <c r="H172">
        <v>0.09</v>
      </c>
      <c r="I172" t="s">
        <v>44</v>
      </c>
      <c r="J172">
        <v>7.2499999999999995E-2</v>
      </c>
      <c r="K172">
        <v>1.4722</v>
      </c>
      <c r="M172" t="s">
        <v>44</v>
      </c>
    </row>
    <row r="173" spans="1:13" x14ac:dyDescent="0.25">
      <c r="A173" s="6">
        <v>39933</v>
      </c>
      <c r="B173">
        <v>-0.7</v>
      </c>
      <c r="C173">
        <v>1.9</v>
      </c>
      <c r="E173">
        <v>2.14337</v>
      </c>
      <c r="F173">
        <v>2.4902000000000002</v>
      </c>
      <c r="G173" s="1">
        <v>0.1</v>
      </c>
      <c r="H173">
        <v>0.21</v>
      </c>
      <c r="I173" t="s">
        <v>44</v>
      </c>
      <c r="J173">
        <v>7.1999999999999995E-2</v>
      </c>
      <c r="K173">
        <v>1.3640000000000001</v>
      </c>
      <c r="M173" t="s">
        <v>44</v>
      </c>
    </row>
    <row r="174" spans="1:13" x14ac:dyDescent="0.25">
      <c r="A174" s="6">
        <v>39903</v>
      </c>
      <c r="B174">
        <v>-0.4</v>
      </c>
      <c r="C174">
        <v>1.8</v>
      </c>
      <c r="E174">
        <v>2.2833000000000001</v>
      </c>
      <c r="F174">
        <v>2.5647000000000002</v>
      </c>
      <c r="G174" s="1">
        <v>-0.1</v>
      </c>
      <c r="H174">
        <v>0.21</v>
      </c>
      <c r="I174" t="s">
        <v>44</v>
      </c>
      <c r="J174">
        <v>3.2500000000000001E-2</v>
      </c>
      <c r="K174">
        <v>1.6674</v>
      </c>
      <c r="M174" t="s">
        <v>44</v>
      </c>
    </row>
    <row r="175" spans="1:13" x14ac:dyDescent="0.25">
      <c r="A175" s="6">
        <v>39872</v>
      </c>
      <c r="B175">
        <v>0.2</v>
      </c>
      <c r="C175">
        <v>1.8</v>
      </c>
      <c r="E175">
        <v>2.5523199999999999</v>
      </c>
      <c r="F175">
        <v>2.7812999999999999</v>
      </c>
      <c r="G175" s="1">
        <v>0.4</v>
      </c>
      <c r="H175">
        <v>0.21</v>
      </c>
      <c r="I175" t="s">
        <v>44</v>
      </c>
      <c r="J175">
        <v>0.1759</v>
      </c>
      <c r="K175">
        <v>2.0558000000000001</v>
      </c>
      <c r="M175" t="s">
        <v>44</v>
      </c>
    </row>
    <row r="176" spans="1:13" x14ac:dyDescent="0.25">
      <c r="A176" s="6">
        <v>39844</v>
      </c>
      <c r="B176">
        <v>0</v>
      </c>
      <c r="C176">
        <v>1.7</v>
      </c>
      <c r="E176">
        <v>2.60433</v>
      </c>
      <c r="F176">
        <v>2.7292000000000001</v>
      </c>
      <c r="G176" s="1">
        <v>0.3</v>
      </c>
      <c r="H176">
        <v>0.19</v>
      </c>
      <c r="I176" t="s">
        <v>44</v>
      </c>
      <c r="J176">
        <v>0.16500000000000001</v>
      </c>
      <c r="K176">
        <v>2.1717</v>
      </c>
      <c r="M176" t="s">
        <v>44</v>
      </c>
    </row>
    <row r="177" spans="1:13" x14ac:dyDescent="0.25">
      <c r="A177" s="6">
        <v>39813</v>
      </c>
      <c r="B177">
        <v>0.1</v>
      </c>
      <c r="C177">
        <v>1.8</v>
      </c>
      <c r="E177">
        <v>2.76003</v>
      </c>
      <c r="F177">
        <v>2.8961999999999999</v>
      </c>
      <c r="G177" s="1">
        <v>-0.8</v>
      </c>
      <c r="H177">
        <v>-0.01</v>
      </c>
      <c r="I177" t="s">
        <v>44</v>
      </c>
      <c r="J177">
        <v>2.8199999999999999E-2</v>
      </c>
      <c r="K177">
        <v>1.0530999999999999</v>
      </c>
      <c r="M177" t="s">
        <v>44</v>
      </c>
    </row>
    <row r="178" spans="1:13" x14ac:dyDescent="0.25">
      <c r="A178" s="6">
        <v>39782</v>
      </c>
      <c r="B178">
        <v>1.1000000000000001</v>
      </c>
      <c r="C178">
        <v>2</v>
      </c>
      <c r="E178">
        <v>2.9773100000000001</v>
      </c>
      <c r="F178">
        <v>3.0154999999999998</v>
      </c>
      <c r="G178" s="1">
        <v>-1.8</v>
      </c>
      <c r="H178">
        <v>7.0000000000000007E-2</v>
      </c>
      <c r="I178" t="s">
        <v>44</v>
      </c>
      <c r="J178">
        <v>3.5999999999999997E-2</v>
      </c>
      <c r="K178">
        <v>0.49709999999999999</v>
      </c>
      <c r="M178" t="s">
        <v>44</v>
      </c>
    </row>
    <row r="179" spans="1:13" x14ac:dyDescent="0.25">
      <c r="A179" s="6">
        <v>39752</v>
      </c>
      <c r="B179">
        <v>3.7</v>
      </c>
      <c r="C179">
        <v>2.2000000000000002</v>
      </c>
      <c r="E179">
        <v>3.2560699999999998</v>
      </c>
      <c r="F179">
        <v>3.2261000000000002</v>
      </c>
      <c r="G179" s="1">
        <v>-0.9</v>
      </c>
      <c r="H179">
        <v>0.03</v>
      </c>
      <c r="I179" t="s">
        <v>44</v>
      </c>
      <c r="J179">
        <v>1.01E-2</v>
      </c>
      <c r="K179">
        <v>1.4399</v>
      </c>
      <c r="M179" t="s">
        <v>44</v>
      </c>
    </row>
    <row r="180" spans="1:13" x14ac:dyDescent="0.25">
      <c r="A180" s="6">
        <v>39721</v>
      </c>
      <c r="B180">
        <v>4.9000000000000004</v>
      </c>
      <c r="C180">
        <v>2.5</v>
      </c>
      <c r="E180">
        <v>3.5545499999999999</v>
      </c>
      <c r="F180">
        <v>3.4241999999999999</v>
      </c>
      <c r="G180" s="1">
        <v>0.1</v>
      </c>
      <c r="H180">
        <v>0.15</v>
      </c>
      <c r="I180" t="s">
        <v>44</v>
      </c>
      <c r="J180">
        <v>0.21929999999999999</v>
      </c>
      <c r="K180">
        <v>2.9599000000000002</v>
      </c>
      <c r="M180" t="s">
        <v>44</v>
      </c>
    </row>
    <row r="181" spans="1:13" x14ac:dyDescent="0.25">
      <c r="A181" s="6">
        <v>39691</v>
      </c>
      <c r="B181">
        <v>5.4</v>
      </c>
      <c r="C181">
        <v>2.5</v>
      </c>
      <c r="E181">
        <v>3.6199599999999998</v>
      </c>
      <c r="F181">
        <v>3.4165000000000001</v>
      </c>
      <c r="G181" s="1">
        <v>-0.1</v>
      </c>
      <c r="H181">
        <v>0.2</v>
      </c>
      <c r="I181" t="s">
        <v>44</v>
      </c>
      <c r="J181">
        <v>0.12859999999999999</v>
      </c>
      <c r="K181">
        <v>3.9365999999999999</v>
      </c>
      <c r="M181" t="s">
        <v>44</v>
      </c>
    </row>
    <row r="182" spans="1:13" x14ac:dyDescent="0.25">
      <c r="A182" s="6">
        <v>39660</v>
      </c>
      <c r="B182">
        <v>5.6</v>
      </c>
      <c r="C182">
        <v>2.5</v>
      </c>
      <c r="E182">
        <v>3.6298900000000001</v>
      </c>
      <c r="F182">
        <v>3.1960000000000002</v>
      </c>
      <c r="G182" s="1">
        <v>0.7</v>
      </c>
      <c r="H182">
        <v>0.25</v>
      </c>
      <c r="I182" t="s">
        <v>44</v>
      </c>
      <c r="J182">
        <v>0.52629999999999999</v>
      </c>
      <c r="K182">
        <v>4.4452999999999996</v>
      </c>
      <c r="M182" t="s">
        <v>44</v>
      </c>
    </row>
    <row r="183" spans="1:13" x14ac:dyDescent="0.25">
      <c r="A183" s="6">
        <v>39629</v>
      </c>
      <c r="B183">
        <v>5</v>
      </c>
      <c r="C183">
        <v>2.4</v>
      </c>
      <c r="E183">
        <v>3.29094</v>
      </c>
      <c r="F183">
        <v>3.0268999999999999</v>
      </c>
      <c r="G183" s="1">
        <v>1</v>
      </c>
      <c r="H183">
        <v>0.23</v>
      </c>
      <c r="I183" t="s">
        <v>44</v>
      </c>
      <c r="J183">
        <v>0.40500000000000003</v>
      </c>
      <c r="K183">
        <v>4.4185999999999996</v>
      </c>
      <c r="M183" t="s">
        <v>44</v>
      </c>
    </row>
    <row r="184" spans="1:13" x14ac:dyDescent="0.25">
      <c r="A184" s="6">
        <v>39599</v>
      </c>
      <c r="B184">
        <v>4.2</v>
      </c>
      <c r="C184">
        <v>2.2999999999999998</v>
      </c>
      <c r="E184">
        <v>3.0941399999999999</v>
      </c>
      <c r="F184">
        <v>2.7938999999999998</v>
      </c>
      <c r="G184" s="1">
        <v>0.6</v>
      </c>
      <c r="H184">
        <v>0.18</v>
      </c>
      <c r="I184" t="s">
        <v>44</v>
      </c>
      <c r="J184">
        <v>0.32519999999999999</v>
      </c>
      <c r="K184">
        <v>3.9779</v>
      </c>
      <c r="M184" t="s">
        <v>44</v>
      </c>
    </row>
    <row r="185" spans="1:13" x14ac:dyDescent="0.25">
      <c r="A185" s="6">
        <v>39568</v>
      </c>
      <c r="B185">
        <v>3.9</v>
      </c>
      <c r="C185">
        <v>2.2999999999999998</v>
      </c>
      <c r="E185">
        <v>2.9650799999999999</v>
      </c>
      <c r="F185">
        <v>2.6579000000000002</v>
      </c>
      <c r="G185" s="1">
        <v>0.2</v>
      </c>
      <c r="H185">
        <v>7.0000000000000007E-2</v>
      </c>
      <c r="I185" t="s">
        <v>44</v>
      </c>
      <c r="J185">
        <v>0.20910000000000001</v>
      </c>
      <c r="K185">
        <v>2.2507999999999999</v>
      </c>
      <c r="M185" t="s">
        <v>44</v>
      </c>
    </row>
    <row r="186" spans="1:13" x14ac:dyDescent="0.25">
      <c r="A186" s="6">
        <v>39538</v>
      </c>
      <c r="B186">
        <v>4</v>
      </c>
      <c r="C186">
        <v>2.4</v>
      </c>
      <c r="E186">
        <v>2.9515099999999999</v>
      </c>
      <c r="F186">
        <v>2.6343000000000001</v>
      </c>
      <c r="G186" s="1">
        <v>0.4</v>
      </c>
      <c r="H186">
        <v>0.22</v>
      </c>
      <c r="I186" t="s">
        <v>44</v>
      </c>
      <c r="J186">
        <v>0.29559999999999997</v>
      </c>
      <c r="K186">
        <v>4.2740999999999998</v>
      </c>
      <c r="M186" t="s">
        <v>44</v>
      </c>
    </row>
    <row r="187" spans="1:13" x14ac:dyDescent="0.25">
      <c r="A187" s="6">
        <v>39507</v>
      </c>
      <c r="B187">
        <v>4</v>
      </c>
      <c r="C187">
        <v>2.2999999999999998</v>
      </c>
      <c r="E187">
        <v>2.9013200000000001</v>
      </c>
      <c r="F187">
        <v>2.4378000000000002</v>
      </c>
      <c r="G187" s="1">
        <v>0.2</v>
      </c>
      <c r="H187">
        <v>0.08</v>
      </c>
      <c r="I187" t="s">
        <v>44</v>
      </c>
      <c r="J187">
        <v>0.22670000000000001</v>
      </c>
      <c r="K187">
        <v>1.4368000000000001</v>
      </c>
      <c r="M187" t="s">
        <v>44</v>
      </c>
    </row>
    <row r="188" spans="1:13" x14ac:dyDescent="0.25">
      <c r="A188" s="6">
        <v>39478</v>
      </c>
      <c r="B188">
        <v>4.3</v>
      </c>
      <c r="C188">
        <v>2.5</v>
      </c>
      <c r="E188">
        <v>3.0061399999999998</v>
      </c>
      <c r="F188">
        <v>2.5682</v>
      </c>
      <c r="G188" s="1">
        <v>0.3</v>
      </c>
      <c r="H188">
        <v>0.28000000000000003</v>
      </c>
      <c r="I188" t="s">
        <v>44</v>
      </c>
      <c r="J188">
        <v>0.317</v>
      </c>
      <c r="K188">
        <v>4.1830999999999996</v>
      </c>
      <c r="M188" t="s">
        <v>44</v>
      </c>
    </row>
    <row r="189" spans="1:13" x14ac:dyDescent="0.25">
      <c r="A189" s="6">
        <v>39447</v>
      </c>
      <c r="B189">
        <v>4.0999999999999996</v>
      </c>
      <c r="C189">
        <v>2.4</v>
      </c>
      <c r="E189">
        <v>2.9420700000000002</v>
      </c>
      <c r="F189">
        <v>2.4337</v>
      </c>
      <c r="G189" s="1">
        <v>0.3</v>
      </c>
      <c r="H189">
        <v>0.24</v>
      </c>
      <c r="I189" t="s">
        <v>44</v>
      </c>
      <c r="J189">
        <v>0.2397</v>
      </c>
      <c r="K189">
        <v>2.4681000000000002</v>
      </c>
      <c r="M189" t="s">
        <v>44</v>
      </c>
    </row>
    <row r="190" spans="1:13" x14ac:dyDescent="0.25">
      <c r="A190" s="6">
        <v>39416</v>
      </c>
      <c r="B190">
        <v>4.3</v>
      </c>
      <c r="C190">
        <v>2.2999999999999998</v>
      </c>
      <c r="E190">
        <v>2.9171200000000002</v>
      </c>
      <c r="F190">
        <v>2.2972000000000001</v>
      </c>
      <c r="G190" s="1">
        <v>0.8</v>
      </c>
      <c r="H190">
        <v>0.27</v>
      </c>
      <c r="I190" t="s">
        <v>44</v>
      </c>
      <c r="J190">
        <v>0.30680000000000002</v>
      </c>
      <c r="K190">
        <v>2.9904000000000002</v>
      </c>
      <c r="M190" t="s">
        <v>44</v>
      </c>
    </row>
    <row r="191" spans="1:13" x14ac:dyDescent="0.25">
      <c r="A191" s="6">
        <v>39386</v>
      </c>
      <c r="B191">
        <v>3.5</v>
      </c>
      <c r="C191">
        <v>2.2000000000000002</v>
      </c>
      <c r="E191">
        <v>2.70052</v>
      </c>
      <c r="F191">
        <v>2.0099999999999998</v>
      </c>
      <c r="G191" s="1">
        <v>0.3</v>
      </c>
      <c r="H191">
        <v>0.25</v>
      </c>
      <c r="I191" t="s">
        <v>44</v>
      </c>
      <c r="J191">
        <v>0.29920000000000002</v>
      </c>
      <c r="K191">
        <v>3.8012999999999999</v>
      </c>
      <c r="M191" t="s">
        <v>44</v>
      </c>
    </row>
    <row r="192" spans="1:13" x14ac:dyDescent="0.25">
      <c r="A192" s="6">
        <v>39355</v>
      </c>
      <c r="B192">
        <v>2.8</v>
      </c>
      <c r="C192">
        <v>2.1</v>
      </c>
      <c r="E192">
        <v>2.5305499999999999</v>
      </c>
      <c r="F192">
        <v>1.8768</v>
      </c>
      <c r="G192" s="1">
        <v>0.4</v>
      </c>
      <c r="H192">
        <v>0.21</v>
      </c>
      <c r="I192" t="s">
        <v>44</v>
      </c>
      <c r="J192">
        <v>0.28260000000000002</v>
      </c>
      <c r="K192">
        <v>2.8677000000000001</v>
      </c>
      <c r="M192" t="s">
        <v>44</v>
      </c>
    </row>
    <row r="193" spans="1:13" x14ac:dyDescent="0.25">
      <c r="A193" s="6">
        <v>39325</v>
      </c>
      <c r="B193">
        <v>2</v>
      </c>
      <c r="C193">
        <v>2.1</v>
      </c>
      <c r="E193">
        <v>2.4261599999999999</v>
      </c>
      <c r="F193">
        <v>1.8108</v>
      </c>
      <c r="G193" s="1">
        <v>0</v>
      </c>
      <c r="H193">
        <v>0.16</v>
      </c>
      <c r="I193" t="s">
        <v>44</v>
      </c>
      <c r="J193">
        <v>0.13819999999999999</v>
      </c>
      <c r="K193">
        <v>1.3081</v>
      </c>
      <c r="M193" t="s">
        <v>44</v>
      </c>
    </row>
    <row r="194" spans="1:13" x14ac:dyDescent="0.25">
      <c r="A194" s="6">
        <v>39294</v>
      </c>
      <c r="B194">
        <v>2.4</v>
      </c>
      <c r="C194">
        <v>2.2000000000000002</v>
      </c>
      <c r="E194">
        <v>2.57335</v>
      </c>
      <c r="F194">
        <v>1.8632</v>
      </c>
      <c r="G194" s="1">
        <v>0.2</v>
      </c>
      <c r="H194">
        <v>0.18</v>
      </c>
      <c r="I194" t="s">
        <v>44</v>
      </c>
      <c r="J194">
        <v>0.19750000000000001</v>
      </c>
      <c r="K194">
        <v>2.4104999999999999</v>
      </c>
      <c r="M194" t="s">
        <v>44</v>
      </c>
    </row>
    <row r="195" spans="1:13" x14ac:dyDescent="0.25">
      <c r="A195" s="6">
        <v>39263</v>
      </c>
      <c r="B195">
        <v>2.7</v>
      </c>
      <c r="C195">
        <v>2.2000000000000002</v>
      </c>
      <c r="E195">
        <v>2.63897</v>
      </c>
      <c r="F195">
        <v>1.8879999999999999</v>
      </c>
      <c r="G195" s="1">
        <v>0.2</v>
      </c>
      <c r="H195">
        <v>0.16</v>
      </c>
      <c r="I195" t="s">
        <v>44</v>
      </c>
      <c r="J195">
        <v>0.2137</v>
      </c>
      <c r="K195">
        <v>1.6186</v>
      </c>
      <c r="M195" t="s">
        <v>44</v>
      </c>
    </row>
    <row r="196" spans="1:13" x14ac:dyDescent="0.25">
      <c r="A196" s="6">
        <v>39233</v>
      </c>
      <c r="B196">
        <v>2.7</v>
      </c>
      <c r="C196">
        <v>2.2000000000000002</v>
      </c>
      <c r="E196">
        <v>2.6679499999999998</v>
      </c>
      <c r="F196">
        <v>1.952</v>
      </c>
      <c r="G196" s="1">
        <v>0.4</v>
      </c>
      <c r="H196">
        <v>0.15</v>
      </c>
      <c r="I196" t="s">
        <v>44</v>
      </c>
      <c r="J196">
        <v>0.1996</v>
      </c>
      <c r="K196">
        <v>2.3401999999999998</v>
      </c>
      <c r="M196" t="s">
        <v>44</v>
      </c>
    </row>
    <row r="197" spans="1:13" x14ac:dyDescent="0.25">
      <c r="A197" s="6">
        <v>39202</v>
      </c>
      <c r="B197">
        <v>2.6</v>
      </c>
      <c r="C197">
        <v>2.2999999999999998</v>
      </c>
      <c r="E197">
        <v>2.7403900000000001</v>
      </c>
      <c r="F197">
        <v>2.0017999999999998</v>
      </c>
      <c r="G197" s="1">
        <v>0.3</v>
      </c>
      <c r="H197">
        <v>0.16</v>
      </c>
      <c r="I197" t="s">
        <v>44</v>
      </c>
      <c r="J197">
        <v>0.19589999999999999</v>
      </c>
      <c r="K197">
        <v>1.9679</v>
      </c>
      <c r="M197" t="s">
        <v>44</v>
      </c>
    </row>
    <row r="198" spans="1:13" x14ac:dyDescent="0.25">
      <c r="A198" s="6">
        <v>39172</v>
      </c>
      <c r="B198">
        <v>2.8</v>
      </c>
      <c r="C198">
        <v>2.5</v>
      </c>
      <c r="E198">
        <v>2.7914599999999998</v>
      </c>
      <c r="F198">
        <v>2.0988000000000002</v>
      </c>
      <c r="G198" s="1">
        <v>0.5</v>
      </c>
      <c r="H198">
        <v>0.14000000000000001</v>
      </c>
      <c r="I198" t="s">
        <v>44</v>
      </c>
      <c r="J198">
        <v>0.2467</v>
      </c>
      <c r="K198">
        <v>1.9044000000000001</v>
      </c>
      <c r="M198" t="s">
        <v>44</v>
      </c>
    </row>
    <row r="199" spans="1:13" x14ac:dyDescent="0.25">
      <c r="A199" s="6">
        <v>39141</v>
      </c>
      <c r="B199">
        <v>2.4</v>
      </c>
      <c r="C199">
        <v>2.7</v>
      </c>
      <c r="E199">
        <v>2.7279900000000001</v>
      </c>
      <c r="F199">
        <v>2.1286999999999998</v>
      </c>
      <c r="G199" s="1">
        <v>0.4</v>
      </c>
      <c r="H199">
        <v>0.26</v>
      </c>
      <c r="I199" t="s">
        <v>44</v>
      </c>
      <c r="J199">
        <v>0.32879999999999998</v>
      </c>
      <c r="K199">
        <v>2.9967000000000001</v>
      </c>
      <c r="M199" t="s">
        <v>44</v>
      </c>
    </row>
    <row r="200" spans="1:13" x14ac:dyDescent="0.25">
      <c r="A200" s="6">
        <v>39113</v>
      </c>
      <c r="B200">
        <v>2.1</v>
      </c>
      <c r="C200">
        <v>2.7</v>
      </c>
      <c r="E200">
        <v>2.51614</v>
      </c>
      <c r="F200">
        <v>2.0998000000000001</v>
      </c>
      <c r="G200" s="1">
        <v>0.2</v>
      </c>
      <c r="H200">
        <v>0.24</v>
      </c>
      <c r="I200" t="s">
        <v>44</v>
      </c>
      <c r="J200">
        <v>0.25459999999999999</v>
      </c>
      <c r="K200">
        <v>2.5556000000000001</v>
      </c>
      <c r="M200" t="s">
        <v>44</v>
      </c>
    </row>
    <row r="201" spans="1:13" x14ac:dyDescent="0.25">
      <c r="A201" s="6">
        <v>39082</v>
      </c>
      <c r="B201">
        <v>2.5</v>
      </c>
      <c r="C201">
        <v>2.6</v>
      </c>
      <c r="E201">
        <v>2.5655299999999999</v>
      </c>
      <c r="F201">
        <v>2.0562999999999998</v>
      </c>
      <c r="G201" s="1">
        <v>0.5</v>
      </c>
      <c r="H201">
        <v>0.14000000000000001</v>
      </c>
      <c r="I201" t="s">
        <v>44</v>
      </c>
      <c r="J201">
        <v>0.21540000000000001</v>
      </c>
      <c r="K201">
        <v>0.84130000000000005</v>
      </c>
      <c r="M201" t="s">
        <v>44</v>
      </c>
    </row>
    <row r="202" spans="1:13" x14ac:dyDescent="0.25">
      <c r="A202" s="6">
        <v>39051</v>
      </c>
      <c r="B202">
        <v>2</v>
      </c>
      <c r="C202">
        <v>2.6</v>
      </c>
      <c r="E202">
        <v>2.4654400000000001</v>
      </c>
      <c r="F202">
        <v>2.1956000000000002</v>
      </c>
      <c r="G202" s="1">
        <v>0</v>
      </c>
      <c r="H202">
        <v>0.1</v>
      </c>
      <c r="I202" t="s">
        <v>44</v>
      </c>
      <c r="J202">
        <v>9.5699999999999993E-2</v>
      </c>
      <c r="K202">
        <v>-0.42570000000000002</v>
      </c>
      <c r="M202" t="s">
        <v>44</v>
      </c>
    </row>
    <row r="203" spans="1:13" x14ac:dyDescent="0.25">
      <c r="A203" s="6">
        <v>39021</v>
      </c>
      <c r="B203">
        <v>1.3</v>
      </c>
      <c r="C203">
        <v>2.7</v>
      </c>
      <c r="E203">
        <v>2.6322899999999998</v>
      </c>
      <c r="F203">
        <v>2.5327000000000002</v>
      </c>
      <c r="G203" s="1">
        <v>-0.4</v>
      </c>
      <c r="H203">
        <v>0.19</v>
      </c>
      <c r="I203" t="s">
        <v>44</v>
      </c>
      <c r="J203">
        <v>0.13320000000000001</v>
      </c>
      <c r="K203">
        <v>2.1855000000000002</v>
      </c>
      <c r="M203" t="s">
        <v>44</v>
      </c>
    </row>
    <row r="204" spans="1:13" x14ac:dyDescent="0.25">
      <c r="A204" s="6">
        <v>38990</v>
      </c>
      <c r="B204">
        <v>2.1</v>
      </c>
      <c r="C204">
        <v>2.9</v>
      </c>
      <c r="E204">
        <v>2.7060900000000001</v>
      </c>
      <c r="F204">
        <v>2.5547</v>
      </c>
      <c r="G204" s="1">
        <v>-0.5</v>
      </c>
      <c r="H204">
        <v>0.19</v>
      </c>
      <c r="I204" t="s">
        <v>44</v>
      </c>
      <c r="J204">
        <v>0.18049999999999999</v>
      </c>
      <c r="K204">
        <v>2.0716000000000001</v>
      </c>
      <c r="M204" t="s">
        <v>44</v>
      </c>
    </row>
    <row r="205" spans="1:13" x14ac:dyDescent="0.25">
      <c r="A205" s="6">
        <v>38960</v>
      </c>
      <c r="B205">
        <v>3.8</v>
      </c>
      <c r="C205">
        <v>2.8</v>
      </c>
      <c r="E205">
        <v>2.8694099999999998</v>
      </c>
      <c r="F205">
        <v>2.6753999999999998</v>
      </c>
      <c r="G205" s="1">
        <v>0.4</v>
      </c>
      <c r="H205">
        <v>0.24</v>
      </c>
      <c r="I205" t="s">
        <v>44</v>
      </c>
      <c r="J205">
        <v>0.28210000000000002</v>
      </c>
      <c r="K205">
        <v>1.9353</v>
      </c>
      <c r="M205" t="s">
        <v>44</v>
      </c>
    </row>
    <row r="206" spans="1:13" x14ac:dyDescent="0.25">
      <c r="A206" s="6">
        <v>38929</v>
      </c>
      <c r="B206">
        <v>4.0999999999999996</v>
      </c>
      <c r="C206">
        <v>2.7</v>
      </c>
      <c r="E206">
        <v>2.7436400000000001</v>
      </c>
      <c r="F206">
        <v>2.5878000000000001</v>
      </c>
      <c r="G206" s="1">
        <v>0.5</v>
      </c>
      <c r="H206">
        <v>0.19</v>
      </c>
      <c r="I206" t="s">
        <v>44</v>
      </c>
      <c r="J206">
        <v>0.2616</v>
      </c>
      <c r="K206">
        <v>2.7105000000000001</v>
      </c>
      <c r="M206" t="s">
        <v>44</v>
      </c>
    </row>
    <row r="207" spans="1:13" x14ac:dyDescent="0.25">
      <c r="A207" s="6">
        <v>38898</v>
      </c>
      <c r="B207">
        <v>4.3</v>
      </c>
      <c r="C207">
        <v>2.6</v>
      </c>
      <c r="E207">
        <v>2.7376999999999998</v>
      </c>
      <c r="F207">
        <v>2.6</v>
      </c>
      <c r="G207" s="1">
        <v>0.2</v>
      </c>
      <c r="H207">
        <v>0.24</v>
      </c>
      <c r="I207" t="s">
        <v>44</v>
      </c>
      <c r="J207">
        <v>0.24199999999999999</v>
      </c>
      <c r="K207">
        <v>2.3864000000000001</v>
      </c>
      <c r="M207" t="s">
        <v>44</v>
      </c>
    </row>
    <row r="208" spans="1:13" x14ac:dyDescent="0.25">
      <c r="A208" s="6">
        <v>38868</v>
      </c>
      <c r="B208">
        <v>4.2</v>
      </c>
      <c r="C208">
        <v>2.4</v>
      </c>
      <c r="E208">
        <v>2.573</v>
      </c>
      <c r="F208">
        <v>2.403</v>
      </c>
      <c r="G208" s="1">
        <v>0.3</v>
      </c>
      <c r="H208">
        <v>0.28999999999999998</v>
      </c>
      <c r="I208" t="s">
        <v>44</v>
      </c>
      <c r="J208">
        <v>0.27029999999999998</v>
      </c>
      <c r="K208">
        <v>2.9422999999999999</v>
      </c>
      <c r="M208" t="s">
        <v>44</v>
      </c>
    </row>
    <row r="209" spans="1:13" x14ac:dyDescent="0.25">
      <c r="A209" s="6">
        <v>38837</v>
      </c>
      <c r="B209">
        <v>3.5</v>
      </c>
      <c r="C209">
        <v>2.2999999999999998</v>
      </c>
      <c r="E209">
        <v>2.4826700000000002</v>
      </c>
      <c r="F209">
        <v>2.4195000000000002</v>
      </c>
      <c r="G209" s="1">
        <v>0.5</v>
      </c>
      <c r="H209">
        <v>0.24</v>
      </c>
      <c r="I209" t="s">
        <v>44</v>
      </c>
      <c r="J209">
        <v>0.2457</v>
      </c>
      <c r="K209">
        <v>3.1375999999999999</v>
      </c>
      <c r="M209" t="s">
        <v>44</v>
      </c>
    </row>
    <row r="210" spans="1:13" x14ac:dyDescent="0.25">
      <c r="A210" s="6">
        <v>38807</v>
      </c>
      <c r="B210">
        <v>3.4</v>
      </c>
      <c r="C210">
        <v>2.1</v>
      </c>
      <c r="E210">
        <v>2.5160999999999998</v>
      </c>
      <c r="F210">
        <v>2.4323000000000001</v>
      </c>
      <c r="G210" s="1">
        <v>0.2</v>
      </c>
      <c r="H210">
        <v>0.34</v>
      </c>
      <c r="I210" t="s">
        <v>44</v>
      </c>
      <c r="J210">
        <v>0.18479999999999999</v>
      </c>
      <c r="K210">
        <v>2.2624</v>
      </c>
      <c r="M210" t="s">
        <v>44</v>
      </c>
    </row>
    <row r="211" spans="1:13" x14ac:dyDescent="0.25">
      <c r="A211" s="6">
        <v>38776</v>
      </c>
      <c r="B211">
        <v>3.6</v>
      </c>
      <c r="C211">
        <v>2.1</v>
      </c>
      <c r="E211">
        <v>2.53043</v>
      </c>
      <c r="F211">
        <v>2.4123000000000001</v>
      </c>
      <c r="G211" s="1">
        <v>0.1</v>
      </c>
      <c r="H211">
        <v>0.2</v>
      </c>
      <c r="I211" t="s">
        <v>44</v>
      </c>
      <c r="J211">
        <v>0.12189999999999999</v>
      </c>
      <c r="K211">
        <v>2.6476999999999999</v>
      </c>
      <c r="M211" t="s">
        <v>44</v>
      </c>
    </row>
    <row r="212" spans="1:13" x14ac:dyDescent="0.25">
      <c r="A212" s="6">
        <v>38748</v>
      </c>
      <c r="B212">
        <v>4</v>
      </c>
      <c r="C212">
        <v>2.1</v>
      </c>
      <c r="E212">
        <v>2.6479900000000001</v>
      </c>
      <c r="F212">
        <v>2.3542999999999998</v>
      </c>
      <c r="G212" s="1">
        <v>0.6</v>
      </c>
      <c r="H212">
        <v>0.2</v>
      </c>
      <c r="I212" t="s">
        <v>44</v>
      </c>
      <c r="J212">
        <v>0.3029</v>
      </c>
      <c r="K212">
        <v>2.0323000000000002</v>
      </c>
      <c r="M212" t="s">
        <v>44</v>
      </c>
    </row>
    <row r="213" spans="1:13" x14ac:dyDescent="0.25">
      <c r="A213" s="6">
        <v>38717</v>
      </c>
      <c r="B213">
        <v>3.4</v>
      </c>
      <c r="C213">
        <v>2.2000000000000002</v>
      </c>
      <c r="E213">
        <v>2.53511</v>
      </c>
      <c r="F213">
        <v>2.4068999999999998</v>
      </c>
      <c r="G213" s="1">
        <v>0</v>
      </c>
      <c r="H213">
        <v>0.15</v>
      </c>
      <c r="I213" t="s">
        <v>44</v>
      </c>
      <c r="J213">
        <v>0.1176</v>
      </c>
      <c r="K213">
        <v>2.5055999999999998</v>
      </c>
      <c r="M213" t="s">
        <v>44</v>
      </c>
    </row>
    <row r="214" spans="1:13" x14ac:dyDescent="0.25">
      <c r="A214" s="6">
        <v>38686</v>
      </c>
      <c r="B214">
        <v>3.5</v>
      </c>
      <c r="C214">
        <v>2.1</v>
      </c>
      <c r="E214">
        <v>2.5756700000000001</v>
      </c>
      <c r="F214">
        <v>2.3355999999999999</v>
      </c>
      <c r="G214" s="1">
        <v>-0.5</v>
      </c>
      <c r="H214">
        <v>0.25</v>
      </c>
      <c r="I214" t="s">
        <v>44</v>
      </c>
      <c r="J214">
        <v>0.25869999999999999</v>
      </c>
      <c r="K214">
        <v>3.5882999999999998</v>
      </c>
      <c r="M214" t="s">
        <v>44</v>
      </c>
    </row>
    <row r="215" spans="1:13" x14ac:dyDescent="0.25">
      <c r="A215" s="6">
        <v>38656</v>
      </c>
      <c r="B215">
        <v>4.3</v>
      </c>
      <c r="C215">
        <v>2.1</v>
      </c>
      <c r="E215">
        <v>2.5657399999999999</v>
      </c>
      <c r="F215">
        <v>2.2366000000000001</v>
      </c>
      <c r="G215" s="1">
        <v>0.2</v>
      </c>
      <c r="H215">
        <v>0.35</v>
      </c>
      <c r="I215" t="s">
        <v>44</v>
      </c>
      <c r="J215">
        <v>0.20519999999999999</v>
      </c>
      <c r="K215">
        <v>2.4497</v>
      </c>
      <c r="M215" t="s">
        <v>44</v>
      </c>
    </row>
    <row r="216" spans="1:13" x14ac:dyDescent="0.25">
      <c r="A216" s="6">
        <v>38625</v>
      </c>
      <c r="B216">
        <v>4.7</v>
      </c>
      <c r="C216">
        <v>2</v>
      </c>
      <c r="E216">
        <v>2.5960399999999999</v>
      </c>
      <c r="F216">
        <v>2.3054000000000001</v>
      </c>
      <c r="G216" s="1">
        <v>1.4</v>
      </c>
      <c r="H216">
        <v>0.1</v>
      </c>
      <c r="I216" t="s">
        <v>44</v>
      </c>
      <c r="J216">
        <v>0.33979999999999999</v>
      </c>
      <c r="K216">
        <v>3.5219</v>
      </c>
      <c r="M216" t="s">
        <v>44</v>
      </c>
    </row>
    <row r="217" spans="1:13" x14ac:dyDescent="0.25">
      <c r="A217" s="6">
        <v>38595</v>
      </c>
      <c r="B217">
        <v>3.6</v>
      </c>
      <c r="C217">
        <v>2.1</v>
      </c>
      <c r="E217">
        <v>2.4552399999999999</v>
      </c>
      <c r="F217">
        <v>2.2254999999999998</v>
      </c>
      <c r="G217" s="1">
        <v>0.6</v>
      </c>
      <c r="H217">
        <v>0.1</v>
      </c>
      <c r="I217" t="s">
        <v>44</v>
      </c>
      <c r="J217">
        <v>0.1595</v>
      </c>
      <c r="K217">
        <v>0.89670000000000005</v>
      </c>
      <c r="M217" t="s">
        <v>44</v>
      </c>
    </row>
    <row r="218" spans="1:13" x14ac:dyDescent="0.25">
      <c r="A218" s="6">
        <v>38564</v>
      </c>
      <c r="B218">
        <v>3.2</v>
      </c>
      <c r="C218">
        <v>2.1</v>
      </c>
      <c r="E218">
        <v>2.3979599999999999</v>
      </c>
      <c r="F218">
        <v>2.2353999999999998</v>
      </c>
      <c r="G218" s="1">
        <v>0.6</v>
      </c>
      <c r="H218">
        <v>0.15</v>
      </c>
      <c r="I218" t="s">
        <v>44</v>
      </c>
      <c r="J218">
        <v>0.25580000000000003</v>
      </c>
      <c r="K218">
        <v>2.8574000000000002</v>
      </c>
      <c r="M218" t="s">
        <v>44</v>
      </c>
    </row>
    <row r="219" spans="1:13" x14ac:dyDescent="0.25">
      <c r="A219" s="6">
        <v>38533</v>
      </c>
      <c r="B219">
        <v>2.5</v>
      </c>
      <c r="C219">
        <v>2</v>
      </c>
      <c r="E219">
        <v>2.25875</v>
      </c>
      <c r="F219">
        <v>2.0870000000000002</v>
      </c>
      <c r="G219" s="1">
        <v>0.1</v>
      </c>
      <c r="H219">
        <v>0.05</v>
      </c>
      <c r="I219" t="s">
        <v>44</v>
      </c>
      <c r="J219">
        <v>8.1299999999999997E-2</v>
      </c>
      <c r="K219">
        <v>5.1700000000000003E-2</v>
      </c>
      <c r="M219" t="s">
        <v>44</v>
      </c>
    </row>
    <row r="220" spans="1:13" x14ac:dyDescent="0.25">
      <c r="A220" s="6">
        <v>38503</v>
      </c>
      <c r="B220">
        <v>2.8</v>
      </c>
      <c r="C220">
        <v>2.2000000000000002</v>
      </c>
      <c r="E220">
        <v>2.4127299999999998</v>
      </c>
      <c r="F220">
        <v>2.3140999999999998</v>
      </c>
      <c r="G220" s="1">
        <v>-0.1</v>
      </c>
      <c r="H220">
        <v>0.15</v>
      </c>
      <c r="I220" t="s">
        <v>44</v>
      </c>
      <c r="J220">
        <v>0.182</v>
      </c>
      <c r="K220">
        <v>3.1415000000000002</v>
      </c>
      <c r="M220" t="s">
        <v>44</v>
      </c>
    </row>
    <row r="221" spans="1:13" x14ac:dyDescent="0.25">
      <c r="A221" s="6">
        <v>38472</v>
      </c>
      <c r="B221">
        <v>3.5</v>
      </c>
      <c r="C221">
        <v>2.2000000000000002</v>
      </c>
      <c r="E221">
        <v>2.4988999999999999</v>
      </c>
      <c r="F221">
        <v>2.0975000000000001</v>
      </c>
      <c r="G221" s="1">
        <v>0.3</v>
      </c>
      <c r="H221">
        <v>0.05</v>
      </c>
      <c r="I221" t="s">
        <v>44</v>
      </c>
      <c r="J221">
        <v>0.27839999999999998</v>
      </c>
      <c r="K221">
        <v>3.2930000000000001</v>
      </c>
      <c r="M221" t="s">
        <v>44</v>
      </c>
    </row>
    <row r="222" spans="1:13" x14ac:dyDescent="0.25">
      <c r="A222" s="6">
        <v>38442</v>
      </c>
      <c r="B222">
        <v>3.1</v>
      </c>
      <c r="C222">
        <v>2.2999999999999998</v>
      </c>
      <c r="E222">
        <v>2.39751</v>
      </c>
      <c r="F222">
        <v>1.9576</v>
      </c>
      <c r="G222" s="1">
        <v>0.4</v>
      </c>
      <c r="H222">
        <v>0.35</v>
      </c>
      <c r="I222" t="s">
        <v>44</v>
      </c>
      <c r="J222">
        <v>0.1988</v>
      </c>
      <c r="K222">
        <v>2.0223</v>
      </c>
      <c r="M222" t="s">
        <v>44</v>
      </c>
    </row>
    <row r="223" spans="1:13" x14ac:dyDescent="0.25">
      <c r="A223" s="6">
        <v>38411</v>
      </c>
      <c r="B223">
        <v>3</v>
      </c>
      <c r="C223">
        <v>2.4</v>
      </c>
      <c r="E223">
        <v>2.3949500000000001</v>
      </c>
      <c r="F223">
        <v>1.9991000000000001</v>
      </c>
      <c r="G223" s="1">
        <v>0.4</v>
      </c>
      <c r="H223">
        <v>0.2</v>
      </c>
      <c r="I223" t="s">
        <v>44</v>
      </c>
      <c r="J223">
        <v>0.23669999999999999</v>
      </c>
      <c r="K223">
        <v>1.9527000000000001</v>
      </c>
      <c r="M223" t="s">
        <v>44</v>
      </c>
    </row>
    <row r="224" spans="1:13" x14ac:dyDescent="0.25">
      <c r="A224" s="6">
        <v>38383</v>
      </c>
      <c r="B224">
        <v>3</v>
      </c>
      <c r="C224">
        <v>2.2999999999999998</v>
      </c>
      <c r="E224">
        <v>2.3913799999999998</v>
      </c>
      <c r="F224">
        <v>2.1267999999999998</v>
      </c>
      <c r="G224" s="1">
        <v>-0.1</v>
      </c>
      <c r="H224">
        <v>0.2</v>
      </c>
      <c r="I224" t="s">
        <v>44</v>
      </c>
      <c r="J224">
        <v>0.19259999999999999</v>
      </c>
      <c r="K224">
        <v>2.6634000000000002</v>
      </c>
      <c r="M224" t="s">
        <v>44</v>
      </c>
    </row>
    <row r="225" spans="1:13" x14ac:dyDescent="0.25">
      <c r="A225" s="6">
        <v>38352</v>
      </c>
      <c r="B225">
        <v>3.3</v>
      </c>
      <c r="C225">
        <v>2.2000000000000002</v>
      </c>
      <c r="E225">
        <v>2.3645999999999998</v>
      </c>
      <c r="F225">
        <v>2.1957</v>
      </c>
      <c r="G225" s="1">
        <v>0</v>
      </c>
      <c r="H225">
        <v>0.15</v>
      </c>
      <c r="I225" t="s">
        <v>44</v>
      </c>
      <c r="J225">
        <v>0.15720000000000001</v>
      </c>
      <c r="K225">
        <v>1.6518999999999999</v>
      </c>
      <c r="M225" t="s">
        <v>44</v>
      </c>
    </row>
    <row r="226" spans="1:13" x14ac:dyDescent="0.25">
      <c r="A226" s="6">
        <v>38321</v>
      </c>
      <c r="B226">
        <v>3.5</v>
      </c>
      <c r="C226">
        <v>2.2000000000000002</v>
      </c>
      <c r="E226">
        <v>2.4400300000000001</v>
      </c>
      <c r="F226">
        <v>2.2736999999999998</v>
      </c>
      <c r="G226" s="1">
        <v>0.5</v>
      </c>
      <c r="H226">
        <v>0.2</v>
      </c>
      <c r="I226" t="s">
        <v>44</v>
      </c>
      <c r="J226">
        <v>0.249</v>
      </c>
      <c r="K226">
        <v>2.3927999999999998</v>
      </c>
      <c r="M226" t="s">
        <v>44</v>
      </c>
    </row>
    <row r="227" spans="1:13" x14ac:dyDescent="0.25">
      <c r="A227" s="6">
        <v>38291</v>
      </c>
      <c r="B227">
        <v>3.2</v>
      </c>
      <c r="C227">
        <v>2</v>
      </c>
      <c r="E227">
        <v>2.2383099999999998</v>
      </c>
      <c r="F227">
        <v>2.0958999999999999</v>
      </c>
      <c r="G227" s="1">
        <v>0.5</v>
      </c>
      <c r="H227">
        <v>0.2</v>
      </c>
      <c r="I227" t="s">
        <v>44</v>
      </c>
      <c r="J227">
        <v>0.23480000000000001</v>
      </c>
      <c r="K227">
        <v>3.2793999999999999</v>
      </c>
      <c r="M227" t="s">
        <v>44</v>
      </c>
    </row>
    <row r="228" spans="1:13" x14ac:dyDescent="0.25">
      <c r="A228" s="6">
        <v>38260</v>
      </c>
      <c r="B228">
        <v>2.5</v>
      </c>
      <c r="C228">
        <v>2</v>
      </c>
      <c r="E228">
        <v>2.1192799999999998</v>
      </c>
      <c r="F228">
        <v>2.0061</v>
      </c>
      <c r="G228" s="1">
        <v>0.3</v>
      </c>
      <c r="H228">
        <v>0.3</v>
      </c>
      <c r="I228" t="s">
        <v>44</v>
      </c>
      <c r="J228">
        <v>0.2021</v>
      </c>
      <c r="K228">
        <v>2.5556000000000001</v>
      </c>
      <c r="M228" t="s">
        <v>44</v>
      </c>
    </row>
    <row r="229" spans="1:13" x14ac:dyDescent="0.25">
      <c r="A229" s="6">
        <v>38230</v>
      </c>
      <c r="B229">
        <v>2.7</v>
      </c>
      <c r="C229">
        <v>1.7</v>
      </c>
      <c r="E229">
        <v>2.0759699999999999</v>
      </c>
      <c r="F229">
        <v>1.9714</v>
      </c>
      <c r="G229" s="1">
        <v>0.1</v>
      </c>
      <c r="H229">
        <v>0.05</v>
      </c>
      <c r="I229" t="s">
        <v>44</v>
      </c>
      <c r="J229">
        <v>0.10349999999999999</v>
      </c>
      <c r="K229">
        <v>1.0145</v>
      </c>
      <c r="M229" t="s">
        <v>44</v>
      </c>
    </row>
    <row r="230" spans="1:13" x14ac:dyDescent="0.25">
      <c r="A230" s="6">
        <v>38199</v>
      </c>
      <c r="B230">
        <v>3</v>
      </c>
      <c r="C230">
        <v>1.8</v>
      </c>
      <c r="E230">
        <v>2.1483699999999999</v>
      </c>
      <c r="F230">
        <v>2.0316999999999998</v>
      </c>
      <c r="G230" s="1">
        <v>0.1</v>
      </c>
      <c r="H230">
        <v>0.1</v>
      </c>
      <c r="I230" t="s">
        <v>44</v>
      </c>
      <c r="J230">
        <v>0.1195</v>
      </c>
      <c r="K230">
        <v>1.0805</v>
      </c>
      <c r="M230" t="s">
        <v>44</v>
      </c>
    </row>
    <row r="231" spans="1:13" x14ac:dyDescent="0.25">
      <c r="A231" s="6">
        <v>38168</v>
      </c>
      <c r="B231">
        <v>3.3</v>
      </c>
      <c r="C231">
        <v>1.9</v>
      </c>
      <c r="E231">
        <v>2.25407</v>
      </c>
      <c r="F231">
        <v>2.2105000000000001</v>
      </c>
      <c r="G231" s="1">
        <v>0.4</v>
      </c>
      <c r="H231">
        <v>0.2</v>
      </c>
      <c r="I231" t="s">
        <v>44</v>
      </c>
      <c r="J231">
        <v>0.23200000000000001</v>
      </c>
      <c r="K231">
        <v>2.7544</v>
      </c>
      <c r="M231" t="s">
        <v>44</v>
      </c>
    </row>
    <row r="232" spans="1:13" x14ac:dyDescent="0.25">
      <c r="A232" s="6">
        <v>38138</v>
      </c>
      <c r="B232">
        <v>3.1</v>
      </c>
      <c r="C232">
        <v>1.7</v>
      </c>
      <c r="E232">
        <v>2.1285799999999999</v>
      </c>
      <c r="F232">
        <v>2.1172</v>
      </c>
      <c r="G232" s="1">
        <v>0.4</v>
      </c>
      <c r="H232">
        <v>0.15</v>
      </c>
      <c r="I232" t="s">
        <v>44</v>
      </c>
      <c r="J232">
        <v>0.26629999999999998</v>
      </c>
      <c r="K232">
        <v>0.55200000000000005</v>
      </c>
      <c r="M232" t="s">
        <v>44</v>
      </c>
    </row>
    <row r="233" spans="1:13" x14ac:dyDescent="0.25">
      <c r="A233" s="6">
        <v>38107</v>
      </c>
      <c r="B233">
        <v>2.2999999999999998</v>
      </c>
      <c r="C233">
        <v>1.8</v>
      </c>
      <c r="E233">
        <v>1.94983</v>
      </c>
      <c r="F233">
        <v>2.1974</v>
      </c>
      <c r="G233" s="1">
        <v>0.2</v>
      </c>
      <c r="H233">
        <v>0.2</v>
      </c>
      <c r="I233" t="s">
        <v>44</v>
      </c>
      <c r="J233">
        <v>0.1792</v>
      </c>
      <c r="K233">
        <v>1.6071</v>
      </c>
      <c r="M233" t="s">
        <v>44</v>
      </c>
    </row>
    <row r="234" spans="1:13" x14ac:dyDescent="0.25">
      <c r="A234" s="6">
        <v>38077</v>
      </c>
      <c r="B234">
        <v>1.7</v>
      </c>
      <c r="C234">
        <v>1.6</v>
      </c>
      <c r="E234">
        <v>1.7582</v>
      </c>
      <c r="F234">
        <v>2.1724999999999999</v>
      </c>
      <c r="G234" s="1">
        <v>0.2</v>
      </c>
      <c r="H234">
        <v>0.31</v>
      </c>
      <c r="I234" t="s">
        <v>44</v>
      </c>
      <c r="J234">
        <v>0.1963</v>
      </c>
      <c r="K234">
        <v>2.5224000000000002</v>
      </c>
      <c r="M234" t="s">
        <v>44</v>
      </c>
    </row>
    <row r="235" spans="1:13" x14ac:dyDescent="0.25">
      <c r="A235" s="6">
        <v>38046</v>
      </c>
      <c r="B235">
        <v>1.7</v>
      </c>
      <c r="C235">
        <v>1.2</v>
      </c>
      <c r="E235">
        <v>1.64608</v>
      </c>
      <c r="F235">
        <v>2.0657000000000001</v>
      </c>
      <c r="G235" s="1">
        <v>0.2</v>
      </c>
      <c r="H235">
        <v>0.15</v>
      </c>
      <c r="I235" t="s">
        <v>44</v>
      </c>
      <c r="J235">
        <v>0.23319999999999999</v>
      </c>
      <c r="K235">
        <v>3.4943</v>
      </c>
      <c r="M235" t="s">
        <v>44</v>
      </c>
    </row>
    <row r="236" spans="1:13" x14ac:dyDescent="0.25">
      <c r="A236" s="6">
        <v>38017</v>
      </c>
      <c r="B236">
        <v>1.9</v>
      </c>
      <c r="C236">
        <v>1.1000000000000001</v>
      </c>
      <c r="E236">
        <v>1.61008</v>
      </c>
      <c r="F236">
        <v>1.9454</v>
      </c>
      <c r="G236" s="1">
        <v>0.4</v>
      </c>
      <c r="H236">
        <v>0.21</v>
      </c>
      <c r="I236" t="s">
        <v>44</v>
      </c>
      <c r="J236">
        <v>0.16639999999999999</v>
      </c>
      <c r="K236">
        <v>3.4975999999999998</v>
      </c>
      <c r="M236" t="s">
        <v>44</v>
      </c>
    </row>
    <row r="237" spans="1:13" x14ac:dyDescent="0.25">
      <c r="A237" s="6">
        <v>37986</v>
      </c>
      <c r="B237">
        <v>1.9</v>
      </c>
      <c r="C237">
        <v>1.1000000000000001</v>
      </c>
      <c r="E237">
        <v>1.62042</v>
      </c>
      <c r="F237">
        <v>1.8532</v>
      </c>
      <c r="G237" s="1">
        <v>0.3</v>
      </c>
      <c r="H237">
        <v>0.1</v>
      </c>
      <c r="I237" t="s">
        <v>44</v>
      </c>
      <c r="J237">
        <v>0.23100000000000001</v>
      </c>
      <c r="K237">
        <v>2.5870000000000002</v>
      </c>
      <c r="M237" t="s">
        <v>44</v>
      </c>
    </row>
    <row r="238" spans="1:13" x14ac:dyDescent="0.25">
      <c r="A238" s="6">
        <v>37955</v>
      </c>
      <c r="B238">
        <v>1.8</v>
      </c>
      <c r="C238">
        <v>1.1000000000000001</v>
      </c>
      <c r="E238">
        <v>1.5331300000000001</v>
      </c>
      <c r="F238">
        <v>1.8363</v>
      </c>
      <c r="G238" s="1">
        <v>0.1</v>
      </c>
      <c r="H238">
        <v>0</v>
      </c>
      <c r="I238" t="s">
        <v>44</v>
      </c>
      <c r="J238">
        <v>5.16E-2</v>
      </c>
      <c r="K238">
        <v>0.27750000000000002</v>
      </c>
      <c r="M238" t="s">
        <v>44</v>
      </c>
    </row>
    <row r="239" spans="1:13" x14ac:dyDescent="0.25">
      <c r="A239" s="6">
        <v>37925</v>
      </c>
      <c r="B239">
        <v>2</v>
      </c>
      <c r="C239">
        <v>1.3</v>
      </c>
      <c r="E239">
        <v>1.6698200000000001</v>
      </c>
      <c r="F239">
        <v>2.0265</v>
      </c>
      <c r="G239" s="1">
        <v>-0.1</v>
      </c>
      <c r="H239">
        <v>0.15</v>
      </c>
      <c r="I239" t="s">
        <v>44</v>
      </c>
      <c r="J239">
        <v>0.1181</v>
      </c>
      <c r="K239">
        <v>2.1947000000000001</v>
      </c>
      <c r="M239" t="s">
        <v>44</v>
      </c>
    </row>
    <row r="240" spans="1:13" x14ac:dyDescent="0.25">
      <c r="A240" s="6">
        <v>37894</v>
      </c>
      <c r="B240">
        <v>2.2999999999999998</v>
      </c>
      <c r="C240">
        <v>1.2</v>
      </c>
      <c r="E240">
        <v>1.7274</v>
      </c>
      <c r="F240">
        <v>2.0684999999999998</v>
      </c>
      <c r="G240" s="1">
        <v>0.3</v>
      </c>
      <c r="H240">
        <v>0.05</v>
      </c>
      <c r="I240" t="s">
        <v>44</v>
      </c>
      <c r="J240">
        <v>0.15959999999999999</v>
      </c>
      <c r="K240">
        <v>2.1368999999999998</v>
      </c>
      <c r="M240" t="s">
        <v>44</v>
      </c>
    </row>
    <row r="241" spans="1:13" x14ac:dyDescent="0.25">
      <c r="A241" s="6">
        <v>37864</v>
      </c>
      <c r="B241">
        <v>2.2000000000000002</v>
      </c>
      <c r="C241">
        <v>1.3</v>
      </c>
      <c r="E241">
        <v>1.7232400000000001</v>
      </c>
      <c r="F241">
        <v>1.9603999999999999</v>
      </c>
      <c r="G241" s="1">
        <v>0.4</v>
      </c>
      <c r="H241">
        <v>0.1</v>
      </c>
      <c r="I241" t="s">
        <v>44</v>
      </c>
      <c r="J241">
        <v>0.17449999999999999</v>
      </c>
      <c r="K241">
        <v>1.7343</v>
      </c>
      <c r="M241" t="s">
        <v>44</v>
      </c>
    </row>
    <row r="242" spans="1:13" x14ac:dyDescent="0.25">
      <c r="A242" s="6">
        <v>37833</v>
      </c>
      <c r="B242">
        <v>2.1</v>
      </c>
      <c r="C242">
        <v>1.5</v>
      </c>
      <c r="E242">
        <v>1.7698499999999999</v>
      </c>
      <c r="F242">
        <v>2.0937000000000001</v>
      </c>
      <c r="G242" s="1">
        <v>0.3</v>
      </c>
      <c r="H242">
        <v>0.21</v>
      </c>
      <c r="I242" t="s">
        <v>44</v>
      </c>
      <c r="J242">
        <v>0.22309999999999999</v>
      </c>
      <c r="K242">
        <v>3.2267000000000001</v>
      </c>
      <c r="M242" t="s">
        <v>44</v>
      </c>
    </row>
    <row r="243" spans="1:13" x14ac:dyDescent="0.25">
      <c r="A243" s="6">
        <v>37802</v>
      </c>
      <c r="B243">
        <v>2.1</v>
      </c>
      <c r="C243">
        <v>1.5</v>
      </c>
      <c r="E243">
        <v>1.76376</v>
      </c>
      <c r="F243">
        <v>2.1168</v>
      </c>
      <c r="G243" s="1">
        <v>0.1</v>
      </c>
      <c r="H243">
        <v>0.05</v>
      </c>
      <c r="I243" t="s">
        <v>44</v>
      </c>
      <c r="J243">
        <v>0.109</v>
      </c>
      <c r="K243">
        <v>1.6349</v>
      </c>
      <c r="M243" t="s">
        <v>44</v>
      </c>
    </row>
    <row r="244" spans="1:13" x14ac:dyDescent="0.25">
      <c r="A244" s="6">
        <v>37772</v>
      </c>
      <c r="B244">
        <v>2.1</v>
      </c>
      <c r="C244">
        <v>1.6</v>
      </c>
      <c r="E244">
        <v>1.74007</v>
      </c>
      <c r="F244">
        <v>2.0419999999999998</v>
      </c>
      <c r="G244" s="1">
        <v>-0.2</v>
      </c>
      <c r="H244">
        <v>0.21</v>
      </c>
      <c r="I244" t="s">
        <v>44</v>
      </c>
      <c r="J244">
        <v>9.0800000000000006E-2</v>
      </c>
      <c r="K244">
        <v>1.5036</v>
      </c>
      <c r="M244" t="s">
        <v>44</v>
      </c>
    </row>
    <row r="245" spans="1:13" x14ac:dyDescent="0.25">
      <c r="A245" s="6">
        <v>37741</v>
      </c>
      <c r="B245">
        <v>2.2000000000000002</v>
      </c>
      <c r="C245">
        <v>1.5</v>
      </c>
      <c r="E245">
        <v>1.8089900000000001</v>
      </c>
      <c r="F245">
        <v>2.1894</v>
      </c>
      <c r="G245" s="1">
        <v>-0.4</v>
      </c>
      <c r="H245">
        <v>0</v>
      </c>
      <c r="I245" t="s">
        <v>44</v>
      </c>
      <c r="J245">
        <v>-9.1000000000000004E-3</v>
      </c>
      <c r="K245">
        <v>1.3105</v>
      </c>
      <c r="M245" t="s">
        <v>44</v>
      </c>
    </row>
    <row r="246" spans="1:13" x14ac:dyDescent="0.25">
      <c r="A246" s="6">
        <v>37711</v>
      </c>
      <c r="B246">
        <v>3</v>
      </c>
      <c r="C246">
        <v>1.7</v>
      </c>
      <c r="E246">
        <v>2.05661</v>
      </c>
      <c r="F246">
        <v>2.3165</v>
      </c>
      <c r="G246" s="1">
        <v>0.2</v>
      </c>
      <c r="H246">
        <v>0</v>
      </c>
      <c r="I246" t="s">
        <v>44</v>
      </c>
      <c r="J246">
        <v>8.5900000000000004E-2</v>
      </c>
      <c r="K246">
        <v>1.2427999999999999</v>
      </c>
      <c r="M246" t="s">
        <v>44</v>
      </c>
    </row>
  </sheetData>
  <autoFilter ref="A1:K1" xr:uid="{08AD5E00-01F4-44B4-A9F6-88B8ADC9C5BD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2004-FC56-4BBB-BE92-C4C79C7EFD56}">
  <dimension ref="A1:M247"/>
  <sheetViews>
    <sheetView tabSelected="1" zoomScaleNormal="100" workbookViewId="0">
      <selection activeCell="G3" sqref="G3"/>
    </sheetView>
  </sheetViews>
  <sheetFormatPr defaultRowHeight="15" x14ac:dyDescent="0.25"/>
  <cols>
    <col min="1" max="1" width="10.7109375" bestFit="1" customWidth="1"/>
    <col min="2" max="2" width="10.7109375" style="15" customWidth="1"/>
    <col min="3" max="3" width="10.7109375" customWidth="1"/>
    <col min="4" max="4" width="23.7109375" customWidth="1"/>
    <col min="5" max="6" width="10.7109375" customWidth="1"/>
    <col min="7" max="7" width="23" style="14" bestFit="1" customWidth="1"/>
    <col min="8" max="8" width="19" style="14" bestFit="1" customWidth="1"/>
    <col min="9" max="9" width="24" style="14" bestFit="1" customWidth="1"/>
    <col min="10" max="10" width="28.5703125" style="15" bestFit="1" customWidth="1"/>
    <col min="11" max="11" width="29" style="15" bestFit="1" customWidth="1"/>
  </cols>
  <sheetData>
    <row r="1" spans="1:13" x14ac:dyDescent="0.25">
      <c r="A1" s="3" t="s">
        <v>10</v>
      </c>
      <c r="B1" s="15" t="s">
        <v>34</v>
      </c>
      <c r="C1" t="s">
        <v>35</v>
      </c>
      <c r="D1" t="s">
        <v>36</v>
      </c>
      <c r="E1" t="s">
        <v>37</v>
      </c>
      <c r="F1" t="s">
        <v>38</v>
      </c>
      <c r="G1" s="14" t="s">
        <v>39</v>
      </c>
      <c r="H1" s="14" t="s">
        <v>40</v>
      </c>
      <c r="I1" s="14" t="s">
        <v>41</v>
      </c>
      <c r="J1" s="15" t="s">
        <v>42</v>
      </c>
      <c r="K1" s="15" t="s">
        <v>43</v>
      </c>
      <c r="M1" s="15"/>
    </row>
    <row r="2" spans="1:13" x14ac:dyDescent="0.25">
      <c r="A2" s="11">
        <v>45169</v>
      </c>
      <c r="B2" s="15">
        <v>6.0000000000000001E-3</v>
      </c>
      <c r="C2">
        <v>3.0000000000000001E-3</v>
      </c>
      <c r="D2">
        <v>4.0000000000000001E-3</v>
      </c>
      <c r="G2" s="27" cm="1">
        <f t="array" ref="G2">(PRODUCT(1+B2:B4)^(4)-1)</f>
        <v>4.0719507427764645E-2</v>
      </c>
      <c r="H2" s="14" cm="1">
        <f t="array" ref="H2">(PRODUCT(1+C2:C4)^(4)-1)</f>
        <v>2.6719668374221905E-2</v>
      </c>
      <c r="I2" s="14" cm="1">
        <f t="array" ref="I2">(PRODUCT(1+D2:D4)^(4)-1)</f>
        <v>3.1644017575650718E-2</v>
      </c>
    </row>
    <row r="3" spans="1:13" x14ac:dyDescent="0.25">
      <c r="A3" s="11">
        <v>45137</v>
      </c>
      <c r="B3" s="15">
        <v>2E-3</v>
      </c>
      <c r="C3">
        <v>2E-3</v>
      </c>
      <c r="D3">
        <v>1.9E-3</v>
      </c>
      <c r="G3" s="14" cm="1">
        <f t="array" ref="G3">(PRODUCT(1+B3:B5)^(4)-1)</f>
        <v>2.4265767945403027E-2</v>
      </c>
      <c r="H3" s="14" cm="1">
        <f t="array" ref="H3">(PRODUCT(1+C3:C5)^(4)-1)</f>
        <v>2.0999226467966592E-2</v>
      </c>
      <c r="I3" s="14" cm="1">
        <f t="array" ref="I3">(PRODUCT(1+D3:D5)^(4)-1)</f>
        <v>1.5301465017635296E-2</v>
      </c>
      <c r="J3" s="14" cm="1">
        <f t="array" ref="J3">(PRODUCT(1+E4:E6)^(4)-1)</f>
        <v>2.6787334380371286E-2</v>
      </c>
      <c r="K3" s="14" cm="1">
        <f t="array" ref="K3">(PRODUCT(1+F4:F6)^(4)-1)</f>
        <v>9.8500907700284746E-2</v>
      </c>
      <c r="M3" s="15"/>
    </row>
    <row r="4" spans="1:13" x14ac:dyDescent="0.25">
      <c r="A4" s="11">
        <v>45107</v>
      </c>
      <c r="B4" s="14">
        <f>'BBG Values'!G2/100</f>
        <v>2E-3</v>
      </c>
      <c r="C4" s="14">
        <f>'BBG Values'!H2/100</f>
        <v>1.6000000000000001E-3</v>
      </c>
      <c r="D4" s="14">
        <f>'BBG Values'!I2/100</f>
        <v>1.9E-3</v>
      </c>
      <c r="E4" s="14">
        <f>'BBG Values'!J2/100</f>
        <v>2.1150000000000001E-3</v>
      </c>
      <c r="F4" s="14">
        <f>'BBG Values'!K2/100</f>
        <v>6.5400000000000007E-3</v>
      </c>
      <c r="G4" s="14" cm="1">
        <f t="array" ref="G4">(PRODUCT(1+B4:B6)^(4)-1)</f>
        <v>2.0182999658440615E-2</v>
      </c>
      <c r="H4" s="14" cm="1">
        <f t="array" ref="H4">(PRODUCT(1+C5:C7)^(4)-1)</f>
        <v>4.1146750369158047E-2</v>
      </c>
      <c r="I4" s="14" cm="1">
        <f t="array" ref="I4">(PRODUCT(1+D5:D7)^(4)-1)</f>
        <v>1.4084342960706264E-2</v>
      </c>
      <c r="J4" s="14" cm="1">
        <f t="array" ref="J4">(PRODUCT(1+E5:E7)^(4)-1)</f>
        <v>3.1660881882210834E-2</v>
      </c>
      <c r="K4" s="14" cm="1">
        <f t="array" ref="K4">(PRODUCT(1+F5:F7)^(4)-1)</f>
        <v>0.18626722928861095</v>
      </c>
    </row>
    <row r="5" spans="1:13" x14ac:dyDescent="0.25">
      <c r="A5" s="11">
        <v>45077</v>
      </c>
      <c r="B5" s="14">
        <f>'BBG Values'!G3/100</f>
        <v>2E-3</v>
      </c>
      <c r="C5" s="14">
        <f>'BBG Values'!H3/100</f>
        <v>1.6000000000000001E-3</v>
      </c>
      <c r="D5" s="14">
        <f>'BBG Values'!I3/100</f>
        <v>0</v>
      </c>
      <c r="E5" s="14">
        <f>'BBG Values'!J3/100</f>
        <v>2.225E-3</v>
      </c>
      <c r="F5" s="14">
        <f>'BBG Values'!K3/100</f>
        <v>1.173E-3</v>
      </c>
      <c r="G5" s="14" cm="1">
        <f t="array" ref="G5">(PRODUCT(1+B5:B7)^(4)-1)</f>
        <v>2.8352592522818298E-2</v>
      </c>
      <c r="H5" s="14" cm="1">
        <f t="array" ref="H5">(PRODUCT(1+C6:C8)^(4)-1)</f>
        <v>5.032438838188491E-2</v>
      </c>
      <c r="I5" s="14" cm="1">
        <f t="array" ref="I5">(PRODUCT(1+D6:D8)^(4)-1)</f>
        <v>3.0407304410198899E-2</v>
      </c>
      <c r="J5" s="14" cm="1">
        <f t="array" ref="J5">(PRODUCT(1+E6:E8)^(4)-1)</f>
        <v>3.1858535223321161E-2</v>
      </c>
      <c r="K5" s="14" cm="1">
        <f t="array" ref="K5">(PRODUCT(1+F6:F8)^(4)-1)</f>
        <v>0.33713270621710234</v>
      </c>
    </row>
    <row r="6" spans="1:13" x14ac:dyDescent="0.25">
      <c r="A6" s="11">
        <v>45046</v>
      </c>
      <c r="B6" s="14">
        <f>'BBG Values'!G4/100</f>
        <v>1E-3</v>
      </c>
      <c r="C6" s="14">
        <f>'BBG Values'!H4/100</f>
        <v>4.4000000000000003E-3</v>
      </c>
      <c r="D6" s="14">
        <f>'BBG Values'!I4/100</f>
        <v>2.3999999999999998E-3</v>
      </c>
      <c r="E6" s="14">
        <f>'BBG Values'!J4/100</f>
        <v>2.2759999999999998E-3</v>
      </c>
      <c r="F6" s="14">
        <f>'BBG Values'!K4/100</f>
        <v>1.5921000000000001E-2</v>
      </c>
      <c r="G6" s="14" cm="1">
        <f t="array" ref="G6">(PRODUCT(1+B6:B8)^(4)-1)</f>
        <v>2.4253533973795705E-2</v>
      </c>
      <c r="H6" s="14" cm="1">
        <f t="array" ref="H6">(PRODUCT(1+C7:C9)^(4)-1)</f>
        <v>5.074274013707103E-2</v>
      </c>
      <c r="I6" s="14" cm="1">
        <f t="array" ref="I6">(PRODUCT(1+D7:D9)^(4)-1)</f>
        <v>4.1139548388999581E-2</v>
      </c>
      <c r="J6" s="14" cm="1">
        <f t="array" ref="J6">(PRODUCT(1+E7:E9)^(4)-1)</f>
        <v>4.191846809107358E-2</v>
      </c>
      <c r="K6" s="14" cm="1">
        <f t="array" ref="K6">(PRODUCT(1+F7:F9)^(4)-1)</f>
        <v>0.52439142652966164</v>
      </c>
    </row>
    <row r="7" spans="1:13" x14ac:dyDescent="0.25">
      <c r="A7" s="11">
        <v>45016</v>
      </c>
      <c r="B7" s="14">
        <f>'BBG Values'!G5/100</f>
        <v>4.0000000000000001E-3</v>
      </c>
      <c r="C7" s="14">
        <f>'BBG Values'!H5/100</f>
        <v>4.0999999999999995E-3</v>
      </c>
      <c r="D7" s="14">
        <f>'BBG Values'!I5/100</f>
        <v>1.1000000000000001E-3</v>
      </c>
      <c r="E7" s="14">
        <f>'BBG Values'!J5/100</f>
        <v>3.3019999999999998E-3</v>
      </c>
      <c r="F7" s="14">
        <f>'BBG Values'!K5/100</f>
        <v>2.6068999999999998E-2</v>
      </c>
      <c r="G7" s="14" cm="1">
        <f t="array" ref="G7">(PRODUCT(1+B7:B9)^(4)-1)</f>
        <v>3.6587607225817997E-2</v>
      </c>
      <c r="H7" s="14" cm="1">
        <f t="array" ref="H7">(PRODUCT(1+C8:C10)^(4)-1)</f>
        <v>5.074274013707103E-2</v>
      </c>
      <c r="I7" s="14" cm="1">
        <f t="array" ref="I7">(PRODUCT(1+D8:D10)^(4)-1)</f>
        <v>5.1578525799821806E-2</v>
      </c>
      <c r="J7" s="14" cm="1">
        <f t="array" ref="J7">(PRODUCT(1+E8:E10)^(4)-1)</f>
        <v>5.1769001758962485E-2</v>
      </c>
      <c r="K7" s="14" cm="1">
        <f t="array" ref="K7">(PRODUCT(1+F8:F10)^(4)-1)</f>
        <v>0.60096140011739529</v>
      </c>
    </row>
    <row r="8" spans="1:13" x14ac:dyDescent="0.25">
      <c r="A8" s="6">
        <v>44985</v>
      </c>
      <c r="B8" s="14">
        <f>'BBG Values'!G6/100</f>
        <v>1E-3</v>
      </c>
      <c r="C8" s="14">
        <f>'BBG Values'!H6/100</f>
        <v>3.8E-3</v>
      </c>
      <c r="D8" s="14">
        <f>'BBG Values'!I6/100</f>
        <v>4.0000000000000001E-3</v>
      </c>
      <c r="E8" s="14">
        <f>'BBG Values'!J6/100</f>
        <v>2.2729999999999998E-3</v>
      </c>
      <c r="F8" s="14">
        <f>'BBG Values'!K6/100</f>
        <v>3.159E-2</v>
      </c>
      <c r="G8" s="14" cm="1">
        <f t="array" ref="G8">(PRODUCT(1+B8:B10)^(4)-1)</f>
        <v>4.0723612494704575E-2</v>
      </c>
      <c r="H8" s="14" cm="1">
        <f t="array" ref="H8">(PRODUCT(1+C9:C11)^(4)-1)</f>
        <v>5.1580402469297848E-2</v>
      </c>
      <c r="I8" s="14" cm="1">
        <f t="array" ref="I8">(PRODUCT(1+D9:D11)^(4)-1)</f>
        <v>5.1159632800664712E-2</v>
      </c>
      <c r="J8" s="14" cm="1">
        <f t="array" ref="J8">(PRODUCT(1+E9:E11)^(4)-1)</f>
        <v>6.3012821424607734E-2</v>
      </c>
      <c r="K8" s="14" cm="1">
        <f t="array" ref="K8">(PRODUCT(1+F9:F11)^(4)-1)</f>
        <v>0.59409429441189943</v>
      </c>
    </row>
    <row r="9" spans="1:13" x14ac:dyDescent="0.25">
      <c r="A9" s="6">
        <v>44957</v>
      </c>
      <c r="B9" s="14">
        <f>'BBG Values'!G7/100</f>
        <v>4.0000000000000001E-3</v>
      </c>
      <c r="C9" s="14">
        <f>'BBG Values'!H7/100</f>
        <v>4.5000000000000005E-3</v>
      </c>
      <c r="D9" s="14">
        <f>'BBG Values'!I7/100</f>
        <v>5.0000000000000001E-3</v>
      </c>
      <c r="E9" s="14">
        <f>'BBG Values'!J7/100</f>
        <v>4.7099999999999998E-3</v>
      </c>
      <c r="F9" s="14">
        <f>'BBG Values'!K7/100</f>
        <v>4.9761E-2</v>
      </c>
      <c r="G9" s="14" cm="1">
        <f t="array" ref="G9">(PRODUCT(1+B9:B11)^(4)-1)</f>
        <v>4.0723612494704575E-2</v>
      </c>
      <c r="H9" s="14" cm="1">
        <f t="array" ref="H9">(PRODUCT(1+C10:C12)^(4)-1)</f>
        <v>4.5730177975911612E-2</v>
      </c>
      <c r="I9" s="14" cm="1">
        <f t="array" ref="I9">(PRODUCT(1+D10:D12)^(4)-1)</f>
        <v>4.11546152401423E-2</v>
      </c>
      <c r="J9" s="14" cm="1">
        <f t="array" ref="J9">(PRODUCT(1+E10:E12)^(4)-1)</f>
        <v>5.803614752404318E-2</v>
      </c>
      <c r="K9" s="14" cm="1">
        <f t="array" ref="K9">(PRODUCT(1+F10:F12)^(4)-1)</f>
        <v>0.51477820076878</v>
      </c>
    </row>
    <row r="10" spans="1:13" x14ac:dyDescent="0.25">
      <c r="A10" s="6">
        <v>44926</v>
      </c>
      <c r="B10" s="14">
        <f>'BBG Values'!G8/100</f>
        <v>5.0000000000000001E-3</v>
      </c>
      <c r="C10" s="14">
        <f>'BBG Values'!H8/100</f>
        <v>4.0999999999999995E-3</v>
      </c>
      <c r="D10" s="14">
        <f>'BBG Values'!I8/100</f>
        <v>3.5999999999999999E-3</v>
      </c>
      <c r="E10" s="14">
        <f>'BBG Values'!J8/100</f>
        <v>5.6649999999999999E-3</v>
      </c>
      <c r="F10" s="14">
        <f>'BBG Values'!K8/100</f>
        <v>3.8718000000000002E-2</v>
      </c>
      <c r="G10" s="14" cm="1">
        <f t="array" ref="G10">(PRODUCT(1+B10:B12)^(4)-1)</f>
        <v>3.2455739918464177E-2</v>
      </c>
      <c r="H10" s="14" cm="1">
        <f t="array" ref="H10">(PRODUCT(1+C11:C13)^(4)-1)</f>
        <v>4.2401486126328214E-2</v>
      </c>
      <c r="I10" s="14" cm="1">
        <f t="array" ref="I10">(PRODUCT(1+D11:D13)^(4)-1)</f>
        <v>4.0324927371976127E-2</v>
      </c>
      <c r="J10" s="14" cm="1">
        <f t="array" ref="J10">(PRODUCT(1+E11:E13)^(4)-1)</f>
        <v>5.1591174788252703E-2</v>
      </c>
      <c r="K10" s="14" cm="1">
        <f t="array" ref="K10">(PRODUCT(1+F11:F13)^(4)-1)</f>
        <v>0.44339314550481101</v>
      </c>
    </row>
    <row r="11" spans="1:13" x14ac:dyDescent="0.25">
      <c r="A11" s="6">
        <v>44895</v>
      </c>
      <c r="B11" s="14">
        <f>'BBG Values'!G9/100</f>
        <v>1E-3</v>
      </c>
      <c r="C11" s="14">
        <f>'BBG Values'!H9/100</f>
        <v>4.0000000000000001E-3</v>
      </c>
      <c r="D11" s="14">
        <f>'BBG Values'!I9/100</f>
        <v>3.9000000000000003E-3</v>
      </c>
      <c r="E11" s="14">
        <f>'BBG Values'!J9/100</f>
        <v>4.9410000000000001E-3</v>
      </c>
      <c r="F11" s="14">
        <f>'BBG Values'!K9/100</f>
        <v>3.0481999999999999E-2</v>
      </c>
      <c r="G11" s="14" cm="1">
        <f t="array" ref="G11">(PRODUCT(1+B11:B13)^(4)-1)</f>
        <v>3.2455739918464177E-2</v>
      </c>
      <c r="H11" s="14" cm="1">
        <f t="array" ref="H11">(PRODUCT(1+C12:C14)^(4)-1)</f>
        <v>4.9479527625815756E-2</v>
      </c>
      <c r="I11" s="14" cm="1">
        <f t="array" ref="I11">(PRODUCT(1+D12:D14)^(4)-1)</f>
        <v>5.4490141093693545E-2</v>
      </c>
      <c r="J11" s="14" cm="1">
        <f t="array" ref="J11">(PRODUCT(1+E12:E14)^(4)-1)</f>
        <v>5.4826247658037897E-2</v>
      </c>
      <c r="K11" s="14" cm="1">
        <f t="array" ref="K11">(PRODUCT(1+F12:F14)^(4)-1)</f>
        <v>0.63364731783214512</v>
      </c>
    </row>
    <row r="12" spans="1:13" x14ac:dyDescent="0.25">
      <c r="A12" s="6">
        <v>44865</v>
      </c>
      <c r="B12" s="14">
        <f>'BBG Values'!G10/100</f>
        <v>2E-3</v>
      </c>
      <c r="C12" s="14">
        <f>'BBG Values'!H10/100</f>
        <v>3.0999999999999999E-3</v>
      </c>
      <c r="D12" s="14">
        <f>'BBG Values'!I10/100</f>
        <v>2.5999999999999999E-3</v>
      </c>
      <c r="E12" s="14">
        <f>'BBG Values'!J10/100</f>
        <v>3.532E-3</v>
      </c>
      <c r="F12" s="14">
        <f>'BBG Values'!K10/100</f>
        <v>3.6451999999999998E-2</v>
      </c>
      <c r="G12" s="14" cm="1">
        <f t="array" ref="G12">(PRODUCT(1+B12:B14)^(4)-1)</f>
        <v>4.4888584232136708E-2</v>
      </c>
      <c r="H12" s="14" cm="1">
        <f t="array" ref="H12">(PRODUCT(1+C13:C15)^(4)-1)</f>
        <v>6.0824581401619282E-2</v>
      </c>
      <c r="I12" s="14" cm="1">
        <f t="array" ref="I12">(PRODUCT(1+D13:D15)^(4)-1)</f>
        <v>6.4199639501276717E-2</v>
      </c>
      <c r="J12" s="14" cm="1">
        <f t="array" ref="J12">(PRODUCT(1+E13:E15)^(4)-1)</f>
        <v>6.540638010498645E-2</v>
      </c>
      <c r="K12" s="14" cm="1">
        <f t="array" ref="K12">(PRODUCT(1+F13:F15)^(4)-1)</f>
        <v>0.84324560370718049</v>
      </c>
    </row>
    <row r="13" spans="1:13" x14ac:dyDescent="0.25">
      <c r="A13" s="6">
        <v>44834</v>
      </c>
      <c r="B13" s="14">
        <f>'BBG Values'!G11/100</f>
        <v>5.0000000000000001E-3</v>
      </c>
      <c r="C13" s="14">
        <f>'BBG Values'!H11/100</f>
        <v>3.3E-3</v>
      </c>
      <c r="D13" s="14">
        <f>'BBG Values'!I11/100</f>
        <v>3.4000000000000002E-3</v>
      </c>
      <c r="E13" s="14">
        <f>'BBG Values'!J11/100</f>
        <v>4.13E-3</v>
      </c>
      <c r="F13" s="14">
        <f>'BBG Values'!K11/100</f>
        <v>2.6258E-2</v>
      </c>
      <c r="G13" s="14" cm="1">
        <f t="array" ref="G13">(PRODUCT(1+B13:B15)^(4)-1)</f>
        <v>4.4888584232136708E-2</v>
      </c>
      <c r="H13" s="14" cm="1">
        <f t="array" ref="H13">(PRODUCT(1+C14:C16)^(4)-1)</f>
        <v>5.9978965994110345E-2</v>
      </c>
      <c r="I13" s="14" cm="1">
        <f t="array" ref="I13">(PRODUCT(1+D14:D16)^(4)-1)</f>
        <v>5.2791378682709444E-2</v>
      </c>
      <c r="J13" s="14" cm="1">
        <f t="array" ref="J13">(PRODUCT(1+E14:E16)^(4)-1)</f>
        <v>6.6000678015536218E-2</v>
      </c>
      <c r="K13" s="14" cm="1">
        <f t="array" ref="K13">(PRODUCT(1+F14:F16)^(4)-1)</f>
        <v>0.8447835325965749</v>
      </c>
    </row>
    <row r="14" spans="1:13" x14ac:dyDescent="0.25">
      <c r="A14" s="6">
        <v>44804</v>
      </c>
      <c r="B14" s="14">
        <f>'BBG Values'!G12/100</f>
        <v>4.0000000000000001E-3</v>
      </c>
      <c r="C14" s="14">
        <f>'BBG Values'!H12/100</f>
        <v>5.6999999999999993E-3</v>
      </c>
      <c r="D14" s="14">
        <f>'BBG Values'!I12/100</f>
        <v>7.3000000000000001E-3</v>
      </c>
      <c r="E14" s="14">
        <f>'BBG Values'!J12/100</f>
        <v>5.7130000000000002E-3</v>
      </c>
      <c r="F14" s="14">
        <f>'BBG Values'!K12/100</f>
        <v>6.287899999999999E-2</v>
      </c>
      <c r="G14" s="14" cm="1">
        <f t="array" ref="G14">(PRODUCT(1+B14:B16)^(4)-1)</f>
        <v>2.4249445147535909E-2</v>
      </c>
      <c r="H14" s="14" cm="1">
        <f t="array" ref="H14">(PRODUCT(1+C15:C17)^(4)-1)</f>
        <v>6.1244297620741239E-2</v>
      </c>
      <c r="I14" s="14" cm="1">
        <f t="array" ref="I14">(PRODUCT(1+D15:D17)^(4)-1)</f>
        <v>4.65344020209566E-2</v>
      </c>
      <c r="J14" s="14" cm="1">
        <f t="array" ref="J14">(PRODUCT(1+E15:E17)^(4)-1)</f>
        <v>7.2323486965893746E-2</v>
      </c>
      <c r="K14" s="14" cm="1">
        <f t="array" ref="K14">(PRODUCT(1+F15:F17)^(4)-1)</f>
        <v>0.82532452970310755</v>
      </c>
    </row>
    <row r="15" spans="1:13" x14ac:dyDescent="0.25">
      <c r="A15" s="6">
        <v>44773</v>
      </c>
      <c r="B15" s="14">
        <f>'BBG Values'!G13/100</f>
        <v>2E-3</v>
      </c>
      <c r="C15" s="14">
        <f>'BBG Values'!H13/100</f>
        <v>5.7999999999999996E-3</v>
      </c>
      <c r="D15" s="14">
        <f>'BBG Values'!I13/100</f>
        <v>4.8999999999999998E-3</v>
      </c>
      <c r="E15" s="14">
        <f>'BBG Values'!J13/100</f>
        <v>6.0390000000000001E-3</v>
      </c>
      <c r="F15" s="14">
        <f>'BBG Values'!K13/100</f>
        <v>6.8207000000000004E-2</v>
      </c>
      <c r="G15" s="14" cm="1">
        <f t="array" ref="G15">(PRODUCT(1+B15:B17)^(4)-1)</f>
        <v>5.7287106680925737E-2</v>
      </c>
      <c r="H15" s="14" cm="1">
        <f t="array" ref="H15">(PRODUCT(1+C16:C18)^(4)-1)</f>
        <v>6.3356120852684938E-2</v>
      </c>
      <c r="I15" s="14" cm="1">
        <f t="array" ref="I15">(PRODUCT(1+D16:D18)^(4)-1)</f>
        <v>5.5729137885037972E-2</v>
      </c>
      <c r="J15" s="14" cm="1">
        <f t="array" ref="J15">(PRODUCT(1+E16:E18)^(4)-1)</f>
        <v>7.795389353315807E-2</v>
      </c>
      <c r="K15" s="14" cm="1">
        <f t="array" ref="K15">(PRODUCT(1+F16:F18)^(4)-1)</f>
        <v>0.9313496673199817</v>
      </c>
    </row>
    <row r="16" spans="1:13" x14ac:dyDescent="0.25">
      <c r="A16" s="6">
        <v>44742</v>
      </c>
      <c r="B16" s="14">
        <f>'BBG Values'!G14/100</f>
        <v>0</v>
      </c>
      <c r="C16" s="14">
        <f>'BBG Values'!H14/100</f>
        <v>3.0999999999999999E-3</v>
      </c>
      <c r="D16" s="14">
        <f>'BBG Values'!I14/100</f>
        <v>7.000000000000001E-4</v>
      </c>
      <c r="E16" s="14">
        <f>'BBG Values'!J14/100</f>
        <v>4.2699999999999995E-3</v>
      </c>
      <c r="F16" s="14">
        <f>'BBG Values'!K14/100</f>
        <v>2.6472000000000002E-2</v>
      </c>
      <c r="G16" s="14" cm="1">
        <f t="array" ref="G16">(PRODUCT(1+B16:B18)^(4)-1)</f>
        <v>8.7143102977087272E-2</v>
      </c>
      <c r="H16" s="14" cm="1">
        <f t="array" ref="H16">(PRODUCT(1+C17:C19)^(4)-1)</f>
        <v>7.0156817860560272E-2</v>
      </c>
      <c r="I16" s="14" cm="1">
        <f t="array" ref="I16">(PRODUCT(1+D17:D19)^(4)-1)</f>
        <v>8.6011252382806269E-2</v>
      </c>
      <c r="J16" s="14" cm="1">
        <f t="array" ref="J16">(PRODUCT(1+E17:E19)^(4)-1)</f>
        <v>7.7713478628439914E-2</v>
      </c>
      <c r="K16" s="14" cm="1">
        <f t="array" ref="K16">(PRODUCT(1+F17:F19)^(4)-1)</f>
        <v>1.229980333730063</v>
      </c>
    </row>
    <row r="17" spans="1:11" x14ac:dyDescent="0.25">
      <c r="A17" s="6">
        <v>44712</v>
      </c>
      <c r="B17" s="14">
        <f>'BBG Values'!G15/100</f>
        <v>1.2E-2</v>
      </c>
      <c r="C17" s="14">
        <f>'BBG Values'!H15/100</f>
        <v>6.0000000000000001E-3</v>
      </c>
      <c r="D17" s="14">
        <f>'BBG Values'!I15/100</f>
        <v>5.7999999999999996E-3</v>
      </c>
      <c r="E17" s="14">
        <f>'BBG Values'!J15/100</f>
        <v>7.2009999999999999E-3</v>
      </c>
      <c r="F17" s="14">
        <f>'BBG Values'!K15/100</f>
        <v>6.0065E-2</v>
      </c>
      <c r="G17" s="14" cm="1">
        <f t="array" ref="G17">(PRODUCT(1+B17:B19)^(4)-1)</f>
        <v>0.10464203694954954</v>
      </c>
      <c r="H17" s="14" cm="1">
        <f t="array" ref="H17">(PRODUCT(1+C18:C20)^(4)-1)</f>
        <v>5.787029288374157E-2</v>
      </c>
      <c r="I17" s="14" cm="1">
        <f t="array" ref="I17">(PRODUCT(1+D18:D20)^(4)-1)</f>
        <v>9.3372179470305516E-2</v>
      </c>
      <c r="J17" s="14" cm="1">
        <f t="array" ref="J17">(PRODUCT(1+E18:E20)^(4)-1)</f>
        <v>6.9098039835549629E-2</v>
      </c>
      <c r="K17" s="14" cm="1">
        <f t="array" ref="K17">(PRODUCT(1+F18:F20)^(4)-1)</f>
        <v>1.305731550181914</v>
      </c>
    </row>
    <row r="18" spans="1:11" x14ac:dyDescent="0.25">
      <c r="A18" s="6">
        <v>44681</v>
      </c>
      <c r="B18" s="14">
        <f>'BBG Values'!G16/100</f>
        <v>9.0000000000000011E-3</v>
      </c>
      <c r="C18" s="14">
        <f>'BBG Values'!H16/100</f>
        <v>6.3E-3</v>
      </c>
      <c r="D18" s="14">
        <f>'BBG Values'!I16/100</f>
        <v>7.0999999999999995E-3</v>
      </c>
      <c r="E18" s="14">
        <f>'BBG Values'!J16/100</f>
        <v>7.3569999999999998E-3</v>
      </c>
      <c r="F18" s="14">
        <f>'BBG Values'!K16/100</f>
        <v>8.3391999999999994E-2</v>
      </c>
      <c r="G18" s="14" cm="1">
        <f t="array" ref="G18">(PRODUCT(1+B18:B20)^(4)-1)</f>
        <v>9.5935541149748227E-2</v>
      </c>
      <c r="H18" s="14" cm="1">
        <f t="array" ref="H18">(PRODUCT(1+C19:C21)^(4)-1)</f>
        <v>5.1158338374277523E-2</v>
      </c>
      <c r="I18" s="14" cm="1">
        <f t="array" ref="I18">(PRODUCT(1+D19:D21)^(4)-1)</f>
        <v>8.7737648469278895E-2</v>
      </c>
      <c r="J18" s="14" cm="1">
        <f t="array" ref="J18">(PRODUCT(1+E19:E21)^(4)-1)</f>
        <v>6.0818659222235283E-2</v>
      </c>
      <c r="K18" s="14" cm="1">
        <f t="array" ref="K18">(PRODUCT(1+F19:F21)^(4)-1)</f>
        <v>1.1794559396507101</v>
      </c>
    </row>
    <row r="19" spans="1:11" x14ac:dyDescent="0.25">
      <c r="A19" s="6">
        <v>44651</v>
      </c>
      <c r="B19" s="14">
        <f>'BBG Values'!G17/100</f>
        <v>4.0000000000000001E-3</v>
      </c>
      <c r="C19" s="14">
        <f>'BBG Values'!H17/100</f>
        <v>4.6999999999999993E-3</v>
      </c>
      <c r="D19" s="14">
        <f>'BBG Values'!I17/100</f>
        <v>7.8000000000000005E-3</v>
      </c>
      <c r="E19" s="14">
        <f>'BBG Values'!J17/100</f>
        <v>4.2139999999999999E-3</v>
      </c>
      <c r="F19" s="14">
        <f>'BBG Values'!K17/100</f>
        <v>6.4037999999999998E-2</v>
      </c>
      <c r="G19" s="14" cm="1">
        <f t="array" ref="G19">(PRODUCT(1+B19:B21)^(4)-1)</f>
        <v>8.7272061549330981E-2</v>
      </c>
      <c r="H19" s="14" cm="1">
        <f t="array" ref="H19">(PRODUCT(1+C20:C22)^(4)-1)</f>
        <v>5.4929869962494937E-2</v>
      </c>
      <c r="I19" s="14" cm="1">
        <f t="array" ref="I19">(PRODUCT(1+D20:D22)^(4)-1)</f>
        <v>6.9291837651785038E-2</v>
      </c>
      <c r="J19" s="14" cm="1">
        <f t="array" ref="J19">(PRODUCT(1+E20:E22)^(4)-1)</f>
        <v>6.8253819024176821E-2</v>
      </c>
      <c r="K19" s="14" cm="1">
        <f t="array" ref="K19">(PRODUCT(1+F20:F22)^(4)-1)</f>
        <v>1.3204725041320633</v>
      </c>
    </row>
    <row r="20" spans="1:11" x14ac:dyDescent="0.25">
      <c r="A20" s="6">
        <v>44620</v>
      </c>
      <c r="B20" s="14">
        <f>'BBG Values'!G18/100</f>
        <v>0.01</v>
      </c>
      <c r="C20" s="14">
        <f>'BBG Values'!H18/100</f>
        <v>3.0999999999999999E-3</v>
      </c>
      <c r="D20" s="14">
        <f>'BBG Values'!I18/100</f>
        <v>7.4999999999999997E-3</v>
      </c>
      <c r="E20" s="14">
        <f>'BBG Values'!J18/100</f>
        <v>5.182E-3</v>
      </c>
      <c r="F20" s="14">
        <f>'BBG Values'!K18/100</f>
        <v>6.8955000000000002E-2</v>
      </c>
      <c r="G20" s="14" cm="1">
        <f t="array" ref="G20">(PRODUCT(1+B20:B22)^(4)-1)</f>
        <v>9.5961505366877864E-2</v>
      </c>
      <c r="H20" s="14" cm="1">
        <f t="array" ref="H20">(PRODUCT(1+C21:C23)^(4)-1)</f>
        <v>6.9305460640856964E-2</v>
      </c>
      <c r="I20" s="14" cm="1">
        <f t="array" ref="I20">(PRODUCT(1+D21:D23)^(4)-1)</f>
        <v>5.4510439792954335E-2</v>
      </c>
      <c r="J20" s="14" cm="1">
        <f t="array" ref="J20">(PRODUCT(1+E21:E23)^(4)-1)</f>
        <v>7.0981309051318942E-2</v>
      </c>
      <c r="K20" s="14" cm="1">
        <f t="array" ref="K20">(PRODUCT(1+F21:F23)^(4)-1)</f>
        <v>1.1111904737157272</v>
      </c>
    </row>
    <row r="21" spans="1:11" x14ac:dyDescent="0.25">
      <c r="A21" s="6">
        <v>44592</v>
      </c>
      <c r="B21" s="14">
        <f>'BBG Values'!G19/100</f>
        <v>6.9999999999999993E-3</v>
      </c>
      <c r="C21" s="14">
        <f>'BBG Values'!H19/100</f>
        <v>4.6999999999999993E-3</v>
      </c>
      <c r="D21" s="14">
        <f>'BBG Values'!I19/100</f>
        <v>5.7999999999999996E-3</v>
      </c>
      <c r="E21" s="14">
        <f>'BBG Values'!J19/100</f>
        <v>5.4010000000000004E-3</v>
      </c>
      <c r="F21" s="14">
        <f>'BBG Values'!K19/100</f>
        <v>6.8243999999999999E-2</v>
      </c>
      <c r="G21" s="14" cm="1">
        <f t="array" ref="G21">(PRODUCT(1+B21:B23)^(4)-1)</f>
        <v>8.7306372935177068E-2</v>
      </c>
      <c r="H21" s="14" cm="1">
        <f t="array" ref="H21">(PRODUCT(1+C22:C24)^(4)-1)</f>
        <v>7.57055951722998E-2</v>
      </c>
      <c r="I21" s="14" cm="1">
        <f t="array" ref="I21">(PRODUCT(1+D22:D24)^(4)-1)</f>
        <v>4.8651481383156669E-2</v>
      </c>
      <c r="J21" s="14" cm="1">
        <f t="array" ref="J21">(PRODUCT(1+E22:E24)^(4)-1)</f>
        <v>7.3523071645886118E-2</v>
      </c>
      <c r="K21" s="14" cm="1">
        <f t="array" ref="K21">(PRODUCT(1+F22:F24)^(4)-1)</f>
        <v>0.92383701250641947</v>
      </c>
    </row>
    <row r="22" spans="1:11" x14ac:dyDescent="0.25">
      <c r="A22" s="6">
        <v>44561</v>
      </c>
      <c r="B22" s="14">
        <f>'BBG Values'!G20/100</f>
        <v>6.0000000000000001E-3</v>
      </c>
      <c r="C22" s="14">
        <f>'BBG Values'!H20/100</f>
        <v>5.6000000000000008E-3</v>
      </c>
      <c r="D22" s="14">
        <f>'BBG Values'!I20/100</f>
        <v>3.4999999999999996E-3</v>
      </c>
      <c r="E22" s="14">
        <f>'BBG Values'!J20/100</f>
        <v>5.9689999999999995E-3</v>
      </c>
      <c r="F22" s="14">
        <f>'BBG Values'!K20/100</f>
        <v>8.0847000000000002E-2</v>
      </c>
      <c r="G22" s="14" cm="1">
        <f t="array" ref="G22">(PRODUCT(1+B22:B24)^(4)-1)</f>
        <v>9.1631803193956696E-2</v>
      </c>
      <c r="H22" s="14" cm="1">
        <f t="array" ref="H22">(PRODUCT(1+C23:C25)^(4)-1)</f>
        <v>7.9990842713986599E-2</v>
      </c>
      <c r="I22" s="14" cm="1">
        <f t="array" ref="I22">(PRODUCT(1+D23:D25)^(4)-1)</f>
        <v>5.1580527580685764E-2</v>
      </c>
      <c r="J22" s="14" cm="1">
        <f t="array" ref="J22">(PRODUCT(1+E23:E25)^(4)-1)</f>
        <v>8.0570761562919202E-2</v>
      </c>
      <c r="K22" s="14" cm="1">
        <f t="array" ref="K22">(PRODUCT(1+F23:F25)^(4)-1)</f>
        <v>0.77589994524396944</v>
      </c>
    </row>
    <row r="23" spans="1:11" x14ac:dyDescent="0.25">
      <c r="A23" s="6">
        <v>44530</v>
      </c>
      <c r="B23" s="14">
        <f>'BBG Values'!G21/100</f>
        <v>8.0000000000000002E-3</v>
      </c>
      <c r="C23" s="14">
        <f>'BBG Values'!H21/100</f>
        <v>6.5000000000000006E-3</v>
      </c>
      <c r="D23" s="14">
        <f>'BBG Values'!I21/100</f>
        <v>4.0000000000000001E-3</v>
      </c>
      <c r="E23" s="14">
        <f>'BBG Values'!J21/100</f>
        <v>5.8230000000000001E-3</v>
      </c>
      <c r="F23" s="14">
        <f>'BBG Values'!K21/100</f>
        <v>4.3992000000000003E-2</v>
      </c>
      <c r="G23" s="14" cm="1">
        <f t="array" ref="G23">(PRODUCT(1+B23:B25)^(4)-1)</f>
        <v>0.10471161905621562</v>
      </c>
      <c r="H23" s="14" cm="1">
        <f t="array" ref="H23">(PRODUCT(1+C24:C26)^(4)-1)</f>
        <v>6.2924656353641195E-2</v>
      </c>
      <c r="I23" s="14" cm="1">
        <f t="array" ref="I23">(PRODUCT(1+D24:D26)^(4)-1)</f>
        <v>3.4508248591996082E-2</v>
      </c>
      <c r="J23" s="14" cm="1">
        <f t="array" ref="J23">(PRODUCT(1+E24:E26)^(4)-1)</f>
        <v>7.6194219233105542E-2</v>
      </c>
      <c r="K23" s="14" cm="1">
        <f t="array" ref="K23">(PRODUCT(1+F24:F26)^(4)-1)</f>
        <v>0.58770389586937011</v>
      </c>
    </row>
    <row r="24" spans="1:11" x14ac:dyDescent="0.25">
      <c r="A24" s="6">
        <v>44500</v>
      </c>
      <c r="B24" s="14">
        <f>'BBG Values'!G22/100</f>
        <v>8.0000000000000002E-3</v>
      </c>
      <c r="C24" s="14">
        <f>'BBG Values'!H22/100</f>
        <v>6.1999999999999998E-3</v>
      </c>
      <c r="D24" s="14">
        <f>'BBG Values'!I22/100</f>
        <v>4.4000000000000003E-3</v>
      </c>
      <c r="E24" s="14">
        <f>'BBG Values'!J22/100</f>
        <v>5.9969999999999997E-3</v>
      </c>
      <c r="F24" s="14">
        <f>'BBG Values'!K22/100</f>
        <v>4.3712000000000001E-2</v>
      </c>
      <c r="G24" s="14" cm="1">
        <f t="array" ref="G24">(PRODUCT(1+B24:B26)^(4)-1)</f>
        <v>8.7280613765156057E-2</v>
      </c>
      <c r="H24" s="14" cm="1">
        <f t="array" ref="H24">(PRODUCT(1+C25:C27)^(4)-1)</f>
        <v>4.4871144763147353E-2</v>
      </c>
      <c r="I24" s="14" cm="1">
        <f t="array" ref="I24">(PRODUCT(1+D25:D27)^(4)-1)</f>
        <v>1.4062031334935998E-2</v>
      </c>
      <c r="J24" s="14" cm="1">
        <f t="array" ref="J24">(PRODUCT(1+E25:E27)^(4)-1)</f>
        <v>6.7274448023230793E-2</v>
      </c>
      <c r="K24" s="14" cm="1">
        <f t="array" ref="K24">(PRODUCT(1+F25:F27)^(4)-1)</f>
        <v>0.53088371444318927</v>
      </c>
    </row>
    <row r="25" spans="1:11" x14ac:dyDescent="0.25">
      <c r="A25" s="6">
        <v>44469</v>
      </c>
      <c r="B25" s="14">
        <f>'BBG Values'!G23/100</f>
        <v>9.0000000000000011E-3</v>
      </c>
      <c r="C25" s="14">
        <f>'BBG Values'!H23/100</f>
        <v>6.6E-3</v>
      </c>
      <c r="D25" s="14">
        <f>'BBG Values'!I23/100</f>
        <v>4.1999999999999997E-3</v>
      </c>
      <c r="E25" s="14">
        <f>'BBG Values'!J23/100</f>
        <v>7.6160000000000004E-3</v>
      </c>
      <c r="F25" s="14">
        <f>'BBG Values'!K23/100</f>
        <v>5.9440999999999994E-2</v>
      </c>
      <c r="G25" s="14" cm="1">
        <f t="array" ref="G25">(PRODUCT(1+B25:B27)^(4)-1)</f>
        <v>7.0124648529994227E-2</v>
      </c>
      <c r="H25" s="14" cm="1">
        <f t="array" ref="H25">(PRODUCT(1+C26:C28)^(4)-1)</f>
        <v>3.0003649918915354E-2</v>
      </c>
      <c r="I25" s="14" cm="1">
        <f t="array" ref="I25">(PRODUCT(1+D26:D28)^(4)-1)</f>
        <v>1.0834464269098287E-2</v>
      </c>
      <c r="J25" s="14" cm="1">
        <f t="array" ref="J25">(PRODUCT(1+E26:E28)^(4)-1)</f>
        <v>5.1659169447931141E-2</v>
      </c>
      <c r="K25" s="14" cm="1">
        <f t="array" ref="K25">(PRODUCT(1+F26:F28)^(4)-1)</f>
        <v>0.33617630315325853</v>
      </c>
    </row>
    <row r="26" spans="1:11" x14ac:dyDescent="0.25">
      <c r="A26" s="6">
        <v>44439</v>
      </c>
      <c r="B26" s="14">
        <f>'BBG Values'!G24/100</f>
        <v>4.0000000000000001E-3</v>
      </c>
      <c r="C26" s="14">
        <f>'BBG Values'!H24/100</f>
        <v>2.5000000000000001E-3</v>
      </c>
      <c r="D26" s="14">
        <f>'BBG Values'!I24/100</f>
        <v>-1E-4</v>
      </c>
      <c r="E26" s="14">
        <f>'BBG Values'!J24/100</f>
        <v>4.803E-3</v>
      </c>
      <c r="F26" s="14">
        <f>'BBG Values'!K24/100</f>
        <v>1.5161000000000001E-2</v>
      </c>
      <c r="G26" s="14" cm="1">
        <f t="array" ref="G26">(PRODUCT(1+B26:B28)^(4)-1)</f>
        <v>4.9070207534805732E-2</v>
      </c>
      <c r="H26" s="14" cm="1">
        <f t="array" ref="H26">(PRODUCT(1+C27:C29)^(4)-1)</f>
        <v>4.9872534323011086E-2</v>
      </c>
      <c r="I26" s="14" cm="1">
        <f t="array" ref="I26">(PRODUCT(1+D27:D29)^(4)-1)</f>
        <v>2.7516059615363853E-2</v>
      </c>
      <c r="J26" s="14" cm="1">
        <f t="array" ref="J26">(PRODUCT(1+E27:E29)^(4)-1)</f>
        <v>4.780867451860682E-2</v>
      </c>
      <c r="K26" s="14" cm="1">
        <f t="array" ref="K26">(PRODUCT(1+F27:F29)^(4)-1)</f>
        <v>0.29947982865245359</v>
      </c>
    </row>
    <row r="27" spans="1:11" x14ac:dyDescent="0.25">
      <c r="A27" s="6">
        <v>44408</v>
      </c>
      <c r="B27" s="14">
        <f>'BBG Values'!G25/100</f>
        <v>4.0000000000000001E-3</v>
      </c>
      <c r="C27" s="14">
        <f>'BBG Values'!H25/100</f>
        <v>1.9E-3</v>
      </c>
      <c r="D27" s="14">
        <f>'BBG Values'!I25/100</f>
        <v>-5.9999999999999995E-4</v>
      </c>
      <c r="E27" s="14">
        <f>'BBG Values'!J25/100</f>
        <v>3.9060000000000002E-3</v>
      </c>
      <c r="F27" s="14">
        <f>'BBG Values'!K25/100</f>
        <v>3.4245999999999999E-2</v>
      </c>
      <c r="G27" s="14" cm="1">
        <f t="array" ref="G27">(PRODUCT(1+B27:B29)^(4)-1)</f>
        <v>6.588863334569961E-2</v>
      </c>
      <c r="H27" s="14" cm="1">
        <f t="array" ref="H27">(PRODUCT(1+C28:C30)^(4)-1)</f>
        <v>7.3542611070005037E-2</v>
      </c>
      <c r="I27" s="14" cm="1">
        <f t="array" ref="I27">(PRODUCT(1+D28:D30)^(4)-1)</f>
        <v>5.2833118117358246E-2</v>
      </c>
      <c r="J27" s="14" cm="1">
        <f t="array" ref="J27">(PRODUCT(1+E28:E30)^(4)-1)</f>
        <v>4.6615155421816157E-2</v>
      </c>
      <c r="K27" s="14" cm="1">
        <f t="array" ref="K27">(PRODUCT(1+F28:F30)^(4)-1)</f>
        <v>0.42272701551210723</v>
      </c>
    </row>
    <row r="28" spans="1:11" x14ac:dyDescent="0.25">
      <c r="A28" s="6">
        <v>44377</v>
      </c>
      <c r="B28" s="14">
        <f>'BBG Values'!G26/100</f>
        <v>4.0000000000000001E-3</v>
      </c>
      <c r="C28" s="14">
        <f>'BBG Values'!H26/100</f>
        <v>3.0000000000000001E-3</v>
      </c>
      <c r="D28" s="14">
        <f>'BBG Values'!I26/100</f>
        <v>3.4000000000000002E-3</v>
      </c>
      <c r="E28" s="14">
        <f>'BBG Values'!J26/100</f>
        <v>3.9100000000000003E-3</v>
      </c>
      <c r="F28" s="14">
        <f>'BBG Values'!K26/100</f>
        <v>2.4017E-2</v>
      </c>
      <c r="G28" s="14" cm="1">
        <f t="array" ref="G28">(PRODUCT(1+B28:B30)^(4)-1)</f>
        <v>7.8685552227684585E-2</v>
      </c>
      <c r="H28" s="14" cm="1">
        <f t="array" ref="H28">(PRODUCT(1+C29:C31)^(4)-1)</f>
        <v>9.3806725257787438E-2</v>
      </c>
      <c r="I28" s="14" cm="1">
        <f t="array" ref="I28">(PRODUCT(1+D29:D31)^(4)-1)</f>
        <v>6.2519603366599563E-2</v>
      </c>
      <c r="J28" s="14" cm="1">
        <f t="array" ref="J28">(PRODUCT(1+E29:E31)^(4)-1)</f>
        <v>4.4094491194744956E-2</v>
      </c>
      <c r="K28" s="14" cm="1">
        <f t="array" ref="K28">(PRODUCT(1+F29:F31)^(4)-1)</f>
        <v>0.61615770158458161</v>
      </c>
    </row>
    <row r="29" spans="1:11" x14ac:dyDescent="0.25">
      <c r="A29" s="6">
        <v>44347</v>
      </c>
      <c r="B29" s="14">
        <f>'BBG Values'!G27/100</f>
        <v>8.0000000000000002E-3</v>
      </c>
      <c r="C29" s="14">
        <f>'BBG Values'!H27/100</f>
        <v>7.3000000000000001E-3</v>
      </c>
      <c r="D29" s="14">
        <f>'BBG Values'!I27/100</f>
        <v>4.0000000000000001E-3</v>
      </c>
      <c r="E29" s="14">
        <f>'BBG Values'!J27/100</f>
        <v>3.882E-3</v>
      </c>
      <c r="F29" s="14">
        <f>'BBG Values'!K27/100</f>
        <v>8.1180000000000002E-3</v>
      </c>
      <c r="G29" s="14" cm="1">
        <f t="array" ref="G29">(PRODUCT(1+B29:B31)^(4)-1)</f>
        <v>9.1636109236344687E-2</v>
      </c>
      <c r="H29" s="14" cm="1">
        <f t="array" ref="H29">(PRODUCT(1+C30:C32)^(4)-1)</f>
        <v>7.5248847127426854E-2</v>
      </c>
      <c r="I29" s="14" cm="1">
        <f t="array" ref="I29">(PRODUCT(1+D30:D32)^(4)-1)</f>
        <v>6.548590585469527E-2</v>
      </c>
      <c r="J29" s="14" cm="1">
        <f t="array" ref="J29">(PRODUCT(1+E30:E32)^(4)-1)</f>
        <v>3.8095928945088176E-2</v>
      </c>
      <c r="K29" s="14" cm="1">
        <f t="array" ref="K29">(PRODUCT(1+F30:F32)^(4)-1)</f>
        <v>0.80811725687416014</v>
      </c>
    </row>
    <row r="30" spans="1:11" x14ac:dyDescent="0.25">
      <c r="A30" s="6">
        <v>44316</v>
      </c>
      <c r="B30" s="14">
        <f>'BBG Values'!G28/100</f>
        <v>6.9999999999999993E-3</v>
      </c>
      <c r="C30" s="14">
        <f>'BBG Values'!H28/100</f>
        <v>7.4999999999999997E-3</v>
      </c>
      <c r="D30" s="14">
        <f>'BBG Values'!I28/100</f>
        <v>5.5000000000000005E-3</v>
      </c>
      <c r="E30" s="14">
        <f>'BBG Values'!J28/100</f>
        <v>3.62E-3</v>
      </c>
      <c r="F30" s="14">
        <f>'BBG Values'!K28/100</f>
        <v>5.7942E-2</v>
      </c>
      <c r="G30" s="14" cm="1">
        <f t="array" ref="G30">(PRODUCT(1+B30:B32)^(4)-1)</f>
        <v>7.8698342617891992E-2</v>
      </c>
      <c r="H30" s="14" cm="1">
        <f t="array" ref="H30">(PRODUCT(1+C31:C33)^(4)-1)</f>
        <v>4.9024499312249281E-2</v>
      </c>
      <c r="I30" s="14" cm="1">
        <f t="array" ref="I30">(PRODUCT(1+D31:D33)^(4)-1)</f>
        <v>5.2406790141015458E-2</v>
      </c>
      <c r="J30" s="14" cm="1">
        <f t="array" ref="J30">(PRODUCT(1+E31:E33)^(4)-1)</f>
        <v>3.2154993804831777E-2</v>
      </c>
      <c r="K30" s="14" cm="1">
        <f t="array" ref="K30">(PRODUCT(1+F31:F33)^(4)-1)</f>
        <v>0.59004732417864458</v>
      </c>
    </row>
    <row r="31" spans="1:11" x14ac:dyDescent="0.25">
      <c r="A31" s="6">
        <v>44286</v>
      </c>
      <c r="B31" s="14">
        <f>'BBG Values'!G29/100</f>
        <v>6.9999999999999993E-3</v>
      </c>
      <c r="C31" s="14">
        <f>'BBG Values'!H29/100</f>
        <v>7.7000000000000002E-3</v>
      </c>
      <c r="D31" s="14">
        <f>'BBG Values'!I29/100</f>
        <v>5.6999999999999993E-3</v>
      </c>
      <c r="E31" s="14">
        <f>'BBG Values'!J29/100</f>
        <v>3.3050000000000002E-3</v>
      </c>
      <c r="F31" s="14">
        <f>'BBG Values'!K29/100</f>
        <v>5.7176999999999999E-2</v>
      </c>
      <c r="G31" s="14" cm="1">
        <f t="array" ref="G31">(PRODUCT(1+B31:B33)^(4)-1)</f>
        <v>6.5901271997909516E-2</v>
      </c>
      <c r="H31" s="14" cm="1">
        <f t="array" ref="H31">(PRODUCT(1+C32:C34)^(4)-1)</f>
        <v>1.8955760759848284E-2</v>
      </c>
      <c r="I31" s="14" cm="1">
        <f t="array" ref="I31">(PRODUCT(1+D32:D34)^(4)-1)</f>
        <v>2.628320410753382E-2</v>
      </c>
      <c r="J31" s="14" cm="1">
        <f t="array" ref="J31">(PRODUCT(1+E32:E34)^(4)-1)</f>
        <v>2.1954844520067462E-2</v>
      </c>
      <c r="K31" s="14" cm="1">
        <f t="array" ref="K31">(PRODUCT(1+F32:F34)^(4)-1)</f>
        <v>0.26411097753999302</v>
      </c>
    </row>
    <row r="32" spans="1:11" x14ac:dyDescent="0.25">
      <c r="A32" s="6">
        <v>44255</v>
      </c>
      <c r="B32" s="14">
        <f>'BBG Values'!G30/100</f>
        <v>5.0000000000000001E-3</v>
      </c>
      <c r="C32" s="14">
        <f>'BBG Values'!H30/100</f>
        <v>3.0000000000000001E-3</v>
      </c>
      <c r="D32" s="14">
        <f>'BBG Values'!I30/100</f>
        <v>4.6999999999999993E-3</v>
      </c>
      <c r="E32" s="14">
        <f>'BBG Values'!J30/100</f>
        <v>2.4369999999999999E-3</v>
      </c>
      <c r="F32" s="14">
        <f>'BBG Values'!K30/100</f>
        <v>3.6804999999999997E-2</v>
      </c>
      <c r="G32" s="14" cm="1">
        <f t="array" ref="G32">(PRODUCT(1+B32:B34)^(4)-1)</f>
        <v>4.4888584232136708E-2</v>
      </c>
      <c r="H32" s="14" cm="1">
        <f t="array" ref="H32">(PRODUCT(1+C33:C35)^(4)-1)</f>
        <v>1.2469490461090693E-2</v>
      </c>
      <c r="I32" s="14" cm="1">
        <f t="array" ref="I32">(PRODUCT(1+D33:D35)^(4)-1)</f>
        <v>1.1248574191621286E-2</v>
      </c>
      <c r="J32" s="14" cm="1">
        <f t="array" ref="J32">(PRODUCT(1+E33:E35)^(4)-1)</f>
        <v>2.0968354474746986E-2</v>
      </c>
      <c r="K32" s="14" cm="1">
        <f t="array" ref="K32">(PRODUCT(1+F33:F35)^(4)-1)</f>
        <v>0.14603721283071391</v>
      </c>
    </row>
    <row r="33" spans="1:11" x14ac:dyDescent="0.25">
      <c r="A33" s="6">
        <v>44227</v>
      </c>
      <c r="B33" s="14">
        <f>'BBG Values'!G31/100</f>
        <v>4.0000000000000001E-3</v>
      </c>
      <c r="C33" s="14">
        <f>'BBG Values'!H31/100</f>
        <v>1.2999999999999999E-3</v>
      </c>
      <c r="D33" s="14">
        <f>'BBG Values'!I31/100</f>
        <v>2.3999999999999998E-3</v>
      </c>
      <c r="E33" s="14">
        <f>'BBG Values'!J31/100</f>
        <v>2.1809999999999998E-3</v>
      </c>
      <c r="F33" s="14">
        <f>'BBG Values'!K31/100</f>
        <v>2.4489999999999998E-2</v>
      </c>
      <c r="G33" s="14" cm="1">
        <f t="array" ref="G33">(PRODUCT(1+B33:B35)^(4)-1)</f>
        <v>4.4888584232136708E-2</v>
      </c>
      <c r="H33" s="14" cm="1">
        <f t="array" ref="H33">(PRODUCT(1+C34:C36)^(4)-1)</f>
        <v>1.7331766417784999E-2</v>
      </c>
      <c r="I33" s="14" cm="1">
        <f t="array" ref="I33">(PRODUCT(1+D34:D36)^(4)-1)</f>
        <v>2.1781269733459174E-2</v>
      </c>
      <c r="J33" s="14" cm="1">
        <f t="array" ref="J33">(PRODUCT(1+E34:E36)^(4)-1)</f>
        <v>1.8106652264087586E-2</v>
      </c>
      <c r="K33" s="14" cm="1">
        <f t="array" ref="K33">(PRODUCT(1+F34:F36)^(4)-1)</f>
        <v>0.23715947647154456</v>
      </c>
    </row>
    <row r="34" spans="1:11" x14ac:dyDescent="0.25">
      <c r="A34" s="6">
        <v>44196</v>
      </c>
      <c r="B34" s="14">
        <f>'BBG Values'!G32/100</f>
        <v>2E-3</v>
      </c>
      <c r="C34" s="14">
        <f>'BBG Values'!H32/100</f>
        <v>4.0000000000000002E-4</v>
      </c>
      <c r="D34" s="14">
        <f>'BBG Values'!I32/100</f>
        <v>-5.9999999999999995E-4</v>
      </c>
      <c r="E34" s="14">
        <f>'BBG Values'!J32/100</f>
        <v>8.1699999999999991E-4</v>
      </c>
      <c r="F34" s="14">
        <f>'BBG Values'!K32/100</f>
        <v>-1.7449999999999998E-3</v>
      </c>
      <c r="G34" s="14" cm="1">
        <f t="array" ref="G34">(PRODUCT(1+B34:B36)^(4)-1)</f>
        <v>3.6587623662893032E-2</v>
      </c>
      <c r="H34" s="14" cm="1">
        <f t="array" ref="H34">(PRODUCT(1+C35:C37)^(4)-1)</f>
        <v>2.0182146366172882E-2</v>
      </c>
      <c r="I34" s="14" cm="1">
        <f t="array" ref="I34">(PRODUCT(1+D35:D37)^(4)-1)</f>
        <v>2.3418083614196394E-2</v>
      </c>
      <c r="J34" s="14" cm="1">
        <f t="array" ref="J34">(PRODUCT(1+E35:E37)^(4)-1)</f>
        <v>2.0395414623574526E-2</v>
      </c>
      <c r="K34" s="14" cm="1">
        <f t="array" ref="K34">(PRODUCT(1+F35:F37)^(4)-1)</f>
        <v>0.21449352950030165</v>
      </c>
    </row>
    <row r="35" spans="1:11" x14ac:dyDescent="0.25">
      <c r="A35" s="6">
        <v>44165</v>
      </c>
      <c r="B35" s="14">
        <f>'BBG Values'!G33/100</f>
        <v>5.0000000000000001E-3</v>
      </c>
      <c r="C35" s="14">
        <f>'BBG Values'!H33/100</f>
        <v>1.4000000000000002E-3</v>
      </c>
      <c r="D35" s="14">
        <f>'BBG Values'!I33/100</f>
        <v>1E-3</v>
      </c>
      <c r="E35" s="14">
        <f>'BBG Values'!J33/100</f>
        <v>2.1949999999999999E-3</v>
      </c>
      <c r="F35" s="14">
        <f>'BBG Values'!K33/100</f>
        <v>1.1696999999999999E-2</v>
      </c>
      <c r="G35" s="14" cm="1">
        <f t="array" ref="G35">(PRODUCT(1+B35:B37)^(4)-1)</f>
        <v>3.2455739918464177E-2</v>
      </c>
      <c r="H35" s="14" cm="1">
        <f t="array" ref="H35">(PRODUCT(1+C36:C38)^(4)-1)</f>
        <v>2.140520290072323E-2</v>
      </c>
      <c r="I35" s="14" cm="1">
        <f t="array" ref="I35">(PRODUCT(1+D36:D38)^(4)-1)</f>
        <v>1.7297484270255126E-2</v>
      </c>
      <c r="J35" s="14" cm="1">
        <f t="array" ref="J35">(PRODUCT(1+E36:E38)^(4)-1)</f>
        <v>1.6649678506057031E-2</v>
      </c>
      <c r="K35" s="14" cm="1">
        <f t="array" ref="K35">(PRODUCT(1+F36:F38)^(4)-1)</f>
        <v>9.2486696802731583E-2</v>
      </c>
    </row>
    <row r="36" spans="1:11" x14ac:dyDescent="0.25">
      <c r="A36" s="6">
        <v>44135</v>
      </c>
      <c r="B36" s="14">
        <f>'BBG Values'!G34/100</f>
        <v>2E-3</v>
      </c>
      <c r="C36" s="14">
        <f>'BBG Values'!H34/100</f>
        <v>2.5000000000000001E-3</v>
      </c>
      <c r="D36" s="14">
        <f>'BBG Values'!I34/100</f>
        <v>5.0000000000000001E-3</v>
      </c>
      <c r="E36" s="14">
        <f>'BBG Values'!J34/100</f>
        <v>1.4779999999999999E-3</v>
      </c>
      <c r="F36" s="14">
        <f>'BBG Values'!K34/100</f>
        <v>4.4273999999999994E-2</v>
      </c>
      <c r="G36" s="14" cm="1">
        <f t="array" ref="G36">(PRODUCT(1+B36:B38)^(4)-1)</f>
        <v>2.0182999658441503E-2</v>
      </c>
      <c r="H36" s="14" cm="1">
        <f t="array" ref="H36">(PRODUCT(1+C37:C39)^(4)-1)</f>
        <v>2.8351080566139775E-2</v>
      </c>
      <c r="I36" s="14" cm="1">
        <f t="array" ref="I36">(PRODUCT(1+D37:D39)^(4)-1)</f>
        <v>7.6147692222265917E-3</v>
      </c>
      <c r="J36" s="14" cm="1">
        <f t="array" ref="J36">(PRODUCT(1+E37:E39)^(4)-1)</f>
        <v>2.0638981124539546E-2</v>
      </c>
      <c r="K36" s="14" cm="1">
        <f t="array" ref="K36">(PRODUCT(1+F37:F39)^(4)-1)</f>
        <v>9.0207833958099171E-2</v>
      </c>
    </row>
    <row r="37" spans="1:11" x14ac:dyDescent="0.25">
      <c r="A37" s="6">
        <v>44104</v>
      </c>
      <c r="B37" s="14">
        <f>'BBG Values'!G35/100</f>
        <v>1E-3</v>
      </c>
      <c r="C37" s="14">
        <f>'BBG Values'!H35/100</f>
        <v>1.1000000000000001E-3</v>
      </c>
      <c r="D37" s="14">
        <f>'BBG Values'!I35/100</f>
        <v>-2.0000000000000001E-4</v>
      </c>
      <c r="E37" s="14">
        <f>'BBG Values'!J35/100</f>
        <v>1.379E-3</v>
      </c>
      <c r="F37" s="14">
        <f>'BBG Values'!K35/100</f>
        <v>-6.3490000000000005E-3</v>
      </c>
      <c r="G37" s="14" cm="1">
        <f t="array" ref="G37">(PRODUCT(1+B37:B39)^(4)-1)</f>
        <v>2.8352592522818298E-2</v>
      </c>
      <c r="H37" s="14" cm="1">
        <f t="array" ref="H37">(PRODUCT(1+C38:C40)^(4)-1)</f>
        <v>4.5717301365428842E-2</v>
      </c>
      <c r="I37" s="14" cm="1">
        <f t="array" ref="I37">(PRODUCT(1+D38:D40)^(4)-1)</f>
        <v>4.4803173491926973E-2</v>
      </c>
      <c r="J37" s="14" cm="1">
        <f t="array" ref="J37">(PRODUCT(1+E38:E40)^(4)-1)</f>
        <v>2.7427635533085581E-2</v>
      </c>
      <c r="K37" s="14" cm="1">
        <f t="array" ref="K37">(PRODUCT(1+F38:F40)^(4)-1)</f>
        <v>0.62007422038515192</v>
      </c>
    </row>
    <row r="38" spans="1:11" x14ac:dyDescent="0.25">
      <c r="A38" s="6">
        <v>44074</v>
      </c>
      <c r="B38" s="14">
        <f>'BBG Values'!G36/100</f>
        <v>2E-3</v>
      </c>
      <c r="C38" s="14">
        <f>'BBG Values'!H36/100</f>
        <v>1.7000000000000001E-3</v>
      </c>
      <c r="D38" s="14">
        <f>'BBG Values'!I36/100</f>
        <v>-5.0000000000000001E-4</v>
      </c>
      <c r="E38" s="14">
        <f>'BBG Values'!J36/100</f>
        <v>1.2740000000000002E-3</v>
      </c>
      <c r="F38" s="14">
        <f>'BBG Values'!K36/100</f>
        <v>-1.4729000000000001E-2</v>
      </c>
      <c r="G38" s="14" cm="1">
        <f t="array" ref="G38">(PRODUCT(1+B38:B40)^(4)-1)</f>
        <v>4.4888584232136708E-2</v>
      </c>
      <c r="H38" s="14" cm="1">
        <f t="array" ref="H38">(PRODUCT(1+C39:C41)^(4)-1)</f>
        <v>4.4465132906627902E-2</v>
      </c>
      <c r="I38" s="14" cm="1">
        <f t="array" ref="I38">(PRODUCT(1+D39:D41)^(4)-1)</f>
        <v>6.2052290278897582E-2</v>
      </c>
      <c r="J38" s="14" cm="1">
        <f t="array" ref="J38">(PRODUCT(1+E39:E41)^(4)-1)</f>
        <v>2.8100935886626655E-2</v>
      </c>
      <c r="K38" s="14" cm="1">
        <f t="array" ref="K38">(PRODUCT(1+F39:F41)^(4)-1)</f>
        <v>1.0005475167921731</v>
      </c>
    </row>
    <row r="39" spans="1:11" x14ac:dyDescent="0.25">
      <c r="A39" s="6">
        <v>44043</v>
      </c>
      <c r="B39" s="14">
        <f>'BBG Values'!G37/100</f>
        <v>4.0000000000000001E-3</v>
      </c>
      <c r="C39" s="14">
        <f>'BBG Values'!H37/100</f>
        <v>4.1999999999999997E-3</v>
      </c>
      <c r="D39" s="14">
        <f>'BBG Values'!I37/100</f>
        <v>2.5999999999999999E-3</v>
      </c>
      <c r="E39" s="14">
        <f>'BBG Values'!J37/100</f>
        <v>2.4590000000000002E-3</v>
      </c>
      <c r="F39" s="14">
        <f>'BBG Values'!K37/100</f>
        <v>4.3728999999999997E-2</v>
      </c>
      <c r="G39" s="14" cm="1">
        <f t="array" ref="G39">(PRODUCT(1+B39:B41)^(4)-1)</f>
        <v>5.3256018628387691E-2</v>
      </c>
      <c r="H39" s="14" cm="1">
        <f t="array" ref="H39">(PRODUCT(1+C40:C42)^(4)-1)</f>
        <v>2.4227961930586739E-2</v>
      </c>
      <c r="I39" s="14" cm="1">
        <f t="array" ref="I39">(PRODUCT(1+D40:D42)^(4)-1)</f>
        <v>3.9355642312841166E-2</v>
      </c>
      <c r="J39" s="14" cm="1">
        <f t="array" ref="J39">(PRODUCT(1+E40:E42)^(4)-1)</f>
        <v>2.6559332617550613E-2</v>
      </c>
      <c r="K39" s="14" cm="1">
        <f t="array" ref="K39">(PRODUCT(1+F40:F42)^(4)-1)</f>
        <v>0.55944805109111218</v>
      </c>
    </row>
    <row r="40" spans="1:11" x14ac:dyDescent="0.25">
      <c r="A40" s="6">
        <v>44012</v>
      </c>
      <c r="B40" s="14">
        <f>'BBG Values'!G38/100</f>
        <v>5.0000000000000001E-3</v>
      </c>
      <c r="C40" s="14">
        <f>'BBG Values'!H38/100</f>
        <v>5.3E-3</v>
      </c>
      <c r="D40" s="14">
        <f>'BBG Values'!I38/100</f>
        <v>8.8999999999999999E-3</v>
      </c>
      <c r="E40" s="14">
        <f>'BBG Values'!J38/100</f>
        <v>3.0399999999999997E-3</v>
      </c>
      <c r="F40" s="14">
        <f>'BBG Values'!K38/100</f>
        <v>9.7085000000000005E-2</v>
      </c>
      <c r="G40" s="14" cm="1">
        <f t="array" ref="G40">(PRODUCT(1+B40:B42)^(4)-1)</f>
        <v>3.2431035366114358E-2</v>
      </c>
      <c r="H40" s="14" cm="1">
        <f t="array" ref="H40">(PRODUCT(1+C41:C43)^(4)-1)</f>
        <v>-1.6711855626579397E-2</v>
      </c>
      <c r="I40" s="14" cm="1">
        <f t="array" ref="I40">(PRODUCT(1+D41:D43)^(4)-1)</f>
        <v>-4.1028896446630103E-2</v>
      </c>
      <c r="J40" s="14" cm="1">
        <f t="array" ref="J40">(PRODUCT(1+E41:E43)^(4)-1)</f>
        <v>1.4539876397555718E-2</v>
      </c>
      <c r="K40" s="14" cm="1">
        <f t="array" ref="K40">(PRODUCT(1+F41:F43)^(4)-1)</f>
        <v>-0.18619316787121343</v>
      </c>
    </row>
    <row r="41" spans="1:11" x14ac:dyDescent="0.25">
      <c r="A41" s="6">
        <v>43982</v>
      </c>
      <c r="B41" s="14">
        <f>'BBG Values'!G39/100</f>
        <v>4.0000000000000001E-3</v>
      </c>
      <c r="C41" s="14">
        <f>'BBG Values'!H39/100</f>
        <v>1.4000000000000002E-3</v>
      </c>
      <c r="D41" s="14">
        <f>'BBG Values'!I39/100</f>
        <v>3.5999999999999999E-3</v>
      </c>
      <c r="E41" s="14">
        <f>'BBG Values'!J39/100</f>
        <v>1.438E-3</v>
      </c>
      <c r="F41" s="14">
        <f>'BBG Values'!K39/100</f>
        <v>3.8626000000000001E-2</v>
      </c>
      <c r="G41" s="14" cm="1">
        <f t="array" ref="G41">(PRODUCT(1+B41:B43)^(4)-1)</f>
        <v>-1.99606970250642E-2</v>
      </c>
      <c r="H41" s="14" cm="1">
        <f t="array" ref="H41">(PRODUCT(1+C42:C44)^(4)-1)</f>
        <v>-2.4934019883167013E-2</v>
      </c>
      <c r="I41" s="14" cm="1">
        <f t="array" ref="I41">(PRODUCT(1+D42:D44)^(4)-1)</f>
        <v>-6.9375095134052045E-2</v>
      </c>
      <c r="J41" s="14" cm="1">
        <f t="array" ref="J41">(PRODUCT(1+E42:E44)^(4)-1)</f>
        <v>1.4953277441416724E-2</v>
      </c>
      <c r="K41" s="14" cm="1">
        <f t="array" ref="K41">(PRODUCT(1+F42:F44)^(4)-1)</f>
        <v>-0.32644850057738728</v>
      </c>
    </row>
    <row r="42" spans="1:11" x14ac:dyDescent="0.25">
      <c r="A42" s="6">
        <v>43951</v>
      </c>
      <c r="B42" s="14">
        <f>'BBG Values'!G40/100</f>
        <v>-1E-3</v>
      </c>
      <c r="C42" s="14">
        <f>'BBG Values'!H40/100</f>
        <v>-7.000000000000001E-4</v>
      </c>
      <c r="D42" s="14">
        <f>'BBG Values'!I40/100</f>
        <v>-2.8000000000000004E-3</v>
      </c>
      <c r="E42" s="14">
        <f>'BBG Values'!J40/100</f>
        <v>2.0830000000000002E-3</v>
      </c>
      <c r="F42" s="14">
        <f>'BBG Values'!K40/100</f>
        <v>-1.9283999999999999E-2</v>
      </c>
      <c r="G42" s="14" cm="1">
        <f t="array" ref="G42">(PRODUCT(1+B42:B44)^(4)-1)</f>
        <v>-5.0825646366457589E-2</v>
      </c>
      <c r="H42" s="14" cm="1">
        <f t="array" ref="H42">(PRODUCT(1+C43:C45)^(4)-1)</f>
        <v>-1.23843124382087E-2</v>
      </c>
      <c r="I42" s="14" cm="1">
        <f t="array" ref="I42">(PRODUCT(1+D43:D45)^(4)-1)</f>
        <v>-4.7534347043570624E-2</v>
      </c>
      <c r="J42" s="14" cm="1">
        <f t="array" ref="J42">(PRODUCT(1+E43:E45)^(4)-1)</f>
        <v>1.4313311710499432E-2</v>
      </c>
      <c r="K42" s="14" cm="1">
        <f t="array" ref="K42">(PRODUCT(1+F43:F45)^(4)-1)</f>
        <v>-0.21405178621205689</v>
      </c>
    </row>
    <row r="43" spans="1:11" x14ac:dyDescent="0.25">
      <c r="A43" s="6">
        <v>43921</v>
      </c>
      <c r="B43" s="14">
        <f>'BBG Values'!G41/100</f>
        <v>-8.0000000000000002E-3</v>
      </c>
      <c r="C43" s="14">
        <f>'BBG Values'!H41/100</f>
        <v>-4.8999999999999998E-3</v>
      </c>
      <c r="D43" s="14">
        <f>'BBG Values'!I41/100</f>
        <v>-1.1200000000000002E-2</v>
      </c>
      <c r="E43" s="14">
        <f>'BBG Values'!J41/100</f>
        <v>9.1000000000000003E-5</v>
      </c>
      <c r="F43" s="14">
        <f>'BBG Values'!K41/100</f>
        <v>-6.7545000000000008E-2</v>
      </c>
      <c r="G43" s="14" cm="1">
        <f t="array" ref="G43">(PRODUCT(1+B43:B45)^(4)-1)</f>
        <v>-4.3201794248146741E-2</v>
      </c>
      <c r="H43" s="14" cm="1">
        <f t="array" ref="H43">(PRODUCT(1+C44:C46)^(4)-1)</f>
        <v>1.7728358107009567E-2</v>
      </c>
      <c r="I43" s="14" cm="1">
        <f t="array" ref="I43">(PRODUCT(1+D44:D46)^(4)-1)</f>
        <v>1.1992536113846652E-2</v>
      </c>
      <c r="J43" s="14" cm="1">
        <f t="array" ref="J43">(PRODUCT(1+E44:E46)^(4)-1)</f>
        <v>2.3484404293727668E-2</v>
      </c>
      <c r="K43" s="14" cm="1">
        <f t="array" ref="K43">(PRODUCT(1+F44:F46)^(4)-1)</f>
        <v>0.15312070566015801</v>
      </c>
    </row>
    <row r="44" spans="1:11" x14ac:dyDescent="0.25">
      <c r="A44" s="6">
        <v>43890</v>
      </c>
      <c r="B44" s="14">
        <f>'BBG Values'!G42/100</f>
        <v>-4.0000000000000001E-3</v>
      </c>
      <c r="C44" s="14">
        <f>'BBG Values'!H42/100</f>
        <v>-7.000000000000001E-4</v>
      </c>
      <c r="D44" s="14">
        <f>'BBG Values'!I42/100</f>
        <v>-3.9000000000000003E-3</v>
      </c>
      <c r="E44" s="14">
        <f>'BBG Values'!J42/100</f>
        <v>1.5399999999999999E-3</v>
      </c>
      <c r="F44" s="14">
        <f>'BBG Values'!K42/100</f>
        <v>-9.3469999999999994E-3</v>
      </c>
      <c r="G44" s="14" cm="1">
        <f t="array" ref="G44">(PRODUCT(1+B44:B46)^(4)-1)</f>
        <v>-4.0339154233011154E-3</v>
      </c>
      <c r="H44" s="14" cm="1">
        <f t="array" ref="H44">(PRODUCT(1+C45:C47)^(4)-1)</f>
        <v>2.7540672684241541E-2</v>
      </c>
      <c r="I44" s="14" cm="1">
        <f t="array" ref="I44">(PRODUCT(1+D45:D47)^(4)-1)</f>
        <v>3.4942553511067231E-2</v>
      </c>
      <c r="J44" s="14" cm="1">
        <f t="array" ref="J44">(PRODUCT(1+E45:E47)^(4)-1)</f>
        <v>2.5898245373554785E-2</v>
      </c>
      <c r="K44" s="14" cm="1">
        <f t="array" ref="K44">(PRODUCT(1+F45:F47)^(4)-1)</f>
        <v>0.28353125078799479</v>
      </c>
    </row>
    <row r="45" spans="1:11" x14ac:dyDescent="0.25">
      <c r="A45" s="6">
        <v>43861</v>
      </c>
      <c r="B45" s="14">
        <f>'BBG Values'!G43/100</f>
        <v>1E-3</v>
      </c>
      <c r="C45" s="14">
        <f>'BBG Values'!H43/100</f>
        <v>2.5000000000000001E-3</v>
      </c>
      <c r="D45" s="14">
        <f>'BBG Values'!I43/100</f>
        <v>3.0000000000000001E-3</v>
      </c>
      <c r="E45" s="14">
        <f>'BBG Values'!J43/100</f>
        <v>1.9250000000000001E-3</v>
      </c>
      <c r="F45" s="14">
        <f>'BBG Values'!K43/100</f>
        <v>1.9293000000000001E-2</v>
      </c>
      <c r="G45" s="14" cm="1">
        <f t="array" ref="G45">(PRODUCT(1+B45:B47)^(4)-1)</f>
        <v>2.4261687227645989E-2</v>
      </c>
      <c r="H45" s="14" cm="1">
        <f t="array" ref="H45">(PRODUCT(1+C46:C48)^(4)-1)</f>
        <v>2.5901688785078925E-2</v>
      </c>
      <c r="I45" s="14" cm="1">
        <f t="array" ref="I45">(PRODUCT(1+D46:D48)^(4)-1)</f>
        <v>3.4117322770843339E-2</v>
      </c>
      <c r="J45" s="14" cm="1">
        <f t="array" ref="J45">(PRODUCT(1+E46:E48)^(4)-1)</f>
        <v>2.8747726112379191E-2</v>
      </c>
      <c r="K45" s="14" cm="1">
        <f t="array" ref="K45">(PRODUCT(1+F46:F48)^(4)-1)</f>
        <v>0.33796938010525102</v>
      </c>
    </row>
    <row r="46" spans="1:11" x14ac:dyDescent="0.25">
      <c r="A46" s="6">
        <v>43830</v>
      </c>
      <c r="B46" s="14">
        <f>'BBG Values'!G44/100</f>
        <v>2E-3</v>
      </c>
      <c r="C46" s="14">
        <f>'BBG Values'!H44/100</f>
        <v>2.5999999999999999E-3</v>
      </c>
      <c r="D46" s="14">
        <f>'BBG Values'!I44/100</f>
        <v>3.9000000000000003E-3</v>
      </c>
      <c r="E46" s="14">
        <f>'BBG Values'!J44/100</f>
        <v>2.3440000000000002E-3</v>
      </c>
      <c r="F46" s="14">
        <f>'BBG Values'!K44/100</f>
        <v>2.6238000000000001E-2</v>
      </c>
      <c r="G46" s="14" cm="1">
        <f t="array" ref="G46">(PRODUCT(1+B46:B48)^(4)-1)</f>
        <v>2.8360778405956744E-2</v>
      </c>
      <c r="H46" s="14" cm="1">
        <f t="array" ref="H46">(PRODUCT(1+C47:C49)^(4)-1)</f>
        <v>2.3039612384429864E-2</v>
      </c>
      <c r="I46" s="14" cm="1">
        <f t="array" ref="I46">(PRODUCT(1+D47:D49)^(4)-1)</f>
        <v>3.2881756833826215E-2</v>
      </c>
      <c r="J46" s="14" cm="1">
        <f t="array" ref="J46">(PRODUCT(1+E47:E49)^(4)-1)</f>
        <v>2.9860732096468778E-2</v>
      </c>
      <c r="K46" s="14" cm="1">
        <f t="array" ref="K46">(PRODUCT(1+F47:F49)^(4)-1)</f>
        <v>0.45517041369184819</v>
      </c>
    </row>
    <row r="47" spans="1:11" x14ac:dyDescent="0.25">
      <c r="A47" s="6">
        <v>43799</v>
      </c>
      <c r="B47" s="14">
        <f>'BBG Values'!G45/100</f>
        <v>3.0000000000000001E-3</v>
      </c>
      <c r="C47" s="14">
        <f>'BBG Values'!H45/100</f>
        <v>1.7000000000000001E-3</v>
      </c>
      <c r="D47" s="14">
        <f>'BBG Values'!I45/100</f>
        <v>1.7000000000000001E-3</v>
      </c>
      <c r="E47" s="14">
        <f>'BBG Values'!J45/100</f>
        <v>2.1299999999999999E-3</v>
      </c>
      <c r="F47" s="14">
        <f>'BBG Values'!K45/100</f>
        <v>1.7547E-2</v>
      </c>
      <c r="G47" s="14" cm="1">
        <f t="array" ref="G47">(PRODUCT(1+B47:B49)^(4)-1)</f>
        <v>3.2472160702021524E-2</v>
      </c>
      <c r="H47" s="14" cm="1">
        <f t="array" ref="H47">(PRODUCT(1+C48:C50)^(4)-1)</f>
        <v>2.3039612384428976E-2</v>
      </c>
      <c r="I47" s="14" cm="1">
        <f t="array" ref="I47">(PRODUCT(1+D48:D50)^(4)-1)</f>
        <v>3.4945559091665856E-2</v>
      </c>
      <c r="J47" s="14" cm="1">
        <f t="array" ref="J47">(PRODUCT(1+E48:E50)^(4)-1)</f>
        <v>2.9026516123676904E-2</v>
      </c>
      <c r="K47" s="14" cm="1">
        <f t="array" ref="K47">(PRODUCT(1+F48:F50)^(4)-1)</f>
        <v>0.42035311622560045</v>
      </c>
    </row>
    <row r="48" spans="1:11" x14ac:dyDescent="0.25">
      <c r="A48" s="6">
        <v>43769</v>
      </c>
      <c r="B48" s="14">
        <f>'BBG Values'!G46/100</f>
        <v>2E-3</v>
      </c>
      <c r="C48" s="14">
        <f>'BBG Values'!H46/100</f>
        <v>2.0999999999999999E-3</v>
      </c>
      <c r="D48" s="14">
        <f>'BBG Values'!I46/100</f>
        <v>2.8000000000000004E-3</v>
      </c>
      <c r="E48" s="14">
        <f>'BBG Values'!J46/100</f>
        <v>2.6199999999999999E-3</v>
      </c>
      <c r="F48" s="14">
        <f>'BBG Values'!K46/100</f>
        <v>2.9933000000000001E-2</v>
      </c>
      <c r="G48" s="14" cm="1">
        <f t="array" ref="G48">(PRODUCT(1+B48:B50)^(4)-1)</f>
        <v>2.8360778405956744E-2</v>
      </c>
      <c r="H48" s="14" cm="1">
        <f t="array" ref="H48">(PRODUCT(1+C49:C51)^(4)-1)</f>
        <v>2.4674023820956847E-2</v>
      </c>
      <c r="I48" s="14" cm="1">
        <f t="array" ref="I48">(PRODUCT(1+D49:D51)^(4)-1)</f>
        <v>3.6184581919950221E-2</v>
      </c>
      <c r="J48" s="14" cm="1">
        <f t="array" ref="J48">(PRODUCT(1+E49:E51)^(4)-1)</f>
        <v>2.6004207611924457E-2</v>
      </c>
      <c r="K48" s="14" cm="1">
        <f t="array" ref="K48">(PRODUCT(1+F49:F51)^(4)-1)</f>
        <v>0.49885428363609674</v>
      </c>
    </row>
    <row r="49" spans="1:11" x14ac:dyDescent="0.25">
      <c r="A49" s="6">
        <v>43738</v>
      </c>
      <c r="B49" s="14">
        <f>'BBG Values'!G47/100</f>
        <v>3.0000000000000001E-3</v>
      </c>
      <c r="C49" s="14">
        <f>'BBG Values'!H47/100</f>
        <v>1.9E-3</v>
      </c>
      <c r="D49" s="14">
        <f>'BBG Values'!I47/100</f>
        <v>3.5999999999999999E-3</v>
      </c>
      <c r="E49" s="14">
        <f>'BBG Values'!J47/100</f>
        <v>2.6150000000000001E-3</v>
      </c>
      <c r="F49" s="14">
        <f>'BBG Values'!K47/100</f>
        <v>4.8009000000000003E-2</v>
      </c>
      <c r="G49" s="14" cm="1">
        <f t="array" ref="G49">(PRODUCT(1+B49:B51)^(4)-1)</f>
        <v>2.4261687227645989E-2</v>
      </c>
      <c r="H49" s="14" cm="1">
        <f t="array" ref="H49">(PRODUCT(1+C50:C52)^(4)-1)</f>
        <v>2.3856084110088105E-2</v>
      </c>
      <c r="I49" s="14" cm="1">
        <f t="array" ref="I49">(PRODUCT(1+D50:D52)^(4)-1)</f>
        <v>2.8770789765685922E-2</v>
      </c>
      <c r="J49" s="14" cm="1">
        <f t="array" ref="J49">(PRODUCT(1+E50:E52)^(4)-1)</f>
        <v>2.4028565713692274E-2</v>
      </c>
      <c r="K49" s="14" cm="1">
        <f t="array" ref="K49">(PRODUCT(1+F50:F52)^(4)-1)</f>
        <v>0.35004917279671455</v>
      </c>
    </row>
    <row r="50" spans="1:11" x14ac:dyDescent="0.25">
      <c r="A50" s="6">
        <v>43708</v>
      </c>
      <c r="B50" s="14">
        <f>'BBG Values'!G48/100</f>
        <v>2E-3</v>
      </c>
      <c r="C50" s="14">
        <f>'BBG Values'!H48/100</f>
        <v>1.7000000000000001E-3</v>
      </c>
      <c r="D50" s="14">
        <f>'BBG Values'!I48/100</f>
        <v>2.2000000000000001E-3</v>
      </c>
      <c r="E50" s="14">
        <f>'BBG Values'!J48/100</f>
        <v>1.9270000000000001E-3</v>
      </c>
      <c r="F50" s="14">
        <f>'BBG Values'!K48/100</f>
        <v>1.1405E-2</v>
      </c>
      <c r="G50" s="14" cm="1">
        <f t="array" ref="G50">(PRODUCT(1+B50:B52)^(4)-1)</f>
        <v>2.0182999658441503E-2</v>
      </c>
      <c r="H50" s="14" cm="1">
        <f t="array" ref="H50">(PRODUCT(1+C51:C53)^(4)-1)</f>
        <v>2.5492453511668511E-2</v>
      </c>
      <c r="I50" s="14" cm="1">
        <f t="array" ref="I50">(PRODUCT(1+D51:D53)^(4)-1)</f>
        <v>2.7949825585286581E-2</v>
      </c>
      <c r="J50" s="14" cm="1">
        <f t="array" ref="J50">(PRODUCT(1+E51:E53)^(4)-1)</f>
        <v>2.2802645584655057E-2</v>
      </c>
      <c r="K50" s="14" cm="1">
        <f t="array" ref="K50">(PRODUCT(1+F51:F53)^(4)-1)</f>
        <v>0.38795582293141351</v>
      </c>
    </row>
    <row r="51" spans="1:11" x14ac:dyDescent="0.25">
      <c r="A51" s="6">
        <v>43677</v>
      </c>
      <c r="B51" s="14">
        <f>'BBG Values'!G49/100</f>
        <v>1E-3</v>
      </c>
      <c r="C51" s="14">
        <f>'BBG Values'!H49/100</f>
        <v>2.5000000000000001E-3</v>
      </c>
      <c r="D51" s="14">
        <f>'BBG Values'!I49/100</f>
        <v>3.0999999999999999E-3</v>
      </c>
      <c r="E51" s="14">
        <f>'BBG Values'!J49/100</f>
        <v>1.8829999999999999E-3</v>
      </c>
      <c r="F51" s="14">
        <f>'BBG Values'!K49/100</f>
        <v>4.3878E-2</v>
      </c>
      <c r="G51" s="14" cm="1">
        <f t="array" ref="G51">(PRODUCT(1+B51:B53)^(4)-1)</f>
        <v>8.0199999259198407E-3</v>
      </c>
      <c r="H51" s="14" cm="1">
        <f t="array" ref="H51">(PRODUCT(1+C52:C54)^(4)-1)</f>
        <v>2.0591174042102978E-2</v>
      </c>
      <c r="I51" s="14" cm="1">
        <f t="array" ref="I51">(PRODUCT(1+D52:D54)^(4)-1)</f>
        <v>2.0999063629599579E-2</v>
      </c>
      <c r="J51" s="14" cm="1">
        <f t="array" ref="J51">(PRODUCT(1+E52:E54)^(4)-1)</f>
        <v>1.8835163684902678E-2</v>
      </c>
      <c r="K51" s="14" cm="1">
        <f t="array" ref="K51">(PRODUCT(1+F52:F54)^(4)-1)</f>
        <v>0.22134395875736446</v>
      </c>
    </row>
    <row r="52" spans="1:11" x14ac:dyDescent="0.25">
      <c r="A52" s="6">
        <v>43646</v>
      </c>
      <c r="B52" s="14">
        <f>'BBG Values'!G50/100</f>
        <v>2E-3</v>
      </c>
      <c r="C52" s="14">
        <f>'BBG Values'!H50/100</f>
        <v>1.7000000000000001E-3</v>
      </c>
      <c r="D52" s="14">
        <f>'BBG Values'!I50/100</f>
        <v>1.8E-3</v>
      </c>
      <c r="E52" s="14">
        <f>'BBG Values'!J50/100</f>
        <v>2.1320000000000002E-3</v>
      </c>
      <c r="F52" s="14">
        <f>'BBG Values'!K50/100</f>
        <v>2.0969000000000002E-2</v>
      </c>
      <c r="G52" s="14" cm="1">
        <f t="array" ref="G52">(PRODUCT(1+B52:B54)^(4)-1)</f>
        <v>3.9979800010401245E-3</v>
      </c>
      <c r="H52" s="14" cm="1">
        <f t="array" ref="H52">(PRODUCT(1+C53:C55)^(4)-1)</f>
        <v>2.0591174042102978E-2</v>
      </c>
      <c r="I52" s="14" cm="1">
        <f t="array" ref="I52">(PRODUCT(1+D53:D55)^(4)-1)</f>
        <v>1.9776615399061503E-2</v>
      </c>
      <c r="J52" s="14" cm="1">
        <f t="array" ref="J52">(PRODUCT(1+E53:E55)^(4)-1)</f>
        <v>1.6689658024024112E-2</v>
      </c>
      <c r="K52" s="14" cm="1">
        <f t="array" ref="K52">(PRODUCT(1+F53:F55)^(4)-1)</f>
        <v>0.16821963472495605</v>
      </c>
    </row>
    <row r="53" spans="1:11" x14ac:dyDescent="0.25">
      <c r="A53" s="6">
        <v>43616</v>
      </c>
      <c r="B53" s="14">
        <f>'BBG Values'!G51/100</f>
        <v>-1E-3</v>
      </c>
      <c r="C53" s="14">
        <f>'BBG Values'!H51/100</f>
        <v>2.0999999999999999E-3</v>
      </c>
      <c r="D53" s="14">
        <f>'BBG Values'!I51/100</f>
        <v>2E-3</v>
      </c>
      <c r="E53" s="14">
        <f>'BBG Values'!J51/100</f>
        <v>1.6270000000000002E-3</v>
      </c>
      <c r="F53" s="14">
        <f>'BBG Values'!K51/100</f>
        <v>1.8430999999999999E-2</v>
      </c>
      <c r="G53" s="14" cm="1">
        <f t="array" ref="G53">(PRODUCT(1+B53:B55)^(4)-1)</f>
        <v>1.2037963745144653E-2</v>
      </c>
      <c r="H53" s="14" cm="1">
        <f t="array" ref="H53">(PRODUCT(1+C54:C56)^(4)-1)</f>
        <v>1.936957983564036E-2</v>
      </c>
      <c r="I53" s="14" cm="1">
        <f t="array" ref="I53">(PRODUCT(1+D54:D56)^(4)-1)</f>
        <v>1.7742656190588457E-2</v>
      </c>
      <c r="J53" s="14" cm="1">
        <f t="array" ref="J53">(PRODUCT(1+E54:E56)^(4)-1)</f>
        <v>1.9132006937174983E-2</v>
      </c>
      <c r="K53" s="14" cm="1">
        <f t="array" ref="K53">(PRODUCT(1+F54:F56)^(4)-1)</f>
        <v>0.17666196884873187</v>
      </c>
    </row>
    <row r="54" spans="1:11" x14ac:dyDescent="0.25">
      <c r="A54" s="6">
        <v>43585</v>
      </c>
      <c r="B54" s="14">
        <f>'BBG Values'!G52/100</f>
        <v>0</v>
      </c>
      <c r="C54" s="14">
        <f>'BBG Values'!H52/100</f>
        <v>1.2999999999999999E-3</v>
      </c>
      <c r="D54" s="14">
        <f>'BBG Values'!I52/100</f>
        <v>1.4000000000000002E-3</v>
      </c>
      <c r="E54" s="14">
        <f>'BBG Values'!J52/100</f>
        <v>9.1E-4</v>
      </c>
      <c r="F54" s="14">
        <f>'BBG Values'!K52/100</f>
        <v>1.1032999999999999E-2</v>
      </c>
      <c r="G54" s="14" cm="1">
        <f t="array" ref="G54">(PRODUCT(1+B54:B56)^(4)-1)</f>
        <v>2.8344390349608561E-2</v>
      </c>
      <c r="H54" s="14" cm="1">
        <f t="array" ref="H54">(PRODUCT(1+C55:C57)^(4)-1)</f>
        <v>2.0184260777889929E-2</v>
      </c>
      <c r="I54" s="14" cm="1">
        <f t="array" ref="I54">(PRODUCT(1+D55:D57)^(4)-1)</f>
        <v>1.7742656190589345E-2</v>
      </c>
      <c r="J54" s="14" cm="1">
        <f t="array" ref="J54">(PRODUCT(1+E55:E57)^(4)-1)</f>
        <v>2.2402337996510369E-2</v>
      </c>
      <c r="K54" s="14" cm="1">
        <f t="array" ref="K54">(PRODUCT(1+F55:F57)^(4)-1)</f>
        <v>0.17399675673341419</v>
      </c>
    </row>
    <row r="55" spans="1:11" x14ac:dyDescent="0.25">
      <c r="A55" s="6">
        <v>43555</v>
      </c>
      <c r="B55" s="14">
        <f>'BBG Values'!G53/100</f>
        <v>4.0000000000000001E-3</v>
      </c>
      <c r="C55" s="14">
        <f>'BBG Values'!H53/100</f>
        <v>1.7000000000000001E-3</v>
      </c>
      <c r="D55" s="14">
        <f>'BBG Values'!I53/100</f>
        <v>1.5E-3</v>
      </c>
      <c r="E55" s="14">
        <f>'BBG Values'!J53/100</f>
        <v>1.604E-3</v>
      </c>
      <c r="F55" s="14">
        <f>'BBG Values'!K53/100</f>
        <v>9.6810000000000004E-3</v>
      </c>
      <c r="G55" s="14" cm="1">
        <f t="array" ref="G55">(PRODUCT(1+B55:B57)^(4)-1)</f>
        <v>3.6595858661247371E-2</v>
      </c>
      <c r="H55" s="14" cm="1">
        <f t="array" ref="H55">(PRODUCT(1+C56:C58)^(4)-1)</f>
        <v>2.3038919435039107E-2</v>
      </c>
      <c r="I55" s="14" cm="1">
        <f t="array" ref="I55">(PRODUCT(1+D56:D58)^(4)-1)</f>
        <v>1.8962666230449399E-2</v>
      </c>
      <c r="J55" s="14" cm="1">
        <f t="array" ref="J55">(PRODUCT(1+E56:E58)^(4)-1)</f>
        <v>2.4559899044322986E-2</v>
      </c>
      <c r="K55" s="14" cm="1">
        <f t="array" ref="K55">(PRODUCT(1+F56:F58)^(4)-1)</f>
        <v>0.23043535081092958</v>
      </c>
    </row>
    <row r="56" spans="1:11" x14ac:dyDescent="0.25">
      <c r="A56" s="6">
        <v>43524</v>
      </c>
      <c r="B56" s="14">
        <f>'BBG Values'!G54/100</f>
        <v>3.0000000000000001E-3</v>
      </c>
      <c r="C56" s="14">
        <f>'BBG Values'!H54/100</f>
        <v>1.8E-3</v>
      </c>
      <c r="D56" s="14">
        <f>'BBG Values'!I54/100</f>
        <v>1.5E-3</v>
      </c>
      <c r="E56" s="14">
        <f>'BBG Values'!J54/100</f>
        <v>2.2279999999999999E-3</v>
      </c>
      <c r="F56" s="14">
        <f>'BBG Values'!K54/100</f>
        <v>2.0266000000000003E-2</v>
      </c>
      <c r="G56" s="14" cm="1">
        <f t="array" ref="G56">(PRODUCT(1+B56:B58)^(4)-1)</f>
        <v>2.0174862646165526E-2</v>
      </c>
      <c r="H56" s="14" cm="1">
        <f t="array" ref="H56">(PRODUCT(1+C57:C59)^(4)-1)</f>
        <v>2.549200396403295E-2</v>
      </c>
      <c r="I56" s="14" cm="1">
        <f t="array" ref="I56">(PRODUCT(1+D57:D59)^(4)-1)</f>
        <v>2.5489880948425192E-2</v>
      </c>
      <c r="J56" s="14" cm="1">
        <f t="array" ref="J56">(PRODUCT(1+E57:E59)^(4)-1)</f>
        <v>2.6045059506064394E-2</v>
      </c>
      <c r="K56" s="14" cm="1">
        <f t="array" ref="K56">(PRODUCT(1+F57:F59)^(4)-1)</f>
        <v>0.25247794171981441</v>
      </c>
    </row>
    <row r="57" spans="1:11" x14ac:dyDescent="0.25">
      <c r="A57" s="6">
        <v>43496</v>
      </c>
      <c r="B57" s="14">
        <f>'BBG Values'!G55/100</f>
        <v>2E-3</v>
      </c>
      <c r="C57" s="14">
        <f>'BBG Values'!H55/100</f>
        <v>1.5E-3</v>
      </c>
      <c r="D57" s="14">
        <f>'BBG Values'!I55/100</f>
        <v>1.4000000000000002E-3</v>
      </c>
      <c r="E57" s="14">
        <f>'BBG Values'!J55/100</f>
        <v>1.712E-3</v>
      </c>
      <c r="F57" s="14">
        <f>'BBG Values'!K55/100</f>
        <v>1.0460000000000001E-2</v>
      </c>
      <c r="G57" s="14" cm="1">
        <f t="array" ref="G57">(PRODUCT(1+B57:B59)^(4)-1)</f>
        <v>1.2062180321359861E-2</v>
      </c>
      <c r="H57" s="14" cm="1">
        <f t="array" ref="H57">(PRODUCT(1+C58:C60)^(4)-1)</f>
        <v>2.7541450247913879E-2</v>
      </c>
      <c r="I57" s="14" cm="1">
        <f t="array" ref="I57">(PRODUCT(1+D58:D60)^(4)-1)</f>
        <v>2.3034354049787931E-2</v>
      </c>
      <c r="J57" s="14" cm="1">
        <f t="array" ref="J57">(PRODUCT(1+E58:E60)^(4)-1)</f>
        <v>2.800080402503613E-2</v>
      </c>
      <c r="K57" s="14" cm="1">
        <f t="array" ref="K57">(PRODUCT(1+F58:F60)^(4)-1)</f>
        <v>0.27416504375434991</v>
      </c>
    </row>
    <row r="58" spans="1:11" x14ac:dyDescent="0.25">
      <c r="A58" s="6">
        <v>43465</v>
      </c>
      <c r="B58" s="14">
        <f>'BBG Values'!G56/100</f>
        <v>0</v>
      </c>
      <c r="C58" s="14">
        <f>'BBG Values'!H56/100</f>
        <v>2.3999999999999998E-3</v>
      </c>
      <c r="D58" s="14">
        <f>'BBG Values'!I56/100</f>
        <v>1.8E-3</v>
      </c>
      <c r="E58" s="14">
        <f>'BBG Values'!J56/100</f>
        <v>2.1320000000000002E-3</v>
      </c>
      <c r="F58" s="14">
        <f>'BBG Values'!K56/100</f>
        <v>2.1602999999999997E-2</v>
      </c>
      <c r="G58" s="14" cm="1">
        <f t="array" ref="G58">(PRODUCT(1+B58:B60)^(4)-1)</f>
        <v>-3.9999940005808199E-6</v>
      </c>
      <c r="H58" s="14" cm="1">
        <f t="array" ref="H58">(PRODUCT(1+C59:C61)^(4)-1)</f>
        <v>2.6311904850013557E-2</v>
      </c>
      <c r="I58" s="14" cm="1">
        <f t="array" ref="I58">(PRODUCT(1+D59:D61)^(4)-1)</f>
        <v>2.0993490181336005E-2</v>
      </c>
      <c r="J58" s="14" cm="1">
        <f t="array" ref="J58">(PRODUCT(1+E59:E61)^(4)-1)</f>
        <v>2.7274720269965025E-2</v>
      </c>
      <c r="K58" s="14" cm="1">
        <f t="array" ref="K58">(PRODUCT(1+F59:F61)^(4)-1)</f>
        <v>0.21324214617175352</v>
      </c>
    </row>
    <row r="59" spans="1:11" x14ac:dyDescent="0.25">
      <c r="A59" s="6">
        <v>43434</v>
      </c>
      <c r="B59" s="14">
        <f>'BBG Values'!G57/100</f>
        <v>1E-3</v>
      </c>
      <c r="C59" s="14">
        <f>'BBG Values'!H57/100</f>
        <v>2.3999999999999998E-3</v>
      </c>
      <c r="D59" s="14">
        <f>'BBG Values'!I57/100</f>
        <v>3.0999999999999999E-3</v>
      </c>
      <c r="E59" s="14">
        <f>'BBG Values'!J57/100</f>
        <v>2.591E-3</v>
      </c>
      <c r="F59" s="14">
        <f>'BBG Values'!K57/100</f>
        <v>2.4805000000000001E-2</v>
      </c>
      <c r="G59" s="14" cm="1">
        <f t="array" ref="G59">(PRODUCT(1+B59:B61)^(4)-1)</f>
        <v>8.0199999259198407E-3</v>
      </c>
      <c r="H59" s="14" cm="1">
        <f t="array" ref="H59">(PRODUCT(1+C60:C62)^(4)-1)</f>
        <v>2.3856859032029165E-2</v>
      </c>
      <c r="I59" s="14" cm="1">
        <f t="array" ref="I59">(PRODUCT(1+D60:D62)^(4)-1)</f>
        <v>1.8146525053093443E-2</v>
      </c>
      <c r="J59" s="14" cm="1">
        <f t="array" ref="J59">(PRODUCT(1+E60:E62)^(4)-1)</f>
        <v>2.403256858390912E-2</v>
      </c>
      <c r="K59" s="14" cm="1">
        <f t="array" ref="K59">(PRODUCT(1+F60:F62)^(4)-1)</f>
        <v>0.20959991530972344</v>
      </c>
    </row>
    <row r="60" spans="1:11" x14ac:dyDescent="0.25">
      <c r="A60" s="6">
        <v>43404</v>
      </c>
      <c r="B60" s="14">
        <f>'BBG Values'!G58/100</f>
        <v>-1E-3</v>
      </c>
      <c r="C60" s="14">
        <f>'BBG Values'!H58/100</f>
        <v>2E-3</v>
      </c>
      <c r="D60" s="14">
        <f>'BBG Values'!I58/100</f>
        <v>8.0000000000000004E-4</v>
      </c>
      <c r="E60" s="14">
        <f>'BBG Values'!J58/100</f>
        <v>2.189E-3</v>
      </c>
      <c r="F60" s="14">
        <f>'BBG Values'!K58/100</f>
        <v>1.4806E-2</v>
      </c>
      <c r="G60" s="14" cm="1">
        <f t="array" ref="G60">(PRODUCT(1+B60:B62)^(4)-1)</f>
        <v>1.2054091936567701E-2</v>
      </c>
      <c r="H60" s="14" cm="1">
        <f t="array" ref="H60">(PRODUCT(1+C61:C63)^(4)-1)</f>
        <v>1.855376178686563E-2</v>
      </c>
      <c r="I60" s="14" cm="1">
        <f t="array" ref="I60">(PRODUCT(1+D61:D63)^(4)-1)</f>
        <v>1.7332902858117949E-2</v>
      </c>
      <c r="J60" s="14" cm="1">
        <f t="array" ref="J60">(PRODUCT(1+E61:E63)^(4)-1)</f>
        <v>2.1643658984704883E-2</v>
      </c>
      <c r="K60" s="14" cm="1">
        <f t="array" ref="K60">(PRODUCT(1+F61:F63)^(4)-1)</f>
        <v>0.13715179068538408</v>
      </c>
    </row>
    <row r="61" spans="1:11" x14ac:dyDescent="0.25">
      <c r="A61" s="6">
        <v>43373</v>
      </c>
      <c r="B61" s="14">
        <f>'BBG Values'!G59/100</f>
        <v>2E-3</v>
      </c>
      <c r="C61" s="14">
        <f>'BBG Values'!H59/100</f>
        <v>2.0999999999999999E-3</v>
      </c>
      <c r="D61" s="14">
        <f>'BBG Values'!I59/100</f>
        <v>1.2999999999999999E-3</v>
      </c>
      <c r="E61" s="14">
        <f>'BBG Values'!J59/100</f>
        <v>1.9550000000000001E-3</v>
      </c>
      <c r="F61" s="14">
        <f>'BBG Values'!K59/100</f>
        <v>9.1660000000000005E-3</v>
      </c>
      <c r="G61" s="14" cm="1">
        <f t="array" ref="G61">(PRODUCT(1+B61:B63)^(4)-1)</f>
        <v>2.4265767945403027E-2</v>
      </c>
      <c r="H61" s="14" cm="1">
        <f t="array" ref="H61">(PRODUCT(1+C62:C64)^(4)-1)</f>
        <v>1.4899578869264518E-2</v>
      </c>
      <c r="I61" s="14" cm="1">
        <f t="array" ref="I61">(PRODUCT(1+D62:D64)^(4)-1)</f>
        <v>1.7739368578608694E-2</v>
      </c>
      <c r="J61" s="14" cm="1">
        <f t="array" ref="J61">(PRODUCT(1+E62:E64)^(4)-1)</f>
        <v>1.8730579327251196E-2</v>
      </c>
      <c r="K61" s="14" cm="1">
        <f t="array" ref="K61">(PRODUCT(1+F62:F64)^(4)-1)</f>
        <v>0.12975988788944881</v>
      </c>
    </row>
    <row r="62" spans="1:11" x14ac:dyDescent="0.25">
      <c r="A62" s="6">
        <v>43343</v>
      </c>
      <c r="B62" s="14">
        <f>'BBG Values'!G60/100</f>
        <v>2E-3</v>
      </c>
      <c r="C62" s="14">
        <f>'BBG Values'!H60/100</f>
        <v>1.8E-3</v>
      </c>
      <c r="D62" s="14">
        <f>'BBG Values'!I60/100</f>
        <v>2.3999999999999998E-3</v>
      </c>
      <c r="E62" s="14">
        <f>'BBG Values'!J60/100</f>
        <v>1.799E-3</v>
      </c>
      <c r="F62" s="14">
        <f>'BBG Values'!K60/100</f>
        <v>2.4035000000000001E-2</v>
      </c>
      <c r="G62" s="14" cm="1">
        <f t="array" ref="G62">(PRODUCT(1+B62:B64)^(4)-1)</f>
        <v>2.0182999658440615E-2</v>
      </c>
      <c r="H62" s="14" cm="1">
        <f t="array" ref="H62">(PRODUCT(1+C63:C65)^(4)-1)</f>
        <v>1.1661616690168186E-2</v>
      </c>
      <c r="I62" s="14" cm="1">
        <f t="array" ref="I62">(PRODUCT(1+D63:D65)^(4)-1)</f>
        <v>1.611585644926139E-2</v>
      </c>
      <c r="J62" s="14" cm="1">
        <f t="array" ref="J62">(PRODUCT(1+E63:E65)^(4)-1)</f>
        <v>1.8144970530437288E-2</v>
      </c>
      <c r="K62" s="14" cm="1">
        <f t="array" ref="K62">(PRODUCT(1+F63:F65)^(4)-1)</f>
        <v>0.12142487530805091</v>
      </c>
    </row>
    <row r="63" spans="1:11" x14ac:dyDescent="0.25">
      <c r="A63" s="6">
        <v>43312</v>
      </c>
      <c r="B63" s="14">
        <f>'BBG Values'!G61/100</f>
        <v>2E-3</v>
      </c>
      <c r="C63" s="14">
        <f>'BBG Values'!H61/100</f>
        <v>7.000000000000001E-4</v>
      </c>
      <c r="D63" s="14">
        <f>'BBG Values'!I61/100</f>
        <v>5.9999999999999995E-4</v>
      </c>
      <c r="E63" s="14">
        <f>'BBG Values'!J61/100</f>
        <v>1.604E-3</v>
      </c>
      <c r="F63" s="14">
        <f>'BBG Values'!K61/100</f>
        <v>-7.4300000000000006E-4</v>
      </c>
      <c r="G63" s="14" cm="1">
        <f t="array" ref="G63">(PRODUCT(1+B63:B65)^(4)-1)</f>
        <v>1.6116505464987663E-2</v>
      </c>
      <c r="H63" s="14" cm="1">
        <f t="array" ref="H63">(PRODUCT(1+C64:C66)^(4)-1)</f>
        <v>1.6928830001613715E-2</v>
      </c>
      <c r="I63" s="14" cm="1">
        <f t="array" ref="I63">(PRODUCT(1+D64:D66)^(4)-1)</f>
        <v>2.671836019756757E-2</v>
      </c>
      <c r="J63" s="14" cm="1">
        <f t="array" ref="J63">(PRODUCT(1+E64:E66)^(4)-1)</f>
        <v>1.9381615004139929E-2</v>
      </c>
      <c r="K63" s="14" cm="1">
        <f t="array" ref="K63">(PRODUCT(1+F64:F66)^(4)-1)</f>
        <v>0.1748483547409736</v>
      </c>
    </row>
    <row r="64" spans="1:11" x14ac:dyDescent="0.25">
      <c r="A64" s="6">
        <v>43281</v>
      </c>
      <c r="B64" s="14">
        <f>'BBG Values'!G62/100</f>
        <v>1E-3</v>
      </c>
      <c r="C64" s="14">
        <f>'BBG Values'!H62/100</f>
        <v>1.1999999999999999E-3</v>
      </c>
      <c r="D64" s="14">
        <f>'BBG Values'!I62/100</f>
        <v>1.4000000000000002E-3</v>
      </c>
      <c r="E64" s="14">
        <f>'BBG Values'!J62/100</f>
        <v>1.24E-3</v>
      </c>
      <c r="F64" s="14">
        <f>'BBG Values'!K62/100</f>
        <v>7.522E-3</v>
      </c>
      <c r="G64" s="14" cm="1">
        <f t="array" ref="G64">(PRODUCT(1+B64:B66)^(4)-1)</f>
        <v>1.6116505464987663E-2</v>
      </c>
      <c r="H64" s="14" cm="1">
        <f t="array" ref="H64">(PRODUCT(1+C65:C67)^(4)-1)</f>
        <v>1.7741641494682936E-2</v>
      </c>
      <c r="I64" s="14" cm="1">
        <f t="array" ref="I64">(PRODUCT(1+D65:D67)^(4)-1)</f>
        <v>2.2623367350171675E-2</v>
      </c>
      <c r="J64" s="14" cm="1">
        <f t="array" ref="J64">(PRODUCT(1+E65:E67)^(4)-1)</f>
        <v>2.143161489121348E-2</v>
      </c>
      <c r="K64" s="14" cm="1">
        <f t="array" ref="K64">(PRODUCT(1+F65:F67)^(4)-1)</f>
        <v>0.19897383681016501</v>
      </c>
    </row>
    <row r="65" spans="1:11" x14ac:dyDescent="0.25">
      <c r="A65" s="6">
        <v>43251</v>
      </c>
      <c r="B65" s="14">
        <f>'BBG Values'!G63/100</f>
        <v>1E-3</v>
      </c>
      <c r="C65" s="14">
        <f>'BBG Values'!H63/100</f>
        <v>1E-3</v>
      </c>
      <c r="D65" s="14">
        <f>'BBG Values'!I63/100</f>
        <v>2E-3</v>
      </c>
      <c r="E65" s="14">
        <f>'BBG Values'!J63/100</f>
        <v>1.655E-3</v>
      </c>
      <c r="F65" s="14">
        <f>'BBG Values'!K63/100</f>
        <v>2.2141000000000001E-2</v>
      </c>
      <c r="G65" s="14" cm="1">
        <f t="array" ref="G65">(PRODUCT(1+B65:B67)^(4)-1)</f>
        <v>2.4261687227645989E-2</v>
      </c>
      <c r="H65" s="14" cm="1">
        <f t="array" ref="H65">(PRODUCT(1+C66:C68)^(4)-1)</f>
        <v>2.2630703837480004E-2</v>
      </c>
      <c r="I65" s="14" cm="1">
        <f t="array" ref="I65">(PRODUCT(1+D66:D68)^(4)-1)</f>
        <v>2.3440077595883846E-2</v>
      </c>
      <c r="J65" s="14" cm="1">
        <f t="array" ref="J65">(PRODUCT(1+E66:E68)^(4)-1)</f>
        <v>2.0004721476180265E-2</v>
      </c>
      <c r="K65" s="14" cm="1">
        <f t="array" ref="K65">(PRODUCT(1+F66:F68)^(4)-1)</f>
        <v>0.18624380412177421</v>
      </c>
    </row>
    <row r="66" spans="1:11" x14ac:dyDescent="0.25">
      <c r="A66" s="6">
        <v>43220</v>
      </c>
      <c r="B66" s="14">
        <f>'BBG Values'!G64/100</f>
        <v>2E-3</v>
      </c>
      <c r="C66" s="14">
        <f>'BBG Values'!H64/100</f>
        <v>2E-3</v>
      </c>
      <c r="D66" s="14">
        <f>'BBG Values'!I64/100</f>
        <v>3.2000000000000002E-3</v>
      </c>
      <c r="E66" s="14">
        <f>'BBG Values'!J64/100</f>
        <v>1.908E-3</v>
      </c>
      <c r="F66" s="14">
        <f>'BBG Values'!K64/100</f>
        <v>1.0950999999999999E-2</v>
      </c>
      <c r="G66" s="14" cm="1">
        <f t="array" ref="G66">(PRODUCT(1+B66:B68)^(4)-1)</f>
        <v>2.0174862646165526E-2</v>
      </c>
      <c r="H66" s="14" cm="1">
        <f t="array" ref="H66">(PRODUCT(1+C67:C69)^(4)-1)</f>
        <v>2.2630703837480004E-2</v>
      </c>
      <c r="I66" s="14" cm="1">
        <f t="array" ref="I66">(PRODUCT(1+D67:D69)^(4)-1)</f>
        <v>2.2624181211820193E-2</v>
      </c>
      <c r="J66" s="14" cm="1">
        <f t="array" ref="J66">(PRODUCT(1+E67:E69)^(4)-1)</f>
        <v>2.0872387162827133E-2</v>
      </c>
      <c r="K66" s="14" cm="1">
        <f t="array" ref="K66">(PRODUCT(1+F67:F69)^(4)-1)</f>
        <v>0.25045787444735801</v>
      </c>
    </row>
    <row r="67" spans="1:11" x14ac:dyDescent="0.25">
      <c r="A67" s="6">
        <v>43190</v>
      </c>
      <c r="B67" s="14">
        <f>'BBG Values'!G65/100</f>
        <v>3.0000000000000001E-3</v>
      </c>
      <c r="C67" s="14">
        <f>'BBG Values'!H65/100</f>
        <v>1.4000000000000002E-3</v>
      </c>
      <c r="D67" s="14">
        <f>'BBG Values'!I65/100</f>
        <v>4.0000000000000002E-4</v>
      </c>
      <c r="E67" s="14">
        <f>'BBG Values'!J65/100</f>
        <v>1.7430000000000002E-3</v>
      </c>
      <c r="F67" s="14">
        <f>'BBG Values'!K65/100</f>
        <v>1.2655000000000001E-2</v>
      </c>
      <c r="G67" s="14" cm="1">
        <f t="array" ref="G67">(PRODUCT(1+B67:B69)^(4)-1)</f>
        <v>2.4253517683627379E-2</v>
      </c>
      <c r="H67" s="14" cm="1">
        <f t="array" ref="H67">(PRODUCT(1+C68:C70)^(4)-1)</f>
        <v>3.0824819180277574E-2</v>
      </c>
      <c r="I67" s="14" cm="1">
        <f t="array" ref="I67">(PRODUCT(1+D68:D70)^(4)-1)</f>
        <v>3.7010473449180514E-2</v>
      </c>
      <c r="J67" s="14" cm="1">
        <f t="array" ref="J67">(PRODUCT(1+E68:E70)^(4)-1)</f>
        <v>2.6513525928050674E-2</v>
      </c>
      <c r="K67" s="14" cm="1">
        <f t="array" ref="K67">(PRODUCT(1+F68:F70)^(4)-1)</f>
        <v>0.37857882768270068</v>
      </c>
    </row>
    <row r="68" spans="1:11" x14ac:dyDescent="0.25">
      <c r="A68" s="6">
        <v>43159</v>
      </c>
      <c r="B68" s="14">
        <f>'BBG Values'!G66/100</f>
        <v>0</v>
      </c>
      <c r="C68" s="14">
        <f>'BBG Values'!H66/100</f>
        <v>2.2000000000000001E-3</v>
      </c>
      <c r="D68" s="14">
        <f>'BBG Values'!I66/100</f>
        <v>2.2000000000000001E-3</v>
      </c>
      <c r="E68" s="14">
        <f>'BBG Values'!J66/100</f>
        <v>1.305E-3</v>
      </c>
      <c r="F68" s="14">
        <f>'BBG Values'!K66/100</f>
        <v>1.9417E-2</v>
      </c>
      <c r="G68" s="14" cm="1">
        <f t="array" ref="G68">(PRODUCT(1+B68:B70)^(4)-1)</f>
        <v>2.8344390349608561E-2</v>
      </c>
      <c r="H68" s="14" cm="1">
        <f t="array" ref="H68">(PRODUCT(1+C69:C71)^(4)-1)</f>
        <v>3.0413455961301628E-2</v>
      </c>
      <c r="I68" s="14" cm="1">
        <f t="array" ref="I68">(PRODUCT(1+D69:D71)^(4)-1)</f>
        <v>3.7010473449180514E-2</v>
      </c>
      <c r="J68" s="14" cm="1">
        <f t="array" ref="J68">(PRODUCT(1+E69:E71)^(4)-1)</f>
        <v>2.9650050271301298E-2</v>
      </c>
      <c r="K68" s="14" cm="1">
        <f t="array" ref="K68">(PRODUCT(1+F69:F71)^(4)-1)</f>
        <v>0.35895143252107586</v>
      </c>
    </row>
    <row r="69" spans="1:11" x14ac:dyDescent="0.25">
      <c r="A69" s="6">
        <v>43131</v>
      </c>
      <c r="B69" s="14">
        <f>'BBG Values'!G67/100</f>
        <v>3.0000000000000001E-3</v>
      </c>
      <c r="C69" s="14">
        <f>'BBG Values'!H67/100</f>
        <v>2E-3</v>
      </c>
      <c r="D69" s="14">
        <f>'BBG Values'!I67/100</f>
        <v>3.0000000000000001E-3</v>
      </c>
      <c r="E69" s="14">
        <f>'BBG Values'!J67/100</f>
        <v>2.1210000000000001E-3</v>
      </c>
      <c r="F69" s="14">
        <f>'BBG Values'!K67/100</f>
        <v>2.4363000000000003E-2</v>
      </c>
      <c r="G69" s="14" cm="1">
        <f t="array" ref="G69">(PRODUCT(1+B69:B71)^(4)-1)</f>
        <v>3.6595858661247371E-2</v>
      </c>
      <c r="H69" s="14" cm="1">
        <f t="array" ref="H69">(PRODUCT(1+C70:C72)^(4)-1)</f>
        <v>2.6716356540420261E-2</v>
      </c>
      <c r="I69" s="14" cm="1">
        <f t="array" ref="I69">(PRODUCT(1+D70:D72)^(4)-1)</f>
        <v>2.6709977394999251E-2</v>
      </c>
      <c r="J69" s="14" cm="1">
        <f t="array" ref="J69">(PRODUCT(1+E70:E72)^(4)-1)</f>
        <v>2.7600749875101638E-2</v>
      </c>
      <c r="K69" s="14" cm="1">
        <f t="array" ref="K69">(PRODUCT(1+F70:F72)^(4)-1)</f>
        <v>0.26873733905200869</v>
      </c>
    </row>
    <row r="70" spans="1:11" x14ac:dyDescent="0.25">
      <c r="A70" s="6">
        <v>43100</v>
      </c>
      <c r="B70" s="14">
        <f>'BBG Values'!G68/100</f>
        <v>4.0000000000000001E-3</v>
      </c>
      <c r="C70" s="14">
        <f>'BBG Values'!H68/100</f>
        <v>3.4000000000000002E-3</v>
      </c>
      <c r="D70" s="14">
        <f>'BBG Values'!I68/100</f>
        <v>3.9000000000000003E-3</v>
      </c>
      <c r="E70" s="14">
        <f>'BBG Values'!J68/100</f>
        <v>3.124E-3</v>
      </c>
      <c r="F70" s="14">
        <f>'BBG Values'!K68/100</f>
        <v>3.7652999999999999E-2</v>
      </c>
      <c r="G70" s="14" cm="1">
        <f t="array" ref="G70">(PRODUCT(1+B70:B72)^(4)-1)</f>
        <v>3.6595858661248482E-2</v>
      </c>
      <c r="H70" s="14" cm="1">
        <f t="array" ref="H70">(PRODUCT(1+C71:C73)^(4)-1)</f>
        <v>2.4262788727014151E-2</v>
      </c>
      <c r="I70" s="14" cm="1">
        <f t="array" ref="I70">(PRODUCT(1+D71:D73)^(4)-1)</f>
        <v>2.3441178945346142E-2</v>
      </c>
      <c r="J70" s="14" cm="1">
        <f t="array" ref="J70">(PRODUCT(1+E71:E73)^(4)-1)</f>
        <v>2.1590502271050749E-2</v>
      </c>
      <c r="K70" s="14" cm="1">
        <f t="array" ref="K70">(PRODUCT(1+F71:F73)^(4)-1)</f>
        <v>0.16946545777941457</v>
      </c>
    </row>
    <row r="71" spans="1:11" x14ac:dyDescent="0.25">
      <c r="A71" s="6">
        <v>43069</v>
      </c>
      <c r="B71" s="14">
        <f>'BBG Values'!G69/100</f>
        <v>2E-3</v>
      </c>
      <c r="C71" s="14">
        <f>'BBG Values'!H69/100</f>
        <v>2.0999999999999999E-3</v>
      </c>
      <c r="D71" s="14">
        <f>'BBG Values'!I69/100</f>
        <v>2.2000000000000001E-3</v>
      </c>
      <c r="E71" s="14">
        <f>'BBG Values'!J69/100</f>
        <v>2.0690000000000001E-3</v>
      </c>
      <c r="F71" s="14">
        <f>'BBG Values'!K69/100</f>
        <v>1.5768999999999998E-2</v>
      </c>
      <c r="G71" s="14" cm="1">
        <f t="array" ref="G71">(PRODUCT(1+B71:B73)^(4)-1)</f>
        <v>2.4261687227645989E-2</v>
      </c>
      <c r="H71" s="14" cm="1">
        <f t="array" ref="H71">(PRODUCT(1+C72:C74)^(4)-1)</f>
        <v>2.0180439125456084E-2</v>
      </c>
      <c r="I71" s="14" cm="1">
        <f t="array" ref="I71">(PRODUCT(1+D72:D74)^(4)-1)</f>
        <v>2.1808245598339715E-2</v>
      </c>
      <c r="J71" s="14" cm="1">
        <f t="array" ref="J71">(PRODUCT(1+E72:E74)^(4)-1)</f>
        <v>1.9394273592307387E-2</v>
      </c>
      <c r="K71" s="14" cm="1">
        <f t="array" ref="K71">(PRODUCT(1+F72:F74)^(4)-1)</f>
        <v>0.14972010365306954</v>
      </c>
    </row>
    <row r="72" spans="1:11" x14ac:dyDescent="0.25">
      <c r="A72" s="6">
        <v>43039</v>
      </c>
      <c r="B72" s="14">
        <f>'BBG Values'!G70/100</f>
        <v>3.0000000000000001E-3</v>
      </c>
      <c r="C72" s="14">
        <f>'BBG Values'!H70/100</f>
        <v>1.1000000000000001E-3</v>
      </c>
      <c r="D72" s="14">
        <f>'BBG Values'!I70/100</f>
        <v>5.0000000000000001E-4</v>
      </c>
      <c r="E72" s="14">
        <f>'BBG Values'!J70/100</f>
        <v>1.6220000000000002E-3</v>
      </c>
      <c r="F72" s="14">
        <f>'BBG Values'!K70/100</f>
        <v>6.9220000000000002E-3</v>
      </c>
      <c r="G72" s="14" cm="1">
        <f t="array" ref="G72">(PRODUCT(1+B72:B74)^(4)-1)</f>
        <v>3.6583493854344784E-2</v>
      </c>
      <c r="H72" s="14" cm="1">
        <f t="array" ref="H72">(PRODUCT(1+C73:C75)^(4)-1)</f>
        <v>2.46716964673106E-2</v>
      </c>
      <c r="I72" s="14" cm="1">
        <f t="array" ref="I72">(PRODUCT(1+D73:D75)^(4)-1)</f>
        <v>3.1648037384436334E-2</v>
      </c>
      <c r="J72" s="14" cm="1">
        <f t="array" ref="J72">(PRODUCT(1+E73:E75)^(4)-1)</f>
        <v>2.0257594117930156E-2</v>
      </c>
      <c r="K72" s="14" cm="1">
        <f t="array" ref="K72">(PRODUCT(1+F73:F75)^(4)-1)</f>
        <v>0.18513463942092678</v>
      </c>
    </row>
    <row r="73" spans="1:11" x14ac:dyDescent="0.25">
      <c r="A73" s="6">
        <v>43008</v>
      </c>
      <c r="B73" s="14">
        <f>'BBG Values'!G71/100</f>
        <v>1E-3</v>
      </c>
      <c r="C73" s="14">
        <f>'BBG Values'!H71/100</f>
        <v>2.8000000000000004E-3</v>
      </c>
      <c r="D73" s="14">
        <f>'BBG Values'!I71/100</f>
        <v>3.0999999999999999E-3</v>
      </c>
      <c r="E73" s="14">
        <f>'BBG Values'!J71/100</f>
        <v>1.6539999999999999E-3</v>
      </c>
      <c r="F73" s="14">
        <f>'BBG Values'!K71/100</f>
        <v>1.6730999999999999E-2</v>
      </c>
      <c r="G73" s="14" cm="1">
        <f t="array" ref="G73">(PRODUCT(1+B73:B75)^(4)-1)</f>
        <v>4.0723612494704575E-2</v>
      </c>
      <c r="H73" s="14" cm="1">
        <f t="array" ref="H73">(PRODUCT(1+C74:C76)^(4)-1)</f>
        <v>1.6927978459877258E-2</v>
      </c>
      <c r="I73" s="14" cm="1">
        <f t="array" ref="I73">(PRODUCT(1+D74:D76)^(4)-1)</f>
        <v>2.1401823476490556E-2</v>
      </c>
      <c r="J73" s="14" cm="1">
        <f t="array" ref="J73">(PRODUCT(1+E74:E76)^(4)-1)</f>
        <v>1.8860829787356925E-2</v>
      </c>
      <c r="K73" s="14" cm="1">
        <f t="array" ref="K73">(PRODUCT(1+F74:F76)^(4)-1)</f>
        <v>0.20042186964596165</v>
      </c>
    </row>
    <row r="74" spans="1:11" x14ac:dyDescent="0.25">
      <c r="A74" s="6">
        <v>42978</v>
      </c>
      <c r="B74" s="14">
        <f>'BBG Values'!G72/100</f>
        <v>5.0000000000000001E-3</v>
      </c>
      <c r="C74" s="14">
        <f>'BBG Values'!H72/100</f>
        <v>1.1000000000000001E-3</v>
      </c>
      <c r="D74" s="14">
        <f>'BBG Values'!I72/100</f>
        <v>1.8E-3</v>
      </c>
      <c r="E74" s="14">
        <f>'BBG Values'!J72/100</f>
        <v>1.5299999999999999E-3</v>
      </c>
      <c r="F74" s="14">
        <f>'BBG Values'!K72/100</f>
        <v>1.1453999999999999E-2</v>
      </c>
      <c r="G74" s="14" cm="1">
        <f t="array" ref="G74">(PRODUCT(1+B74:B76)^(4)-1)</f>
        <v>3.6571104502745921E-2</v>
      </c>
      <c r="H74" s="14" cm="1">
        <f t="array" ref="H74">(PRODUCT(1+C75:C77)^(4)-1)</f>
        <v>1.7740870488426763E-2</v>
      </c>
      <c r="I74" s="14" cm="1">
        <f t="array" ref="I74">(PRODUCT(1+D75:D77)^(4)-1)</f>
        <v>1.9364216363443321E-2</v>
      </c>
      <c r="J74" s="14" cm="1">
        <f t="array" ref="J74">(PRODUCT(1+E75:E77)^(4)-1)</f>
        <v>1.6275271668471314E-2</v>
      </c>
      <c r="K74" s="14" cm="1">
        <f t="array" ref="K74">(PRODUCT(1+F75:F77)^(4)-1)</f>
        <v>0.21610251466424102</v>
      </c>
    </row>
    <row r="75" spans="1:11" x14ac:dyDescent="0.25">
      <c r="A75" s="6">
        <v>42947</v>
      </c>
      <c r="B75" s="14">
        <f>'BBG Values'!G73/100</f>
        <v>4.0000000000000001E-3</v>
      </c>
      <c r="C75" s="14">
        <f>'BBG Values'!H73/100</f>
        <v>2.2000000000000001E-3</v>
      </c>
      <c r="D75" s="14">
        <f>'BBG Values'!I73/100</f>
        <v>2.8999999999999998E-3</v>
      </c>
      <c r="E75" s="14">
        <f>'BBG Values'!J73/100</f>
        <v>1.8340000000000001E-3</v>
      </c>
      <c r="F75" s="14">
        <f>'BBG Values'!K73/100</f>
        <v>1.4588E-2</v>
      </c>
      <c r="G75" s="14" cm="1">
        <f t="array" ref="G75">(PRODUCT(1+B75:B77)^(4)-1)</f>
        <v>2.0166741923961728E-2</v>
      </c>
      <c r="H75" s="14" cm="1">
        <f t="array" ref="H75">(PRODUCT(1+C76:C78)^(4)-1)</f>
        <v>1.206593770740505E-2</v>
      </c>
      <c r="I75" s="14" cm="1">
        <f t="array" ref="I75">(PRODUCT(1+D76:D78)^(4)-1)</f>
        <v>1.2065695223999251E-2</v>
      </c>
      <c r="J75" s="14" cm="1">
        <f t="array" ref="J75">(PRODUCT(1+E76:E78)^(4)-1)</f>
        <v>1.2952073844708423E-2</v>
      </c>
      <c r="K75" s="14" cm="1">
        <f t="array" ref="K75">(PRODUCT(1+F76:F78)^(4)-1)</f>
        <v>0.1518518408754852</v>
      </c>
    </row>
    <row r="76" spans="1:11" x14ac:dyDescent="0.25">
      <c r="A76" s="6">
        <v>42916</v>
      </c>
      <c r="B76" s="14">
        <f>'BBG Values'!G74/100</f>
        <v>0</v>
      </c>
      <c r="C76" s="14">
        <f>'BBG Values'!H74/100</f>
        <v>8.9999999999999998E-4</v>
      </c>
      <c r="D76" s="14">
        <f>'BBG Values'!I74/100</f>
        <v>5.9999999999999995E-4</v>
      </c>
      <c r="E76" s="14">
        <f>'BBG Values'!J74/100</f>
        <v>1.3109999999999999E-3</v>
      </c>
      <c r="F76" s="14">
        <f>'BBG Values'!K74/100</f>
        <v>1.9994000000000001E-2</v>
      </c>
      <c r="G76" s="14" cm="1">
        <f t="array" ref="G76">(PRODUCT(1+B76:B78)^(4)-1)</f>
        <v>-3.9999940005808199E-6</v>
      </c>
      <c r="H76" s="14" cm="1">
        <f t="array" ref="H76">(PRODUCT(1+C77:C79)^(4)-1)</f>
        <v>1.2875104916827862E-2</v>
      </c>
      <c r="I76" s="14" cm="1">
        <f t="array" ref="I76">(PRODUCT(1+D77:D79)^(4)-1)</f>
        <v>1.3685000012755077E-2</v>
      </c>
      <c r="J76" s="14" cm="1">
        <f t="array" ref="J76">(PRODUCT(1+E77:E79)^(4)-1)</f>
        <v>1.0970742178574522E-2</v>
      </c>
      <c r="K76" s="14" cm="1">
        <f t="array" ref="K76">(PRODUCT(1+F77:F79)^(4)-1)</f>
        <v>4.1181907549156849E-2</v>
      </c>
    </row>
    <row r="77" spans="1:11" x14ac:dyDescent="0.25">
      <c r="A77" s="6">
        <v>42886</v>
      </c>
      <c r="B77" s="14">
        <f>'BBG Values'!G75/100</f>
        <v>1E-3</v>
      </c>
      <c r="C77" s="14">
        <f>'BBG Values'!H75/100</f>
        <v>1.2999999999999999E-3</v>
      </c>
      <c r="D77" s="14">
        <f>'BBG Values'!I75/100</f>
        <v>1.2999999999999999E-3</v>
      </c>
      <c r="E77" s="14">
        <f>'BBG Values'!J75/100</f>
        <v>8.9399999999999994E-4</v>
      </c>
      <c r="F77" s="14">
        <f>'BBG Values'!K75/100</f>
        <v>1.4740999999999999E-2</v>
      </c>
      <c r="G77" s="14" cm="1">
        <f t="array" ref="G77">(PRODUCT(1+B77:B79)^(4)-1)</f>
        <v>4.0019879830068827E-3</v>
      </c>
      <c r="H77" s="14" cm="1">
        <f t="array" ref="H77">(PRODUCT(1+C78:C80)^(4)-1)</f>
        <v>6.819369171609635E-3</v>
      </c>
      <c r="I77" s="14" cm="1">
        <f t="array" ref="I77">(PRODUCT(1+D78:D80)^(4)-1)</f>
        <v>-4.4151650643694529E-3</v>
      </c>
      <c r="J77" s="14" cm="1">
        <f t="array" ref="J77">(PRODUCT(1+E78:E80)^(4)-1)</f>
        <v>1.0744505992202669E-2</v>
      </c>
      <c r="K77" s="14" cm="1">
        <f t="array" ref="K77">(PRODUCT(1+F78:F80)^(4)-1)</f>
        <v>-0.11875585722092874</v>
      </c>
    </row>
    <row r="78" spans="1:11" x14ac:dyDescent="0.25">
      <c r="A78" s="6">
        <v>42855</v>
      </c>
      <c r="B78" s="14">
        <f>'BBG Values'!G76/100</f>
        <v>-1E-3</v>
      </c>
      <c r="C78" s="14">
        <f>'BBG Values'!H76/100</f>
        <v>8.0000000000000004E-4</v>
      </c>
      <c r="D78" s="14">
        <f>'BBG Values'!I76/100</f>
        <v>1.1000000000000001E-3</v>
      </c>
      <c r="E78" s="14">
        <f>'BBG Values'!J76/100</f>
        <v>1.0140000000000001E-3</v>
      </c>
      <c r="F78" s="14">
        <f>'BBG Values'!K76/100</f>
        <v>9.1300000000000007E-4</v>
      </c>
      <c r="G78" s="14" cm="1">
        <f t="array" ref="G78">(PRODUCT(1+B78:B80)^(4)-1)</f>
        <v>-3.9999940005808199E-6</v>
      </c>
      <c r="H78" s="14" cm="1">
        <f t="array" ref="H78">(PRODUCT(1+C79:C81)^(4)-1)</f>
        <v>1.2060846533684E-2</v>
      </c>
      <c r="I78" s="14" cm="1">
        <f t="array" ref="I78">(PRODUCT(1+D79:D81)^(4)-1)</f>
        <v>1.9648515234567121E-3</v>
      </c>
      <c r="J78" s="14" cm="1">
        <f t="array" ref="J78">(PRODUCT(1+E79:E81)^(4)-1)</f>
        <v>1.5328334964463508E-2</v>
      </c>
      <c r="K78" s="14" cm="1">
        <f t="array" ref="K78">(PRODUCT(1+F79:F81)^(4)-1)</f>
        <v>-3.54556159952919E-2</v>
      </c>
    </row>
    <row r="79" spans="1:11" x14ac:dyDescent="0.25">
      <c r="A79" s="6">
        <v>42825</v>
      </c>
      <c r="B79" s="14">
        <f>'BBG Values'!G77/100</f>
        <v>1E-3</v>
      </c>
      <c r="C79" s="14">
        <f>'BBG Values'!H77/100</f>
        <v>1.1000000000000001E-3</v>
      </c>
      <c r="D79" s="14">
        <f>'BBG Values'!I77/100</f>
        <v>1E-3</v>
      </c>
      <c r="E79" s="14">
        <f>'BBG Values'!J77/100</f>
        <v>8.2100000000000012E-4</v>
      </c>
      <c r="F79" s="14">
        <f>'BBG Values'!K77/100</f>
        <v>-5.4419999999999998E-3</v>
      </c>
      <c r="G79" s="14" cm="1">
        <f t="array" ref="G79">(PRODUCT(1+B79:B81)^(4)-1)</f>
        <v>1.2062180321359861E-2</v>
      </c>
      <c r="H79" s="14" cm="1">
        <f t="array" ref="H79">(PRODUCT(1+C80:C82)^(4)-1)</f>
        <v>1.6516358061913428E-2</v>
      </c>
      <c r="I79" s="14" cm="1">
        <f t="array" ref="I79">(PRODUCT(1+D80:D82)^(4)-1)</f>
        <v>9.9965937415582573E-3</v>
      </c>
      <c r="J79" s="14" cm="1">
        <f t="array" ref="J79">(PRODUCT(1+E80:E82)^(4)-1)</f>
        <v>2.2550437249930111E-2</v>
      </c>
      <c r="K79" s="14" cm="1">
        <f t="array" ref="K79">(PRODUCT(1+F80:F82)^(4)-1)</f>
        <v>0.11876626484055985</v>
      </c>
    </row>
    <row r="80" spans="1:11" x14ac:dyDescent="0.25">
      <c r="A80" s="6">
        <v>42794</v>
      </c>
      <c r="B80" s="14">
        <f>'BBG Values'!G78/100</f>
        <v>0</v>
      </c>
      <c r="C80" s="14">
        <f>'BBG Values'!H78/100</f>
        <v>-2.0000000000000001E-4</v>
      </c>
      <c r="D80" s="14">
        <f>'BBG Values'!I78/100</f>
        <v>-3.2000000000000002E-3</v>
      </c>
      <c r="E80" s="14">
        <f>'BBG Values'!J78/100</f>
        <v>8.3799999999999999E-4</v>
      </c>
      <c r="F80" s="14">
        <f>'BBG Values'!K78/100</f>
        <v>-2.6698E-2</v>
      </c>
      <c r="G80" s="14" cm="1">
        <f t="array" ref="G80">(PRODUCT(1+B80:B82)^(4)-1)</f>
        <v>2.4249445147535909E-2</v>
      </c>
      <c r="H80" s="14" cm="1">
        <f t="array" ref="H80">(PRODUCT(1+C81:C83)^(4)-1)</f>
        <v>2.4674554396335369E-2</v>
      </c>
      <c r="I80" s="14" cm="1">
        <f t="array" ref="I80">(PRODUCT(1+D81:D83)^(4)-1)</f>
        <v>3.3297353377318428E-2</v>
      </c>
      <c r="J80" s="14" cm="1">
        <f t="array" ref="J80">(PRODUCT(1+E81:E83)^(4)-1)</f>
        <v>2.5672215740538906E-2</v>
      </c>
      <c r="K80" s="14" cm="1">
        <f t="array" ref="K80">(PRODUCT(1+F81:F83)^(4)-1)</f>
        <v>0.34437566976620437</v>
      </c>
    </row>
    <row r="81" spans="1:11" x14ac:dyDescent="0.25">
      <c r="A81" s="6">
        <v>42766</v>
      </c>
      <c r="B81" s="14">
        <f>'BBG Values'!G79/100</f>
        <v>2E-3</v>
      </c>
      <c r="C81" s="14">
        <f>'BBG Values'!H79/100</f>
        <v>2.0999999999999999E-3</v>
      </c>
      <c r="D81" s="14">
        <f>'BBG Values'!I79/100</f>
        <v>2.7000000000000001E-3</v>
      </c>
      <c r="E81" s="14">
        <f>'BBG Values'!J79/100</f>
        <v>2.147E-3</v>
      </c>
      <c r="F81" s="14">
        <f>'BBG Values'!K79/100</f>
        <v>2.3771E-2</v>
      </c>
      <c r="G81" s="14" cm="1">
        <f t="array" ref="G81">(PRODUCT(1+B81:B83)^(4)-1)</f>
        <v>3.6595858661248482E-2</v>
      </c>
      <c r="H81" s="14" cm="1">
        <f t="array" ref="H81">(PRODUCT(1+C82:C84)^(4)-1)</f>
        <v>2.1814476637703528E-2</v>
      </c>
      <c r="I81" s="14" cm="1">
        <f t="array" ref="I81">(PRODUCT(1+D82:D84)^(4)-1)</f>
        <v>3.1237864549038763E-2</v>
      </c>
      <c r="J81" s="14" cm="1">
        <f t="array" ref="J81">(PRODUCT(1+E82:E84)^(4)-1)</f>
        <v>2.3451034533204629E-2</v>
      </c>
      <c r="K81" s="14" cm="1">
        <f t="array" ref="K81">(PRODUCT(1+F82:F84)^(4)-1)</f>
        <v>0.31626605022777543</v>
      </c>
    </row>
    <row r="82" spans="1:11" x14ac:dyDescent="0.25">
      <c r="A82" s="6">
        <v>42735</v>
      </c>
      <c r="B82" s="14">
        <f>'BBG Values'!G80/100</f>
        <v>4.0000000000000001E-3</v>
      </c>
      <c r="C82" s="14">
        <f>'BBG Values'!H80/100</f>
        <v>2.2000000000000001E-3</v>
      </c>
      <c r="D82" s="14">
        <f>'BBG Values'!I80/100</f>
        <v>3.0000000000000001E-3</v>
      </c>
      <c r="E82" s="14">
        <f>'BBG Values'!J80/100</f>
        <v>2.5959999999999998E-3</v>
      </c>
      <c r="F82" s="14">
        <f>'BBG Values'!K80/100</f>
        <v>3.2129999999999999E-2</v>
      </c>
      <c r="G82" s="14" cm="1">
        <f t="array" ref="G82">(PRODUCT(1+B82:B84)^(4)-1)</f>
        <v>3.2463942091754294E-2</v>
      </c>
      <c r="H82" s="14" cm="1">
        <f t="array" ref="H82">(PRODUCT(1+C83:C85)^(4)-1)</f>
        <v>1.7742290899974922E-2</v>
      </c>
      <c r="I82" s="14" cm="1">
        <f t="array" ref="I82">(PRODUCT(1+D83:D85)^(4)-1)</f>
        <v>2.181133949948677E-2</v>
      </c>
      <c r="J82" s="14" cm="1">
        <f t="array" ref="J82">(PRODUCT(1+E83:E85)^(4)-1)</f>
        <v>1.8991315294796252E-2</v>
      </c>
      <c r="K82" s="14" cm="1">
        <f t="array" ref="K82">(PRODUCT(1+F83:F85)^(4)-1)</f>
        <v>0.14089670806022769</v>
      </c>
    </row>
    <row r="83" spans="1:11" x14ac:dyDescent="0.25">
      <c r="A83" s="6">
        <v>42704</v>
      </c>
      <c r="B83" s="14">
        <f>'BBG Values'!G81/100</f>
        <v>3.0000000000000001E-3</v>
      </c>
      <c r="C83" s="14">
        <f>'BBG Values'!H81/100</f>
        <v>1.8E-3</v>
      </c>
      <c r="D83" s="14">
        <f>'BBG Values'!I81/100</f>
        <v>2.5000000000000001E-3</v>
      </c>
      <c r="E83" s="14">
        <f>'BBG Values'!J81/100</f>
        <v>1.601E-3</v>
      </c>
      <c r="F83" s="14">
        <f>'BBG Values'!K81/100</f>
        <v>1.9044000000000002E-2</v>
      </c>
      <c r="G83" s="14" cm="1">
        <f t="array" ref="G83">(PRODUCT(1+B83:B85)^(4)-1)</f>
        <v>2.4261687227645989E-2</v>
      </c>
      <c r="H83" s="14" cm="1">
        <f t="array" ref="H83">(PRODUCT(1+C84:C86)^(4)-1)</f>
        <v>1.7335986282689397E-2</v>
      </c>
      <c r="I83" s="14" cm="1">
        <f t="array" ref="I83">(PRODUCT(1+D84:D86)^(4)-1)</f>
        <v>1.0039091485927409E-2</v>
      </c>
      <c r="J83" s="14" cm="1">
        <f t="array" ref="J83">(PRODUCT(1+E84:E86)^(4)-1)</f>
        <v>2.0783053551202579E-2</v>
      </c>
      <c r="K83" s="14" cm="1">
        <f t="array" ref="K83">(PRODUCT(1+F84:F86)^(4)-1)</f>
        <v>4.906351316577684E-2</v>
      </c>
    </row>
    <row r="84" spans="1:11" x14ac:dyDescent="0.25">
      <c r="A84" s="6">
        <v>42674</v>
      </c>
      <c r="B84" s="14">
        <f>'BBG Values'!G82/100</f>
        <v>1E-3</v>
      </c>
      <c r="C84" s="14">
        <f>'BBG Values'!H82/100</f>
        <v>1.4000000000000002E-3</v>
      </c>
      <c r="D84" s="14">
        <f>'BBG Values'!I82/100</f>
        <v>2.2000000000000001E-3</v>
      </c>
      <c r="E84" s="14">
        <f>'BBG Values'!J82/100</f>
        <v>1.604E-3</v>
      </c>
      <c r="F84" s="14">
        <f>'BBG Values'!K82/100</f>
        <v>1.8376999999999998E-2</v>
      </c>
      <c r="G84" s="14" cm="1">
        <f t="array" ref="G84">(PRODUCT(1+B84:B86)^(4)-1)</f>
        <v>2.4261687227645989E-2</v>
      </c>
      <c r="H84" s="14" cm="1">
        <f t="array" ref="H84">(PRODUCT(1+C85:C87)^(4)-1)</f>
        <v>2.1405732124869514E-2</v>
      </c>
      <c r="I84" s="14" cm="1">
        <f t="array" ref="I84">(PRODUCT(1+D85:D87)^(4)-1)</f>
        <v>1.1652572141332751E-2</v>
      </c>
      <c r="J84" s="14" cm="1">
        <f t="array" ref="J84">(PRODUCT(1+E85:E87)^(4)-1)</f>
        <v>2.2100430281643879E-2</v>
      </c>
      <c r="K84" s="14" cm="1">
        <f t="array" ref="K84">(PRODUCT(1+F85:F87)^(4)-1)</f>
        <v>0.12038392314863988</v>
      </c>
    </row>
    <row r="85" spans="1:11" x14ac:dyDescent="0.25">
      <c r="A85" s="6">
        <v>42643</v>
      </c>
      <c r="B85" s="14">
        <f>'BBG Values'!G83/100</f>
        <v>2E-3</v>
      </c>
      <c r="C85" s="14">
        <f>'BBG Values'!H83/100</f>
        <v>1.1999999999999999E-3</v>
      </c>
      <c r="D85" s="14">
        <f>'BBG Values'!I83/100</f>
        <v>7.000000000000001E-4</v>
      </c>
      <c r="E85" s="14">
        <f>'BBG Values'!J83/100</f>
        <v>1.5020000000000001E-3</v>
      </c>
      <c r="F85" s="14">
        <f>'BBG Values'!K83/100</f>
        <v>-4.1130000000000003E-3</v>
      </c>
      <c r="G85" s="14" cm="1">
        <f t="array" ref="G85">(PRODUCT(1+B85:B87)^(4)-1)</f>
        <v>2.8360778405956744E-2</v>
      </c>
      <c r="H85" s="14" cm="1">
        <f t="array" ref="H85">(PRODUCT(1+C86:C88)^(4)-1)</f>
        <v>2.1405732124869514E-2</v>
      </c>
      <c r="I85" s="14" cm="1">
        <f t="array" ref="I85">(PRODUCT(1+D86:D88)^(4)-1)</f>
        <v>1.3271054085160161E-2</v>
      </c>
      <c r="J85" s="14" cm="1">
        <f t="array" ref="J85">(PRODUCT(1+E86:E88)^(4)-1)</f>
        <v>2.23535545350666E-2</v>
      </c>
      <c r="K85" s="14" cm="1">
        <f t="array" ref="K85">(PRODUCT(1+F86:F88)^(4)-1)</f>
        <v>0.20836287386717944</v>
      </c>
    </row>
    <row r="86" spans="1:11" x14ac:dyDescent="0.25">
      <c r="A86" s="6">
        <v>42613</v>
      </c>
      <c r="B86" s="14">
        <f>'BBG Values'!G84/100</f>
        <v>3.0000000000000001E-3</v>
      </c>
      <c r="C86" s="14">
        <f>'BBG Values'!H84/100</f>
        <v>1.7000000000000001E-3</v>
      </c>
      <c r="D86" s="14">
        <f>'BBG Values'!I84/100</f>
        <v>-4.0000000000000002E-4</v>
      </c>
      <c r="E86" s="14">
        <f>'BBG Values'!J84/100</f>
        <v>2.0409999999999998E-3</v>
      </c>
      <c r="F86" s="14">
        <f>'BBG Values'!K84/100</f>
        <v>-2.1120000000000002E-3</v>
      </c>
      <c r="G86" s="14" cm="1">
        <f t="array" ref="G86">(PRODUCT(1+B86:B88)^(4)-1)</f>
        <v>1.6100280165077807E-2</v>
      </c>
      <c r="H86" s="14" cm="1">
        <f t="array" ref="H86">(PRODUCT(1+C87:C89)^(4)-1)</f>
        <v>2.0997924281619396E-2</v>
      </c>
      <c r="I86" s="14" cm="1">
        <f t="array" ref="I86">(PRODUCT(1+D87:D89)^(4)-1)</f>
        <v>2.6717990290281213E-2</v>
      </c>
      <c r="J86" s="14" cm="1">
        <f t="array" ref="J86">(PRODUCT(1+E87:E89)^(4)-1)</f>
        <v>2.1084927947483623E-2</v>
      </c>
      <c r="K86" s="14" cm="1">
        <f t="array" ref="K86">(PRODUCT(1+F87:F89)^(4)-1)</f>
        <v>0.29811041294910123</v>
      </c>
    </row>
    <row r="87" spans="1:11" x14ac:dyDescent="0.25">
      <c r="A87" s="6">
        <v>42582</v>
      </c>
      <c r="B87" s="14">
        <f>'BBG Values'!G85/100</f>
        <v>2E-3</v>
      </c>
      <c r="C87" s="14">
        <f>'BBG Values'!H85/100</f>
        <v>2.3999999999999998E-3</v>
      </c>
      <c r="D87" s="14">
        <f>'BBG Values'!I85/100</f>
        <v>2.5999999999999999E-3</v>
      </c>
      <c r="E87" s="14">
        <f>'BBG Values'!J85/100</f>
        <v>1.9270000000000001E-3</v>
      </c>
      <c r="F87" s="14">
        <f>'BBG Values'!K85/100</f>
        <v>3.5261000000000001E-2</v>
      </c>
      <c r="G87" s="14" cm="1">
        <f t="array" ref="G87">(PRODUCT(1+B87:B89)^(4)-1)</f>
        <v>1.6100280165077807E-2</v>
      </c>
      <c r="H87" s="14" cm="1">
        <f t="array" ref="H87">(PRODUCT(1+C88:C90)^(4)-1)</f>
        <v>2.0997924281619396E-2</v>
      </c>
      <c r="I87" s="14" cm="1">
        <f t="array" ref="I87">(PRODUCT(1+D88:D90)^(4)-1)</f>
        <v>2.7947408491566961E-2</v>
      </c>
      <c r="J87" s="14" cm="1">
        <f t="array" ref="J87">(PRODUCT(1+E88:E90)^(4)-1)</f>
        <v>2.2031000847986704E-2</v>
      </c>
      <c r="K87" s="14" cm="1">
        <f t="array" ref="K87">(PRODUCT(1+F88:F90)^(4)-1)</f>
        <v>0.188134554214062</v>
      </c>
    </row>
    <row r="88" spans="1:11" x14ac:dyDescent="0.25">
      <c r="A88" s="6">
        <v>42551</v>
      </c>
      <c r="B88" s="14">
        <f>'BBG Values'!G86/100</f>
        <v>-1E-3</v>
      </c>
      <c r="C88" s="14">
        <f>'BBG Values'!H86/100</f>
        <v>1.1999999999999999E-3</v>
      </c>
      <c r="D88" s="14">
        <f>'BBG Values'!I86/100</f>
        <v>1.1000000000000001E-3</v>
      </c>
      <c r="E88" s="14">
        <f>'BBG Values'!J86/100</f>
        <v>1.5640000000000001E-3</v>
      </c>
      <c r="F88" s="14">
        <f>'BBG Values'!K86/100</f>
        <v>1.4886999999999999E-2</v>
      </c>
      <c r="G88" s="14" cm="1">
        <f t="array" ref="G88">(PRODUCT(1+B88:B90)^(4)-1)</f>
        <v>1.6100280165077807E-2</v>
      </c>
      <c r="H88" s="14" cm="1">
        <f t="array" ref="H88">(PRODUCT(1+C89:C91)^(4)-1)</f>
        <v>2.6720649115864026E-2</v>
      </c>
      <c r="I88" s="14" cm="1">
        <f t="array" ref="I88">(PRODUCT(1+D89:D91)^(4)-1)</f>
        <v>3.5360460753407708E-2</v>
      </c>
      <c r="J88" s="14" cm="1">
        <f t="array" ref="J88">(PRODUCT(1+E89:E91)^(4)-1)</f>
        <v>2.5738171105466945E-2</v>
      </c>
      <c r="K88" s="14" cm="1">
        <f t="array" ref="K88">(PRODUCT(1+F89:F91)^(4)-1)</f>
        <v>0.27375190870518851</v>
      </c>
    </row>
    <row r="89" spans="1:11" x14ac:dyDescent="0.25">
      <c r="A89" s="6">
        <v>42521</v>
      </c>
      <c r="B89" s="14">
        <f>'BBG Values'!G87/100</f>
        <v>3.0000000000000001E-3</v>
      </c>
      <c r="C89" s="14">
        <f>'BBG Values'!H87/100</f>
        <v>1.6000000000000001E-3</v>
      </c>
      <c r="D89" s="14">
        <f>'BBG Values'!I87/100</f>
        <v>2.8999999999999998E-3</v>
      </c>
      <c r="E89" s="14">
        <f>'BBG Values'!J87/100</f>
        <v>1.7299999999999998E-3</v>
      </c>
      <c r="F89" s="14">
        <f>'BBG Values'!K87/100</f>
        <v>1.5922000000000002E-2</v>
      </c>
      <c r="G89" s="14" cm="1">
        <f t="array" ref="G89">(PRODUCT(1+B89:B91)^(4)-1)</f>
        <v>3.6595858661247371E-2</v>
      </c>
      <c r="H89" s="14" cm="1">
        <f t="array" ref="H89">(PRODUCT(1+C90:C92)^(4)-1)</f>
        <v>2.6720649115864914E-2</v>
      </c>
      <c r="I89" s="14" cm="1">
        <f t="array" ref="I89">(PRODUCT(1+D90:D92)^(4)-1)</f>
        <v>3.2472859253380948E-2</v>
      </c>
      <c r="J89" s="14" cm="1">
        <f t="array" ref="J89">(PRODUCT(1+E90:E92)^(4)-1)</f>
        <v>2.5275416461945754E-2</v>
      </c>
      <c r="K89" s="14" cm="1">
        <f t="array" ref="K89">(PRODUCT(1+F90:F92)^(4)-1)</f>
        <v>0.29887091720925341</v>
      </c>
    </row>
    <row r="90" spans="1:11" x14ac:dyDescent="0.25">
      <c r="A90" s="6">
        <v>42490</v>
      </c>
      <c r="B90" s="14">
        <f>'BBG Values'!G88/100</f>
        <v>2E-3</v>
      </c>
      <c r="C90" s="14">
        <f>'BBG Values'!H88/100</f>
        <v>2.3999999999999998E-3</v>
      </c>
      <c r="D90" s="14">
        <f>'BBG Values'!I88/100</f>
        <v>2.8999999999999998E-3</v>
      </c>
      <c r="E90" s="14">
        <f>'BBG Values'!J88/100</f>
        <v>2.1589999999999999E-3</v>
      </c>
      <c r="F90" s="14">
        <f>'BBG Values'!K88/100</f>
        <v>1.2600999999999999E-2</v>
      </c>
      <c r="G90" s="14" cm="1">
        <f t="array" ref="G90">(PRODUCT(1+B90:B92)^(4)-1)</f>
        <v>3.6595858661248482E-2</v>
      </c>
      <c r="H90" s="14" cm="1">
        <f t="array" ref="H90">(PRODUCT(1+C91:C93)^(4)-1)</f>
        <v>2.6311005452668512E-2</v>
      </c>
      <c r="I90" s="14" cm="1">
        <f t="array" ref="I90">(PRODUCT(1+D91:D93)^(4)-1)</f>
        <v>2.8771690664843641E-2</v>
      </c>
      <c r="J90" s="14" cm="1">
        <f t="array" ref="J90">(PRODUCT(1+E91:E93)^(4)-1)</f>
        <v>2.3308452966780413E-2</v>
      </c>
      <c r="K90" s="14" cm="1">
        <f t="array" ref="K90">(PRODUCT(1+F91:F93)^(4)-1)</f>
        <v>0.33594149939738216</v>
      </c>
    </row>
    <row r="91" spans="1:11" x14ac:dyDescent="0.25">
      <c r="A91" s="6">
        <v>42460</v>
      </c>
      <c r="B91" s="14">
        <f>'BBG Values'!G89/100</f>
        <v>4.0000000000000001E-3</v>
      </c>
      <c r="C91" s="14">
        <f>'BBG Values'!H89/100</f>
        <v>2.5999999999999999E-3</v>
      </c>
      <c r="D91" s="14">
        <f>'BBG Values'!I89/100</f>
        <v>2.8999999999999998E-3</v>
      </c>
      <c r="E91" s="14">
        <f>'BBG Values'!J89/100</f>
        <v>2.4709999999999997E-3</v>
      </c>
      <c r="F91" s="14">
        <f>'BBG Values'!K89/100</f>
        <v>3.2696000000000003E-2</v>
      </c>
      <c r="G91" s="14" cm="1">
        <f t="array" ref="G91">(PRODUCT(1+B91:B93)^(4)-1)</f>
        <v>2.4237178742202659E-2</v>
      </c>
      <c r="H91" s="14" cm="1">
        <f t="array" ref="H91">(PRODUCT(1+C92:C94)^(4)-1)</f>
        <v>2.2630826259040671E-2</v>
      </c>
      <c r="I91" s="14" cm="1">
        <f t="array" ref="I91">(PRODUCT(1+D92:D94)^(4)-1)</f>
        <v>2.7951298607799213E-2</v>
      </c>
      <c r="J91" s="14" cm="1">
        <f t="array" ref="J91">(PRODUCT(1+E92:E94)^(4)-1)</f>
        <v>1.8751128453989407E-2</v>
      </c>
      <c r="K91" s="14" cm="1">
        <f t="array" ref="K91">(PRODUCT(1+F92:F94)^(4)-1)</f>
        <v>0.22996639771318361</v>
      </c>
    </row>
    <row r="92" spans="1:11" x14ac:dyDescent="0.25">
      <c r="A92" s="6">
        <v>42429</v>
      </c>
      <c r="B92" s="14">
        <f>'BBG Values'!G90/100</f>
        <v>3.0000000000000001E-3</v>
      </c>
      <c r="C92" s="14">
        <f>'BBG Values'!H90/100</f>
        <v>1.6000000000000001E-3</v>
      </c>
      <c r="D92" s="14">
        <f>'BBG Values'!I90/100</f>
        <v>2.2000000000000001E-3</v>
      </c>
      <c r="E92" s="14">
        <f>'BBG Values'!J90/100</f>
        <v>1.6170000000000002E-3</v>
      </c>
      <c r="F92" s="14">
        <f>'BBG Values'!K90/100</f>
        <v>2.0893999999999999E-2</v>
      </c>
      <c r="G92" s="14" cm="1">
        <f t="array" ref="G92">(PRODUCT(1+B92:B94)^(4)-1)</f>
        <v>8.0119599261192498E-3</v>
      </c>
      <c r="H92" s="14" cm="1">
        <f t="array" ref="H92">(PRODUCT(1+C93:C95)^(4)-1)</f>
        <v>2.1406179930077096E-2</v>
      </c>
      <c r="I92" s="14" cm="1">
        <f t="array" ref="I92">(PRODUCT(1+D93:D95)^(4)-1)</f>
        <v>2.5082360773639012E-2</v>
      </c>
      <c r="J92" s="14" cm="1">
        <f t="array" ref="J92">(PRODUCT(1+E93:E95)^(4)-1)</f>
        <v>1.478208834050565E-2</v>
      </c>
      <c r="K92" s="14" cm="1">
        <f t="array" ref="K92">(PRODUCT(1+F93:F95)^(4)-1)</f>
        <v>0.16544598622933493</v>
      </c>
    </row>
    <row r="93" spans="1:11" x14ac:dyDescent="0.25">
      <c r="A93" s="6">
        <v>42400</v>
      </c>
      <c r="B93" s="14">
        <f>'BBG Values'!G91/100</f>
        <v>-1E-3</v>
      </c>
      <c r="C93" s="14">
        <f>'BBG Values'!H91/100</f>
        <v>2.3E-3</v>
      </c>
      <c r="D93" s="14">
        <f>'BBG Values'!I91/100</f>
        <v>2E-3</v>
      </c>
      <c r="E93" s="14">
        <f>'BBG Values'!J91/100</f>
        <v>1.678E-3</v>
      </c>
      <c r="F93" s="14">
        <f>'BBG Values'!K91/100</f>
        <v>1.975E-2</v>
      </c>
      <c r="G93" s="14" cm="1">
        <f t="array" ref="G93">(PRODUCT(1+B93:B95)^(4)-1)</f>
        <v>-7.9720559300558991E-3</v>
      </c>
      <c r="H93" s="14" cm="1">
        <f t="array" ref="H93">(PRODUCT(1+C94:C96)^(4)-1)</f>
        <v>1.9776655986846192E-2</v>
      </c>
      <c r="I93" s="14" cm="1">
        <f t="array" ref="I93">(PRODUCT(1+D94:D96)^(4)-1)</f>
        <v>3.1234375686926441E-2</v>
      </c>
      <c r="J93" s="14" cm="1">
        <f t="array" ref="J93">(PRODUCT(1+E94:E96)^(4)-1)</f>
        <v>1.3170222569182988E-2</v>
      </c>
      <c r="K93" s="14" cm="1">
        <f t="array" ref="K93">(PRODUCT(1+F94:F96)^(4)-1)</f>
        <v>0.1944026523898601</v>
      </c>
    </row>
    <row r="94" spans="1:11" x14ac:dyDescent="0.25">
      <c r="A94" s="6">
        <v>42369</v>
      </c>
      <c r="B94" s="14">
        <f>'BBG Values'!G92/100</f>
        <v>0</v>
      </c>
      <c r="C94" s="14">
        <f>'BBG Values'!H92/100</f>
        <v>1.7000000000000001E-3</v>
      </c>
      <c r="D94" s="14">
        <f>'BBG Values'!I92/100</f>
        <v>2.7000000000000001E-3</v>
      </c>
      <c r="E94" s="14">
        <f>'BBG Values'!J92/100</f>
        <v>1.353E-3</v>
      </c>
      <c r="F94" s="14">
        <f>'BBG Values'!K92/100</f>
        <v>1.1576999999999999E-2</v>
      </c>
      <c r="G94" s="14" cm="1">
        <f t="array" ref="G94">(PRODUCT(1+B94:B96)^(4)-1)</f>
        <v>-3.9999940005808199E-6</v>
      </c>
      <c r="H94" s="14" cm="1">
        <f t="array" ref="H94">(PRODUCT(1+C95:C97)^(4)-1)</f>
        <v>2.0591336717951103E-2</v>
      </c>
      <c r="I94" s="14" cm="1">
        <f t="array" ref="I94">(PRODUCT(1+D95:D97)^(4)-1)</f>
        <v>3.5767040808126982E-2</v>
      </c>
      <c r="J94" s="14" cm="1">
        <f t="array" ref="J94">(PRODUCT(1+E95:E97)^(4)-1)</f>
        <v>1.3137845317013674E-2</v>
      </c>
      <c r="K94" s="14" cm="1">
        <f t="array" ref="K94">(PRODUCT(1+F95:F97)^(4)-1)</f>
        <v>0.29674582009039696</v>
      </c>
    </row>
    <row r="95" spans="1:11" x14ac:dyDescent="0.25">
      <c r="A95" s="6">
        <v>42338</v>
      </c>
      <c r="B95" s="14">
        <f>'BBG Values'!G93/100</f>
        <v>-1E-3</v>
      </c>
      <c r="C95" s="14">
        <f>'BBG Values'!H93/100</f>
        <v>1.2999999999999999E-3</v>
      </c>
      <c r="D95" s="14">
        <f>'BBG Values'!I93/100</f>
        <v>1.5E-3</v>
      </c>
      <c r="E95" s="14">
        <f>'BBG Values'!J93/100</f>
        <v>6.4000000000000005E-4</v>
      </c>
      <c r="F95" s="14">
        <f>'BBG Values'!K93/100</f>
        <v>7.2340000000000008E-3</v>
      </c>
      <c r="G95" s="14" cm="1">
        <f t="array" ref="G95">(PRODUCT(1+B95:B97)^(4)-1)</f>
        <v>4.0019879830068827E-3</v>
      </c>
      <c r="H95" s="14" cm="1">
        <f t="array" ref="H95">(PRODUCT(1+C96:C98)^(4)-1)</f>
        <v>2.3856899831120826E-2</v>
      </c>
      <c r="I95" s="14" cm="1">
        <f t="array" ref="I95">(PRODUCT(1+D96:D98)^(4)-1)</f>
        <v>3.7837021758291067E-2</v>
      </c>
      <c r="J95" s="14" cm="1">
        <f t="array" ref="J95">(PRODUCT(1+E96:E98)^(4)-1)</f>
        <v>1.9295619112663864E-2</v>
      </c>
      <c r="K95" s="14" cm="1">
        <f t="array" ref="K95">(PRODUCT(1+F96:F98)^(4)-1)</f>
        <v>0.39181972738175541</v>
      </c>
    </row>
    <row r="96" spans="1:11" x14ac:dyDescent="0.25">
      <c r="A96" s="6">
        <v>42308</v>
      </c>
      <c r="B96" s="14">
        <f>'BBG Values'!G94/100</f>
        <v>1E-3</v>
      </c>
      <c r="C96" s="14">
        <f>'BBG Values'!H94/100</f>
        <v>1.9E-3</v>
      </c>
      <c r="D96" s="14">
        <f>'BBG Values'!I94/100</f>
        <v>3.4999999999999996E-3</v>
      </c>
      <c r="E96" s="14">
        <f>'BBG Values'!J94/100</f>
        <v>1.2800000000000001E-3</v>
      </c>
      <c r="F96" s="14">
        <f>'BBG Values'!K94/100</f>
        <v>2.6025999999999997E-2</v>
      </c>
      <c r="G96" s="14" cm="1">
        <f t="array" ref="G96">(PRODUCT(1+B96:B98)^(4)-1)</f>
        <v>-1.2007945929037867E-5</v>
      </c>
      <c r="H96" s="14" cm="1">
        <f t="array" ref="H96">(PRODUCT(1+C97:C99)^(4)-1)</f>
        <v>2.0182959013862689E-2</v>
      </c>
      <c r="I96" s="14" cm="1">
        <f t="array" ref="I96">(PRODUCT(1+D97:D99)^(4)-1)</f>
        <v>2.6712473418086136E-2</v>
      </c>
      <c r="J96" s="14" cm="1">
        <f t="array" ref="J96">(PRODUCT(1+E97:E99)^(4)-1)</f>
        <v>1.8371596129202361E-2</v>
      </c>
      <c r="K96" s="14" cm="1">
        <f t="array" ref="K96">(PRODUCT(1+F97:F99)^(4)-1)</f>
        <v>0.28071651257506747</v>
      </c>
    </row>
    <row r="97" spans="1:11" x14ac:dyDescent="0.25">
      <c r="A97" s="6">
        <v>42277</v>
      </c>
      <c r="B97" s="14">
        <f>'BBG Values'!G95/100</f>
        <v>1E-3</v>
      </c>
      <c r="C97" s="14">
        <f>'BBG Values'!H95/100</f>
        <v>1.9E-3</v>
      </c>
      <c r="D97" s="14">
        <f>'BBG Values'!I95/100</f>
        <v>3.8E-3</v>
      </c>
      <c r="E97" s="14">
        <f>'BBG Values'!J95/100</f>
        <v>1.3450000000000001E-3</v>
      </c>
      <c r="F97" s="14">
        <f>'BBG Values'!K95/100</f>
        <v>3.2583000000000001E-2</v>
      </c>
      <c r="G97" s="14" cm="1">
        <f t="array" ref="G97">(PRODUCT(1+B97:B99)^(4)-1)</f>
        <v>-4.0019799990401728E-3</v>
      </c>
      <c r="H97" s="14" cm="1">
        <f t="array" ref="H97">(PRODUCT(1+C98:C100)^(4)-1)</f>
        <v>2.099780159228759E-2</v>
      </c>
      <c r="I97" s="14" cm="1">
        <f t="array" ref="I97">(PRODUCT(1+D98:D100)^(4)-1)</f>
        <v>2.3443341767841686E-2</v>
      </c>
      <c r="J97" s="14" cm="1">
        <f t="array" ref="J97">(PRODUCT(1+E98:E100)^(4)-1)</f>
        <v>1.9572190945406742E-2</v>
      </c>
      <c r="K97" s="14" cm="1">
        <f t="array" ref="K97">(PRODUCT(1+F98:F100)^(4)-1)</f>
        <v>0.18481056870026369</v>
      </c>
    </row>
    <row r="98" spans="1:11" x14ac:dyDescent="0.25">
      <c r="A98" s="6">
        <v>42247</v>
      </c>
      <c r="B98" s="14">
        <f>'BBG Values'!G96/100</f>
        <v>-2E-3</v>
      </c>
      <c r="C98" s="14">
        <f>'BBG Values'!H96/100</f>
        <v>2.0999999999999999E-3</v>
      </c>
      <c r="D98" s="14">
        <f>'BBG Values'!I96/100</f>
        <v>2E-3</v>
      </c>
      <c r="E98" s="14">
        <f>'BBG Values'!J96/100</f>
        <v>2.1570000000000001E-3</v>
      </c>
      <c r="F98" s="14">
        <f>'BBG Values'!K96/100</f>
        <v>2.5209000000000002E-2</v>
      </c>
      <c r="G98" s="14" cm="1">
        <f t="array" ref="G98">(PRODUCT(1+B98:B100)^(4)-1)</f>
        <v>-1.599990400036333E-5</v>
      </c>
      <c r="H98" s="14" cm="1">
        <f t="array" ref="H98">(PRODUCT(1+C99:C101)^(4)-1)</f>
        <v>1.8961609770928645E-2</v>
      </c>
      <c r="I98" s="14" cm="1">
        <f t="array" ref="I98">(PRODUCT(1+D99:D101)^(4)-1)</f>
        <v>2.1402069220594955E-2</v>
      </c>
      <c r="J98" s="14" cm="1">
        <f t="array" ref="J98">(PRODUCT(1+E99:E101)^(4)-1)</f>
        <v>1.8811405394545844E-2</v>
      </c>
      <c r="K98" s="14" cm="1">
        <f t="array" ref="K98">(PRODUCT(1+F99:F101)^(4)-1)</f>
        <v>0.13446007597504939</v>
      </c>
    </row>
    <row r="99" spans="1:11" x14ac:dyDescent="0.25">
      <c r="A99" s="6">
        <v>42216</v>
      </c>
      <c r="B99" s="14">
        <f>'BBG Values'!G97/100</f>
        <v>0</v>
      </c>
      <c r="C99" s="14">
        <f>'BBG Values'!H97/100</f>
        <v>1E-3</v>
      </c>
      <c r="D99" s="14">
        <f>'BBG Values'!I97/100</f>
        <v>8.0000000000000004E-4</v>
      </c>
      <c r="E99" s="14">
        <f>'BBG Values'!J97/100</f>
        <v>1.0530000000000001E-3</v>
      </c>
      <c r="F99" s="14">
        <f>'BBG Values'!K97/100</f>
        <v>4.9069999999999999E-3</v>
      </c>
      <c r="G99" s="14" cm="1">
        <f t="array" ref="G99">(PRODUCT(1+B99:B101)^(4)-1)</f>
        <v>2.0174862646165526E-2</v>
      </c>
      <c r="H99" s="14" cm="1">
        <f t="array" ref="H99">(PRODUCT(1+C100:C102)^(4)-1)</f>
        <v>2.0591296146465821E-2</v>
      </c>
      <c r="I99" s="14" cm="1">
        <f t="array" ref="I99">(PRODUCT(1+D100:D102)^(4)-1)</f>
        <v>2.3444770586293462E-2</v>
      </c>
      <c r="J99" s="14" cm="1">
        <f t="array" ref="J99">(PRODUCT(1+E100:E102)^(4)-1)</f>
        <v>2.0599732297193807E-2</v>
      </c>
      <c r="K99" s="14" cm="1">
        <f t="array" ref="K99">(PRODUCT(1+F100:F102)^(4)-1)</f>
        <v>0.18745688047823728</v>
      </c>
    </row>
    <row r="100" spans="1:11" x14ac:dyDescent="0.25">
      <c r="A100" s="6">
        <v>42185</v>
      </c>
      <c r="B100" s="14">
        <f>'BBG Values'!G98/100</f>
        <v>2E-3</v>
      </c>
      <c r="C100" s="14">
        <f>'BBG Values'!H98/100</f>
        <v>2.0999999999999999E-3</v>
      </c>
      <c r="D100" s="14">
        <f>'BBG Values'!I98/100</f>
        <v>3.0000000000000001E-3</v>
      </c>
      <c r="E100" s="14">
        <f>'BBG Values'!J98/100</f>
        <v>1.64E-3</v>
      </c>
      <c r="F100" s="14">
        <f>'BBG Values'!K98/100</f>
        <v>1.2683999999999999E-2</v>
      </c>
      <c r="G100" s="14" cm="1">
        <f t="array" ref="G100">(PRODUCT(1+B100:B102)^(4)-1)</f>
        <v>3.2472160702021524E-2</v>
      </c>
      <c r="H100" s="14" cm="1">
        <f t="array" ref="H100">(PRODUCT(1+C101:C103)^(4)-1)</f>
        <v>2.2221796144950678E-2</v>
      </c>
      <c r="I100" s="14" cm="1">
        <f t="array" ref="I100">(PRODUCT(1+D101:D103)^(4)-1)</f>
        <v>2.4261321674124314E-2</v>
      </c>
      <c r="J100" s="14" cm="1">
        <f t="array" ref="J100">(PRODUCT(1+E101:E103)^(4)-1)</f>
        <v>2.0999210965814363E-2</v>
      </c>
      <c r="K100" s="14" cm="1">
        <f t="array" ref="K100">(PRODUCT(1+F101:F103)^(4)-1)</f>
        <v>0.28746978795965239</v>
      </c>
    </row>
    <row r="101" spans="1:11" x14ac:dyDescent="0.25">
      <c r="A101" s="6">
        <v>42155</v>
      </c>
      <c r="B101" s="14">
        <f>'BBG Values'!G99/100</f>
        <v>3.0000000000000001E-3</v>
      </c>
      <c r="C101" s="14">
        <f>'BBG Values'!H99/100</f>
        <v>1.6000000000000001E-3</v>
      </c>
      <c r="D101" s="14">
        <f>'BBG Values'!I99/100</f>
        <v>1.5E-3</v>
      </c>
      <c r="E101" s="14">
        <f>'BBG Values'!J99/100</f>
        <v>1.97E-3</v>
      </c>
      <c r="F101" s="14">
        <f>'BBG Values'!K99/100</f>
        <v>1.4138999999999999E-2</v>
      </c>
      <c r="G101" s="14" cm="1">
        <f t="array" ref="G101">(PRODUCT(1+B101:B103)^(4)-1)</f>
        <v>2.8356681373505888E-2</v>
      </c>
      <c r="H101" s="14" cm="1">
        <f t="array" ref="H101">(PRODUCT(1+C102:C104)^(4)-1)</f>
        <v>2.5491595362309605E-2</v>
      </c>
      <c r="I101" s="14" cm="1">
        <f t="array" ref="I101">(PRODUCT(1+D102:D104)^(4)-1)</f>
        <v>2.7948105688945679E-2</v>
      </c>
      <c r="J101" s="14" cm="1">
        <f t="array" ref="J101">(PRODUCT(1+E102:E104)^(4)-1)</f>
        <v>2.0440917977673445E-2</v>
      </c>
      <c r="K101" s="14" cm="1">
        <f t="array" ref="K101">(PRODUCT(1+F102:F104)^(4)-1)</f>
        <v>0.32388899674107563</v>
      </c>
    </row>
    <row r="102" spans="1:11" x14ac:dyDescent="0.25">
      <c r="A102" s="6">
        <v>42124</v>
      </c>
      <c r="B102" s="14">
        <f>'BBG Values'!G100/100</f>
        <v>3.0000000000000001E-3</v>
      </c>
      <c r="C102" s="14">
        <f>'BBG Values'!H100/100</f>
        <v>1.4000000000000002E-3</v>
      </c>
      <c r="D102" s="14">
        <f>'BBG Values'!I100/100</f>
        <v>1.2999999999999999E-3</v>
      </c>
      <c r="E102" s="14">
        <f>'BBG Values'!J100/100</f>
        <v>1.4920000000000001E-3</v>
      </c>
      <c r="F102" s="14">
        <f>'BBG Values'!K100/100</f>
        <v>1.6442999999999999E-2</v>
      </c>
      <c r="G102" s="14" cm="1">
        <f t="array" ref="G102">(PRODUCT(1+B102:B104)^(4)-1)</f>
        <v>2.8356681373505888E-2</v>
      </c>
      <c r="H102" s="14" cm="1">
        <f t="array" ref="H102">(PRODUCT(1+C103:C105)^(4)-1)</f>
        <v>2.5901279889681605E-2</v>
      </c>
      <c r="I102" s="14" cm="1">
        <f t="array" ref="I102">(PRODUCT(1+D103:D105)^(4)-1)</f>
        <v>2.1802252110717957E-2</v>
      </c>
      <c r="J102" s="14" cm="1">
        <f t="array" ref="J102">(PRODUCT(1+E103:E105)^(4)-1)</f>
        <v>2.0033410742449131E-2</v>
      </c>
      <c r="K102" s="14" cm="1">
        <f t="array" ref="K102">(PRODUCT(1+F103:F105)^(4)-1)</f>
        <v>0.24496414002530376</v>
      </c>
    </row>
    <row r="103" spans="1:11" x14ac:dyDescent="0.25">
      <c r="A103" s="6">
        <v>42094</v>
      </c>
      <c r="B103" s="14">
        <f>'BBG Values'!G101/100</f>
        <v>1E-3</v>
      </c>
      <c r="C103" s="14">
        <f>'BBG Values'!H101/100</f>
        <v>2.5000000000000001E-3</v>
      </c>
      <c r="D103" s="14">
        <f>'BBG Values'!I101/100</f>
        <v>3.2000000000000002E-3</v>
      </c>
      <c r="E103" s="14">
        <f>'BBG Values'!J101/100</f>
        <v>1.7380000000000002E-3</v>
      </c>
      <c r="F103" s="14">
        <f>'BBG Values'!K101/100</f>
        <v>3.3364999999999999E-2</v>
      </c>
      <c r="G103" s="14" cm="1">
        <f t="array" ref="G103">(PRODUCT(1+B103:B105)^(4)-1)</f>
        <v>2.8356681373505888E-2</v>
      </c>
      <c r="H103" s="14" cm="1">
        <f t="array" ref="H103">(PRODUCT(1+C104:C106)^(4)-1)</f>
        <v>1.9367547857793266E-2</v>
      </c>
      <c r="I103" s="14" cm="1">
        <f t="array" ref="I103">(PRODUCT(1+D104:D106)^(4)-1)</f>
        <v>1.7328028933216943E-2</v>
      </c>
      <c r="J103" s="14" cm="1">
        <f t="array" ref="J103">(PRODUCT(1+E104:E106)^(4)-1)</f>
        <v>1.5787784545443495E-2</v>
      </c>
      <c r="K103" s="14" cm="1">
        <f t="array" ref="K103">(PRODUCT(1+F104:F106)^(4)-1)</f>
        <v>0.13071599203423712</v>
      </c>
    </row>
    <row r="104" spans="1:11" x14ac:dyDescent="0.25">
      <c r="A104" s="6">
        <v>42063</v>
      </c>
      <c r="B104" s="14">
        <f>'BBG Values'!G102/100</f>
        <v>3.0000000000000001E-3</v>
      </c>
      <c r="C104" s="14">
        <f>'BBG Values'!H102/100</f>
        <v>2.3999999999999998E-3</v>
      </c>
      <c r="D104" s="14">
        <f>'BBG Values'!I102/100</f>
        <v>2.3999999999999998E-3</v>
      </c>
      <c r="E104" s="14">
        <f>'BBG Values'!J102/100</f>
        <v>1.833E-3</v>
      </c>
      <c r="F104" s="14">
        <f>'BBG Values'!K102/100</f>
        <v>2.1236000000000001E-2</v>
      </c>
      <c r="G104" s="14" cm="1">
        <f t="array" ref="G104">(PRODUCT(1+B104:B106)^(4)-1)</f>
        <v>-1.0821160856655521E-4</v>
      </c>
      <c r="H104" s="14" cm="1">
        <f t="array" ref="H104">(PRODUCT(1+C105:C107)^(4)-1)</f>
        <v>1.1660849387143291E-2</v>
      </c>
      <c r="I104" s="14" cm="1">
        <f t="array" ref="I104">(PRODUCT(1+D105:D107)^(4)-1)</f>
        <v>1.125232982024027E-2</v>
      </c>
      <c r="J104" s="14" cm="1">
        <f t="array" ref="J104">(PRODUCT(1+E105:E107)^(4)-1)</f>
        <v>1.3332249159213383E-2</v>
      </c>
      <c r="K104" s="14" cm="1">
        <f t="array" ref="K104">(PRODUCT(1+F105:F107)^(4)-1)</f>
        <v>6.0291208642267335E-2</v>
      </c>
    </row>
    <row r="105" spans="1:11" x14ac:dyDescent="0.25">
      <c r="A105" s="6">
        <v>42035</v>
      </c>
      <c r="B105" s="14">
        <f>'BBG Values'!G103/100</f>
        <v>3.0000000000000001E-3</v>
      </c>
      <c r="C105" s="14">
        <f>'BBG Values'!H103/100</f>
        <v>1.5E-3</v>
      </c>
      <c r="D105" s="14">
        <f>'BBG Values'!I103/100</f>
        <v>-2.0000000000000001E-4</v>
      </c>
      <c r="E105" s="14">
        <f>'BBG Values'!J103/100</f>
        <v>1.392E-3</v>
      </c>
      <c r="F105" s="14">
        <f>'BBG Values'!K103/100</f>
        <v>9.4299999999999994E-4</v>
      </c>
      <c r="G105" s="14" cm="1">
        <f t="array" ref="G105">(PRODUCT(1+B105:B107)^(4)-1)</f>
        <v>-2.3820005974505509E-2</v>
      </c>
      <c r="H105" s="14" cm="1">
        <f t="array" ref="H105">(PRODUCT(1+C106:C108)^(4)-1)</f>
        <v>1.0045584407214925E-2</v>
      </c>
      <c r="I105" s="14" cm="1">
        <f t="array" ref="I105">(PRODUCT(1+D106:D108)^(4)-1)</f>
        <v>1.8961325202042412E-2</v>
      </c>
      <c r="J105" s="14" cm="1">
        <f t="array" ref="J105">(PRODUCT(1+E106:E108)^(4)-1)</f>
        <v>1.1221004099261522E-2</v>
      </c>
      <c r="K105" s="14" cm="1">
        <f t="array" ref="K105">(PRODUCT(1+F106:F108)^(4)-1)</f>
        <v>9.3495279752649818E-2</v>
      </c>
    </row>
    <row r="106" spans="1:11" x14ac:dyDescent="0.25">
      <c r="A106" s="6">
        <v>42004</v>
      </c>
      <c r="B106" s="14">
        <f>'BBG Values'!G104/100</f>
        <v>-6.0000000000000001E-3</v>
      </c>
      <c r="C106" s="14">
        <f>'BBG Values'!H104/100</f>
        <v>8.9999999999999998E-4</v>
      </c>
      <c r="D106" s="14">
        <f>'BBG Values'!I104/100</f>
        <v>2.0999999999999999E-3</v>
      </c>
      <c r="E106" s="14">
        <f>'BBG Values'!J104/100</f>
        <v>6.9400000000000006E-4</v>
      </c>
      <c r="F106" s="14">
        <f>'BBG Values'!K104/100</f>
        <v>8.794999999999999E-3</v>
      </c>
      <c r="G106" s="14" cm="1">
        <f t="array" ref="G106">(PRODUCT(1+B106:B108)^(4)-1)</f>
        <v>-4.3140140987895759E-2</v>
      </c>
      <c r="H106" s="14" cm="1">
        <f t="array" ref="H106">(PRODUCT(1+C107:C109)^(4)-1)</f>
        <v>1.3278697628152925E-2</v>
      </c>
      <c r="I106" s="14" cm="1">
        <f t="array" ref="I106">(PRODUCT(1+D107:D109)^(4)-1)</f>
        <v>1.8554655683451493E-2</v>
      </c>
      <c r="J106" s="14" cm="1">
        <f t="array" ref="J106">(PRODUCT(1+E107:E109)^(4)-1)</f>
        <v>1.3960269684511806E-2</v>
      </c>
      <c r="K106" s="14" cm="1">
        <f t="array" ref="K106">(PRODUCT(1+F107:F109)^(4)-1)</f>
        <v>0.13886102462998284</v>
      </c>
    </row>
    <row r="107" spans="1:11" x14ac:dyDescent="0.25">
      <c r="A107" s="6">
        <v>41973</v>
      </c>
      <c r="B107" s="14">
        <f>'BBG Values'!G105/100</f>
        <v>-3.0000000000000001E-3</v>
      </c>
      <c r="C107" s="14">
        <f>'BBG Values'!H105/100</f>
        <v>5.0000000000000001E-4</v>
      </c>
      <c r="D107" s="14">
        <f>'BBG Values'!I105/100</f>
        <v>8.9999999999999998E-4</v>
      </c>
      <c r="E107" s="14">
        <f>'BBG Values'!J105/100</f>
        <v>1.227E-3</v>
      </c>
      <c r="F107" s="14">
        <f>'BBG Values'!K105/100</f>
        <v>4.9490000000000003E-3</v>
      </c>
      <c r="G107" s="14" cm="1">
        <f t="array" ref="G107">(PRODUCT(1+B107:B109)^(4)-1)</f>
        <v>-1.9826857364154016E-2</v>
      </c>
      <c r="H107" s="14" cm="1">
        <f t="array" ref="H107">(PRODUCT(1+C108:C110)^(4)-1)</f>
        <v>1.7742250239179747E-2</v>
      </c>
      <c r="I107" s="14" cm="1">
        <f t="array" ref="I107">(PRODUCT(1+D108:D110)^(4)-1)</f>
        <v>1.8961772203250904E-2</v>
      </c>
      <c r="J107" s="14" cm="1">
        <f t="array" ref="J107">(PRODUCT(1+E108:E110)^(4)-1)</f>
        <v>1.4389730169036552E-2</v>
      </c>
      <c r="K107" s="14" cm="1">
        <f t="array" ref="K107">(PRODUCT(1+F108:F110)^(4)-1)</f>
        <v>0.15865750659825539</v>
      </c>
    </row>
    <row r="108" spans="1:11" x14ac:dyDescent="0.25">
      <c r="A108" s="6">
        <v>41943</v>
      </c>
      <c r="B108" s="14">
        <f>'BBG Values'!G106/100</f>
        <v>-2E-3</v>
      </c>
      <c r="C108" s="14">
        <f>'BBG Values'!H106/100</f>
        <v>1.1000000000000001E-3</v>
      </c>
      <c r="D108" s="14">
        <f>'BBG Values'!I106/100</f>
        <v>1.7000000000000001E-3</v>
      </c>
      <c r="E108" s="14">
        <f>'BBG Values'!J106/100</f>
        <v>8.699999999999999E-4</v>
      </c>
      <c r="F108" s="14">
        <f>'BBG Values'!K106/100</f>
        <v>8.6890000000000005E-3</v>
      </c>
      <c r="G108" s="14" cm="1">
        <f t="array" ref="G108">(PRODUCT(1+B108:B110)^(4)-1)</f>
        <v>-7.9760319839999871E-3</v>
      </c>
      <c r="H108" s="14" cm="1">
        <f t="array" ref="H108">(PRODUCT(1+C109:C111)^(4)-1)</f>
        <v>1.6929194757273835E-2</v>
      </c>
      <c r="I108" s="14" cm="1">
        <f t="array" ref="I108">(PRODUCT(1+D109:D111)^(4)-1)</f>
        <v>1.4898931277862015E-2</v>
      </c>
      <c r="J108" s="14" cm="1">
        <f t="array" ref="J108">(PRODUCT(1+E109:E111)^(4)-1)</f>
        <v>1.3538651370950117E-2</v>
      </c>
      <c r="K108" s="14" cm="1">
        <f t="array" ref="K108">(PRODUCT(1+F109:F111)^(4)-1)</f>
        <v>0.11686267660261396</v>
      </c>
    </row>
    <row r="109" spans="1:11" x14ac:dyDescent="0.25">
      <c r="A109" s="6">
        <v>41912</v>
      </c>
      <c r="B109" s="14">
        <f>'BBG Values'!G107/100</f>
        <v>0</v>
      </c>
      <c r="C109" s="14">
        <f>'BBG Values'!H107/100</f>
        <v>1.7000000000000001E-3</v>
      </c>
      <c r="D109" s="14">
        <f>'BBG Values'!I107/100</f>
        <v>2E-3</v>
      </c>
      <c r="E109" s="14">
        <f>'BBG Values'!J107/100</f>
        <v>1.371E-3</v>
      </c>
      <c r="F109" s="14">
        <f>'BBG Values'!K107/100</f>
        <v>1.9098999999999998E-2</v>
      </c>
      <c r="G109" s="14" cm="1">
        <f t="array" ref="G109">(PRODUCT(1+B109:B111)^(4)-1)</f>
        <v>0</v>
      </c>
      <c r="H109" s="14" cm="1">
        <f t="array" ref="H109">(PRODUCT(1+C110:C112)^(4)-1)</f>
        <v>1.611727528095197E-2</v>
      </c>
      <c r="I109" s="14" cm="1">
        <f t="array" ref="I109">(PRODUCT(1+D110:D112)^(4)-1)</f>
        <v>1.4493842650952216E-2</v>
      </c>
      <c r="J109" s="14" cm="1">
        <f t="array" ref="J109">(PRODUCT(1+E110:E112)^(4)-1)</f>
        <v>1.5653675721479798E-2</v>
      </c>
      <c r="K109" s="14" cm="1">
        <f t="array" ref="K109">(PRODUCT(1+F110:F112)^(4)-1)</f>
        <v>8.1202187393647929E-2</v>
      </c>
    </row>
    <row r="110" spans="1:11" x14ac:dyDescent="0.25">
      <c r="A110" s="6">
        <v>41882</v>
      </c>
      <c r="B110" s="14">
        <f>'BBG Values'!G108/100</f>
        <v>0</v>
      </c>
      <c r="C110" s="14">
        <f>'BBG Values'!H108/100</f>
        <v>1.6000000000000001E-3</v>
      </c>
      <c r="D110" s="14">
        <f>'BBG Values'!I108/100</f>
        <v>1E-3</v>
      </c>
      <c r="E110" s="14">
        <f>'BBG Values'!J108/100</f>
        <v>1.333E-3</v>
      </c>
      <c r="F110" s="14">
        <f>'BBG Values'!K108/100</f>
        <v>9.2879999999999994E-3</v>
      </c>
      <c r="G110" s="14" cm="1">
        <f t="array" ref="G110">(PRODUCT(1+B110:B112)^(4)-1)</f>
        <v>4.0060040009994857E-3</v>
      </c>
      <c r="H110" s="14" cm="1">
        <f t="array" ref="H110">(PRODUCT(1+C111:C113)^(4)-1)</f>
        <v>1.4900429221733846E-2</v>
      </c>
      <c r="I110" s="14" cm="1">
        <f t="array" ref="I110">(PRODUCT(1+D111:D113)^(4)-1)</f>
        <v>1.4088511250064384E-2</v>
      </c>
      <c r="J110" s="14" cm="1">
        <f t="array" ref="J110">(PRODUCT(1+E111:E113)^(4)-1)</f>
        <v>1.4647862264342004E-2</v>
      </c>
      <c r="K110" s="14" cm="1">
        <f t="array" ref="K110">(PRODUCT(1+F111:F113)^(4)-1)</f>
        <v>0.11157637292610367</v>
      </c>
    </row>
    <row r="111" spans="1:11" x14ac:dyDescent="0.25">
      <c r="A111" s="6">
        <v>41851</v>
      </c>
      <c r="B111" s="14">
        <f>'BBG Values'!G109/100</f>
        <v>0</v>
      </c>
      <c r="C111" s="14">
        <f>'BBG Values'!H109/100</f>
        <v>8.9999999999999998E-4</v>
      </c>
      <c r="D111" s="14">
        <f>'BBG Values'!I109/100</f>
        <v>7.000000000000001E-4</v>
      </c>
      <c r="E111" s="14">
        <f>'BBG Values'!J109/100</f>
        <v>6.6E-4</v>
      </c>
      <c r="F111" s="14">
        <f>'BBG Values'!K109/100</f>
        <v>-5.3300000000000005E-4</v>
      </c>
      <c r="G111" s="14" cm="1">
        <f t="array" ref="G111">(PRODUCT(1+B111:B113)^(4)-1)</f>
        <v>8.0280560700549675E-3</v>
      </c>
      <c r="H111" s="14" cm="1">
        <f t="array" ref="H111">(PRODUCT(1+C112:C114)^(4)-1)</f>
        <v>1.8962463088497916E-2</v>
      </c>
      <c r="I111" s="14" cm="1">
        <f t="array" ref="I111">(PRODUCT(1+D112:D114)^(4)-1)</f>
        <v>2.3035698803531846E-2</v>
      </c>
      <c r="J111" s="14" cm="1">
        <f t="array" ref="J111">(PRODUCT(1+E112:E114)^(4)-1)</f>
        <v>2.0089642275320951E-2</v>
      </c>
      <c r="K111" s="14" cm="1">
        <f t="array" ref="K111">(PRODUCT(1+F112:F114)^(4)-1)</f>
        <v>0.18604652122725107</v>
      </c>
    </row>
    <row r="112" spans="1:11" x14ac:dyDescent="0.25">
      <c r="A112" s="6">
        <v>41820</v>
      </c>
      <c r="B112" s="14">
        <f>'BBG Values'!G110/100</f>
        <v>1E-3</v>
      </c>
      <c r="C112" s="14">
        <f>'BBG Values'!H110/100</f>
        <v>1.5E-3</v>
      </c>
      <c r="D112" s="14">
        <f>'BBG Values'!I110/100</f>
        <v>1.9E-3</v>
      </c>
      <c r="E112" s="14">
        <f>'BBG Values'!J110/100</f>
        <v>1.8929999999999999E-3</v>
      </c>
      <c r="F112" s="14">
        <f>'BBG Values'!K110/100</f>
        <v>1.0865E-2</v>
      </c>
      <c r="G112" s="14" cm="1">
        <f t="array" ref="G112">(PRODUCT(1+B112:B114)^(4)-1)</f>
        <v>1.6116505464987663E-2</v>
      </c>
      <c r="H112" s="14" cm="1">
        <f t="array" ref="H112">(PRODUCT(1+C113:C115)^(4)-1)</f>
        <v>2.0591336717951103E-2</v>
      </c>
      <c r="I112" s="14" cm="1">
        <f t="array" ref="I112">(PRODUCT(1+D113:D115)^(4)-1)</f>
        <v>2.5079419285291671E-2</v>
      </c>
      <c r="J112" s="14" cm="1">
        <f t="array" ref="J112">(PRODUCT(1+E113:E115)^(4)-1)</f>
        <v>2.0708825819376608E-2</v>
      </c>
      <c r="K112" s="14" cm="1">
        <f t="array" ref="K112">(PRODUCT(1+F113:F115)^(4)-1)</f>
        <v>0.24448463070974924</v>
      </c>
    </row>
    <row r="113" spans="1:11" x14ac:dyDescent="0.25">
      <c r="A113" s="6">
        <v>41790</v>
      </c>
      <c r="B113" s="14">
        <f>'BBG Values'!G111/100</f>
        <v>1E-3</v>
      </c>
      <c r="C113" s="14">
        <f>'BBG Values'!H111/100</f>
        <v>1.2999999999999999E-3</v>
      </c>
      <c r="D113" s="14">
        <f>'BBG Values'!I111/100</f>
        <v>8.9999999999999998E-4</v>
      </c>
      <c r="E113" s="14">
        <f>'BBG Values'!J111/100</f>
        <v>1.085E-3</v>
      </c>
      <c r="F113" s="14">
        <f>'BBG Values'!K111/100</f>
        <v>1.6303000000000002E-2</v>
      </c>
      <c r="G113" s="14" cm="1">
        <f t="array" ref="G113">(PRODUCT(1+B113:B115)^(4)-1)</f>
        <v>2.0182999658441503E-2</v>
      </c>
      <c r="H113" s="14" cm="1">
        <f t="array" ref="H113">(PRODUCT(1+C114:C116)^(4)-1)</f>
        <v>2.3039775450543587E-2</v>
      </c>
      <c r="I113" s="14" cm="1">
        <f t="array" ref="I113">(PRODUCT(1+D114:D116)^(4)-1)</f>
        <v>3.2473270144419919E-2</v>
      </c>
      <c r="J113" s="14" cm="1">
        <f t="array" ref="J113">(PRODUCT(1+E114:E116)^(4)-1)</f>
        <v>2.4110384237410853E-2</v>
      </c>
      <c r="K113" s="14" cm="1">
        <f t="array" ref="K113">(PRODUCT(1+F114:F116)^(4)-1)</f>
        <v>0.24854520408838998</v>
      </c>
    </row>
    <row r="114" spans="1:11" x14ac:dyDescent="0.25">
      <c r="A114" s="6">
        <v>41759</v>
      </c>
      <c r="B114" s="14">
        <f>'BBG Values'!G112/100</f>
        <v>2E-3</v>
      </c>
      <c r="C114" s="14">
        <f>'BBG Values'!H112/100</f>
        <v>1.9E-3</v>
      </c>
      <c r="D114" s="14">
        <f>'BBG Values'!I112/100</f>
        <v>2.8999999999999998E-3</v>
      </c>
      <c r="E114" s="14">
        <f>'BBG Values'!J112/100</f>
        <v>1.9989999999999999E-3</v>
      </c>
      <c r="F114" s="14">
        <f>'BBG Values'!K112/100</f>
        <v>1.5802E-2</v>
      </c>
      <c r="G114" s="14" cm="1">
        <f t="array" ref="G114">(PRODUCT(1+B114:B116)^(4)-1)</f>
        <v>2.4265767945403027E-2</v>
      </c>
      <c r="H114" s="14" cm="1">
        <f t="array" ref="H114">(PRODUCT(1+C115:C117)^(4)-1)</f>
        <v>1.89614876181039E-2</v>
      </c>
      <c r="I114" s="14" cm="1">
        <f t="array" ref="I114">(PRODUCT(1+D115:D117)^(4)-1)</f>
        <v>2.6720199250160226E-2</v>
      </c>
      <c r="J114" s="14" cm="1">
        <f t="array" ref="J114">(PRODUCT(1+E115:E117)^(4)-1)</f>
        <v>2.0835526846940455E-2</v>
      </c>
      <c r="K114" s="14" cm="1">
        <f t="array" ref="K114">(PRODUCT(1+F115:F117)^(4)-1)</f>
        <v>0.21711530535359747</v>
      </c>
    </row>
    <row r="115" spans="1:11" x14ac:dyDescent="0.25">
      <c r="A115" s="6">
        <v>41729</v>
      </c>
      <c r="B115" s="14">
        <f>'BBG Values'!G113/100</f>
        <v>2E-3</v>
      </c>
      <c r="C115" s="14">
        <f>'BBG Values'!H113/100</f>
        <v>1.9E-3</v>
      </c>
      <c r="D115" s="14">
        <f>'BBG Values'!I113/100</f>
        <v>2.3999999999999998E-3</v>
      </c>
      <c r="E115" s="14">
        <f>'BBG Values'!J113/100</f>
        <v>2.0449999999999999E-3</v>
      </c>
      <c r="F115" s="14">
        <f>'BBG Values'!K113/100</f>
        <v>2.3092999999999999E-2</v>
      </c>
      <c r="G115" s="14" cm="1">
        <f t="array" ref="G115">(PRODUCT(1+B115:B117)^(4)-1)</f>
        <v>2.0182999658440615E-2</v>
      </c>
      <c r="H115" s="14" cm="1">
        <f t="array" ref="H115">(PRODUCT(1+C116:C118)^(4)-1)</f>
        <v>1.4899457639994118E-2</v>
      </c>
      <c r="I115" s="14" cm="1">
        <f t="array" ref="I115">(PRODUCT(1+D116:D118)^(4)-1)</f>
        <v>2.3855268454685108E-2</v>
      </c>
      <c r="J115" s="14" cm="1">
        <f t="array" ref="J115">(PRODUCT(1+E116:E118)^(4)-1)</f>
        <v>2.144691541868915E-2</v>
      </c>
      <c r="K115" s="14" cm="1">
        <f t="array" ref="K115">(PRODUCT(1+F116:F118)^(4)-1)</f>
        <v>0.15819167833685155</v>
      </c>
    </row>
    <row r="116" spans="1:11" x14ac:dyDescent="0.25">
      <c r="A116" s="6">
        <v>41698</v>
      </c>
      <c r="B116" s="14">
        <f>'BBG Values'!G114/100</f>
        <v>2E-3</v>
      </c>
      <c r="C116" s="14">
        <f>'BBG Values'!H114/100</f>
        <v>1.9E-3</v>
      </c>
      <c r="D116" s="14">
        <f>'BBG Values'!I114/100</f>
        <v>2.7000000000000001E-3</v>
      </c>
      <c r="E116" s="14">
        <f>'BBG Values'!J114/100</f>
        <v>1.918E-3</v>
      </c>
      <c r="F116" s="14">
        <f>'BBG Values'!K114/100</f>
        <v>1.7131E-2</v>
      </c>
      <c r="G116" s="14" cm="1">
        <f t="array" ref="G116">(PRODUCT(1+B116:B118)^(4)-1)</f>
        <v>2.0182999658441503E-2</v>
      </c>
      <c r="H116" s="14" cm="1">
        <f t="array" ref="H116">(PRODUCT(1+C117:C119)^(4)-1)</f>
        <v>1.4089320416207585E-2</v>
      </c>
      <c r="I116" s="14" cm="1">
        <f t="array" ref="I116">(PRODUCT(1+D117:D119)^(4)-1)</f>
        <v>1.7742412639183858E-2</v>
      </c>
      <c r="J116" s="14" cm="1">
        <f t="array" ref="J116">(PRODUCT(1+E117:E119)^(4)-1)</f>
        <v>2.0969876950453825E-2</v>
      </c>
      <c r="K116" s="14" cm="1">
        <f t="array" ref="K116">(PRODUCT(1+F117:F119)^(4)-1)</f>
        <v>9.4594265704899705E-2</v>
      </c>
    </row>
    <row r="117" spans="1:11" x14ac:dyDescent="0.25">
      <c r="A117" s="6">
        <v>41670</v>
      </c>
      <c r="B117" s="14">
        <f>'BBG Values'!G115/100</f>
        <v>1E-3</v>
      </c>
      <c r="C117" s="14">
        <f>'BBG Values'!H115/100</f>
        <v>8.9999999999999998E-4</v>
      </c>
      <c r="D117" s="14">
        <f>'BBG Values'!I115/100</f>
        <v>1.5E-3</v>
      </c>
      <c r="E117" s="14">
        <f>'BBG Values'!J115/100</f>
        <v>1.1969999999999999E-3</v>
      </c>
      <c r="F117" s="14">
        <f>'BBG Values'!K115/100</f>
        <v>9.3480000000000004E-3</v>
      </c>
      <c r="G117" s="14" cm="1">
        <f t="array" ref="G117">(PRODUCT(1+B117:B119)^(4)-1)</f>
        <v>2.4261687227645989E-2</v>
      </c>
      <c r="H117" s="14" cm="1">
        <f t="array" ref="H117">(PRODUCT(1+C118:C120)^(4)-1)</f>
        <v>1.8148107903975585E-2</v>
      </c>
      <c r="I117" s="14" cm="1">
        <f t="array" ref="I117">(PRODUCT(1+D118:D120)^(4)-1)</f>
        <v>1.9369335943599797E-2</v>
      </c>
      <c r="J117" s="14" cm="1">
        <f t="array" ref="J117">(PRODUCT(1+E118:E120)^(4)-1)</f>
        <v>2.2622873371281882E-2</v>
      </c>
      <c r="K117" s="14" cm="1">
        <f t="array" ref="K117">(PRODUCT(1+F118:F120)^(4)-1)</f>
        <v>9.9499895525932525E-2</v>
      </c>
    </row>
    <row r="118" spans="1:11" x14ac:dyDescent="0.25">
      <c r="A118" s="6">
        <v>41639</v>
      </c>
      <c r="B118" s="14">
        <f>'BBG Values'!G116/100</f>
        <v>2E-3</v>
      </c>
      <c r="C118" s="14">
        <f>'BBG Values'!H116/100</f>
        <v>8.9999999999999998E-4</v>
      </c>
      <c r="D118" s="14">
        <f>'BBG Values'!I116/100</f>
        <v>1.7000000000000001E-3</v>
      </c>
      <c r="E118" s="14">
        <f>'BBG Values'!J116/100</f>
        <v>2.1949999999999999E-3</v>
      </c>
      <c r="F118" s="14">
        <f>'BBG Values'!K116/100</f>
        <v>1.0479E-2</v>
      </c>
      <c r="G118" s="14" cm="1">
        <f t="array" ref="G118">(PRODUCT(1+B118:B120)^(4)-1)</f>
        <v>2.8360778405956744E-2</v>
      </c>
      <c r="H118" s="14" cm="1">
        <f t="array" ref="H118">(PRODUCT(1+C119:C121)^(4)-1)</f>
        <v>1.8148107903975585E-2</v>
      </c>
      <c r="I118" s="14" cm="1">
        <f t="array" ref="I118">(PRODUCT(1+D119:D121)^(4)-1)</f>
        <v>1.4087903769447019E-2</v>
      </c>
      <c r="J118" s="14" cm="1">
        <f t="array" ref="J118">(PRODUCT(1+E119:E121)^(4)-1)</f>
        <v>1.7583357576530956E-2</v>
      </c>
      <c r="K118" s="14" cm="1">
        <f t="array" ref="K118">(PRODUCT(1+F119:F121)^(4)-1)</f>
        <v>8.9592688203654403E-2</v>
      </c>
    </row>
    <row r="119" spans="1:11" x14ac:dyDescent="0.25">
      <c r="A119" s="6">
        <v>41608</v>
      </c>
      <c r="B119" s="14">
        <f>'BBG Values'!G117/100</f>
        <v>3.0000000000000001E-3</v>
      </c>
      <c r="C119" s="14">
        <f>'BBG Values'!H117/100</f>
        <v>1.7000000000000001E-3</v>
      </c>
      <c r="D119" s="14">
        <f>'BBG Values'!I117/100</f>
        <v>1.1999999999999999E-3</v>
      </c>
      <c r="E119" s="14">
        <f>'BBG Values'!J117/100</f>
        <v>1.8010000000000001E-3</v>
      </c>
      <c r="F119" s="14">
        <f>'BBG Values'!K117/100</f>
        <v>2.8710000000000003E-3</v>
      </c>
      <c r="G119" s="14" cm="1">
        <f t="array" ref="G119">(PRODUCT(1+B119:B121)^(4)-1)</f>
        <v>2.4261687227645989E-2</v>
      </c>
      <c r="H119" s="14" cm="1">
        <f t="array" ref="H119">(PRODUCT(1+C120:C122)^(4)-1)</f>
        <v>1.7741600704206828E-2</v>
      </c>
      <c r="I119" s="14" cm="1">
        <f t="array" ref="I119">(PRODUCT(1+D120:D122)^(4)-1)</f>
        <v>1.8958439277636296E-2</v>
      </c>
      <c r="J119" s="14" cm="1">
        <f t="array" ref="J119">(PRODUCT(1+E120:E122)^(4)-1)</f>
        <v>1.6206694145290301E-2</v>
      </c>
      <c r="K119" s="14" cm="1">
        <f t="array" ref="K119">(PRODUCT(1+F120:F122)^(4)-1)</f>
        <v>0.14853952720100816</v>
      </c>
    </row>
    <row r="120" spans="1:11" x14ac:dyDescent="0.25">
      <c r="A120" s="6">
        <v>41578</v>
      </c>
      <c r="B120" s="14">
        <f>'BBG Values'!G118/100</f>
        <v>2E-3</v>
      </c>
      <c r="C120" s="14">
        <f>'BBG Values'!H118/100</f>
        <v>1.9E-3</v>
      </c>
      <c r="D120" s="14">
        <f>'BBG Values'!I118/100</f>
        <v>1.9E-3</v>
      </c>
      <c r="E120" s="14">
        <f>'BBG Values'!J118/100</f>
        <v>1.6020000000000001E-3</v>
      </c>
      <c r="F120" s="14">
        <f>'BBG Values'!K118/100</f>
        <v>1.0477E-2</v>
      </c>
      <c r="G120" s="14" cm="1">
        <f t="array" ref="G120">(PRODUCT(1+B120:B122)^(4)-1)</f>
        <v>1.2062180321359861E-2</v>
      </c>
      <c r="H120" s="14" cm="1">
        <f t="array" ref="H120">(PRODUCT(1+C121:C123)^(4)-1)</f>
        <v>1.7741600704206828E-2</v>
      </c>
      <c r="I120" s="14" cm="1">
        <f t="array" ref="I120">(PRODUCT(1+D121:D123)^(4)-1)</f>
        <v>2.2216822814123294E-2</v>
      </c>
      <c r="J120" s="14" cm="1">
        <f t="array" ref="J120">(PRODUCT(1+E121:E123)^(4)-1)</f>
        <v>1.8062618543850828E-2</v>
      </c>
      <c r="K120" s="14" cm="1">
        <f t="array" ref="K120">(PRODUCT(1+F121:F123)^(4)-1)</f>
        <v>0.22046793161519362</v>
      </c>
    </row>
    <row r="121" spans="1:11" x14ac:dyDescent="0.25">
      <c r="A121" s="6">
        <v>41547</v>
      </c>
      <c r="B121" s="14">
        <f>'BBG Values'!G119/100</f>
        <v>1E-3</v>
      </c>
      <c r="C121" s="14">
        <f>'BBG Values'!H119/100</f>
        <v>8.9999999999999998E-4</v>
      </c>
      <c r="D121" s="14">
        <f>'BBG Values'!I119/100</f>
        <v>4.0000000000000002E-4</v>
      </c>
      <c r="E121" s="14">
        <f>'BBG Values'!J119/100</f>
        <v>9.5799999999999998E-4</v>
      </c>
      <c r="F121" s="14">
        <f>'BBG Values'!K119/100</f>
        <v>8.1950000000000009E-3</v>
      </c>
      <c r="G121" s="14" cm="1">
        <f t="array" ref="G121">(PRODUCT(1+B121:B123)^(4)-1)</f>
        <v>1.2062180321359861E-2</v>
      </c>
      <c r="H121" s="14" cm="1">
        <f t="array" ref="H121">(PRODUCT(1+C122:C124)^(4)-1)</f>
        <v>2.3447787134047493E-2</v>
      </c>
      <c r="I121" s="14" cm="1">
        <f t="array" ref="I121">(PRODUCT(1+D122:D124)^(4)-1)</f>
        <v>3.8664068398130969E-2</v>
      </c>
      <c r="J121" s="14" cm="1">
        <f t="array" ref="J121">(PRODUCT(1+E122:E124)^(4)-1)</f>
        <v>2.0725930188030262E-2</v>
      </c>
      <c r="K121" s="14" cm="1">
        <f t="array" ref="K121">(PRODUCT(1+F122:F124)^(4)-1)</f>
        <v>0.34108865659317966</v>
      </c>
    </row>
    <row r="122" spans="1:11" x14ac:dyDescent="0.25">
      <c r="A122" s="6">
        <v>41517</v>
      </c>
      <c r="B122" s="14">
        <f>'BBG Values'!G120/100</f>
        <v>0</v>
      </c>
      <c r="C122" s="14">
        <f>'BBG Values'!H120/100</f>
        <v>1.6000000000000001E-3</v>
      </c>
      <c r="D122" s="14">
        <f>'BBG Values'!I120/100</f>
        <v>2.3999999999999998E-3</v>
      </c>
      <c r="E122" s="14">
        <f>'BBG Values'!J120/100</f>
        <v>1.462E-3</v>
      </c>
      <c r="F122" s="14">
        <f>'BBG Values'!K120/100</f>
        <v>1.6168000000000002E-2</v>
      </c>
      <c r="G122" s="14" cm="1">
        <f t="array" ref="G122">(PRODUCT(1+B122:B124)^(4)-1)</f>
        <v>1.6112449121793659E-2</v>
      </c>
      <c r="H122" s="14" cm="1">
        <f t="array" ref="H122">(PRODUCT(1+C123:C125)^(4)-1)</f>
        <v>2.3039123186203492E-2</v>
      </c>
      <c r="I122" s="14" cm="1">
        <f t="array" ref="I122">(PRODUCT(1+D123:D125)^(4)-1)</f>
        <v>3.6593263941112619E-2</v>
      </c>
      <c r="J122" s="14" cm="1">
        <f t="array" ref="J122">(PRODUCT(1+E123:E125)^(4)-1)</f>
        <v>2.1121451140963865E-2</v>
      </c>
      <c r="K122" s="14" cm="1">
        <f t="array" ref="K122">(PRODUCT(1+F123:F125)^(4)-1)</f>
        <v>0.32546292030558099</v>
      </c>
    </row>
    <row r="123" spans="1:11" x14ac:dyDescent="0.25">
      <c r="A123" s="6">
        <v>41486</v>
      </c>
      <c r="B123" s="14">
        <f>'BBG Values'!G121/100</f>
        <v>2E-3</v>
      </c>
      <c r="C123" s="14">
        <f>'BBG Values'!H121/100</f>
        <v>1.9E-3</v>
      </c>
      <c r="D123" s="14">
        <f>'BBG Values'!I121/100</f>
        <v>2.7000000000000001E-3</v>
      </c>
      <c r="E123" s="14">
        <f>'BBG Values'!J121/100</f>
        <v>2.0590000000000001E-3</v>
      </c>
      <c r="F123" s="14">
        <f>'BBG Values'!K121/100</f>
        <v>2.5939E-2</v>
      </c>
      <c r="G123" s="14" cm="1">
        <f t="array" ref="G123">(PRODUCT(1+B123:B125)^(4)-1)</f>
        <v>2.4265767945403027E-2</v>
      </c>
      <c r="H123" s="14" cm="1">
        <f t="array" ref="H123">(PRODUCT(1+C124:C126)^(4)-1)</f>
        <v>1.8146646354209484E-2</v>
      </c>
      <c r="I123" s="14" cm="1">
        <f t="array" ref="I123">(PRODUCT(1+D124:D126)^(4)-1)</f>
        <v>2.5063090431011847E-2</v>
      </c>
      <c r="J123" s="14" cm="1">
        <f t="array" ref="J123">(PRODUCT(1+E124:E126)^(4)-1)</f>
        <v>1.5889677509597133E-2</v>
      </c>
      <c r="K123" s="14" cm="1">
        <f t="array" ref="K123">(PRODUCT(1+F124:F126)^(4)-1)</f>
        <v>0.17256542432677424</v>
      </c>
    </row>
    <row r="124" spans="1:11" x14ac:dyDescent="0.25">
      <c r="A124" s="6">
        <v>41455</v>
      </c>
      <c r="B124" s="14">
        <f>'BBG Values'!G122/100</f>
        <v>2E-3</v>
      </c>
      <c r="C124" s="14">
        <f>'BBG Values'!H122/100</f>
        <v>2.3E-3</v>
      </c>
      <c r="D124" s="14">
        <f>'BBG Values'!I122/100</f>
        <v>4.4000000000000003E-3</v>
      </c>
      <c r="E124" s="14">
        <f>'BBG Values'!J122/100</f>
        <v>1.6120000000000002E-3</v>
      </c>
      <c r="F124" s="14">
        <f>'BBG Values'!K122/100</f>
        <v>3.2231999999999997E-2</v>
      </c>
      <c r="G124" s="14" cm="1">
        <f t="array" ref="G124">(PRODUCT(1+B124:B126)^(4)-1)</f>
        <v>1.6112449121793659E-2</v>
      </c>
      <c r="H124" s="14" cm="1">
        <f t="array" ref="H124">(PRODUCT(1+C125:C127)^(4)-1)</f>
        <v>9.6406192036997407E-3</v>
      </c>
      <c r="I124" s="14" cm="1">
        <f t="array" ref="I124">(PRODUCT(1+D125:D127)^(4)-1)</f>
        <v>3.8705745937273051E-4</v>
      </c>
      <c r="J124" s="14" cm="1">
        <f t="array" ref="J124">(PRODUCT(1+E125:E127)^(4)-1)</f>
        <v>1.162841306875495E-2</v>
      </c>
      <c r="K124" s="14" cm="1">
        <f t="array" ref="K124">(PRODUCT(1+F125:F127)^(4)-1)</f>
        <v>-4.0217113521618497E-2</v>
      </c>
    </row>
    <row r="125" spans="1:11" x14ac:dyDescent="0.25">
      <c r="A125" s="6">
        <v>41425</v>
      </c>
      <c r="B125" s="14">
        <f>'BBG Values'!G123/100</f>
        <v>2E-3</v>
      </c>
      <c r="C125" s="14">
        <f>'BBG Values'!H123/100</f>
        <v>1.5E-3</v>
      </c>
      <c r="D125" s="14">
        <f>'BBG Values'!I123/100</f>
        <v>1.9E-3</v>
      </c>
      <c r="E125" s="14">
        <f>'BBG Values'!J123/100</f>
        <v>1.5590000000000001E-3</v>
      </c>
      <c r="F125" s="14">
        <f>'BBG Values'!K123/100</f>
        <v>1.3194999999999998E-2</v>
      </c>
      <c r="G125" s="14" cm="1">
        <f t="array" ref="G125">(PRODUCT(1+B125:B127)^(4)-1)</f>
        <v>-1.599990400036333E-5</v>
      </c>
      <c r="H125" s="14" cm="1">
        <f t="array" ref="H125">(PRODUCT(1+C126:C128)^(4)-1)</f>
        <v>7.6258717758272976E-3</v>
      </c>
      <c r="I125" s="14" cm="1">
        <f t="array" ref="I125">(PRODUCT(1+D126:D128)^(4)-1)</f>
        <v>7.8651322977463245E-4</v>
      </c>
      <c r="J125" s="14" cm="1">
        <f t="array" ref="J125">(PRODUCT(1+E126:E128)^(4)-1)</f>
        <v>8.174420244015268E-3</v>
      </c>
      <c r="K125" s="14" cm="1">
        <f t="array" ref="K125">(PRODUCT(1+F126:F128)^(4)-1)</f>
        <v>-1.4739297319224409E-2</v>
      </c>
    </row>
    <row r="126" spans="1:11" x14ac:dyDescent="0.25">
      <c r="A126" s="6">
        <v>41394</v>
      </c>
      <c r="B126" s="14">
        <f>'BBG Values'!G124/100</f>
        <v>0</v>
      </c>
      <c r="C126" s="14">
        <f>'BBG Values'!H124/100</f>
        <v>7.000000000000001E-4</v>
      </c>
      <c r="D126" s="14">
        <f>'BBG Values'!I124/100</f>
        <v>-1E-4</v>
      </c>
      <c r="E126" s="14">
        <f>'BBG Values'!J124/100</f>
        <v>7.7299999999999992E-4</v>
      </c>
      <c r="F126" s="14">
        <f>'BBG Values'!K124/100</f>
        <v>-5.0210000000000003E-3</v>
      </c>
      <c r="G126" s="14" cm="1">
        <f t="array" ref="G126">(PRODUCT(1+B126:B128)^(4)-1)</f>
        <v>-1.9826857364154016E-2</v>
      </c>
      <c r="H126" s="14" cm="1">
        <f t="array" ref="H126">(PRODUCT(1+C127:C129)^(4)-1)</f>
        <v>1.0851884994143912E-2</v>
      </c>
      <c r="I126" s="14" cm="1">
        <f t="array" ref="I126">(PRODUCT(1+D127:D129)^(4)-1)</f>
        <v>1.0832978856979869E-2</v>
      </c>
      <c r="J126" s="14" cm="1">
        <f t="array" ref="J126">(PRODUCT(1+E127:E129)^(4)-1)</f>
        <v>1.278004319023518E-2</v>
      </c>
      <c r="K126" s="14" cm="1">
        <f t="array" ref="K126">(PRODUCT(1+F127:F129)^(4)-1)</f>
        <v>7.178154266643566E-2</v>
      </c>
    </row>
    <row r="127" spans="1:11" x14ac:dyDescent="0.25">
      <c r="A127" s="6">
        <v>41364</v>
      </c>
      <c r="B127" s="14">
        <f>'BBG Values'!G125/100</f>
        <v>-2E-3</v>
      </c>
      <c r="C127" s="14">
        <f>'BBG Values'!H125/100</f>
        <v>2.0000000000000001E-4</v>
      </c>
      <c r="D127" s="14">
        <f>'BBG Values'!I125/100</f>
        <v>-1.7000000000000001E-3</v>
      </c>
      <c r="E127" s="14">
        <f>'BBG Values'!J125/100</f>
        <v>5.6000000000000006E-4</v>
      </c>
      <c r="F127" s="14">
        <f>'BBG Values'!K125/100</f>
        <v>-1.8169999999999999E-2</v>
      </c>
      <c r="G127" s="14" cm="1">
        <f t="array" ref="G127">(PRODUCT(1+B127:B129)^(4)-1)</f>
        <v>-7.587784086260374E-5</v>
      </c>
      <c r="H127" s="14" cm="1">
        <f t="array" ref="H127">(PRODUCT(1+C128:C130)^(4)-1)</f>
        <v>1.8961366122481893E-2</v>
      </c>
      <c r="I127" s="14" cm="1">
        <f t="array" ref="I127">(PRODUCT(1+D128:D130)^(4)-1)</f>
        <v>3.1647915112290592E-2</v>
      </c>
      <c r="J127" s="14" cm="1">
        <f t="array" ref="J127">(PRODUCT(1+E128:E130)^(4)-1)</f>
        <v>1.7322378084397627E-2</v>
      </c>
      <c r="K127" s="14" cm="1">
        <f t="array" ref="K127">(PRODUCT(1+F128:F130)^(4)-1)</f>
        <v>0.28414261059125412</v>
      </c>
    </row>
    <row r="128" spans="1:11" x14ac:dyDescent="0.25">
      <c r="A128" s="6">
        <v>41333</v>
      </c>
      <c r="B128" s="14">
        <f>'BBG Values'!G126/100</f>
        <v>-3.0000000000000001E-3</v>
      </c>
      <c r="C128" s="14">
        <f>'BBG Values'!H126/100</f>
        <v>1E-3</v>
      </c>
      <c r="D128" s="14">
        <f>'BBG Values'!I126/100</f>
        <v>2E-3</v>
      </c>
      <c r="E128" s="14">
        <f>'BBG Values'!J126/100</f>
        <v>7.0300000000000007E-4</v>
      </c>
      <c r="F128" s="14">
        <f>'BBG Values'!K126/100</f>
        <v>1.9852999999999999E-2</v>
      </c>
      <c r="G128" s="14" cm="1">
        <f t="array" ref="G128">(PRODUCT(1+B128:B130)^(4)-1)</f>
        <v>1.6051605431227856E-2</v>
      </c>
      <c r="H128" s="14" cm="1">
        <f t="array" ref="H128">(PRODUCT(1+C129:C131)^(4)-1)</f>
        <v>2.1814598864013712E-2</v>
      </c>
      <c r="I128" s="14" cm="1">
        <f t="array" ref="I128">(PRODUCT(1+D129:D131)^(4)-1)</f>
        <v>3.7839333091859606E-2</v>
      </c>
      <c r="J128" s="14" cm="1">
        <f t="array" ref="J128">(PRODUCT(1+E129:E131)^(4)-1)</f>
        <v>1.8819650283602884E-2</v>
      </c>
      <c r="K128" s="14" cm="1">
        <f t="array" ref="K128">(PRODUCT(1+F129:F131)^(4)-1)</f>
        <v>0.28588615403949502</v>
      </c>
    </row>
    <row r="129" spans="1:11" x14ac:dyDescent="0.25">
      <c r="A129" s="6">
        <v>41305</v>
      </c>
      <c r="B129" s="14">
        <f>'BBG Values'!G127/100</f>
        <v>5.0000000000000001E-3</v>
      </c>
      <c r="C129" s="14">
        <f>'BBG Values'!H127/100</f>
        <v>1.5E-3</v>
      </c>
      <c r="D129" s="14">
        <f>'BBG Values'!I127/100</f>
        <v>2.3999999999999998E-3</v>
      </c>
      <c r="E129" s="14">
        <f>'BBG Values'!J127/100</f>
        <v>1.9139999999999999E-3</v>
      </c>
      <c r="F129" s="14">
        <f>'BBG Values'!K127/100</f>
        <v>1.6138E-2</v>
      </c>
      <c r="G129" s="14" cm="1">
        <f t="array" ref="G129">(PRODUCT(1+B129:B131)^(4)-1)</f>
        <v>2.8336220903153242E-2</v>
      </c>
      <c r="H129" s="14" cm="1">
        <f t="array" ref="H129">(PRODUCT(1+C130:C132)^(4)-1)</f>
        <v>2.0998615994829217E-2</v>
      </c>
      <c r="I129" s="14" cm="1">
        <f t="array" ref="I129">(PRODUCT(1+D130:D132)^(4)-1)</f>
        <v>3.3291266561949584E-2</v>
      </c>
      <c r="J129" s="14" cm="1">
        <f t="array" ref="J129">(PRODUCT(1+E130:E132)^(4)-1)</f>
        <v>1.6783364063182038E-2</v>
      </c>
      <c r="K129" s="14" cm="1">
        <f t="array" ref="K129">(PRODUCT(1+F130:F132)^(4)-1)</f>
        <v>0.27257484129113241</v>
      </c>
    </row>
    <row r="130" spans="1:11" x14ac:dyDescent="0.25">
      <c r="A130" s="6">
        <v>41274</v>
      </c>
      <c r="B130" s="14">
        <f>'BBG Values'!G128/100</f>
        <v>2E-3</v>
      </c>
      <c r="C130" s="14">
        <f>'BBG Values'!H128/100</f>
        <v>2.2000000000000001E-3</v>
      </c>
      <c r="D130" s="14">
        <f>'BBG Values'!I128/100</f>
        <v>3.4000000000000002E-3</v>
      </c>
      <c r="E130" s="14">
        <f>'BBG Values'!J128/100</f>
        <v>1.6800000000000001E-3</v>
      </c>
      <c r="F130" s="14">
        <f>'BBG Values'!K128/100</f>
        <v>2.7219000000000004E-2</v>
      </c>
      <c r="G130" s="14" cm="1">
        <f t="array" ref="G130">(PRODUCT(1+B130:B132)^(4)-1)</f>
        <v>-1.599990400036333E-5</v>
      </c>
      <c r="H130" s="14" cm="1">
        <f t="array" ref="H130">(PRODUCT(1+C131:C133)^(4)-1)</f>
        <v>1.8555793164401813E-2</v>
      </c>
      <c r="I130" s="14" cm="1">
        <f t="array" ref="I130">(PRODUCT(1+D131:D133)^(4)-1)</f>
        <v>2.548706433039416E-2</v>
      </c>
      <c r="J130" s="14" cm="1">
        <f t="array" ref="J130">(PRODUCT(1+E131:E133)^(4)-1)</f>
        <v>1.8083286695939726E-2</v>
      </c>
      <c r="K130" s="14" cm="1">
        <f t="array" ref="K130">(PRODUCT(1+F131:F133)^(4)-1)</f>
        <v>0.20080449733431238</v>
      </c>
    </row>
    <row r="131" spans="1:11" x14ac:dyDescent="0.25">
      <c r="A131" s="6">
        <v>41243</v>
      </c>
      <c r="B131" s="14">
        <f>'BBG Values'!G129/100</f>
        <v>0</v>
      </c>
      <c r="C131" s="14">
        <f>'BBG Values'!H129/100</f>
        <v>1.7000000000000001E-3</v>
      </c>
      <c r="D131" s="14">
        <f>'BBG Values'!I129/100</f>
        <v>3.4999999999999996E-3</v>
      </c>
      <c r="E131" s="14">
        <f>'BBG Values'!J129/100</f>
        <v>1.0709999999999999E-3</v>
      </c>
      <c r="F131" s="14">
        <f>'BBG Values'!K129/100</f>
        <v>2.0198999999999998E-2</v>
      </c>
      <c r="G131" s="14" cm="1">
        <f t="array" ref="G131">(PRODUCT(1+B131:B133)^(4)-1)</f>
        <v>3.9819321454068746E-3</v>
      </c>
      <c r="H131" s="14" cm="1">
        <f t="array" ref="H131">(PRODUCT(1+C132:C134)^(4)-1)</f>
        <v>1.9369498570753096E-2</v>
      </c>
      <c r="I131" s="14" cm="1">
        <f t="array" ref="I131">(PRODUCT(1+D132:D134)^(4)-1)</f>
        <v>2.1405528837195487E-2</v>
      </c>
      <c r="J131" s="14" cm="1">
        <f t="array" ref="J131">(PRODUCT(1+E132:E134)^(4)-1)</f>
        <v>2.1272251167364198E-2</v>
      </c>
      <c r="K131" s="14" cm="1">
        <f t="array" ref="K131">(PRODUCT(1+F132:F134)^(4)-1)</f>
        <v>0.18999835958701872</v>
      </c>
    </row>
    <row r="132" spans="1:11" x14ac:dyDescent="0.25">
      <c r="A132" s="6">
        <v>41213</v>
      </c>
      <c r="B132" s="14">
        <f>'BBG Values'!G130/100</f>
        <v>-2E-3</v>
      </c>
      <c r="C132" s="14">
        <f>'BBG Values'!H130/100</f>
        <v>1.2999999999999999E-3</v>
      </c>
      <c r="D132" s="14">
        <f>'BBG Values'!I130/100</f>
        <v>1.2999999999999999E-3</v>
      </c>
      <c r="E132" s="14">
        <f>'BBG Values'!J130/100</f>
        <v>1.4130000000000002E-3</v>
      </c>
      <c r="F132" s="14">
        <f>'BBG Values'!K130/100</f>
        <v>1.3498000000000001E-2</v>
      </c>
      <c r="G132" s="14" cm="1">
        <f t="array" ref="G132">(PRODUCT(1+B132:B134)^(4)-1)</f>
        <v>2.4212670696591498E-2</v>
      </c>
      <c r="H132" s="14" cm="1">
        <f t="array" ref="H132">(PRODUCT(1+C133:C135)^(4)-1)</f>
        <v>1.8555305721116744E-2</v>
      </c>
      <c r="I132" s="14" cm="1">
        <f t="array" ref="I132">(PRODUCT(1+D133:D135)^(4)-1)</f>
        <v>2.5901279889681605E-2</v>
      </c>
      <c r="J132" s="14" cm="1">
        <f t="array" ref="J132">(PRODUCT(1+E133:E135)^(4)-1)</f>
        <v>2.3436010378169003E-2</v>
      </c>
      <c r="K132" s="14" cm="1">
        <f t="array" ref="K132">(PRODUCT(1+F133:F135)^(4)-1)</f>
        <v>0.22904774825925656</v>
      </c>
    </row>
    <row r="133" spans="1:11" x14ac:dyDescent="0.25">
      <c r="A133" s="6">
        <v>41182</v>
      </c>
      <c r="B133" s="14">
        <f>'BBG Values'!G131/100</f>
        <v>3.0000000000000001E-3</v>
      </c>
      <c r="C133" s="14">
        <f>'BBG Values'!H131/100</f>
        <v>1.6000000000000001E-3</v>
      </c>
      <c r="D133" s="14">
        <f>'BBG Values'!I131/100</f>
        <v>1.5E-3</v>
      </c>
      <c r="E133" s="14">
        <f>'BBG Values'!J131/100</f>
        <v>2E-3</v>
      </c>
      <c r="F133" s="14">
        <f>'BBG Values'!K131/100</f>
        <v>1.2418999999999999E-2</v>
      </c>
      <c r="G133" s="14" cm="1">
        <f t="array" ref="G133">(PRODUCT(1+B133:B135)^(4)-1)</f>
        <v>5.7450147172641852E-2</v>
      </c>
      <c r="H133" s="14" cm="1">
        <f t="array" ref="H133">(PRODUCT(1+C134:C136)^(4)-1)</f>
        <v>1.8148595347058372E-2</v>
      </c>
      <c r="I133" s="14" cm="1">
        <f t="array" ref="I133">(PRODUCT(1+D134:D136)^(4)-1)</f>
        <v>2.9593966862669907E-2</v>
      </c>
      <c r="J133" s="14" cm="1">
        <f t="array" ref="J133">(PRODUCT(1+E134:E136)^(4)-1)</f>
        <v>1.8664255941040375E-2</v>
      </c>
      <c r="K133" s="14" cm="1">
        <f t="array" ref="K133">(PRODUCT(1+F134:F136)^(4)-1)</f>
        <v>0.32572198131471719</v>
      </c>
    </row>
    <row r="134" spans="1:11" x14ac:dyDescent="0.25">
      <c r="A134" s="6">
        <v>41152</v>
      </c>
      <c r="B134" s="14">
        <f>'BBG Values'!G132/100</f>
        <v>5.0000000000000001E-3</v>
      </c>
      <c r="C134" s="14">
        <f>'BBG Values'!H132/100</f>
        <v>1.9E-3</v>
      </c>
      <c r="D134" s="14">
        <f>'BBG Values'!I132/100</f>
        <v>2.5000000000000001E-3</v>
      </c>
      <c r="E134" s="14">
        <f>'BBG Values'!J132/100</f>
        <v>1.8540000000000002E-3</v>
      </c>
      <c r="F134" s="14">
        <f>'BBG Values'!K132/100</f>
        <v>1.7896000000000002E-2</v>
      </c>
      <c r="G134" s="14" cm="1">
        <f t="array" ref="G134">(PRODUCT(1+B134:B136)^(4)-1)</f>
        <v>4.4855347880282226E-2</v>
      </c>
      <c r="H134" s="14" cm="1">
        <f t="array" ref="H134">(PRODUCT(1+C135:C137)^(4)-1)</f>
        <v>1.7335864519165689E-2</v>
      </c>
      <c r="I134" s="14" cm="1">
        <f t="array" ref="I134">(PRODUCT(1+D135:D137)^(4)-1)</f>
        <v>3.3296243787383828E-2</v>
      </c>
      <c r="J134" s="14" cm="1">
        <f t="array" ref="J134">(PRODUCT(1+E135:E137)^(4)-1)</f>
        <v>1.7343086101636151E-2</v>
      </c>
      <c r="K134" s="14" cm="1">
        <f t="array" ref="K134">(PRODUCT(1+F135:F137)^(4)-1)</f>
        <v>0.3944800368994088</v>
      </c>
    </row>
    <row r="135" spans="1:11" x14ac:dyDescent="0.25">
      <c r="A135" s="6">
        <v>41121</v>
      </c>
      <c r="B135" s="14">
        <f>'BBG Values'!G133/100</f>
        <v>6.0000000000000001E-3</v>
      </c>
      <c r="C135" s="14">
        <f>'BBG Values'!H133/100</f>
        <v>1.1000000000000001E-3</v>
      </c>
      <c r="D135" s="14">
        <f>'BBG Values'!I133/100</f>
        <v>2.3999999999999998E-3</v>
      </c>
      <c r="E135" s="14">
        <f>'BBG Values'!J133/100</f>
        <v>1.9430000000000001E-3</v>
      </c>
      <c r="F135" s="14">
        <f>'BBG Values'!K133/100</f>
        <v>2.1711999999999999E-2</v>
      </c>
      <c r="G135" s="14" cm="1">
        <f t="array" ref="G135">(PRODUCT(1+B135:B137)^(4)-1)</f>
        <v>2.0126139040164137E-2</v>
      </c>
      <c r="H135" s="14" cm="1">
        <f t="array" ref="H135">(PRODUCT(1+C136:C138)^(4)-1)</f>
        <v>1.8555874413077822E-2</v>
      </c>
      <c r="I135" s="14" cm="1">
        <f t="array" ref="I135">(PRODUCT(1+D136:D138)^(4)-1)</f>
        <v>3.0001559301898295E-2</v>
      </c>
      <c r="J135" s="14" cm="1">
        <f t="array" ref="J135">(PRODUCT(1+E136:E138)^(4)-1)</f>
        <v>1.2801849088422967E-2</v>
      </c>
      <c r="K135" s="14" cm="1">
        <f t="array" ref="K135">(PRODUCT(1+F136:F138)^(4)-1)</f>
        <v>0.32708005654655126</v>
      </c>
    </row>
    <row r="136" spans="1:11" x14ac:dyDescent="0.25">
      <c r="A136" s="6">
        <v>41090</v>
      </c>
      <c r="B136" s="14">
        <f>'BBG Values'!G134/100</f>
        <v>0</v>
      </c>
      <c r="C136" s="14">
        <f>'BBG Values'!H134/100</f>
        <v>1.5E-3</v>
      </c>
      <c r="D136" s="14">
        <f>'BBG Values'!I134/100</f>
        <v>2.3999999999999998E-3</v>
      </c>
      <c r="E136" s="14">
        <f>'BBG Values'!J134/100</f>
        <v>8.3000000000000001E-4</v>
      </c>
      <c r="F136" s="14">
        <f>'BBG Values'!K134/100</f>
        <v>3.1766000000000003E-2</v>
      </c>
      <c r="G136" s="14" cm="1">
        <f t="array" ref="G136">(PRODUCT(1+B136:B138)^(4)-1)</f>
        <v>-1.1938179679360061E-2</v>
      </c>
      <c r="H136" s="14" cm="1">
        <f t="array" ref="H136">(PRODUCT(1+C137:C139)^(4)-1)</f>
        <v>2.0184098085741065E-2</v>
      </c>
      <c r="I136" s="14" cm="1">
        <f t="array" ref="I136">(PRODUCT(1+D137:D139)^(4)-1)</f>
        <v>3.0001559301898295E-2</v>
      </c>
      <c r="J136" s="14" cm="1">
        <f t="array" ref="J136">(PRODUCT(1+E137:E139)^(4)-1)</f>
        <v>1.5824921373534639E-2</v>
      </c>
      <c r="K136" s="14" cm="1">
        <f t="array" ref="K136">(PRODUCT(1+F137:F139)^(4)-1)</f>
        <v>0.23846895871399898</v>
      </c>
    </row>
    <row r="137" spans="1:11" x14ac:dyDescent="0.25">
      <c r="A137" s="6">
        <v>41060</v>
      </c>
      <c r="B137" s="14">
        <f>'BBG Values'!G135/100</f>
        <v>-1E-3</v>
      </c>
      <c r="C137" s="14">
        <f>'BBG Values'!H135/100</f>
        <v>1.7000000000000001E-3</v>
      </c>
      <c r="D137" s="14">
        <f>'BBG Values'!I135/100</f>
        <v>3.4000000000000002E-3</v>
      </c>
      <c r="E137" s="14">
        <f>'BBG Values'!J135/100</f>
        <v>1.529E-3</v>
      </c>
      <c r="F137" s="14">
        <f>'BBG Values'!K135/100</f>
        <v>3.0844999999999997E-2</v>
      </c>
      <c r="G137" s="14" cm="1">
        <f t="array" ref="G137">(PRODUCT(1+B137:B139)^(4)-1)</f>
        <v>-4.009939999319756E-3</v>
      </c>
      <c r="H137" s="14" cm="1">
        <f t="array" ref="H137">(PRODUCT(1+C138:C140)^(4)-1)</f>
        <v>2.0999104314812111E-2</v>
      </c>
      <c r="I137" s="14" cm="1">
        <f t="array" ref="I137">(PRODUCT(1+D138:D140)^(4)-1)</f>
        <v>1.6111801403446036E-2</v>
      </c>
      <c r="J137" s="14" cm="1">
        <f t="array" ref="J137">(PRODUCT(1+E138:E140)^(4)-1)</f>
        <v>1.7432484662743608E-2</v>
      </c>
      <c r="K137" s="14" cm="1">
        <f t="array" ref="K137">(PRODUCT(1+F138:F140)^(4)-1)</f>
        <v>0.21883556393266757</v>
      </c>
    </row>
    <row r="138" spans="1:11" x14ac:dyDescent="0.25">
      <c r="A138" s="6">
        <v>41029</v>
      </c>
      <c r="B138" s="14">
        <f>'BBG Values'!G136/100</f>
        <v>-2E-3</v>
      </c>
      <c r="C138" s="14">
        <f>'BBG Values'!H136/100</f>
        <v>1.4000000000000002E-3</v>
      </c>
      <c r="D138" s="14">
        <f>'BBG Values'!I136/100</f>
        <v>1.6000000000000001E-3</v>
      </c>
      <c r="E138" s="14">
        <f>'BBG Values'!J136/100</f>
        <v>8.2299999999999995E-4</v>
      </c>
      <c r="F138" s="14">
        <f>'BBG Values'!K136/100</f>
        <v>9.136E-3</v>
      </c>
      <c r="G138" s="14" cm="1">
        <f t="array" ref="G138">(PRODUCT(1+B138:B140)^(4)-1)</f>
        <v>8.0079037282572152E-3</v>
      </c>
      <c r="H138" s="14" cm="1">
        <f t="array" ref="H138">(PRODUCT(1+C139:C141)^(4)-1)</f>
        <v>1.8147295499228777E-2</v>
      </c>
      <c r="I138" s="14" cm="1">
        <f t="array" ref="I138">(PRODUCT(1+D139:D141)^(4)-1)</f>
        <v>9.6346153291775316E-3</v>
      </c>
      <c r="J138" s="14" cm="1">
        <f t="array" ref="J138">(PRODUCT(1+E139:E141)^(4)-1)</f>
        <v>1.7574815544435518E-2</v>
      </c>
      <c r="K138" s="14" cm="1">
        <f t="array" ref="K138">(PRODUCT(1+F139:F141)^(4)-1)</f>
        <v>0.20792487336109522</v>
      </c>
    </row>
    <row r="139" spans="1:11" x14ac:dyDescent="0.25">
      <c r="A139" s="6">
        <v>40999</v>
      </c>
      <c r="B139" s="14">
        <f>'BBG Values'!G137/100</f>
        <v>2E-3</v>
      </c>
      <c r="C139" s="14">
        <f>'BBG Values'!H137/100</f>
        <v>1.9E-3</v>
      </c>
      <c r="D139" s="14">
        <f>'BBG Values'!I137/100</f>
        <v>2.3999999999999998E-3</v>
      </c>
      <c r="E139" s="14">
        <f>'BBG Values'!J137/100</f>
        <v>1.5759999999999999E-3</v>
      </c>
      <c r="F139" s="14">
        <f>'BBG Values'!K137/100</f>
        <v>1.4094000000000001E-2</v>
      </c>
      <c r="G139" s="14" cm="1">
        <f t="array" ref="G139">(PRODUCT(1+B139:B141)^(4)-1)</f>
        <v>2.4265767945403027E-2</v>
      </c>
      <c r="H139" s="14" cm="1">
        <f t="array" ref="H139">(PRODUCT(1+C140:C142)^(4)-1)</f>
        <v>1.8960512148408881E-2</v>
      </c>
      <c r="J139" s="14" cm="1">
        <f t="array" ref="J139">(PRODUCT(1+E140:E142)^(4)-1)</f>
        <v>2.1489918206283321E-2</v>
      </c>
      <c r="K139" s="14" cm="1">
        <f t="array" ref="K139">(PRODUCT(1+F140:F142)^(4)-1)</f>
        <v>0.31470206183023186</v>
      </c>
    </row>
    <row r="140" spans="1:11" x14ac:dyDescent="0.25">
      <c r="A140" s="6">
        <v>40968</v>
      </c>
      <c r="B140" s="14">
        <f>'BBG Values'!G138/100</f>
        <v>2E-3</v>
      </c>
      <c r="C140" s="14">
        <f>'BBG Values'!H138/100</f>
        <v>1.9E-3</v>
      </c>
      <c r="D140" s="14"/>
      <c r="E140" s="14">
        <f>'BBG Values'!J138/100</f>
        <v>1.9250000000000001E-3</v>
      </c>
      <c r="F140" s="14">
        <f>'BBG Values'!K138/100</f>
        <v>2.6735000000000002E-2</v>
      </c>
      <c r="G140" s="14" cm="1">
        <f t="array" ref="G140">(PRODUCT(1+B140:B142)^(4)-1)</f>
        <v>2.8360778405956744E-2</v>
      </c>
      <c r="H140" s="14" cm="1">
        <f t="array" ref="H140">(PRODUCT(1+C141:C143)^(4)-1)</f>
        <v>2.0181494201930272E-2</v>
      </c>
      <c r="J140" s="14" cm="1">
        <f t="array" ref="J140">(PRODUCT(1+E141:E143)^(4)-1)</f>
        <v>1.9631569509429347E-2</v>
      </c>
      <c r="K140" s="14" cm="1">
        <f t="array" ref="K140">(PRODUCT(1+F141:F143)^(4)-1)</f>
        <v>0.3699567116757605</v>
      </c>
    </row>
    <row r="141" spans="1:11" x14ac:dyDescent="0.25">
      <c r="A141" s="6">
        <v>40939</v>
      </c>
      <c r="B141" s="14">
        <f>'BBG Values'!G139/100</f>
        <v>2E-3</v>
      </c>
      <c r="C141" s="14">
        <f>'BBG Values'!H139/100</f>
        <v>7.000000000000001E-4</v>
      </c>
      <c r="D141" s="14"/>
      <c r="E141" s="14">
        <f>'BBG Values'!J139/100</f>
        <v>8.5800000000000004E-4</v>
      </c>
      <c r="F141" s="14">
        <f>'BBG Values'!K139/100</f>
        <v>6.8700000000000002E-3</v>
      </c>
      <c r="G141" s="14" cm="1">
        <f t="array" ref="G141">(PRODUCT(1+B141:B143)^(4)-1)</f>
        <v>2.0174862646165526E-2</v>
      </c>
      <c r="H141" s="14" cm="1">
        <f t="array" ref="H141">(PRODUCT(1+C142:C144)^(4)-1)</f>
        <v>2.4265482270327876E-2</v>
      </c>
      <c r="J141" s="14" cm="1">
        <f t="array" ref="J141">(PRODUCT(1+E142:E144)^(4)-1)</f>
        <v>2.3933440493693281E-2</v>
      </c>
      <c r="K141" s="14" cm="1">
        <f t="array" ref="K141">(PRODUCT(1+F142:F144)^(4)-1)</f>
        <v>0.42647029826050953</v>
      </c>
    </row>
    <row r="142" spans="1:11" x14ac:dyDescent="0.25">
      <c r="A142" s="6">
        <v>40908</v>
      </c>
      <c r="B142" s="14">
        <f>'BBG Values'!G140/100</f>
        <v>3.0000000000000001E-3</v>
      </c>
      <c r="C142" s="14">
        <f>'BBG Values'!H140/100</f>
        <v>2.0999999999999999E-3</v>
      </c>
      <c r="D142" s="14"/>
      <c r="E142" s="14">
        <f>'BBG Values'!J140/100</f>
        <v>2.5380000000000003E-3</v>
      </c>
      <c r="F142" s="14">
        <f>'BBG Values'!K140/100</f>
        <v>3.5798000000000003E-2</v>
      </c>
      <c r="G142" s="14" cm="1">
        <f t="array" ref="G142">(PRODUCT(1+B142:B144)^(4)-1)</f>
        <v>2.0174862646165526E-2</v>
      </c>
      <c r="H142" s="14" cm="1">
        <f t="array" ref="H142">(PRODUCT(1+C143:C145)^(4)-1)</f>
        <v>2.2631070736100156E-2</v>
      </c>
      <c r="J142" s="14" cm="1">
        <f t="array" ref="J142">(PRODUCT(1+E143:E145)^(4)-1)</f>
        <v>1.9003161475347419E-2</v>
      </c>
      <c r="K142" s="14" cm="1">
        <f t="array" ref="K142">(PRODUCT(1+F143:F145)^(4)-1)</f>
        <v>0.32330621003093829</v>
      </c>
    </row>
    <row r="143" spans="1:11" x14ac:dyDescent="0.25">
      <c r="A143" s="6">
        <v>40877</v>
      </c>
      <c r="B143" s="14">
        <f>'BBG Values'!G141/100</f>
        <v>0</v>
      </c>
      <c r="C143" s="14">
        <f>'BBG Values'!H141/100</f>
        <v>2.2000000000000001E-3</v>
      </c>
      <c r="D143" s="14"/>
      <c r="E143" s="14">
        <f>'BBG Values'!J141/100</f>
        <v>1.469E-3</v>
      </c>
      <c r="F143" s="14">
        <f>'BBG Values'!K141/100</f>
        <v>3.7357000000000001E-2</v>
      </c>
      <c r="G143" s="14" cm="1">
        <f t="array" ref="G143">(PRODUCT(1+B143:B145)^(4)-1)</f>
        <v>1.2062180321359861E-2</v>
      </c>
      <c r="H143" s="14" cm="1">
        <f t="array" ref="H143">(PRODUCT(1+C144:C146)^(4)-1)</f>
        <v>1.8148757698386753E-2</v>
      </c>
      <c r="J143" s="14" cm="1">
        <f t="array" ref="J143">(PRODUCT(1+E144:E146)^(4)-1)</f>
        <v>2.1524849125365009E-2</v>
      </c>
      <c r="K143" s="14" cm="1">
        <f t="array" ref="K143">(PRODUCT(1+F144:F146)^(4)-1)</f>
        <v>0.21583340622427749</v>
      </c>
    </row>
    <row r="144" spans="1:11" x14ac:dyDescent="0.25">
      <c r="A144" s="6">
        <v>40847</v>
      </c>
      <c r="B144" s="14">
        <f>'BBG Values'!G142/100</f>
        <v>2E-3</v>
      </c>
      <c r="C144" s="14">
        <f>'BBG Values'!H142/100</f>
        <v>1.7000000000000001E-3</v>
      </c>
      <c r="D144" s="14"/>
      <c r="E144" s="14">
        <f>'BBG Values'!J142/100</f>
        <v>1.9120000000000001E-3</v>
      </c>
      <c r="F144" s="14">
        <f>'BBG Values'!K142/100</f>
        <v>1.7097000000000001E-2</v>
      </c>
      <c r="G144" s="14" cm="1">
        <f t="array" ref="G144">(PRODUCT(1+B144:B146)^(4)-1)</f>
        <v>2.0182999658441503E-2</v>
      </c>
      <c r="H144" s="14" cm="1">
        <f t="array" ref="H144">(PRODUCT(1+C145:C147)^(4)-1)</f>
        <v>2.3036351717261372E-2</v>
      </c>
      <c r="J144" s="14" cm="1">
        <f t="array" ref="J144">(PRODUCT(1+E145:E147)^(4)-1)</f>
        <v>2.5175733691936708E-2</v>
      </c>
      <c r="K144" s="14" cm="1">
        <f t="array" ref="K144">(PRODUCT(1+F145:F147)^(4)-1)</f>
        <v>0.33183784165483177</v>
      </c>
    </row>
    <row r="145" spans="1:11" x14ac:dyDescent="0.25">
      <c r="A145" s="6">
        <v>40816</v>
      </c>
      <c r="B145" s="14">
        <f>'BBG Values'!G143/100</f>
        <v>1E-3</v>
      </c>
      <c r="C145" s="14">
        <f>'BBG Values'!H143/100</f>
        <v>1.7000000000000001E-3</v>
      </c>
      <c r="D145" s="14"/>
      <c r="E145" s="14">
        <f>'BBG Values'!J143/100</f>
        <v>1.3289999999999999E-3</v>
      </c>
      <c r="F145" s="14">
        <f>'BBG Values'!K143/100</f>
        <v>1.6539999999999999E-2</v>
      </c>
      <c r="G145" s="14" cm="1">
        <f t="array" ref="G145">(PRODUCT(1+B145:B147)^(4)-1)</f>
        <v>2.4261687227645989E-2</v>
      </c>
      <c r="H145" s="14" cm="1">
        <f t="array" ref="H145">(PRODUCT(1+C146:C148)^(4)-1)</f>
        <v>2.5489675200803141E-2</v>
      </c>
      <c r="J145" s="14" cm="1">
        <f t="array" ref="J145">(PRODUCT(1+E146:E148)^(4)-1)</f>
        <v>2.8246526992319554E-2</v>
      </c>
      <c r="K145" s="14" cm="1">
        <f t="array" ref="K145">(PRODUCT(1+F146:F148)^(4)-1)</f>
        <v>0.36301203366811552</v>
      </c>
    </row>
    <row r="146" spans="1:11" x14ac:dyDescent="0.25">
      <c r="A146" s="6">
        <v>40786</v>
      </c>
      <c r="B146" s="14">
        <f>'BBG Values'!G144/100</f>
        <v>2E-3</v>
      </c>
      <c r="C146" s="14">
        <f>'BBG Values'!H144/100</f>
        <v>1.1000000000000001E-3</v>
      </c>
      <c r="D146" s="14"/>
      <c r="E146" s="14">
        <f>'BBG Values'!J144/100</f>
        <v>2.088E-3</v>
      </c>
      <c r="F146" s="14">
        <f>'BBG Values'!K144/100</f>
        <v>1.5621000000000001E-2</v>
      </c>
      <c r="G146" s="14" cm="1">
        <f t="array" ref="G146">(PRODUCT(1+B146:B148)^(4)-1)</f>
        <v>3.2472160702021524E-2</v>
      </c>
      <c r="H146" s="14" cm="1">
        <f t="array" ref="H146">(PRODUCT(1+C147:C149)^(4)-1)</f>
        <v>3.041546484314539E-2</v>
      </c>
      <c r="J146" s="14" cm="1">
        <f t="array" ref="J146">(PRODUCT(1+E147:E149)^(4)-1)</f>
        <v>2.5888518257778159E-2</v>
      </c>
      <c r="K146" s="14" cm="1">
        <f t="array" ref="K146">(PRODUCT(1+F147:F149)^(4)-1)</f>
        <v>0.35641579453133954</v>
      </c>
    </row>
    <row r="147" spans="1:11" x14ac:dyDescent="0.25">
      <c r="A147" s="6">
        <v>40755</v>
      </c>
      <c r="B147" s="14">
        <f>'BBG Values'!G145/100</f>
        <v>3.0000000000000001E-3</v>
      </c>
      <c r="C147" s="14">
        <f>'BBG Values'!H145/100</f>
        <v>2.8999999999999998E-3</v>
      </c>
      <c r="D147" s="14"/>
      <c r="E147" s="14">
        <f>'BBG Values'!J145/100</f>
        <v>2.8060000000000003E-3</v>
      </c>
      <c r="F147" s="14">
        <f>'BBG Values'!K145/100</f>
        <v>4.0534999999999995E-2</v>
      </c>
      <c r="G147" s="14" cm="1">
        <f t="array" ref="G147">(PRODUCT(1+B147:B149)^(4)-1)</f>
        <v>2.4253517683627379E-2</v>
      </c>
      <c r="H147" s="14" cm="1">
        <f t="array" ref="H147">(PRODUCT(1+C148:C150)^(4)-1)</f>
        <v>2.6721671522149437E-2</v>
      </c>
      <c r="J147" s="14" cm="1">
        <f t="array" ref="J147">(PRODUCT(1+E148:E150)^(4)-1)</f>
        <v>2.7014300960852111E-2</v>
      </c>
      <c r="K147" s="14" cm="1">
        <f t="array" ref="K147">(PRODUCT(1+F148:F150)^(4)-1)</f>
        <v>0.2146859454546084</v>
      </c>
    </row>
    <row r="148" spans="1:11" x14ac:dyDescent="0.25">
      <c r="A148" s="6">
        <v>40724</v>
      </c>
      <c r="B148" s="14">
        <f>'BBG Values'!G146/100</f>
        <v>3.0000000000000001E-3</v>
      </c>
      <c r="C148" s="14">
        <f>'BBG Values'!H146/100</f>
        <v>2.3E-3</v>
      </c>
      <c r="D148" s="14"/>
      <c r="E148" s="14">
        <f>'BBG Values'!J146/100</f>
        <v>2.078E-3</v>
      </c>
      <c r="F148" s="14">
        <f>'BBG Values'!K146/100</f>
        <v>2.2436999999999999E-2</v>
      </c>
      <c r="G148" s="14" cm="1">
        <f t="array" ref="G148">(PRODUCT(1+B148:B150)^(4)-1)</f>
        <v>2.4253517683627379E-2</v>
      </c>
      <c r="H148" s="14" cm="1">
        <f t="array" ref="H148">(PRODUCT(1+C149:C151)^(4)-1)</f>
        <v>2.2221877149272817E-2</v>
      </c>
      <c r="J148" s="14" cm="1">
        <f t="array" ref="J148">(PRODUCT(1+E149:E151)^(4)-1)</f>
        <v>2.7038898411946954E-2</v>
      </c>
      <c r="K148" s="14" cm="1">
        <f t="array" ref="K148">(PRODUCT(1+F149:F151)^(4)-1)</f>
        <v>0.17161774603066715</v>
      </c>
    </row>
    <row r="149" spans="1:11" x14ac:dyDescent="0.25">
      <c r="A149" s="6">
        <v>40694</v>
      </c>
      <c r="B149" s="14">
        <f>'BBG Values'!G147/100</f>
        <v>0</v>
      </c>
      <c r="C149" s="14">
        <f>'BBG Values'!H147/100</f>
        <v>2.3E-3</v>
      </c>
      <c r="D149" s="14"/>
      <c r="E149" s="14">
        <f>'BBG Values'!J147/100</f>
        <v>1.5129999999999998E-3</v>
      </c>
      <c r="F149" s="14">
        <f>'BBG Values'!K147/100</f>
        <v>1.439E-2</v>
      </c>
      <c r="G149" s="14" cm="1">
        <f t="array" ref="G149">(PRODUCT(1+B149:B151)^(4)-1)</f>
        <v>3.244750501841942E-2</v>
      </c>
      <c r="H149" s="14" cm="1">
        <f t="array" ref="H149">(PRODUCT(1+C150:C152)^(4)-1)</f>
        <v>1.7335256066384641E-2</v>
      </c>
      <c r="J149" s="14" cm="1">
        <f t="array" ref="J149">(PRODUCT(1+E150:E152)^(4)-1)</f>
        <v>3.0114706771382282E-2</v>
      </c>
      <c r="K149" s="14" cm="1">
        <f t="array" ref="K149">(PRODUCT(1+F150:F152)^(4)-1)</f>
        <v>0.17889726904664083</v>
      </c>
    </row>
    <row r="150" spans="1:11" x14ac:dyDescent="0.25">
      <c r="A150" s="6">
        <v>40663</v>
      </c>
      <c r="B150" s="14">
        <f>'BBG Values'!G148/100</f>
        <v>3.0000000000000001E-3</v>
      </c>
      <c r="C150" s="14">
        <f>'BBG Values'!H148/100</f>
        <v>2E-3</v>
      </c>
      <c r="D150" s="14"/>
      <c r="E150" s="14">
        <f>'BBG Values'!J148/100</f>
        <v>3.081E-3</v>
      </c>
      <c r="F150" s="14">
        <f>'BBG Values'!K148/100</f>
        <v>1.2219000000000001E-2</v>
      </c>
      <c r="G150" s="14" cm="1">
        <f t="array" ref="G150">(PRODUCT(1+B150:B152)^(4)-1)</f>
        <v>5.3251839113572563E-2</v>
      </c>
      <c r="H150" s="14" cm="1">
        <f t="array" ref="H150">(PRODUCT(1+C151:C153)^(4)-1)</f>
        <v>1.6523255503349654E-2</v>
      </c>
      <c r="J150" s="14" cm="1">
        <f t="array" ref="J150">(PRODUCT(1+E151:E153)^(4)-1)</f>
        <v>2.8050035678467866E-2</v>
      </c>
      <c r="K150" s="14" cm="1">
        <f t="array" ref="K150">(PRODUCT(1+F151:F153)^(4)-1)</f>
        <v>0.26212617453372822</v>
      </c>
    </row>
    <row r="151" spans="1:11" x14ac:dyDescent="0.25">
      <c r="A151" s="6">
        <v>40633</v>
      </c>
      <c r="B151" s="14">
        <f>'BBG Values'!G149/100</f>
        <v>5.0000000000000001E-3</v>
      </c>
      <c r="C151" s="14">
        <f>'BBG Values'!H149/100</f>
        <v>1.1999999999999999E-3</v>
      </c>
      <c r="D151" s="14"/>
      <c r="E151" s="14">
        <f>'BBG Values'!J149/100</f>
        <v>2.0839999999999999E-3</v>
      </c>
      <c r="F151" s="14">
        <f>'BBG Values'!K149/100</f>
        <v>1.3250999999999999E-2</v>
      </c>
      <c r="G151" s="14" cm="1">
        <f t="array" ref="G151">(PRODUCT(1+B151:B153)^(4)-1)</f>
        <v>5.3251839113571675E-2</v>
      </c>
      <c r="H151" s="14" cm="1">
        <f t="array" ref="H151">(PRODUCT(1+C152:C154)^(4)-1)</f>
        <v>2.0183284527840462E-2</v>
      </c>
      <c r="J151" s="14" cm="1">
        <f t="array" ref="J151">(PRODUCT(1+E152:E154)^(4)-1)</f>
        <v>2.9676043864781843E-2</v>
      </c>
      <c r="K151" s="14" cm="1">
        <f t="array" ref="K151">(PRODUCT(1+F152:F154)^(4)-1)</f>
        <v>0.33232265911867409</v>
      </c>
    </row>
    <row r="152" spans="1:11" x14ac:dyDescent="0.25">
      <c r="A152" s="6">
        <v>40602</v>
      </c>
      <c r="B152" s="14">
        <f>'BBG Values'!G150/100</f>
        <v>5.0000000000000001E-3</v>
      </c>
      <c r="C152" s="14">
        <f>'BBG Values'!H150/100</f>
        <v>1.1000000000000001E-3</v>
      </c>
      <c r="D152" s="14"/>
      <c r="E152" s="14">
        <f>'BBG Values'!J150/100</f>
        <v>2.2620000000000001E-3</v>
      </c>
      <c r="F152" s="14">
        <f>'BBG Values'!K150/100</f>
        <v>1.5962E-2</v>
      </c>
      <c r="G152" s="14" cm="1">
        <f t="array" ref="G152">(PRODUCT(1+B152:B154)^(4)-1)</f>
        <v>4.489273883187006E-2</v>
      </c>
      <c r="H152" s="14" cm="1">
        <f t="array" ref="H152">(PRODUCT(1+C153:C155)^(4)-1)</f>
        <v>1.9368278948737272E-2</v>
      </c>
      <c r="J152" s="14" cm="1">
        <f t="array" ref="J152">(PRODUCT(1+E153:E155)^(4)-1)</f>
        <v>2.5703895426476553E-2</v>
      </c>
      <c r="K152" s="14" cm="1">
        <f t="array" ref="K152">(PRODUCT(1+F153:F155)^(4)-1)</f>
        <v>0.25827186941597446</v>
      </c>
    </row>
    <row r="153" spans="1:11" x14ac:dyDescent="0.25">
      <c r="A153" s="6">
        <v>40574</v>
      </c>
      <c r="B153" s="14">
        <f>'BBG Values'!G151/100</f>
        <v>3.0000000000000001E-3</v>
      </c>
      <c r="C153" s="14">
        <f>'BBG Values'!H151/100</f>
        <v>1.8E-3</v>
      </c>
      <c r="D153" s="14"/>
      <c r="E153" s="14">
        <f>'BBG Values'!J151/100</f>
        <v>2.5779999999999996E-3</v>
      </c>
      <c r="F153" s="14">
        <f>'BBG Values'!K151/100</f>
        <v>2.963E-2</v>
      </c>
      <c r="G153" s="14" cm="1">
        <f t="array" ref="G153">(PRODUCT(1+B153:B155)^(4)-1)</f>
        <v>4.074016477537179E-2</v>
      </c>
      <c r="H153" s="14" cm="1">
        <f t="array" ref="H153">(PRODUCT(1+C154:C156)^(4)-1)</f>
        <v>1.774119502872562E-2</v>
      </c>
      <c r="J153" s="14" cm="1">
        <f t="array" ref="J153">(PRODUCT(1+E154:E156)^(4)-1)</f>
        <v>2.0659277959655276E-2</v>
      </c>
      <c r="K153" s="14" cm="1">
        <f t="array" ref="K153">(PRODUCT(1+F154:F156)^(4)-1)</f>
        <v>0.21611807747895373</v>
      </c>
    </row>
    <row r="154" spans="1:11" x14ac:dyDescent="0.25">
      <c r="A154" s="6">
        <v>40543</v>
      </c>
      <c r="B154" s="14">
        <f>'BBG Values'!G152/100</f>
        <v>3.0000000000000001E-3</v>
      </c>
      <c r="C154" s="14">
        <f>'BBG Values'!H152/100</f>
        <v>2.0999999999999999E-3</v>
      </c>
      <c r="D154" s="14"/>
      <c r="E154" s="14">
        <f>'BBG Values'!J152/100</f>
        <v>2.48E-3</v>
      </c>
      <c r="F154" s="14">
        <f>'BBG Values'!K152/100</f>
        <v>2.7054999999999999E-2</v>
      </c>
      <c r="G154" s="14" cm="1">
        <f t="array" ref="G154">(PRODUCT(1+B154:B156)^(4)-1)</f>
        <v>4.074016477537179E-2</v>
      </c>
      <c r="H154" s="14" cm="1">
        <f t="array" ref="H154">(PRODUCT(1+C155:C157)^(4)-1)</f>
        <v>1.1256851648698829E-2</v>
      </c>
      <c r="J154" s="14" cm="1">
        <f t="array" ref="J154">(PRODUCT(1+E155:E157)^(4)-1)</f>
        <v>1.3838647167065288E-2</v>
      </c>
      <c r="K154" s="14" cm="1">
        <f t="array" ref="K154">(PRODUCT(1+F155:F157)^(4)-1)</f>
        <v>0.12927963476307291</v>
      </c>
    </row>
    <row r="155" spans="1:11" x14ac:dyDescent="0.25">
      <c r="A155" s="6">
        <v>40512</v>
      </c>
      <c r="B155" s="14">
        <f>'BBG Values'!G153/100</f>
        <v>4.0000000000000001E-3</v>
      </c>
      <c r="C155" s="14">
        <f>'BBG Values'!H153/100</f>
        <v>8.9999999999999998E-4</v>
      </c>
      <c r="D155" s="14"/>
      <c r="E155" s="14">
        <f>'BBG Values'!J153/100</f>
        <v>1.2939999999999998E-3</v>
      </c>
      <c r="F155" s="14">
        <f>'BBG Values'!K153/100</f>
        <v>1.5409999999999998E-3</v>
      </c>
      <c r="G155" s="14" cm="1">
        <f t="array" ref="G155">(PRODUCT(1+B155:B157)^(4)-1)</f>
        <v>4.074016477537179E-2</v>
      </c>
      <c r="H155" s="14" cm="1">
        <f t="array" ref="H155">(PRODUCT(1+C156:C158)^(4)-1)</f>
        <v>1.1256851648699717E-2</v>
      </c>
      <c r="J155" s="14" cm="1">
        <f t="array" ref="J155">(PRODUCT(1+E156:E158)^(4)-1)</f>
        <v>1.4162695099297462E-2</v>
      </c>
      <c r="K155" s="14" cm="1">
        <f t="array" ref="K155">(PRODUCT(1+F156:F158)^(4)-1)</f>
        <v>0.1624687851069111</v>
      </c>
    </row>
    <row r="156" spans="1:11" x14ac:dyDescent="0.25">
      <c r="A156" s="6">
        <v>40482</v>
      </c>
      <c r="B156" s="14">
        <f>'BBG Values'!G154/100</f>
        <v>3.0000000000000001E-3</v>
      </c>
      <c r="C156" s="14">
        <f>'BBG Values'!H154/100</f>
        <v>1.4000000000000002E-3</v>
      </c>
      <c r="D156" s="14"/>
      <c r="E156" s="14">
        <f>'BBG Values'!J154/100</f>
        <v>1.343E-3</v>
      </c>
      <c r="F156" s="14">
        <f>'BBG Values'!K154/100</f>
        <v>2.0895999999999998E-2</v>
      </c>
      <c r="G156" s="14" cm="1">
        <f t="array" ref="G156">(PRODUCT(1+B156:B158)^(4)-1)</f>
        <v>3.2472160702021524E-2</v>
      </c>
      <c r="H156" s="14" cm="1">
        <f t="array" ref="H156">(PRODUCT(1+C157:C159)^(4)-1)</f>
        <v>8.4322544554569223E-3</v>
      </c>
      <c r="J156" s="14" cm="1">
        <f t="array" ref="J156">(PRODUCT(1+E157:E159)^(4)-1)</f>
        <v>1.210220094956882E-2</v>
      </c>
      <c r="K156" s="14" cm="1">
        <f t="array" ref="K156">(PRODUCT(1+F157:F159)^(4)-1)</f>
        <v>0.11739650450222339</v>
      </c>
    </row>
    <row r="157" spans="1:11" x14ac:dyDescent="0.25">
      <c r="A157" s="6">
        <v>40451</v>
      </c>
      <c r="B157" s="14">
        <f>'BBG Values'!G155/100</f>
        <v>3.0000000000000001E-3</v>
      </c>
      <c r="C157" s="14">
        <f>'BBG Values'!H155/100</f>
        <v>5.0000000000000001E-4</v>
      </c>
      <c r="D157" s="14"/>
      <c r="E157" s="14">
        <f>'BBG Values'!J155/100</f>
        <v>8.0100000000000006E-4</v>
      </c>
      <c r="F157" s="14">
        <f>'BBG Values'!K155/100</f>
        <v>8.208E-3</v>
      </c>
      <c r="G157" s="14" cm="1">
        <f t="array" ref="G157">(PRODUCT(1+B157:B159)^(4)-1)</f>
        <v>2.4261687227645989E-2</v>
      </c>
      <c r="H157" s="14" cm="1">
        <f t="array" ref="H157">(PRODUCT(1+C158:C160)^(4)-1)</f>
        <v>9.6423125218563221E-3</v>
      </c>
      <c r="J157" s="14" cm="1">
        <f t="array" ref="J157">(PRODUCT(1+E158:E160)^(4)-1)</f>
        <v>1.3020766689396668E-2</v>
      </c>
      <c r="K157" s="14" cm="1">
        <f t="array" ref="K157">(PRODUCT(1+F158:F160)^(4)-1)</f>
        <v>0.13590818335368082</v>
      </c>
    </row>
    <row r="158" spans="1:11" x14ac:dyDescent="0.25">
      <c r="A158" s="6">
        <v>40421</v>
      </c>
      <c r="B158" s="14">
        <f>'BBG Values'!G156/100</f>
        <v>2E-3</v>
      </c>
      <c r="C158" s="14">
        <f>'BBG Values'!H156/100</f>
        <v>8.9999999999999998E-4</v>
      </c>
      <c r="D158" s="14"/>
      <c r="E158" s="14">
        <f>'BBG Values'!J156/100</f>
        <v>1.374E-3</v>
      </c>
      <c r="F158" s="14">
        <f>'BBG Values'!K156/100</f>
        <v>8.8199999999999997E-3</v>
      </c>
      <c r="G158" s="14" cm="1">
        <f t="array" ref="G158">(PRODUCT(1+B158:B160)^(4)-1)</f>
        <v>2.0182999658441503E-2</v>
      </c>
      <c r="H158" s="14" cm="1">
        <f t="array" ref="H158">(PRODUCT(1+C159:C161)^(4)-1)</f>
        <v>1.0045866776134948E-2</v>
      </c>
      <c r="J158" s="14" cm="1">
        <f t="array" ref="J158">(PRODUCT(1+E159:E161)^(4)-1)</f>
        <v>9.4322310374510554E-3</v>
      </c>
      <c r="K158" s="14" cm="1">
        <f t="array" ref="K158">(PRODUCT(1+F159:F161)^(4)-1)</f>
        <v>0.16758588083037762</v>
      </c>
    </row>
    <row r="159" spans="1:11" x14ac:dyDescent="0.25">
      <c r="A159" s="6">
        <v>40390</v>
      </c>
      <c r="B159" s="14">
        <f>'BBG Values'!G157/100</f>
        <v>1E-3</v>
      </c>
      <c r="C159" s="14">
        <f>'BBG Values'!H157/100</f>
        <v>7.000000000000001E-4</v>
      </c>
      <c r="D159" s="14"/>
      <c r="E159" s="14">
        <f>'BBG Values'!J157/100</f>
        <v>8.34E-4</v>
      </c>
      <c r="F159" s="14">
        <f>'BBG Values'!K157/100</f>
        <v>1.0853E-2</v>
      </c>
      <c r="G159" s="14" cm="1">
        <f t="array" ref="G159">(PRODUCT(1+B159:B161)^(4)-1)</f>
        <v>1.2062180321359861E-2</v>
      </c>
      <c r="H159" s="14" cm="1">
        <f t="array" ref="H159">(PRODUCT(1+C160:C162)^(4)-1)</f>
        <v>9.6421915584024021E-3</v>
      </c>
      <c r="J159" s="14" cm="1">
        <f t="array" ref="J159">(PRODUCT(1+E160:E162)^(4)-1)</f>
        <v>6.6675013125021554E-3</v>
      </c>
      <c r="K159" s="14" cm="1">
        <f t="array" ref="K159">(PRODUCT(1+F160:F162)^(4)-1)</f>
        <v>0.15901599749168716</v>
      </c>
    </row>
    <row r="160" spans="1:11" x14ac:dyDescent="0.25">
      <c r="A160" s="6">
        <v>40359</v>
      </c>
      <c r="B160" s="14">
        <f>'BBG Values'!G158/100</f>
        <v>2E-3</v>
      </c>
      <c r="C160" s="14">
        <f>'BBG Values'!H158/100</f>
        <v>8.0000000000000004E-4</v>
      </c>
      <c r="D160" s="14"/>
      <c r="E160" s="14">
        <f>'BBG Values'!J158/100</f>
        <v>1.0280000000000001E-3</v>
      </c>
      <c r="F160" s="14">
        <f>'BBG Values'!K158/100</f>
        <v>1.2358000000000001E-2</v>
      </c>
      <c r="G160" s="14" cm="1">
        <f t="array" ref="G160">(PRODUCT(1+B160:B162)^(4)-1)</f>
        <v>3.9979800010401245E-3</v>
      </c>
      <c r="H160" s="14" cm="1">
        <f t="array" ref="H160">(PRODUCT(1+C161:C163)^(4)-1)</f>
        <v>7.2231637339823518E-3</v>
      </c>
      <c r="J160" s="14" cm="1">
        <f t="array" ref="J160">(PRODUCT(1+E161:E163)^(4)-1)</f>
        <v>4.1075913979677914E-3</v>
      </c>
      <c r="K160" s="14" cm="1">
        <f t="array" ref="K160">(PRODUCT(1+F161:F163)^(4)-1)</f>
        <v>0.18292964614030049</v>
      </c>
    </row>
    <row r="161" spans="1:11" x14ac:dyDescent="0.25">
      <c r="A161" s="6">
        <v>40329</v>
      </c>
      <c r="B161" s="14">
        <f>'BBG Values'!G159/100</f>
        <v>0</v>
      </c>
      <c r="C161" s="14">
        <f>'BBG Values'!H159/100</f>
        <v>1E-3</v>
      </c>
      <c r="D161" s="14"/>
      <c r="E161" s="14">
        <f>'BBG Values'!J159/100</f>
        <v>4.86E-4</v>
      </c>
      <c r="F161" s="14">
        <f>'BBG Values'!K159/100</f>
        <v>1.5781E-2</v>
      </c>
      <c r="G161" s="14" cm="1">
        <f t="array" ref="G161">(PRODUCT(1+B161:B163)^(4)-1)</f>
        <v>-3.9940039989999621E-3</v>
      </c>
      <c r="H161" s="14" cm="1">
        <f t="array" ref="H161">(PRODUCT(1+C162:C164)^(4)-1)</f>
        <v>4.0071274611201968E-3</v>
      </c>
      <c r="J161" s="14" cm="1">
        <f t="array" ref="J161">(PRODUCT(1+E162:E164)^(4)-1)</f>
        <v>2.6471181950469269E-3</v>
      </c>
      <c r="K161" s="14" cm="1">
        <f t="array" ref="K161">(PRODUCT(1+F162:F164)^(4)-1)</f>
        <v>0.19121497927968267</v>
      </c>
    </row>
    <row r="162" spans="1:11" x14ac:dyDescent="0.25">
      <c r="A162" s="6">
        <v>40298</v>
      </c>
      <c r="B162" s="14">
        <f>'BBG Values'!G160/100</f>
        <v>-1E-3</v>
      </c>
      <c r="C162" s="14">
        <f>'BBG Values'!H160/100</f>
        <v>5.9999999999999995E-4</v>
      </c>
      <c r="D162" s="14"/>
      <c r="E162" s="14">
        <f>'BBG Values'!J160/100</f>
        <v>1.4800000000000002E-4</v>
      </c>
      <c r="F162" s="14">
        <f>'BBG Values'!K160/100</f>
        <v>8.9929999999999993E-3</v>
      </c>
      <c r="G162" s="14" cm="1">
        <f t="array" ref="G162">(PRODUCT(1+B162:B164)^(4)-1)</f>
        <v>-3.9940039989999621E-3</v>
      </c>
      <c r="H162" s="14" cm="1">
        <f t="array" ref="H162">(PRODUCT(1+C163:C165)^(4)-1)</f>
        <v>3.204644034339843E-3</v>
      </c>
      <c r="J162" s="14" cm="1">
        <f t="array" ref="J162">(PRODUCT(1+E163:E165)^(4)-1)</f>
        <v>2.0617871101242802E-3</v>
      </c>
      <c r="K162" s="14" cm="1">
        <f t="array" ref="K162">(PRODUCT(1+F163:F165)^(4)-1)</f>
        <v>0.19410771337926347</v>
      </c>
    </row>
    <row r="163" spans="1:11" x14ac:dyDescent="0.25">
      <c r="A163" s="6">
        <v>40268</v>
      </c>
      <c r="B163" s="14">
        <f>'BBG Values'!G161/100</f>
        <v>0</v>
      </c>
      <c r="C163" s="14">
        <f>'BBG Values'!H161/100</f>
        <v>2.0000000000000001E-4</v>
      </c>
      <c r="D163" s="14"/>
      <c r="E163" s="14">
        <f>'BBG Values'!J161/100</f>
        <v>3.9100000000000002E-4</v>
      </c>
      <c r="F163" s="14">
        <f>'BBG Values'!K161/100</f>
        <v>1.754E-2</v>
      </c>
      <c r="G163" s="14" cm="1">
        <f t="array" ref="G163">(PRODUCT(1+B163:B165)^(4)-1)</f>
        <v>-3.9940039989999621E-3</v>
      </c>
      <c r="H163" s="14" cm="1">
        <f t="array" ref="H163">(PRODUCT(1+C164:C166)^(4)-1)</f>
        <v>-2.0008173711330013E-3</v>
      </c>
      <c r="J163" s="14" cm="1">
        <f t="array" ref="J163">(PRODUCT(1+E164:E166)^(4)-1)</f>
        <v>3.160068691414164E-3</v>
      </c>
      <c r="K163" s="14" cm="1">
        <f t="array" ref="K163">(PRODUCT(1+F164:F166)^(4)-1)</f>
        <v>0.19587367215732643</v>
      </c>
    </row>
    <row r="164" spans="1:11" x14ac:dyDescent="0.25">
      <c r="A164" s="6">
        <v>40237</v>
      </c>
      <c r="B164" s="14">
        <f>'BBG Values'!G162/100</f>
        <v>0</v>
      </c>
      <c r="C164" s="14">
        <f>'BBG Values'!H162/100</f>
        <v>2.0000000000000001E-4</v>
      </c>
      <c r="D164" s="14"/>
      <c r="E164" s="14">
        <f>'BBG Values'!J162/100</f>
        <v>1.2200000000000001E-4</v>
      </c>
      <c r="F164" s="14">
        <f>'BBG Values'!K162/100</f>
        <v>1.7555000000000001E-2</v>
      </c>
      <c r="G164" s="14" cm="1">
        <f t="array" ref="G164">(PRODUCT(1+B164:B166)^(4)-1)</f>
        <v>-3.9999940005808199E-6</v>
      </c>
      <c r="H164" s="14" cm="1">
        <f t="array" ref="H164">(PRODUCT(1+C165:C167)^(4)-1)</f>
        <v>1.195974249000642E-3</v>
      </c>
      <c r="J164" s="14" cm="1">
        <f t="array" ref="J164">(PRODUCT(1+E165:E167)^(4)-1)</f>
        <v>4.954702802971056E-3</v>
      </c>
      <c r="K164" s="14" cm="1">
        <f t="array" ref="K164">(PRODUCT(1+F165:F167)^(4)-1)</f>
        <v>0.15868415139598602</v>
      </c>
    </row>
    <row r="165" spans="1:11" x14ac:dyDescent="0.25">
      <c r="A165" s="6">
        <v>40209</v>
      </c>
      <c r="B165" s="14">
        <f>'BBG Values'!G163/100</f>
        <v>-1E-3</v>
      </c>
      <c r="C165" s="14">
        <f>'BBG Values'!H163/100</f>
        <v>4.0000000000000002E-4</v>
      </c>
      <c r="D165" s="14"/>
      <c r="E165" s="14">
        <f>'BBG Values'!J163/100</f>
        <v>1.9999999999999999E-6</v>
      </c>
      <c r="F165" s="14">
        <f>'BBG Values'!K163/100</f>
        <v>9.6050000000000007E-3</v>
      </c>
      <c r="G165" s="14" cm="1">
        <f t="array" ref="G165">(PRODUCT(1+B165:B167)^(4)-1)</f>
        <v>4.0019879830068827E-3</v>
      </c>
      <c r="H165" s="14" cm="1">
        <f t="array" ref="H165">(PRODUCT(1+C166:C168)^(4)-1)</f>
        <v>2.3974693577606399E-3</v>
      </c>
      <c r="J165" s="14" cm="1">
        <f t="array" ref="J165">(PRODUCT(1+E166:E168)^(4)-1)</f>
        <v>9.1619942353511341E-3</v>
      </c>
      <c r="K165" s="14" cm="1">
        <f t="array" ref="K165">(PRODUCT(1+F166:F168)^(4)-1)</f>
        <v>0.17356933435883404</v>
      </c>
    </row>
    <row r="166" spans="1:11" x14ac:dyDescent="0.25">
      <c r="A166" s="6">
        <v>40178</v>
      </c>
      <c r="B166" s="14">
        <f>'BBG Values'!G164/100</f>
        <v>1E-3</v>
      </c>
      <c r="C166" s="14">
        <f>'BBG Values'!H164/100</f>
        <v>-1.1000000000000001E-3</v>
      </c>
      <c r="D166" s="14"/>
      <c r="E166" s="14">
        <f>'BBG Values'!J164/100</f>
        <v>6.6500000000000001E-4</v>
      </c>
      <c r="F166" s="14">
        <f>'BBG Values'!K164/100</f>
        <v>1.7916000000000001E-2</v>
      </c>
      <c r="G166" s="14" cm="1">
        <f t="array" ref="G166">(PRODUCT(1+B166:B168)^(4)-1)</f>
        <v>2.0178935206603077E-2</v>
      </c>
      <c r="H166" s="14" cm="1">
        <f t="array" ref="H166">(PRODUCT(1+C167:C169)^(4)-1)</f>
        <v>1.7332011232604083E-2</v>
      </c>
      <c r="J166" s="14" cm="1">
        <f t="array" ref="J166">(PRODUCT(1+E167:E169)^(4)-1)</f>
        <v>1.3048268620126535E-2</v>
      </c>
      <c r="K166" s="14" cm="1">
        <f t="array" ref="K166">(PRODUCT(1+F167:F169)^(4)-1)</f>
        <v>0.16597399585943373</v>
      </c>
    </row>
    <row r="167" spans="1:11" x14ac:dyDescent="0.25">
      <c r="A167" s="6">
        <v>40147</v>
      </c>
      <c r="B167" s="14">
        <f>'BBG Values'!G165/100</f>
        <v>1E-3</v>
      </c>
      <c r="C167" s="14">
        <f>'BBG Values'!H165/100</f>
        <v>1E-3</v>
      </c>
      <c r="D167" s="14"/>
      <c r="E167" s="14">
        <f>'BBG Values'!J165/100</f>
        <v>5.6899999999999995E-4</v>
      </c>
      <c r="F167" s="14">
        <f>'BBG Values'!K165/100</f>
        <v>9.5499999999999995E-3</v>
      </c>
      <c r="G167" s="14" cm="1">
        <f t="array" ref="G167">(PRODUCT(1+B167:B169)^(4)-1)</f>
        <v>2.8356681373505888E-2</v>
      </c>
      <c r="H167" s="14" cm="1">
        <f t="array" ref="H167">(PRODUCT(1+C168:C170)^(4)-1)</f>
        <v>2.0995685054782109E-2</v>
      </c>
      <c r="J167" s="14" cm="1">
        <f t="array" ref="J167">(PRODUCT(1+E168:E170)^(4)-1)</f>
        <v>1.63001865698158E-2</v>
      </c>
      <c r="K167" s="14" cm="1">
        <f t="array" ref="K167">(PRODUCT(1+F168:F170)^(4)-1)</f>
        <v>0.28099925779804891</v>
      </c>
    </row>
    <row r="168" spans="1:11" x14ac:dyDescent="0.25">
      <c r="A168" s="6">
        <v>40117</v>
      </c>
      <c r="B168" s="14">
        <f>'BBG Values'!G166/100</f>
        <v>3.0000000000000001E-3</v>
      </c>
      <c r="C168" s="14">
        <f>'BBG Values'!H166/100</f>
        <v>7.000000000000001E-4</v>
      </c>
      <c r="D168" s="14"/>
      <c r="E168" s="14">
        <f>'BBG Values'!J166/100</f>
        <v>1.047E-3</v>
      </c>
      <c r="F168" s="14">
        <f>'BBG Values'!K166/100</f>
        <v>1.2832E-2</v>
      </c>
      <c r="G168" s="14" cm="1">
        <f t="array" ref="G168">(PRODUCT(1+B168:B170)^(4)-1)</f>
        <v>3.2472160702021524E-2</v>
      </c>
      <c r="H168" s="14" cm="1">
        <f t="array" ref="H168">(PRODUCT(1+C169:C171)^(4)-1)</f>
        <v>2.2629114481535595E-2</v>
      </c>
      <c r="J168" s="14" cm="1">
        <f t="array" ref="J168">(PRODUCT(1+E169:E171)^(4)-1)</f>
        <v>1.7019165191988428E-2</v>
      </c>
      <c r="K168" s="14" cm="1">
        <f t="array" ref="K168">(PRODUCT(1+F169:F171)^(4)-1)</f>
        <v>0.29780664111020938</v>
      </c>
    </row>
    <row r="169" spans="1:11" x14ac:dyDescent="0.25">
      <c r="A169" s="6">
        <v>40086</v>
      </c>
      <c r="B169" s="14">
        <f>'BBG Values'!G167/100</f>
        <v>3.0000000000000001E-3</v>
      </c>
      <c r="C169" s="14">
        <f>'BBG Values'!H167/100</f>
        <v>2.5999999999999999E-3</v>
      </c>
      <c r="D169" s="14"/>
      <c r="E169" s="14">
        <f>'BBG Values'!J167/100</f>
        <v>1.6270000000000002E-3</v>
      </c>
      <c r="F169" s="14">
        <f>'BBG Values'!K167/100</f>
        <v>1.6265000000000002E-2</v>
      </c>
      <c r="G169" s="14" cm="1">
        <f t="array" ref="G169">(PRODUCT(1+B169:B171)^(4)-1)</f>
        <v>3.2472160702021524E-2</v>
      </c>
      <c r="H169" s="14" cm="1">
        <f t="array" ref="H169">(PRODUCT(1+C170:C172)^(4)-1)</f>
        <v>1.4899295547988078E-2</v>
      </c>
      <c r="J169" s="14" cm="1">
        <f t="array" ref="J169">(PRODUCT(1+E170:E172)^(4)-1)</f>
        <v>1.0071615477028395E-2</v>
      </c>
      <c r="K169" s="14" cm="1">
        <f t="array" ref="K169">(PRODUCT(1+F170:F172)^(4)-1)</f>
        <v>0.35651966027671511</v>
      </c>
    </row>
    <row r="170" spans="1:11" x14ac:dyDescent="0.25">
      <c r="A170" s="6">
        <v>40056</v>
      </c>
      <c r="B170" s="14">
        <f>'BBG Values'!G168/100</f>
        <v>2E-3</v>
      </c>
      <c r="C170" s="14">
        <f>'BBG Values'!H168/100</f>
        <v>1.9E-3</v>
      </c>
      <c r="D170" s="14"/>
      <c r="E170" s="14">
        <f>'BBG Values'!J168/100</f>
        <v>1.371E-3</v>
      </c>
      <c r="F170" s="14">
        <f>'BBG Values'!K168/100</f>
        <v>3.3576999999999996E-2</v>
      </c>
      <c r="G170" s="14" cm="1">
        <f t="array" ref="G170">(PRODUCT(1+B170:B172)^(4)-1)</f>
        <v>2.0174862646165526E-2</v>
      </c>
      <c r="H170" s="14" cm="1">
        <f t="array" ref="H170">(PRODUCT(1+C171:C173)^(4)-1)</f>
        <v>1.1257497609296729E-2</v>
      </c>
      <c r="J170" s="14" cm="1">
        <f t="array" ref="J170">(PRODUCT(1+E171:E173)^(4)-1)</f>
        <v>9.6722339823660519E-3</v>
      </c>
      <c r="K170" s="14" cm="1">
        <f t="array" ref="K170">(PRODUCT(1+F171:F173)^(4)-1)</f>
        <v>0.30600275366796192</v>
      </c>
    </row>
    <row r="171" spans="1:11" x14ac:dyDescent="0.25">
      <c r="A171" s="6">
        <v>40025</v>
      </c>
      <c r="B171" s="14">
        <f>'BBG Values'!G169/100</f>
        <v>3.0000000000000001E-3</v>
      </c>
      <c r="C171" s="14">
        <f>'BBG Values'!H169/100</f>
        <v>1.1000000000000001E-3</v>
      </c>
      <c r="D171" s="14"/>
      <c r="E171" s="14">
        <f>'BBG Values'!J169/100</f>
        <v>1.224E-3</v>
      </c>
      <c r="F171" s="14">
        <f>'BBG Values'!K169/100</f>
        <v>1.6138E-2</v>
      </c>
      <c r="G171" s="14" cm="1">
        <f t="array" ref="G171">(PRODUCT(1+B171:B173)^(4)-1)</f>
        <v>4.4830545149281642E-2</v>
      </c>
      <c r="H171" s="14" cm="1">
        <f t="array" ref="H171">(PRODUCT(1+C172:C174)^(4)-1)</f>
        <v>1.0449622676468096E-2</v>
      </c>
      <c r="J171" s="14" cm="1">
        <f t="array" ref="J171">(PRODUCT(1+E172:E174)^(4)-1)</f>
        <v>7.6608961925515029E-3</v>
      </c>
      <c r="K171" s="14" cm="1">
        <f t="array" ref="K171">(PRODUCT(1+F172:F174)^(4)-1)</f>
        <v>0.29873823661218668</v>
      </c>
    </row>
    <row r="172" spans="1:11" x14ac:dyDescent="0.25">
      <c r="A172" s="6">
        <v>39994</v>
      </c>
      <c r="B172" s="14">
        <f>'BBG Values'!G170/100</f>
        <v>0</v>
      </c>
      <c r="C172" s="14">
        <f>'BBG Values'!H170/100</f>
        <v>7.000000000000001E-4</v>
      </c>
      <c r="D172" s="14"/>
      <c r="E172" s="14">
        <f>'BBG Values'!J170/100</f>
        <v>-8.8000000000000011E-5</v>
      </c>
      <c r="F172" s="14">
        <f>'BBG Values'!K170/100</f>
        <v>2.7569E-2</v>
      </c>
      <c r="G172" s="14" cm="1">
        <f t="array" ref="G172">(PRODUCT(1+B172:B174)^(4)-1)</f>
        <v>3.6521794751272818E-2</v>
      </c>
      <c r="H172" s="14" cm="1">
        <f t="array" ref="H172">(PRODUCT(1+C173:C175)^(4)-1)</f>
        <v>1.6116059711950292E-2</v>
      </c>
      <c r="J172" s="14" cm="1">
        <f t="array" ref="J172">(PRODUCT(1+E173:E175)^(4)-1)</f>
        <v>1.0921892844299119E-2</v>
      </c>
      <c r="K172" s="14" cm="1">
        <f t="array" ref="K172">(PRODUCT(1+F173:F175)^(4)-1)</f>
        <v>0.2297380539420053</v>
      </c>
    </row>
    <row r="173" spans="1:11" x14ac:dyDescent="0.25">
      <c r="A173" s="6">
        <v>39964</v>
      </c>
      <c r="B173" s="14">
        <f>'BBG Values'!G171/100</f>
        <v>8.0000000000000002E-3</v>
      </c>
      <c r="C173" s="14">
        <f>'BBG Values'!H171/100</f>
        <v>1E-3</v>
      </c>
      <c r="D173" s="14"/>
      <c r="E173" s="14">
        <f>'BBG Values'!J171/100</f>
        <v>1.2720000000000001E-3</v>
      </c>
      <c r="F173" s="14">
        <f>'BBG Values'!K171/100</f>
        <v>2.3816999999999998E-2</v>
      </c>
      <c r="G173" s="14" cm="1">
        <f t="array" ref="G173">(PRODUCT(1+B173:B175)^(4)-1)</f>
        <v>4.0674105208169387E-2</v>
      </c>
      <c r="H173" s="14" cm="1">
        <f t="array" ref="H173">(PRODUCT(1+C174:C176)^(4)-1)</f>
        <v>2.0589871596240039E-2</v>
      </c>
      <c r="J173" s="14" cm="1">
        <f t="array" ref="J173">(PRODUCT(1+E174:E176)^(4)-1)</f>
        <v>7.1028078782964243E-3</v>
      </c>
      <c r="K173" s="14" cm="1">
        <f t="array" ref="K173">(PRODUCT(1+F174:F176)^(4)-1)</f>
        <v>0.19577683313972671</v>
      </c>
    </row>
    <row r="174" spans="1:11" x14ac:dyDescent="0.25">
      <c r="A174" s="6">
        <v>39933</v>
      </c>
      <c r="B174" s="14">
        <f>'BBG Values'!G172/100</f>
        <v>1E-3</v>
      </c>
      <c r="C174" s="14">
        <f>'BBG Values'!H172/100</f>
        <v>8.9999999999999998E-4</v>
      </c>
      <c r="D174" s="14"/>
      <c r="E174" s="14">
        <f>'BBG Values'!J172/100</f>
        <v>7.2499999999999995E-4</v>
      </c>
      <c r="F174" s="14">
        <f>'BBG Values'!K172/100</f>
        <v>1.4721999999999999E-2</v>
      </c>
      <c r="G174" s="14" cm="1">
        <f t="array" ref="G174">(PRODUCT(1+B174:B176)^(4)-1)</f>
        <v>4.0019879830068827E-3</v>
      </c>
      <c r="H174" s="14" cm="1">
        <f t="array" ref="H174">(PRODUCT(1+C175:C177)^(4)-1)</f>
        <v>2.5493107079235688E-2</v>
      </c>
      <c r="J174" s="14" cm="1">
        <f t="array" ref="J174">(PRODUCT(1+E175:E177)^(4)-1)</f>
        <v>1.1271622968466399E-2</v>
      </c>
      <c r="K174" s="14" cm="1">
        <f t="array" ref="K174">(PRODUCT(1+F175:F177)^(4)-1)</f>
        <v>0.22352428988572526</v>
      </c>
    </row>
    <row r="175" spans="1:11" x14ac:dyDescent="0.25">
      <c r="A175" s="6">
        <v>39903</v>
      </c>
      <c r="B175" s="14">
        <f>'BBG Values'!G173/100</f>
        <v>1E-3</v>
      </c>
      <c r="C175" s="14">
        <f>'BBG Values'!H173/100</f>
        <v>2.0999999999999999E-3</v>
      </c>
      <c r="D175" s="14"/>
      <c r="E175" s="14">
        <f>'BBG Values'!J173/100</f>
        <v>7.1999999999999994E-4</v>
      </c>
      <c r="F175" s="14">
        <f>'BBG Values'!K173/100</f>
        <v>1.3640000000000001E-2</v>
      </c>
      <c r="G175" s="14" cm="1">
        <f t="array" ref="G175">(PRODUCT(1+B175:B177)^(4)-1)</f>
        <v>1.609219187707045E-2</v>
      </c>
      <c r="H175" s="14" cm="1">
        <f t="array" ref="H175">(PRODUCT(1+C176:C178)^(4)-1)</f>
        <v>2.4674676866921263E-2</v>
      </c>
      <c r="J175" s="14" cm="1">
        <f t="array" ref="J175">(PRODUCT(1+E176:E178)^(4)-1)</f>
        <v>1.5036090356353116E-2</v>
      </c>
      <c r="K175" s="14" cm="1">
        <f t="array" ref="K175">(PRODUCT(1+F176:F178)^(4)-1)</f>
        <v>0.2629905838516009</v>
      </c>
    </row>
    <row r="176" spans="1:11" x14ac:dyDescent="0.25">
      <c r="A176" s="6">
        <v>39872</v>
      </c>
      <c r="B176" s="14">
        <f>'BBG Values'!G174/100</f>
        <v>-1E-3</v>
      </c>
      <c r="C176" s="14">
        <f>'BBG Values'!H174/100</f>
        <v>2.0999999999999999E-3</v>
      </c>
      <c r="D176" s="14"/>
      <c r="E176" s="14">
        <f>'BBG Values'!J174/100</f>
        <v>3.2499999999999999E-4</v>
      </c>
      <c r="F176" s="14">
        <f>'BBG Values'!K174/100</f>
        <v>1.6674000000000001E-2</v>
      </c>
      <c r="G176" s="14" cm="1">
        <f t="array" ref="G176">(PRODUCT(1+B176:B178)^(4)-1)</f>
        <v>2.4237178742203547E-2</v>
      </c>
      <c r="H176" s="14" cm="1">
        <f t="array" ref="H176">(PRODUCT(1+C177:C179)^(4)-1)</f>
        <v>1.5706024638612481E-2</v>
      </c>
      <c r="J176" s="14" cm="1">
        <f t="array" ref="J176">(PRODUCT(1+E177:E179)^(4)-1)</f>
        <v>1.4861572124065914E-2</v>
      </c>
      <c r="K176" s="14" cm="1">
        <f t="array" ref="K176">(PRODUCT(1+F177:F179)^(4)-1)</f>
        <v>0.23274090575178108</v>
      </c>
    </row>
    <row r="177" spans="1:11" x14ac:dyDescent="0.25">
      <c r="A177" s="6">
        <v>39844</v>
      </c>
      <c r="B177" s="14">
        <f>'BBG Values'!G175/100</f>
        <v>4.0000000000000001E-3</v>
      </c>
      <c r="C177" s="14">
        <f>'BBG Values'!H175/100</f>
        <v>2.0999999999999999E-3</v>
      </c>
      <c r="D177" s="14"/>
      <c r="E177" s="14">
        <f>'BBG Values'!J175/100</f>
        <v>1.7589999999999999E-3</v>
      </c>
      <c r="F177" s="14">
        <f>'BBG Values'!K175/100</f>
        <v>2.0558E-2</v>
      </c>
      <c r="G177" s="14" cm="1">
        <f t="array" ref="G177">(PRODUCT(1+B177:B179)^(4)-1)</f>
        <v>-4.1698477328976358E-3</v>
      </c>
      <c r="H177" s="14" cm="1">
        <f t="array" ref="H177">(PRODUCT(1+C178:C180)^(4)-1)</f>
        <v>1.0041874190281685E-2</v>
      </c>
      <c r="J177" s="14" cm="1">
        <f t="array" ref="J177">(PRODUCT(1+E178:E180)^(4)-1)</f>
        <v>9.2042437367212404E-3</v>
      </c>
      <c r="K177" s="14" cm="1">
        <f t="array" ref="K177">(PRODUCT(1+F178:F180)^(4)-1)</f>
        <v>0.15913804497692374</v>
      </c>
    </row>
    <row r="178" spans="1:11" x14ac:dyDescent="0.25">
      <c r="A178" s="6">
        <v>39813</v>
      </c>
      <c r="B178" s="14">
        <f>'BBG Values'!G176/100</f>
        <v>3.0000000000000001E-3</v>
      </c>
      <c r="C178" s="14">
        <f>'BBG Values'!H176/100</f>
        <v>1.9E-3</v>
      </c>
      <c r="D178" s="14"/>
      <c r="E178" s="14">
        <f>'BBG Values'!J176/100</f>
        <v>1.65E-3</v>
      </c>
      <c r="F178" s="14">
        <f>'BBG Values'!K176/100</f>
        <v>2.1717E-2</v>
      </c>
      <c r="G178" s="14" cm="1">
        <f t="array" ref="G178">(PRODUCT(1+B178:B180)^(4)-1)</f>
        <v>-8.8626551637406292E-2</v>
      </c>
      <c r="H178" s="14" cm="1">
        <f t="array" ref="H178">(PRODUCT(1+C179:C181)^(4)-1)</f>
        <v>3.6053040215704435E-3</v>
      </c>
      <c r="J178" s="14" cm="1">
        <f t="array" ref="J178">(PRODUCT(1+E179:E181)^(4)-1)</f>
        <v>2.9759809086513656E-3</v>
      </c>
      <c r="K178" s="14" cm="1">
        <f t="array" ref="K178">(PRODUCT(1+F179:F181)^(4)-1)</f>
        <v>0.12628404505792035</v>
      </c>
    </row>
    <row r="179" spans="1:11" x14ac:dyDescent="0.25">
      <c r="A179" s="6">
        <v>39782</v>
      </c>
      <c r="B179" s="14">
        <f>'BBG Values'!G177/100</f>
        <v>-8.0000000000000002E-3</v>
      </c>
      <c r="C179" s="14">
        <f>'BBG Values'!H177/100</f>
        <v>-1E-4</v>
      </c>
      <c r="D179" s="14"/>
      <c r="E179" s="14">
        <f>'BBG Values'!J177/100</f>
        <v>2.8199999999999997E-4</v>
      </c>
      <c r="F179" s="14">
        <f>'BBG Values'!K177/100</f>
        <v>1.0530999999999999E-2</v>
      </c>
      <c r="G179" s="14" cm="1">
        <f t="array" ref="G179">(PRODUCT(1+B179:B181)^(4)-1)</f>
        <v>-0.13146513302662322</v>
      </c>
      <c r="H179" s="14" cm="1">
        <f t="array" ref="H179">(PRODUCT(1+C180:C182)^(4)-1)</f>
        <v>1.0044455254532014E-2</v>
      </c>
      <c r="J179" s="14" cm="1">
        <f t="array" ref="J179">(PRODUCT(1+E180:E182)^(4)-1)</f>
        <v>1.0662560225880302E-2</v>
      </c>
      <c r="K179" s="14" cm="1">
        <f t="array" ref="K179">(PRODUCT(1+F180:F182)^(4)-1)</f>
        <v>0.213729245837599</v>
      </c>
    </row>
    <row r="180" spans="1:11" x14ac:dyDescent="0.25">
      <c r="A180" s="6">
        <v>39752</v>
      </c>
      <c r="B180" s="14">
        <f>'BBG Values'!G178/100</f>
        <v>-1.8000000000000002E-2</v>
      </c>
      <c r="C180" s="14">
        <f>'BBG Values'!H178/100</f>
        <v>7.000000000000001E-4</v>
      </c>
      <c r="D180" s="14"/>
      <c r="E180" s="14">
        <f>'BBG Values'!J178/100</f>
        <v>3.5999999999999997E-4</v>
      </c>
      <c r="F180" s="14">
        <f>'BBG Values'!K178/100</f>
        <v>4.9709999999999997E-3</v>
      </c>
      <c r="G180" s="14" cm="1">
        <f t="array" ref="G180">(PRODUCT(1+B180:B182)^(4)-1)</f>
        <v>-9.9514178639824813E-2</v>
      </c>
      <c r="H180" s="14" cm="1">
        <f t="array" ref="H180">(PRODUCT(1+C181:C183)^(4)-1)</f>
        <v>1.530324881959122E-2</v>
      </c>
      <c r="J180" s="14" cm="1">
        <f t="array" ref="J180">(PRODUCT(1+E181:E183)^(4)-1)</f>
        <v>1.4409906354852842E-2</v>
      </c>
      <c r="K180" s="14" cm="1">
        <f t="array" ref="K180">(PRODUCT(1+F181:F183)^(4)-1)</f>
        <v>0.38861458308520902</v>
      </c>
    </row>
    <row r="181" spans="1:11" x14ac:dyDescent="0.25">
      <c r="A181" s="6">
        <v>39721</v>
      </c>
      <c r="B181" s="14">
        <f>'BBG Values'!G179/100</f>
        <v>-9.0000000000000011E-3</v>
      </c>
      <c r="C181" s="14">
        <f>'BBG Values'!H179/100</f>
        <v>2.9999999999999997E-4</v>
      </c>
      <c r="D181" s="14"/>
      <c r="E181" s="14">
        <f>'BBG Values'!J179/100</f>
        <v>1.01E-4</v>
      </c>
      <c r="F181" s="14">
        <f>'BBG Values'!K179/100</f>
        <v>1.4399E-2</v>
      </c>
      <c r="G181" s="14" cm="1">
        <f t="array" ref="G181">(PRODUCT(1+B181:B183)^(4)-1)</f>
        <v>-3.5520767365576078E-2</v>
      </c>
      <c r="H181" s="14" cm="1">
        <f t="array" ref="H181">(PRODUCT(1+C182:C184)^(4)-1)</f>
        <v>2.4264747764821015E-2</v>
      </c>
      <c r="J181" s="14" cm="1">
        <f t="array" ref="J181">(PRODUCT(1+E182:E184)^(4)-1)</f>
        <v>3.5516034014173137E-2</v>
      </c>
      <c r="K181" s="14" cm="1">
        <f t="array" ref="K181">(PRODUCT(1+F182:F184)^(4)-1)</f>
        <v>0.56063764616122214</v>
      </c>
    </row>
    <row r="182" spans="1:11" x14ac:dyDescent="0.25">
      <c r="A182" s="6">
        <v>39691</v>
      </c>
      <c r="B182" s="14">
        <f>'BBG Values'!G180/100</f>
        <v>1E-3</v>
      </c>
      <c r="C182" s="14">
        <f>'BBG Values'!H180/100</f>
        <v>1.5E-3</v>
      </c>
      <c r="D182" s="14"/>
      <c r="E182" s="14">
        <f>'BBG Values'!J180/100</f>
        <v>2.1930000000000001E-3</v>
      </c>
      <c r="F182" s="14">
        <f>'BBG Values'!K180/100</f>
        <v>2.9599E-2</v>
      </c>
      <c r="G182" s="14" cm="1">
        <f t="array" ref="G182">(PRODUCT(1+B182:B184)^(4)-1)</f>
        <v>2.8291261225671382E-2</v>
      </c>
      <c r="H182" s="14" cm="1">
        <f t="array" ref="H182">(PRODUCT(1+C183:C185)^(4)-1)</f>
        <v>2.7541409342836998E-2</v>
      </c>
      <c r="J182" s="14" cm="1">
        <f t="array" ref="J182">(PRODUCT(1+E183:E185)^(4)-1)</f>
        <v>4.3212374124058872E-2</v>
      </c>
      <c r="K182" s="14" cm="1">
        <f t="array" ref="K182">(PRODUCT(1+F183:F185)^(4)-1)</f>
        <v>0.65097727282012641</v>
      </c>
    </row>
    <row r="183" spans="1:11" x14ac:dyDescent="0.25">
      <c r="A183" s="6">
        <v>39660</v>
      </c>
      <c r="B183" s="14">
        <f>'BBG Values'!G181/100</f>
        <v>-1E-3</v>
      </c>
      <c r="C183" s="14">
        <f>'BBG Values'!H181/100</f>
        <v>2E-3</v>
      </c>
      <c r="D183" s="14"/>
      <c r="E183" s="14">
        <f>'BBG Values'!J181/100</f>
        <v>1.2859999999999998E-3</v>
      </c>
      <c r="F183" s="14">
        <f>'BBG Values'!K181/100</f>
        <v>3.9365999999999998E-2</v>
      </c>
      <c r="G183" s="14" cm="1">
        <f t="array" ref="G183">(PRODUCT(1+B183:B185)^(4)-1)</f>
        <v>6.5774512916483951E-2</v>
      </c>
      <c r="H183" s="14" cm="1">
        <f t="array" ref="H183">(PRODUCT(1+C184:C186)^(4)-1)</f>
        <v>2.672126259381491E-2</v>
      </c>
      <c r="J183" s="14" cm="1">
        <f t="array" ref="J183">(PRODUCT(1+E184:E186)^(4)-1)</f>
        <v>5.1429822238145739E-2</v>
      </c>
      <c r="K183" s="14" cm="1">
        <f t="array" ref="K183">(PRODUCT(1+F184:F186)^(4)-1)</f>
        <v>0.65360295090056741</v>
      </c>
    </row>
    <row r="184" spans="1:11" x14ac:dyDescent="0.25">
      <c r="A184" s="6">
        <v>39629</v>
      </c>
      <c r="B184" s="14">
        <f>'BBG Values'!G182/100</f>
        <v>6.9999999999999993E-3</v>
      </c>
      <c r="C184" s="14">
        <f>'BBG Values'!H182/100</f>
        <v>2.5000000000000001E-3</v>
      </c>
      <c r="D184" s="14"/>
      <c r="E184" s="14">
        <f>'BBG Values'!J182/100</f>
        <v>5.2630000000000003E-3</v>
      </c>
      <c r="F184" s="14">
        <f>'BBG Values'!K182/100</f>
        <v>4.4452999999999993E-2</v>
      </c>
      <c r="G184" s="14" cm="1">
        <f t="array" ref="G184">(PRODUCT(1+B184:B186)^(4)-1)</f>
        <v>9.5961505366877864E-2</v>
      </c>
      <c r="H184" s="14" cm="1">
        <f t="array" ref="H184">(PRODUCT(1+C185:C187)^(4)-1)</f>
        <v>1.9367140673719252E-2</v>
      </c>
      <c r="J184" s="14" cm="1">
        <f t="array" ref="J184">(PRODUCT(1+E185:E187)^(4)-1)</f>
        <v>3.822180371528594E-2</v>
      </c>
      <c r="K184" s="14" cm="1">
        <f t="array" ref="K184">(PRODUCT(1+F185:F187)^(4)-1)</f>
        <v>0.51894654456515177</v>
      </c>
    </row>
    <row r="185" spans="1:11" x14ac:dyDescent="0.25">
      <c r="A185" s="6">
        <v>39599</v>
      </c>
      <c r="B185" s="14">
        <f>'BBG Values'!G183/100</f>
        <v>0.01</v>
      </c>
      <c r="C185" s="14">
        <f>'BBG Values'!H183/100</f>
        <v>2.3E-3</v>
      </c>
      <c r="D185" s="14"/>
      <c r="E185" s="14">
        <f>'BBG Values'!J183/100</f>
        <v>4.0500000000000006E-3</v>
      </c>
      <c r="F185" s="14">
        <f>'BBG Values'!K183/100</f>
        <v>4.4185999999999996E-2</v>
      </c>
      <c r="G185" s="14" cm="1">
        <f t="array" ref="G185">(PRODUCT(1+B185:B187)^(4)-1)</f>
        <v>7.4356223976778324E-2</v>
      </c>
      <c r="H185" s="14" cm="1">
        <f t="array" ref="H185">(PRODUCT(1+C186:C188)^(4)-1)</f>
        <v>1.8960390360789781E-2</v>
      </c>
      <c r="J185" s="14" cm="1">
        <f t="array" ref="J185">(PRODUCT(1+E186:E188)^(4)-1)</f>
        <v>3.3704261171696226E-2</v>
      </c>
      <c r="K185" s="14" cm="1">
        <f t="array" ref="K185">(PRODUCT(1+F186:F188)^(4)-1)</f>
        <v>0.5105559862689697</v>
      </c>
    </row>
    <row r="186" spans="1:11" x14ac:dyDescent="0.25">
      <c r="A186" s="6">
        <v>39568</v>
      </c>
      <c r="B186" s="14">
        <f>'BBG Values'!G184/100</f>
        <v>6.0000000000000001E-3</v>
      </c>
      <c r="C186" s="14">
        <f>'BBG Values'!H184/100</f>
        <v>1.8E-3</v>
      </c>
      <c r="D186" s="14"/>
      <c r="E186" s="14">
        <f>'BBG Values'!J184/100</f>
        <v>3.2519999999999997E-3</v>
      </c>
      <c r="F186" s="14">
        <f>'BBG Values'!K184/100</f>
        <v>3.9779000000000002E-2</v>
      </c>
      <c r="G186" s="14" cm="1">
        <f t="array" ref="G186">(PRODUCT(1+B186:B188)^(4)-1)</f>
        <v>4.9053555990176134E-2</v>
      </c>
      <c r="H186" s="14" cm="1">
        <f t="array" ref="H186">(PRODUCT(1+C187:C189)^(4)-1)</f>
        <v>1.4897959891339685E-2</v>
      </c>
      <c r="J186" s="14" cm="1">
        <f t="array" ref="J186">(PRODUCT(1+E187:E189)^(4)-1)</f>
        <v>2.9650642873045641E-2</v>
      </c>
      <c r="K186" s="14" cm="1">
        <f t="array" ref="K186">(PRODUCT(1+F187:F189)^(4)-1)</f>
        <v>0.36821648704483922</v>
      </c>
    </row>
    <row r="187" spans="1:11" x14ac:dyDescent="0.25">
      <c r="A187" s="6">
        <v>39538</v>
      </c>
      <c r="B187" s="14">
        <f>'BBG Values'!G185/100</f>
        <v>2E-3</v>
      </c>
      <c r="C187" s="14">
        <f>'BBG Values'!H185/100</f>
        <v>7.000000000000001E-4</v>
      </c>
      <c r="D187" s="14"/>
      <c r="E187" s="14">
        <f>'BBG Values'!J185/100</f>
        <v>2.091E-3</v>
      </c>
      <c r="F187" s="14">
        <f>'BBG Values'!K185/100</f>
        <v>2.2508E-2</v>
      </c>
      <c r="G187" s="14" cm="1">
        <f t="array" ref="G187">(PRODUCT(1+B187:B189)^(4)-1)</f>
        <v>3.2468055487769432E-2</v>
      </c>
      <c r="H187" s="14" cm="1">
        <f t="array" ref="H187">(PRODUCT(1+C188:C190)^(4)-1)</f>
        <v>2.3443993509120187E-2</v>
      </c>
      <c r="J187" s="14" cm="1">
        <f t="array" ref="J187">(PRODUCT(1+E188:E190)^(4)-1)</f>
        <v>3.4092509818260064E-2</v>
      </c>
      <c r="K187" s="14" cm="1">
        <f t="array" ref="K187">(PRODUCT(1+F188:F190)^(4)-1)</f>
        <v>0.47460962580708399</v>
      </c>
    </row>
    <row r="188" spans="1:11" x14ac:dyDescent="0.25">
      <c r="A188" s="6">
        <v>39507</v>
      </c>
      <c r="B188" s="14">
        <f>'BBG Values'!G186/100</f>
        <v>4.0000000000000001E-3</v>
      </c>
      <c r="C188" s="14">
        <f>'BBG Values'!H186/100</f>
        <v>2.2000000000000001E-3</v>
      </c>
      <c r="D188" s="14"/>
      <c r="E188" s="14">
        <f>'BBG Values'!J186/100</f>
        <v>2.9559999999999999E-3</v>
      </c>
      <c r="F188" s="14">
        <f>'BBG Values'!K186/100</f>
        <v>4.2741000000000001E-2</v>
      </c>
      <c r="G188" s="14" cm="1">
        <f t="array" ref="G188">(PRODUCT(1+B188:B190)^(4)-1)</f>
        <v>3.6595858661248482E-2</v>
      </c>
      <c r="H188" s="14" cm="1">
        <f t="array" ref="H188">(PRODUCT(1+C189:C191)^(4)-1)</f>
        <v>2.4261195978468875E-2</v>
      </c>
      <c r="J188" s="14" cm="1">
        <f t="array" ref="J188">(PRODUCT(1+E189:E191)^(4)-1)</f>
        <v>3.1789020454042749E-2</v>
      </c>
      <c r="K188" s="14" cm="1">
        <f t="array" ref="K188">(PRODUCT(1+F189:F191)^(4)-1)</f>
        <v>0.37507377017377541</v>
      </c>
    </row>
    <row r="189" spans="1:11" x14ac:dyDescent="0.25">
      <c r="A189" s="6">
        <v>39478</v>
      </c>
      <c r="B189" s="14">
        <f>'BBG Values'!G187/100</f>
        <v>2E-3</v>
      </c>
      <c r="C189" s="14">
        <f>'BBG Values'!H187/100</f>
        <v>8.0000000000000004E-4</v>
      </c>
      <c r="D189" s="14"/>
      <c r="E189" s="14">
        <f>'BBG Values'!J187/100</f>
        <v>2.2669999999999999E-3</v>
      </c>
      <c r="F189" s="14">
        <f>'BBG Values'!K187/100</f>
        <v>1.4368000000000001E-2</v>
      </c>
      <c r="G189" s="14" cm="1">
        <f t="array" ref="G189">(PRODUCT(1+B189:B191)^(4)-1)</f>
        <v>3.2472160702021524E-2</v>
      </c>
      <c r="H189" s="14" cm="1">
        <f t="array" ref="H189">(PRODUCT(1+C190:C192)^(4)-1)</f>
        <v>3.206153662871758E-2</v>
      </c>
      <c r="J189" s="14" cm="1">
        <f t="array" ref="J189">(PRODUCT(1+E190:E192)^(4)-1)</f>
        <v>3.5091351200740917E-2</v>
      </c>
      <c r="K189" s="14" cm="1">
        <f t="array" ref="K189">(PRODUCT(1+F190:F192)^(4)-1)</f>
        <v>0.46127117238027893</v>
      </c>
    </row>
    <row r="190" spans="1:11" x14ac:dyDescent="0.25">
      <c r="A190" s="6">
        <v>39447</v>
      </c>
      <c r="B190" s="14">
        <f>'BBG Values'!G188/100</f>
        <v>3.0000000000000001E-3</v>
      </c>
      <c r="C190" s="14">
        <f>'BBG Values'!H188/100</f>
        <v>2.8000000000000004E-3</v>
      </c>
      <c r="D190" s="14"/>
      <c r="E190" s="14">
        <f>'BBG Values'!J188/100</f>
        <v>3.1700000000000001E-3</v>
      </c>
      <c r="F190" s="14">
        <f>'BBG Values'!K188/100</f>
        <v>4.1830999999999993E-2</v>
      </c>
      <c r="G190" s="14" cm="1">
        <f t="array" ref="G190">(PRODUCT(1+B190:B192)^(4)-1)</f>
        <v>5.7425045466840574E-2</v>
      </c>
      <c r="H190" s="14" cm="1">
        <f t="array" ref="H190">(PRODUCT(1+C191:C193)^(4)-1)</f>
        <v>3.0827074923813536E-2</v>
      </c>
      <c r="J190" s="14" cm="1">
        <f t="array" ref="J190">(PRODUCT(1+E191:E193)^(4)-1)</f>
        <v>3.4356890529013917E-2</v>
      </c>
      <c r="K190" s="14" cm="1">
        <f t="array" ref="K190">(PRODUCT(1+F191:F193)^(4)-1)</f>
        <v>0.43996814183102706</v>
      </c>
    </row>
    <row r="191" spans="1:11" x14ac:dyDescent="0.25">
      <c r="A191" s="6">
        <v>39416</v>
      </c>
      <c r="B191" s="14">
        <f>'BBG Values'!G189/100</f>
        <v>3.0000000000000001E-3</v>
      </c>
      <c r="C191" s="14">
        <f>'BBG Values'!H189/100</f>
        <v>2.3999999999999998E-3</v>
      </c>
      <c r="D191" s="14"/>
      <c r="E191" s="14">
        <f>'BBG Values'!J189/100</f>
        <v>2.3969999999999998E-3</v>
      </c>
      <c r="F191" s="14">
        <f>'BBG Values'!K189/100</f>
        <v>2.4681000000000002E-2</v>
      </c>
      <c r="G191" s="14" cm="1">
        <f t="array" ref="G191">(PRODUCT(1+B191:B193)^(4)-1)</f>
        <v>5.7425045466840574E-2</v>
      </c>
      <c r="H191" s="14" cm="1">
        <f t="array" ref="H191">(PRODUCT(1+C192:C194)^(4)-1)</f>
        <v>2.9593597981645736E-2</v>
      </c>
      <c r="J191" s="14" cm="1">
        <f t="array" ref="J191">(PRODUCT(1+E192:E194)^(4)-1)</f>
        <v>3.6128739609245564E-2</v>
      </c>
      <c r="K191" s="14" cm="1">
        <f t="array" ref="K191">(PRODUCT(1+F192:F194)^(4)-1)</f>
        <v>0.46256194299516262</v>
      </c>
    </row>
    <row r="192" spans="1:11" x14ac:dyDescent="0.25">
      <c r="A192" s="6">
        <v>39386</v>
      </c>
      <c r="B192" s="14">
        <f>'BBG Values'!G190/100</f>
        <v>8.0000000000000002E-3</v>
      </c>
      <c r="C192" s="14">
        <f>'BBG Values'!H190/100</f>
        <v>2.7000000000000001E-3</v>
      </c>
      <c r="D192" s="14"/>
      <c r="E192" s="14">
        <f>'BBG Values'!J190/100</f>
        <v>3.068E-3</v>
      </c>
      <c r="F192" s="14">
        <f>'BBG Values'!K190/100</f>
        <v>2.9904E-2</v>
      </c>
      <c r="G192" s="14" cm="1">
        <f t="array" ref="G192">(PRODUCT(1+B192:B194)^(4)-1)</f>
        <v>6.164840534810101E-2</v>
      </c>
      <c r="H192" s="14" cm="1">
        <f t="array" ref="H192">(PRODUCT(1+C193:C195)^(4)-1)</f>
        <v>2.5083013998473236E-2</v>
      </c>
      <c r="J192" s="14" cm="1">
        <f t="array" ref="J192">(PRODUCT(1+E193:E195)^(4)-1)</f>
        <v>2.9180004097709045E-2</v>
      </c>
      <c r="K192" s="14" cm="1">
        <f t="array" ref="K192">(PRODUCT(1+F193:F195)^(4)-1)</f>
        <v>0.36931690730506594</v>
      </c>
    </row>
    <row r="193" spans="1:11" x14ac:dyDescent="0.25">
      <c r="A193" s="6">
        <v>39355</v>
      </c>
      <c r="B193" s="14">
        <f>'BBG Values'!G191/100</f>
        <v>3.0000000000000001E-3</v>
      </c>
      <c r="C193" s="14">
        <f>'BBG Values'!H191/100</f>
        <v>2.5000000000000001E-3</v>
      </c>
      <c r="D193" s="14"/>
      <c r="E193" s="14">
        <f>'BBG Values'!J191/100</f>
        <v>2.9920000000000003E-3</v>
      </c>
      <c r="F193" s="14">
        <f>'BBG Values'!K191/100</f>
        <v>3.8012999999999998E-2</v>
      </c>
      <c r="G193" s="14" cm="1">
        <f t="array" ref="G193">(PRODUCT(1+B193:B195)^(4)-1)</f>
        <v>2.8344390349608561E-2</v>
      </c>
      <c r="H193" s="14" cm="1">
        <f t="array" ref="H193">(PRODUCT(1+C194:C196)^(4)-1)</f>
        <v>2.2222936582145358E-2</v>
      </c>
      <c r="J193" s="14" cm="1">
        <f t="array" ref="J193">(PRODUCT(1+E194:E196)^(4)-1)</f>
        <v>2.5012133571270967E-2</v>
      </c>
      <c r="K193" s="14" cm="1">
        <f t="array" ref="K193">(PRODUCT(1+F194:F196)^(4)-1)</f>
        <v>0.29739059723457095</v>
      </c>
    </row>
    <row r="194" spans="1:11" x14ac:dyDescent="0.25">
      <c r="A194" s="6">
        <v>39325</v>
      </c>
      <c r="B194" s="14">
        <f>'BBG Values'!G192/100</f>
        <v>4.0000000000000001E-3</v>
      </c>
      <c r="C194" s="14">
        <f>'BBG Values'!H192/100</f>
        <v>2.0999999999999999E-3</v>
      </c>
      <c r="D194" s="14"/>
      <c r="E194" s="14">
        <f>'BBG Values'!J192/100</f>
        <v>2.8260000000000004E-3</v>
      </c>
      <c r="F194" s="14">
        <f>'BBG Values'!K192/100</f>
        <v>2.8677000000000001E-2</v>
      </c>
      <c r="G194" s="14" cm="1">
        <f t="array" ref="G194">(PRODUCT(1+B194:B196)^(4)-1)</f>
        <v>2.4249445147535909E-2</v>
      </c>
      <c r="H194" s="14" cm="1">
        <f t="array" ref="H194">(PRODUCT(1+C195:C197)^(4)-1)</f>
        <v>2.0184301454990727E-2</v>
      </c>
      <c r="J194" s="14" cm="1">
        <f t="array" ref="J194">(PRODUCT(1+E195:E197)^(4)-1)</f>
        <v>2.2198062703403076E-2</v>
      </c>
      <c r="K194" s="14" cm="1">
        <f t="array" ref="K194">(PRODUCT(1+F195:F197)^(4)-1)</f>
        <v>0.23551339122030246</v>
      </c>
    </row>
    <row r="195" spans="1:11" x14ac:dyDescent="0.25">
      <c r="A195" s="6">
        <v>39294</v>
      </c>
      <c r="B195" s="14">
        <f>'BBG Values'!G193/100</f>
        <v>0</v>
      </c>
      <c r="C195" s="14">
        <f>'BBG Values'!H193/100</f>
        <v>1.6000000000000001E-3</v>
      </c>
      <c r="D195" s="14"/>
      <c r="E195" s="14">
        <f>'BBG Values'!J193/100</f>
        <v>1.382E-3</v>
      </c>
      <c r="F195" s="14">
        <f>'BBG Values'!K193/100</f>
        <v>1.3081000000000001E-2</v>
      </c>
      <c r="G195" s="14" cm="1">
        <f t="array" ref="G195">(PRODUCT(1+B195:B197)^(4)-1)</f>
        <v>1.6112449121793659E-2</v>
      </c>
      <c r="H195" s="14" cm="1">
        <f t="array" ref="H195">(PRODUCT(1+C196:C198)^(4)-1)</f>
        <v>1.9776940620952033E-2</v>
      </c>
      <c r="J195" s="14" cm="1">
        <f t="array" ref="J195">(PRODUCT(1+E196:E198)^(4)-1)</f>
        <v>2.4707423149707974E-2</v>
      </c>
      <c r="K195" s="14" cm="1">
        <f t="array" ref="K195">(PRODUCT(1+F196:F198)^(4)-1)</f>
        <v>0.28663636162274519</v>
      </c>
    </row>
    <row r="196" spans="1:11" x14ac:dyDescent="0.25">
      <c r="A196" s="6">
        <v>39263</v>
      </c>
      <c r="B196" s="14">
        <f>'BBG Values'!G194/100</f>
        <v>2E-3</v>
      </c>
      <c r="C196" s="14">
        <f>'BBG Values'!H194/100</f>
        <v>1.8E-3</v>
      </c>
      <c r="D196" s="14"/>
      <c r="E196" s="14">
        <f>'BBG Values'!J194/100</f>
        <v>1.9750000000000002E-3</v>
      </c>
      <c r="F196" s="14">
        <f>'BBG Values'!K194/100</f>
        <v>2.4104999999999998E-2</v>
      </c>
      <c r="G196" s="14" cm="1">
        <f t="array" ref="G196">(PRODUCT(1+B196:B198)^(4)-1)</f>
        <v>3.2468055487769432E-2</v>
      </c>
      <c r="H196" s="14" cm="1">
        <f t="array" ref="H196">(PRODUCT(1+C197:C199)^(4)-1)</f>
        <v>1.8962828744033544E-2</v>
      </c>
      <c r="J196" s="14" cm="1">
        <f t="array" ref="J196">(PRODUCT(1+E197:E199)^(4)-1)</f>
        <v>2.4641972710076177E-2</v>
      </c>
      <c r="K196" s="14" cm="1">
        <f t="array" ref="K196">(PRODUCT(1+F197:F199)^(4)-1)</f>
        <v>0.26453768279095002</v>
      </c>
    </row>
    <row r="197" spans="1:11" x14ac:dyDescent="0.25">
      <c r="A197" s="6">
        <v>39233</v>
      </c>
      <c r="B197" s="14">
        <f>'BBG Values'!G195/100</f>
        <v>2E-3</v>
      </c>
      <c r="C197" s="14">
        <f>'BBG Values'!H195/100</f>
        <v>1.6000000000000001E-3</v>
      </c>
      <c r="D197" s="14"/>
      <c r="E197" s="14">
        <f>'BBG Values'!J195/100</f>
        <v>2.137E-3</v>
      </c>
      <c r="F197" s="14">
        <f>'BBG Values'!K195/100</f>
        <v>1.6185999999999999E-2</v>
      </c>
      <c r="G197" s="14" cm="1">
        <f t="array" ref="G197">(PRODUCT(1+B197:B199)^(4)-1)</f>
        <v>3.6595858661248482E-2</v>
      </c>
      <c r="H197" s="14" cm="1">
        <f t="array" ref="H197">(PRODUCT(1+C198:C200)^(4)-1)</f>
        <v>1.8149204407897912E-2</v>
      </c>
      <c r="J197" s="14" cm="1">
        <f t="array" ref="J197">(PRODUCT(1+E198:E200)^(4)-1)</f>
        <v>2.5992282721624793E-2</v>
      </c>
      <c r="K197" s="14" cm="1">
        <f t="array" ref="K197">(PRODUCT(1+F198:F200)^(4)-1)</f>
        <v>0.27882374439510826</v>
      </c>
    </row>
    <row r="198" spans="1:11" x14ac:dyDescent="0.25">
      <c r="A198" s="6">
        <v>39202</v>
      </c>
      <c r="B198" s="14">
        <f>'BBG Values'!G196/100</f>
        <v>4.0000000000000001E-3</v>
      </c>
      <c r="C198" s="14">
        <f>'BBG Values'!H196/100</f>
        <v>1.5E-3</v>
      </c>
      <c r="D198" s="14"/>
      <c r="E198" s="14">
        <f>'BBG Values'!J196/100</f>
        <v>1.9959999999999999E-3</v>
      </c>
      <c r="F198" s="14">
        <f>'BBG Values'!K196/100</f>
        <v>2.3401999999999999E-2</v>
      </c>
      <c r="G198" s="14" cm="1">
        <f t="array" ref="G198">(PRODUCT(1+B198:B200)^(4)-1)</f>
        <v>4.9066044630063699E-2</v>
      </c>
      <c r="H198" s="14" cm="1">
        <f t="array" ref="H198">(PRODUCT(1+C199:C201)^(4)-1)</f>
        <v>2.2629726222640478E-2</v>
      </c>
      <c r="J198" s="14" cm="1">
        <f t="array" ref="J198">(PRODUCT(1+E199:E201)^(4)-1)</f>
        <v>3.1294292288263525E-2</v>
      </c>
      <c r="K198" s="14" cm="1">
        <f t="array" ref="K198">(PRODUCT(1+F199:F201)^(4)-1)</f>
        <v>0.31195484196078915</v>
      </c>
    </row>
    <row r="199" spans="1:11" x14ac:dyDescent="0.25">
      <c r="A199" s="6">
        <v>39172</v>
      </c>
      <c r="B199" s="14">
        <f>'BBG Values'!G197/100</f>
        <v>3.0000000000000001E-3</v>
      </c>
      <c r="C199" s="14">
        <f>'BBG Values'!H197/100</f>
        <v>1.6000000000000001E-3</v>
      </c>
      <c r="D199" s="14"/>
      <c r="E199" s="14">
        <f>'BBG Values'!J197/100</f>
        <v>1.9589999999999998E-3</v>
      </c>
      <c r="F199" s="14">
        <f>'BBG Values'!K197/100</f>
        <v>1.9678999999999999E-2</v>
      </c>
      <c r="G199" s="14" cm="1">
        <f t="array" ref="G199">(PRODUCT(1+B199:B201)^(4)-1)</f>
        <v>4.9066044630063699E-2</v>
      </c>
      <c r="H199" s="14" cm="1">
        <f t="array" ref="H199">(PRODUCT(1+C200:C202)^(4)-1)</f>
        <v>2.5900830293264843E-2</v>
      </c>
      <c r="J199" s="14" cm="1">
        <f t="array" ref="J199">(PRODUCT(1+E200:E202)^(4)-1)</f>
        <v>3.3713161496621957E-2</v>
      </c>
      <c r="K199" s="14" cm="1">
        <f t="array" ref="K199">(PRODUCT(1+F200:F202)^(4)-1)</f>
        <v>0.34246355692101771</v>
      </c>
    </row>
    <row r="200" spans="1:11" x14ac:dyDescent="0.25">
      <c r="A200" s="6">
        <v>39141</v>
      </c>
      <c r="B200" s="14">
        <f>'BBG Values'!G198/100</f>
        <v>5.0000000000000001E-3</v>
      </c>
      <c r="C200" s="14">
        <f>'BBG Values'!H198/100</f>
        <v>1.4000000000000002E-3</v>
      </c>
      <c r="D200" s="14"/>
      <c r="E200" s="14">
        <f>'BBG Values'!J198/100</f>
        <v>2.467E-3</v>
      </c>
      <c r="F200" s="14">
        <f>'BBG Values'!K198/100</f>
        <v>1.9044000000000002E-2</v>
      </c>
      <c r="G200" s="14" cm="1">
        <f t="array" ref="G200">(PRODUCT(1+B200:B202)^(4)-1)</f>
        <v>4.4888584232136708E-2</v>
      </c>
      <c r="H200" s="14" cm="1">
        <f t="array" ref="H200">(PRODUCT(1+C201:C203)^(4)-1)</f>
        <v>2.5900830293264843E-2</v>
      </c>
      <c r="J200" s="14" cm="1">
        <f t="array" ref="J200">(PRODUCT(1+E201:E203)^(4)-1)</f>
        <v>3.2422742092669266E-2</v>
      </c>
      <c r="K200" s="14" cm="1">
        <f t="array" ref="K200">(PRODUCT(1+F201:F203)^(4)-1)</f>
        <v>0.28731403153596924</v>
      </c>
    </row>
    <row r="201" spans="1:11" x14ac:dyDescent="0.25">
      <c r="A201" s="6">
        <v>39113</v>
      </c>
      <c r="B201" s="14">
        <f>'BBG Values'!G199/100</f>
        <v>4.0000000000000001E-3</v>
      </c>
      <c r="C201" s="14">
        <f>'BBG Values'!H199/100</f>
        <v>2.5999999999999999E-3</v>
      </c>
      <c r="D201" s="14"/>
      <c r="E201" s="14">
        <f>'BBG Values'!J199/100</f>
        <v>3.2879999999999997E-3</v>
      </c>
      <c r="F201" s="14">
        <f>'BBG Values'!K199/100</f>
        <v>2.9967000000000001E-2</v>
      </c>
      <c r="G201" s="14" cm="1">
        <f t="array" ref="G201">(PRODUCT(1+B201:B203)^(4)-1)</f>
        <v>4.4888584232136708E-2</v>
      </c>
      <c r="H201" s="14" cm="1">
        <f t="array" ref="H201">(PRODUCT(1+C202:C204)^(4)-1)</f>
        <v>1.9367751242918674E-2</v>
      </c>
      <c r="J201" s="14" cm="1">
        <f t="array" ref="J201">(PRODUCT(1+E202:E204)^(4)-1)</f>
        <v>2.2861366401558669E-2</v>
      </c>
      <c r="K201" s="14" cm="1">
        <f t="array" ref="K201">(PRODUCT(1+F202:F204)^(4)-1)</f>
        <v>0.12455398889942737</v>
      </c>
    </row>
    <row r="202" spans="1:11" x14ac:dyDescent="0.25">
      <c r="A202" s="6">
        <v>39082</v>
      </c>
      <c r="B202" s="14">
        <f>'BBG Values'!G200/100</f>
        <v>2E-3</v>
      </c>
      <c r="C202" s="14">
        <f>'BBG Values'!H200/100</f>
        <v>2.3999999999999998E-3</v>
      </c>
      <c r="D202" s="14"/>
      <c r="E202" s="14">
        <f>'BBG Values'!J200/100</f>
        <v>2.5460000000000001E-3</v>
      </c>
      <c r="F202" s="14">
        <f>'BBG Values'!K200/100</f>
        <v>2.5556000000000002E-2</v>
      </c>
      <c r="G202" s="14" cm="1">
        <f t="array" ref="G202">(PRODUCT(1+B202:B204)^(4)-1)</f>
        <v>2.8336220903153242E-2</v>
      </c>
      <c r="H202" s="14" cm="1">
        <f t="array" ref="H202">(PRODUCT(1+C203:C205)^(4)-1)</f>
        <v>1.7335418223186405E-2</v>
      </c>
      <c r="J202" s="14" cm="1">
        <f t="array" ref="J202">(PRODUCT(1+E203:E205)^(4)-1)</f>
        <v>1.7915957300877139E-2</v>
      </c>
      <c r="K202" s="14" cm="1">
        <f t="array" ref="K202">(PRODUCT(1+F203:F205)^(4)-1)</f>
        <v>0.10840860423638432</v>
      </c>
    </row>
    <row r="203" spans="1:11" x14ac:dyDescent="0.25">
      <c r="A203" s="6">
        <v>39051</v>
      </c>
      <c r="B203" s="14">
        <f>'BBG Values'!G201/100</f>
        <v>5.0000000000000001E-3</v>
      </c>
      <c r="C203" s="14">
        <f>'BBG Values'!H201/100</f>
        <v>1.4000000000000002E-3</v>
      </c>
      <c r="D203" s="14"/>
      <c r="E203" s="14">
        <f>'BBG Values'!J201/100</f>
        <v>2.1540000000000001E-3</v>
      </c>
      <c r="F203" s="14">
        <f>'BBG Values'!K201/100</f>
        <v>8.4130000000000003E-3</v>
      </c>
      <c r="G203" s="14" cm="1">
        <f t="array" ref="G203">(PRODUCT(1+B203:B205)^(4)-1)</f>
        <v>3.925766165690181E-3</v>
      </c>
      <c r="H203" s="14" cm="1">
        <f t="array" ref="H203">(PRODUCT(1+C204:C206)^(4)-1)</f>
        <v>1.9368766748716126E-2</v>
      </c>
      <c r="J203" s="14" cm="1">
        <f t="array" ref="J203">(PRODUCT(1+E204:E206)^(4)-1)</f>
        <v>1.6498741435310826E-2</v>
      </c>
      <c r="K203" s="14" cm="1">
        <f t="array" ref="K203">(PRODUCT(1+F204:F206)^(4)-1)</f>
        <v>0.16349852052059788</v>
      </c>
    </row>
    <row r="204" spans="1:11" x14ac:dyDescent="0.25">
      <c r="A204" s="6">
        <v>39021</v>
      </c>
      <c r="B204" s="14">
        <f>'BBG Values'!G202/100</f>
        <v>0</v>
      </c>
      <c r="C204" s="14">
        <f>'BBG Values'!H202/100</f>
        <v>1E-3</v>
      </c>
      <c r="D204" s="14"/>
      <c r="E204" s="14">
        <f>'BBG Values'!J202/100</f>
        <v>9.5699999999999995E-4</v>
      </c>
      <c r="F204" s="14">
        <f>'BBG Values'!K202/100</f>
        <v>-4.2570000000000004E-3</v>
      </c>
      <c r="G204" s="14" cm="1">
        <f t="array" ref="G204">(PRODUCT(1+B204:B206)^(4)-1)</f>
        <v>-3.5439047700293824E-2</v>
      </c>
      <c r="H204" s="14" cm="1">
        <f t="array" ref="H204">(PRODUCT(1+C205:C207)^(4)-1)</f>
        <v>2.5083504076230723E-2</v>
      </c>
      <c r="J204" s="14" cm="1">
        <f t="array" ref="J204">(PRODUCT(1+E205:E207)^(4)-1)</f>
        <v>2.4091686562668801E-2</v>
      </c>
      <c r="K204" s="14" cm="1">
        <f t="array" ref="K204">(PRODUCT(1+F205:F207)^(4)-1)</f>
        <v>0.27783626386452887</v>
      </c>
    </row>
    <row r="205" spans="1:11" x14ac:dyDescent="0.25">
      <c r="A205" s="6">
        <v>38990</v>
      </c>
      <c r="B205" s="14">
        <f>'BBG Values'!G203/100</f>
        <v>-4.0000000000000001E-3</v>
      </c>
      <c r="C205" s="14">
        <f>'BBG Values'!H203/100</f>
        <v>1.9E-3</v>
      </c>
      <c r="D205" s="14"/>
      <c r="E205" s="14">
        <f>'BBG Values'!J203/100</f>
        <v>1.3320000000000001E-3</v>
      </c>
      <c r="F205" s="14">
        <f>'BBG Values'!K203/100</f>
        <v>2.1855000000000003E-2</v>
      </c>
      <c r="G205" s="14" cm="1">
        <f t="array" ref="G205">(PRODUCT(1+B205:B207)^(4)-1)</f>
        <v>-1.991322743754631E-2</v>
      </c>
      <c r="H205" s="14" cm="1">
        <f t="array" ref="H205">(PRODUCT(1+C206:C208)^(4)-1)</f>
        <v>2.5083504076230723E-2</v>
      </c>
      <c r="J205" s="14" cm="1">
        <f t="array" ref="J205">(PRODUCT(1+E206:E208)^(4)-1)</f>
        <v>2.9354536773463558E-2</v>
      </c>
      <c r="K205" s="14" cm="1">
        <f t="array" ref="K205">(PRODUCT(1+F206:F208)^(4)-1)</f>
        <v>0.30429997278861665</v>
      </c>
    </row>
    <row r="206" spans="1:11" x14ac:dyDescent="0.25">
      <c r="A206" s="6">
        <v>38960</v>
      </c>
      <c r="B206" s="14">
        <f>'BBG Values'!G204/100</f>
        <v>-5.0000000000000001E-3</v>
      </c>
      <c r="C206" s="14">
        <f>'BBG Values'!H204/100</f>
        <v>1.9E-3</v>
      </c>
      <c r="D206" s="14"/>
      <c r="E206" s="14">
        <f>'BBG Values'!J204/100</f>
        <v>1.805E-3</v>
      </c>
      <c r="F206" s="14">
        <f>'BBG Values'!K204/100</f>
        <v>2.0716000000000002E-2</v>
      </c>
      <c r="G206" s="14" cm="1">
        <f t="array" ref="G206">(PRODUCT(1+B206:B208)^(4)-1)</f>
        <v>1.5994650440671165E-2</v>
      </c>
      <c r="H206" s="14" cm="1">
        <f t="array" ref="H206">(PRODUCT(1+C207:C209)^(4)-1)</f>
        <v>2.7131315462720407E-2</v>
      </c>
      <c r="J206" s="14" cm="1">
        <f t="array" ref="J206">(PRODUCT(1+E207:E209)^(4)-1)</f>
        <v>3.1884515034506622E-2</v>
      </c>
      <c r="K206" s="14" cm="1">
        <f t="array" ref="K206">(PRODUCT(1+F207:F209)^(4)-1)</f>
        <v>0.32046497906003846</v>
      </c>
    </row>
    <row r="207" spans="1:11" x14ac:dyDescent="0.25">
      <c r="A207" s="6">
        <v>38929</v>
      </c>
      <c r="B207" s="14">
        <f>'BBG Values'!G205/100</f>
        <v>4.0000000000000001E-3</v>
      </c>
      <c r="C207" s="14">
        <f>'BBG Values'!H205/100</f>
        <v>2.3999999999999998E-3</v>
      </c>
      <c r="D207" s="14"/>
      <c r="E207" s="14">
        <f>'BBG Values'!J205/100</f>
        <v>2.8210000000000002E-3</v>
      </c>
      <c r="F207" s="14">
        <f>'BBG Values'!K205/100</f>
        <v>1.9352999999999999E-2</v>
      </c>
      <c r="G207" s="14" cm="1">
        <f t="array" ref="G207">(PRODUCT(1+B207:B209)^(4)-1)</f>
        <v>4.4888584232136708E-2</v>
      </c>
      <c r="H207" s="14" cm="1">
        <f t="array" ref="H207">(PRODUCT(1+C208:C210)^(4)-1)</f>
        <v>2.9182193505669307E-2</v>
      </c>
      <c r="J207" s="14" cm="1">
        <f t="array" ref="J207">(PRODUCT(1+E208:E210)^(4)-1)</f>
        <v>3.1398921361669663E-2</v>
      </c>
      <c r="K207" s="14" cm="1">
        <f t="array" ref="K207">(PRODUCT(1+F208:F210)^(4)-1)</f>
        <v>0.37342179519693874</v>
      </c>
    </row>
    <row r="208" spans="1:11" x14ac:dyDescent="0.25">
      <c r="A208" s="6">
        <v>38898</v>
      </c>
      <c r="B208" s="14">
        <f>'BBG Values'!G206/100</f>
        <v>5.0000000000000001E-3</v>
      </c>
      <c r="C208" s="14">
        <f>'BBG Values'!H206/100</f>
        <v>1.9E-3</v>
      </c>
      <c r="D208" s="14"/>
      <c r="E208" s="14">
        <f>'BBG Values'!J206/100</f>
        <v>2.6159999999999998E-3</v>
      </c>
      <c r="F208" s="14">
        <f>'BBG Values'!K206/100</f>
        <v>2.7105000000000001E-2</v>
      </c>
      <c r="G208" s="14" cm="1">
        <f t="array" ref="G208">(PRODUCT(1+B208:B210)^(4)-1)</f>
        <v>4.0731896853527072E-2</v>
      </c>
      <c r="H208" s="14" cm="1">
        <f t="array" ref="H208">(PRODUCT(1+C209:C211)^(4)-1)</f>
        <v>3.1238192852308888E-2</v>
      </c>
      <c r="J208" s="14" cm="1">
        <f t="array" ref="J208">(PRODUCT(1+E209:E211)^(4)-1)</f>
        <v>3.0744818804052443E-2</v>
      </c>
      <c r="K208" s="14" cm="1">
        <f t="array" ref="K208">(PRODUCT(1+F209:F211)^(4)-1)</f>
        <v>0.39640902275894518</v>
      </c>
    </row>
    <row r="209" spans="1:11" x14ac:dyDescent="0.25">
      <c r="A209" s="6">
        <v>38868</v>
      </c>
      <c r="B209" s="14">
        <f>'BBG Values'!G207/100</f>
        <v>2E-3</v>
      </c>
      <c r="C209" s="14">
        <f>'BBG Values'!H207/100</f>
        <v>2.3999999999999998E-3</v>
      </c>
      <c r="D209" s="14"/>
      <c r="E209" s="14">
        <f>'BBG Values'!J207/100</f>
        <v>2.4199999999999998E-3</v>
      </c>
      <c r="F209" s="14">
        <f>'BBG Values'!K207/100</f>
        <v>2.3864E-2</v>
      </c>
      <c r="G209" s="14" cm="1">
        <f t="array" ref="G209">(PRODUCT(1+B209:B211)^(4)-1)</f>
        <v>4.0731896853526184E-2</v>
      </c>
      <c r="H209" s="14" cm="1">
        <f t="array" ref="H209">(PRODUCT(1+C210:C212)^(4)-1)</f>
        <v>3.5359431372400385E-2</v>
      </c>
      <c r="J209" s="14" cm="1">
        <f t="array" ref="J209">(PRODUCT(1+E210:E212)^(4)-1)</f>
        <v>2.8394181008638553E-2</v>
      </c>
      <c r="K209" s="14" cm="1">
        <f t="array" ref="K209">(PRODUCT(1+F210:F212)^(4)-1)</f>
        <v>0.38965654736649502</v>
      </c>
    </row>
    <row r="210" spans="1:11" x14ac:dyDescent="0.25">
      <c r="A210" s="6">
        <v>38837</v>
      </c>
      <c r="B210" s="14">
        <f>'BBG Values'!G208/100</f>
        <v>3.0000000000000001E-3</v>
      </c>
      <c r="C210" s="14">
        <f>'BBG Values'!H208/100</f>
        <v>2.8999999999999998E-3</v>
      </c>
      <c r="D210" s="14"/>
      <c r="E210" s="14">
        <f>'BBG Values'!J208/100</f>
        <v>2.7029999999999997E-3</v>
      </c>
      <c r="F210" s="14">
        <f>'BBG Values'!K208/100</f>
        <v>2.9422999999999998E-2</v>
      </c>
      <c r="G210" s="14" cm="1">
        <f t="array" ref="G210">(PRODUCT(1+B210:B212)^(4)-1)</f>
        <v>4.0731896853527072E-2</v>
      </c>
      <c r="H210" s="14" cm="1">
        <f t="array" ref="H210">(PRODUCT(1+C211:C213)^(4)-1)</f>
        <v>3.1647915112290592E-2</v>
      </c>
      <c r="J210" s="14" cm="1">
        <f t="array" ref="J210">(PRODUCT(1+E211:E213)^(4)-1)</f>
        <v>2.2319591491418045E-2</v>
      </c>
      <c r="K210" s="14" cm="1">
        <f t="array" ref="K210">(PRODUCT(1+F211:F213)^(4)-1)</f>
        <v>0.37381704230718005</v>
      </c>
    </row>
    <row r="211" spans="1:11" x14ac:dyDescent="0.25">
      <c r="A211" s="6">
        <v>38807</v>
      </c>
      <c r="B211" s="14">
        <f>'BBG Values'!G209/100</f>
        <v>5.0000000000000001E-3</v>
      </c>
      <c r="C211" s="14">
        <f>'BBG Values'!H209/100</f>
        <v>2.3999999999999998E-3</v>
      </c>
      <c r="D211" s="14"/>
      <c r="E211" s="14">
        <f>'BBG Values'!J209/100</f>
        <v>2.457E-3</v>
      </c>
      <c r="F211" s="14">
        <f>'BBG Values'!K209/100</f>
        <v>3.1376000000000001E-2</v>
      </c>
      <c r="G211" s="14" cm="1">
        <f t="array" ref="G211">(PRODUCT(1+B211:B213)^(4)-1)</f>
        <v>3.2455739918464177E-2</v>
      </c>
      <c r="H211" s="14" cm="1">
        <f t="array" ref="H211">(PRODUCT(1+C212:C214)^(4)-1)</f>
        <v>3.0002215874243454E-2</v>
      </c>
      <c r="J211" s="14" cm="1">
        <f t="array" ref="J211">(PRODUCT(1+E212:E214)^(4)-1)</f>
        <v>2.4654923568268705E-2</v>
      </c>
      <c r="K211" s="14" cm="1">
        <f t="array" ref="K211">(PRODUCT(1+F212:F214)^(4)-1)</f>
        <v>0.31586556207269934</v>
      </c>
    </row>
    <row r="212" spans="1:11" x14ac:dyDescent="0.25">
      <c r="A212" s="6">
        <v>38776</v>
      </c>
      <c r="B212" s="14">
        <f>'BBG Values'!G210/100</f>
        <v>2E-3</v>
      </c>
      <c r="C212" s="14">
        <f>'BBG Values'!H210/100</f>
        <v>3.4000000000000002E-3</v>
      </c>
      <c r="D212" s="14"/>
      <c r="E212" s="14">
        <f>'BBG Values'!J210/100</f>
        <v>1.8479999999999998E-3</v>
      </c>
      <c r="F212" s="14">
        <f>'BBG Values'!K210/100</f>
        <v>2.2623999999999998E-2</v>
      </c>
      <c r="G212" s="14" cm="1">
        <f t="array" ref="G212">(PRODUCT(1+B212:B214)^(4)-1)</f>
        <v>3.657115381337861E-2</v>
      </c>
      <c r="H212" s="14" cm="1">
        <f t="array" ref="H212">(PRODUCT(1+C213:C215)^(4)-1)</f>
        <v>2.2222855057249635E-2</v>
      </c>
      <c r="J212" s="14" cm="1">
        <f t="array" ref="J212">(PRODUCT(1+E213:E215)^(4)-1)</f>
        <v>2.1908496477450967E-2</v>
      </c>
      <c r="K212" s="14" cm="1">
        <f t="array" ref="K212">(PRODUCT(1+F213:F215)^(4)-1)</f>
        <v>0.32842782995162612</v>
      </c>
    </row>
    <row r="213" spans="1:11" x14ac:dyDescent="0.25">
      <c r="A213" s="6">
        <v>38748</v>
      </c>
      <c r="B213" s="14">
        <f>'BBG Values'!G211/100</f>
        <v>1E-3</v>
      </c>
      <c r="C213" s="14">
        <f>'BBG Values'!H211/100</f>
        <v>2E-3</v>
      </c>
      <c r="D213" s="14"/>
      <c r="E213" s="14">
        <f>'BBG Values'!J211/100</f>
        <v>1.219E-3</v>
      </c>
      <c r="F213" s="14">
        <f>'BBG Values'!K211/100</f>
        <v>2.6477000000000001E-2</v>
      </c>
      <c r="G213" s="14" cm="1">
        <f t="array" ref="G213">(PRODUCT(1+B213:B215)^(4)-1)</f>
        <v>2.8319882156266685E-2</v>
      </c>
      <c r="H213" s="14" cm="1">
        <f t="array" ref="H213">(PRODUCT(1+C214:C216)^(4)-1)</f>
        <v>2.4264747764821015E-2</v>
      </c>
      <c r="J213" s="14" cm="1">
        <f t="array" ref="J213">(PRODUCT(1+E214:E216)^(4)-1)</f>
        <v>2.7505028614460247E-2</v>
      </c>
      <c r="K213" s="14" cm="1">
        <f t="array" ref="K213">(PRODUCT(1+F214:F216)^(4)-1)</f>
        <v>0.37779275902647869</v>
      </c>
    </row>
    <row r="214" spans="1:11" x14ac:dyDescent="0.25">
      <c r="A214" s="6">
        <v>38717</v>
      </c>
      <c r="B214" s="14">
        <f>'BBG Values'!G212/100</f>
        <v>6.0000000000000001E-3</v>
      </c>
      <c r="C214" s="14">
        <f>'BBG Values'!H212/100</f>
        <v>2E-3</v>
      </c>
      <c r="D214" s="14"/>
      <c r="E214" s="14">
        <f>'BBG Values'!J212/100</f>
        <v>3.029E-3</v>
      </c>
      <c r="F214" s="14">
        <f>'BBG Values'!K212/100</f>
        <v>2.0323000000000001E-2</v>
      </c>
      <c r="G214" s="14" cm="1">
        <f t="array" ref="G214">(PRODUCT(1+B214:B216)^(4)-1)</f>
        <v>3.8856490515768449E-3</v>
      </c>
      <c r="H214" s="14" cm="1">
        <f t="array" ref="H214">(PRODUCT(1+C215:C217)^(4)-1)</f>
        <v>3.0411855787095821E-2</v>
      </c>
      <c r="J214" s="14" cm="1">
        <f t="array" ref="J214">(PRODUCT(1+E215:E217)^(4)-1)</f>
        <v>2.3507510565104139E-2</v>
      </c>
      <c r="K214" s="14" cm="1">
        <f t="array" ref="K214">(PRODUCT(1+F215:F217)^(4)-1)</f>
        <v>0.40047691909001126</v>
      </c>
    </row>
    <row r="215" spans="1:11" x14ac:dyDescent="0.25">
      <c r="A215" s="6">
        <v>38686</v>
      </c>
      <c r="B215" s="14">
        <f>'BBG Values'!G213/100</f>
        <v>0</v>
      </c>
      <c r="C215" s="14">
        <f>'BBG Values'!H213/100</f>
        <v>1.5E-3</v>
      </c>
      <c r="D215" s="14"/>
      <c r="E215" s="14">
        <f>'BBG Values'!J213/100</f>
        <v>1.176E-3</v>
      </c>
      <c r="F215" s="14">
        <f>'BBG Values'!K213/100</f>
        <v>2.5055999999999998E-2</v>
      </c>
      <c r="G215" s="14" cm="1">
        <f t="array" ref="G215">(PRODUCT(1+B215:B217)^(4)-1)</f>
        <v>-1.1985748401518337E-2</v>
      </c>
      <c r="H215" s="14" cm="1">
        <f t="array" ref="H215">(PRODUCT(1+C216:C218)^(4)-1)</f>
        <v>2.8355659159691182E-2</v>
      </c>
      <c r="J215" s="14" cm="1">
        <f t="array" ref="J215">(PRODUCT(1+E216:E218)^(4)-1)</f>
        <v>3.2624053566995492E-2</v>
      </c>
      <c r="K215" s="14" cm="1">
        <f t="array" ref="K215">(PRODUCT(1+F216:F218)^(4)-1)</f>
        <v>0.45684894761912931</v>
      </c>
    </row>
    <row r="216" spans="1:11" x14ac:dyDescent="0.25">
      <c r="A216" s="6">
        <v>38656</v>
      </c>
      <c r="B216" s="14">
        <f>'BBG Values'!G214/100</f>
        <v>-5.0000000000000001E-3</v>
      </c>
      <c r="C216" s="14">
        <f>'BBG Values'!H214/100</f>
        <v>2.5000000000000001E-3</v>
      </c>
      <c r="D216" s="14"/>
      <c r="E216" s="14">
        <f>'BBG Values'!J214/100</f>
        <v>2.5869999999999999E-3</v>
      </c>
      <c r="F216" s="14">
        <f>'BBG Values'!K214/100</f>
        <v>3.5882999999999998E-2</v>
      </c>
      <c r="G216" s="14" cm="1">
        <f t="array" ref="G216">(PRODUCT(1+B216:B218)^(4)-1)</f>
        <v>4.4515836847857537E-2</v>
      </c>
      <c r="H216" s="14" cm="1">
        <f t="array" ref="H216">(PRODUCT(1+C217:C219)^(4)-1)</f>
        <v>2.2214711945236276E-2</v>
      </c>
      <c r="J216" s="14" cm="1">
        <f t="array" ref="J216">(PRODUCT(1+E217:E219)^(4)-1)</f>
        <v>2.854323566465089E-2</v>
      </c>
      <c r="K216" s="14" cm="1">
        <f t="array" ref="K216">(PRODUCT(1+F217:F219)^(4)-1)</f>
        <v>0.31123203063542282</v>
      </c>
    </row>
    <row r="217" spans="1:11" x14ac:dyDescent="0.25">
      <c r="A217" s="6">
        <v>38625</v>
      </c>
      <c r="B217" s="14">
        <f>'BBG Values'!G215/100</f>
        <v>2E-3</v>
      </c>
      <c r="C217" s="14">
        <f>'BBG Values'!H215/100</f>
        <v>3.4999999999999996E-3</v>
      </c>
      <c r="D217" s="14"/>
      <c r="E217" s="14">
        <f>'BBG Values'!J215/100</f>
        <v>2.052E-3</v>
      </c>
      <c r="F217" s="14">
        <f>'BBG Values'!K215/100</f>
        <v>2.4497000000000001E-2</v>
      </c>
      <c r="G217" s="14" cm="1">
        <f t="array" ref="G217">(PRODUCT(1+B217:B219)^(4)-1)</f>
        <v>9.1477101693330676E-2</v>
      </c>
      <c r="H217" s="14" cm="1">
        <f t="array" ref="H217">(PRODUCT(1+C218:C220)^(4)-1)</f>
        <v>1.4089846398714467E-2</v>
      </c>
      <c r="J217" s="14" cm="1">
        <f t="array" ref="J217">(PRODUCT(1+E218:E220)^(4)-1)</f>
        <v>3.0622318255976611E-2</v>
      </c>
      <c r="K217" s="14" cm="1">
        <f t="array" ref="K217">(PRODUCT(1+F218:F220)^(4)-1)</f>
        <v>0.33222921780650738</v>
      </c>
    </row>
    <row r="218" spans="1:11" x14ac:dyDescent="0.25">
      <c r="A218" s="6">
        <v>38595</v>
      </c>
      <c r="B218" s="14">
        <f>'BBG Values'!G216/100</f>
        <v>1.3999999999999999E-2</v>
      </c>
      <c r="C218" s="14">
        <f>'BBG Values'!H216/100</f>
        <v>1E-3</v>
      </c>
      <c r="D218" s="14"/>
      <c r="E218" s="14">
        <f>'BBG Values'!J216/100</f>
        <v>3.398E-3</v>
      </c>
      <c r="F218" s="14">
        <f>'BBG Values'!K216/100</f>
        <v>3.5219E-2</v>
      </c>
      <c r="G218" s="14" cm="1">
        <f t="array" ref="G218">(PRODUCT(1+B218:B220)^(4)-1)</f>
        <v>0.10901051972237386</v>
      </c>
      <c r="H218" s="14" cm="1">
        <f t="array" ref="H218">(PRODUCT(1+C219:C221)^(4)-1)</f>
        <v>1.2065210451050135E-2</v>
      </c>
      <c r="J218" s="14" cm="1">
        <f t="array" ref="J218">(PRODUCT(1+E219:E221)^(4)-1)</f>
        <v>2.004274336541445E-2</v>
      </c>
      <c r="K218" s="14" cm="1">
        <f t="array" ref="K218">(PRODUCT(1+F219:F221)^(4)-1)</f>
        <v>0.16237940354297176</v>
      </c>
    </row>
    <row r="219" spans="1:11" x14ac:dyDescent="0.25">
      <c r="A219" s="6">
        <v>38564</v>
      </c>
      <c r="B219" s="14">
        <f>'BBG Values'!G217/100</f>
        <v>6.0000000000000001E-3</v>
      </c>
      <c r="C219" s="14">
        <f>'BBG Values'!H217/100</f>
        <v>1E-3</v>
      </c>
      <c r="D219" s="14"/>
      <c r="E219" s="14">
        <f>'BBG Values'!J217/100</f>
        <v>1.5950000000000001E-3</v>
      </c>
      <c r="F219" s="14">
        <f>'BBG Values'!K217/100</f>
        <v>8.967000000000001E-3</v>
      </c>
      <c r="G219" s="14" cm="1">
        <f t="array" ref="G219">(PRODUCT(1+B219:B221)^(4)-1)</f>
        <v>5.3222566223643852E-2</v>
      </c>
      <c r="H219" s="14" cm="1">
        <f t="array" ref="H219">(PRODUCT(1+C220:C222)^(4)-1)</f>
        <v>1.4088834334389899E-2</v>
      </c>
      <c r="J219" s="14" cm="1">
        <f t="array" ref="J219">(PRODUCT(1+E220:E222)^(4)-1)</f>
        <v>2.0959628793094431E-2</v>
      </c>
      <c r="K219" s="14" cm="1">
        <f t="array" ref="K219">(PRODUCT(1+F220:F222)^(4)-1)</f>
        <v>0.26932791160581782</v>
      </c>
    </row>
    <row r="220" spans="1:11" x14ac:dyDescent="0.25">
      <c r="A220" s="6">
        <v>38533</v>
      </c>
      <c r="B220" s="14">
        <f>'BBG Values'!G218/100</f>
        <v>6.0000000000000001E-3</v>
      </c>
      <c r="C220" s="14">
        <f>'BBG Values'!H218/100</f>
        <v>1.5E-3</v>
      </c>
      <c r="D220" s="14"/>
      <c r="E220" s="14">
        <f>'BBG Values'!J218/100</f>
        <v>2.5580000000000004E-3</v>
      </c>
      <c r="F220" s="14">
        <f>'BBG Values'!K218/100</f>
        <v>2.8574000000000002E-2</v>
      </c>
      <c r="G220" s="14" cm="1">
        <f t="array" ref="G220">(PRODUCT(1+B220:B222)^(4)-1)</f>
        <v>2.4212768434683118E-2</v>
      </c>
      <c r="H220" s="14" cm="1">
        <f t="array" ref="H220">(PRODUCT(1+C221:C223)^(4)-1)</f>
        <v>1.0044616700174869E-2</v>
      </c>
      <c r="J220" s="14" cm="1">
        <f t="array" ref="J220">(PRODUCT(1+E221:E223)^(4)-1)</f>
        <v>2.1880532752997395E-2</v>
      </c>
      <c r="K220" s="14" cm="1">
        <f t="array" ref="K220">(PRODUCT(1+F221:F223)^(4)-1)</f>
        <v>0.29096725213576913</v>
      </c>
    </row>
    <row r="221" spans="1:11" x14ac:dyDescent="0.25">
      <c r="A221" s="6">
        <v>38503</v>
      </c>
      <c r="B221" s="14">
        <f>'BBG Values'!G219/100</f>
        <v>1E-3</v>
      </c>
      <c r="C221" s="14">
        <f>'BBG Values'!H219/100</f>
        <v>5.0000000000000001E-4</v>
      </c>
      <c r="D221" s="14"/>
      <c r="E221" s="14">
        <f>'BBG Values'!J219/100</f>
        <v>8.1299999999999992E-4</v>
      </c>
      <c r="F221" s="14">
        <f>'BBG Values'!K219/100</f>
        <v>5.1699999999999999E-4</v>
      </c>
      <c r="G221" s="14" cm="1">
        <f t="array" ref="G221">(PRODUCT(1+B221:B223)^(4)-1)</f>
        <v>1.2050059870638785E-2</v>
      </c>
      <c r="H221" s="14" cm="1">
        <f t="array" ref="H221">(PRODUCT(1+C222:C224)^(4)-1)</f>
        <v>2.2213691772274391E-2</v>
      </c>
      <c r="J221" s="14" cm="1">
        <f t="array" ref="J221">(PRODUCT(1+E222:E224)^(4)-1)</f>
        <v>2.6687927593431526E-2</v>
      </c>
      <c r="K221" s="14" cm="1">
        <f t="array" ref="K221">(PRODUCT(1+F222:F224)^(4)-1)</f>
        <v>0.39571831384417555</v>
      </c>
    </row>
    <row r="222" spans="1:11" x14ac:dyDescent="0.25">
      <c r="A222" s="6">
        <v>38472</v>
      </c>
      <c r="B222" s="14">
        <f>'BBG Values'!G220/100</f>
        <v>-1E-3</v>
      </c>
      <c r="C222" s="14">
        <f>'BBG Values'!H220/100</f>
        <v>1.5E-3</v>
      </c>
      <c r="D222" s="14"/>
      <c r="E222" s="14">
        <f>'BBG Values'!J220/100</f>
        <v>1.82E-3</v>
      </c>
      <c r="F222" s="14">
        <f>'BBG Values'!K220/100</f>
        <v>3.1414999999999998E-2</v>
      </c>
      <c r="G222" s="14" cm="1">
        <f t="array" ref="G222">(PRODUCT(1+B222:B224)^(4)-1)</f>
        <v>2.4237178742202659E-2</v>
      </c>
      <c r="H222" s="14" cm="1">
        <f t="array" ref="H222">(PRODUCT(1+C223:C225)^(4)-1)</f>
        <v>2.4256586347597864E-2</v>
      </c>
      <c r="J222" s="14" cm="1">
        <f t="array" ref="J222">(PRODUCT(1+E223:E225)^(4)-1)</f>
        <v>2.8932076914176763E-2</v>
      </c>
      <c r="K222" s="14" cm="1">
        <f t="array" ref="K222">(PRODUCT(1+F223:F225)^(4)-1)</f>
        <v>0.33247457553452242</v>
      </c>
    </row>
    <row r="223" spans="1:11" x14ac:dyDescent="0.25">
      <c r="A223" s="6">
        <v>38442</v>
      </c>
      <c r="B223" s="14">
        <f>'BBG Values'!G221/100</f>
        <v>3.0000000000000001E-3</v>
      </c>
      <c r="C223" s="14">
        <f>'BBG Values'!H221/100</f>
        <v>5.0000000000000001E-4</v>
      </c>
      <c r="D223" s="14"/>
      <c r="E223" s="14">
        <f>'BBG Values'!J221/100</f>
        <v>2.784E-3</v>
      </c>
      <c r="F223" s="14">
        <f>'BBG Values'!K221/100</f>
        <v>3.2930000000000001E-2</v>
      </c>
      <c r="G223" s="14" cm="1">
        <f t="array" ref="G223">(PRODUCT(1+B223:B225)^(4)-1)</f>
        <v>4.489688517609558E-2</v>
      </c>
      <c r="H223" s="14" cm="1">
        <f t="array" ref="H223">(PRODUCT(1+C224:C226)^(4)-1)</f>
        <v>3.0412882090275595E-2</v>
      </c>
      <c r="J223" s="14" cm="1">
        <f t="array" ref="J223">(PRODUCT(1+E224:E226)^(4)-1)</f>
        <v>2.5415102856329863E-2</v>
      </c>
      <c r="K223" s="14" cm="1">
        <f t="array" ref="K223">(PRODUCT(1+F224:F226)^(4)-1)</f>
        <v>0.30028316363886809</v>
      </c>
    </row>
    <row r="224" spans="1:11" x14ac:dyDescent="0.25">
      <c r="A224" s="6">
        <v>38411</v>
      </c>
      <c r="B224" s="14">
        <f>'BBG Values'!G222/100</f>
        <v>4.0000000000000001E-3</v>
      </c>
      <c r="C224" s="14">
        <f>'BBG Values'!H222/100</f>
        <v>3.4999999999999996E-3</v>
      </c>
      <c r="D224" s="14"/>
      <c r="E224" s="14">
        <f>'BBG Values'!J222/100</f>
        <v>1.9880000000000002E-3</v>
      </c>
      <c r="F224" s="14">
        <f>'BBG Values'!K222/100</f>
        <v>2.0223000000000001E-2</v>
      </c>
      <c r="G224" s="14" cm="1">
        <f t="array" ref="G224">(PRODUCT(1+B224:B226)^(4)-1)</f>
        <v>2.8327986150386675E-2</v>
      </c>
      <c r="H224" s="14" cm="1">
        <f t="array" ref="H224">(PRODUCT(1+C225:C227)^(4)-1)</f>
        <v>2.2222855057249635E-2</v>
      </c>
      <c r="J224" s="14" cm="1">
        <f t="array" ref="J224">(PRODUCT(1+E225:E227)^(4)-1)</f>
        <v>2.3713257712181468E-2</v>
      </c>
      <c r="K224" s="14" cm="1">
        <f t="array" ref="K224">(PRODUCT(1+F225:F227)^(4)-1)</f>
        <v>0.28150262798130465</v>
      </c>
    </row>
    <row r="225" spans="1:11" x14ac:dyDescent="0.25">
      <c r="A225" s="6">
        <v>38383</v>
      </c>
      <c r="B225" s="14">
        <f>'BBG Values'!G223/100</f>
        <v>4.0000000000000001E-3</v>
      </c>
      <c r="C225" s="14">
        <f>'BBG Values'!H223/100</f>
        <v>2E-3</v>
      </c>
      <c r="D225" s="14"/>
      <c r="E225" s="14">
        <f>'BBG Values'!J223/100</f>
        <v>2.3669999999999997E-3</v>
      </c>
      <c r="F225" s="14">
        <f>'BBG Values'!K223/100</f>
        <v>1.9527000000000003E-2</v>
      </c>
      <c r="G225" s="14" cm="1">
        <f t="array" ref="G225">(PRODUCT(1+B225:B227)^(4)-1)</f>
        <v>1.2037963745144653E-2</v>
      </c>
      <c r="H225" s="14" cm="1">
        <f t="array" ref="H225">(PRODUCT(1+C226:C228)^(4)-1)</f>
        <v>2.2222855057249635E-2</v>
      </c>
      <c r="J225" s="14" cm="1">
        <f t="array" ref="J225">(PRODUCT(1+E226:E228)^(4)-1)</f>
        <v>2.4215827766352227E-2</v>
      </c>
      <c r="K225" s="14" cm="1">
        <f t="array" ref="K225">(PRODUCT(1+F226:F228)^(4)-1)</f>
        <v>0.30377380638870544</v>
      </c>
    </row>
    <row r="226" spans="1:11" x14ac:dyDescent="0.25">
      <c r="A226" s="6">
        <v>38352</v>
      </c>
      <c r="B226" s="14">
        <f>'BBG Values'!G224/100</f>
        <v>-1E-3</v>
      </c>
      <c r="C226" s="14">
        <f>'BBG Values'!H224/100</f>
        <v>2E-3</v>
      </c>
      <c r="D226" s="14"/>
      <c r="E226" s="14">
        <f>'BBG Values'!J224/100</f>
        <v>1.926E-3</v>
      </c>
      <c r="F226" s="14">
        <f>'BBG Values'!K224/100</f>
        <v>2.6634000000000001E-2</v>
      </c>
      <c r="G226" s="14" cm="1">
        <f t="array" ref="G226">(PRODUCT(1+B226:B228)^(4)-1)</f>
        <v>1.6076015445921854E-2</v>
      </c>
      <c r="H226" s="14" cm="1">
        <f t="array" ref="H226">(PRODUCT(1+C227:C229)^(4)-1)</f>
        <v>2.2222855057249635E-2</v>
      </c>
      <c r="J226" s="14" cm="1">
        <f t="array" ref="J226">(PRODUCT(1+E227:E229)^(4)-1)</f>
        <v>2.5942471150185664E-2</v>
      </c>
      <c r="K226" s="14" cm="1">
        <f t="array" ref="K226">(PRODUCT(1+F227:F229)^(4)-1)</f>
        <v>0.33534813470480773</v>
      </c>
    </row>
    <row r="227" spans="1:11" x14ac:dyDescent="0.25">
      <c r="A227" s="6">
        <v>38321</v>
      </c>
      <c r="B227" s="14">
        <f>'BBG Values'!G225/100</f>
        <v>0</v>
      </c>
      <c r="C227" s="14">
        <f>'BBG Values'!H225/100</f>
        <v>1.5E-3</v>
      </c>
      <c r="D227" s="14"/>
      <c r="E227" s="14">
        <f>'BBG Values'!J225/100</f>
        <v>1.572E-3</v>
      </c>
      <c r="F227" s="14">
        <f>'BBG Values'!K225/100</f>
        <v>1.6518999999999999E-2</v>
      </c>
      <c r="G227" s="14" cm="1">
        <f t="array" ref="G227">(PRODUCT(1+B227:B229)^(4)-1)</f>
        <v>4.0707043925436892E-2</v>
      </c>
      <c r="H227" s="14" cm="1">
        <f t="array" ref="H227">(PRODUCT(1+C228:C230)^(4)-1)</f>
        <v>2.8360778405956744E-2</v>
      </c>
      <c r="J227" s="14" cm="1">
        <f t="array" ref="J227">(PRODUCT(1+E228:E230)^(4)-1)</f>
        <v>2.7783409282373883E-2</v>
      </c>
      <c r="K227" s="14" cm="1">
        <f t="array" ref="K227">(PRODUCT(1+F228:F230)^(4)-1)</f>
        <v>0.3834708760562513</v>
      </c>
    </row>
    <row r="228" spans="1:11" x14ac:dyDescent="0.25">
      <c r="A228" s="6">
        <v>38291</v>
      </c>
      <c r="B228" s="14">
        <f>'BBG Values'!G226/100</f>
        <v>5.0000000000000001E-3</v>
      </c>
      <c r="C228" s="14">
        <f>'BBG Values'!H226/100</f>
        <v>2E-3</v>
      </c>
      <c r="D228" s="14"/>
      <c r="E228" s="14">
        <f>'BBG Values'!J226/100</f>
        <v>2.49E-3</v>
      </c>
      <c r="F228" s="14">
        <f>'BBG Values'!K226/100</f>
        <v>2.3927999999999998E-2</v>
      </c>
      <c r="G228" s="14" cm="1">
        <f t="array" ref="G228">(PRODUCT(1+B228:B230)^(4)-1)</f>
        <v>5.3251839113571675E-2</v>
      </c>
      <c r="H228" s="14" cm="1">
        <f t="array" ref="H228">(PRODUCT(1+C229:C231)^(4)-1)</f>
        <v>2.2216743143902873E-2</v>
      </c>
      <c r="J228" s="14" cm="1">
        <f t="array" ref="J228">(PRODUCT(1+E229:E231)^(4)-1)</f>
        <v>2.1829544999086403E-2</v>
      </c>
      <c r="K228" s="14" cm="1">
        <f t="array" ref="K228">(PRODUCT(1+F229:F231)^(4)-1)</f>
        <v>0.310470407101062</v>
      </c>
    </row>
    <row r="229" spans="1:11" x14ac:dyDescent="0.25">
      <c r="A229" s="6">
        <v>38260</v>
      </c>
      <c r="B229" s="14">
        <f>'BBG Values'!G227/100</f>
        <v>5.0000000000000001E-3</v>
      </c>
      <c r="C229" s="14">
        <f>'BBG Values'!H227/100</f>
        <v>2E-3</v>
      </c>
      <c r="D229" s="14"/>
      <c r="E229" s="14">
        <f>'BBG Values'!J227/100</f>
        <v>2.3480000000000003E-3</v>
      </c>
      <c r="F229" s="14">
        <f>'BBG Values'!K227/100</f>
        <v>3.2793999999999997E-2</v>
      </c>
      <c r="G229" s="14" cm="1">
        <f t="array" ref="G229">(PRODUCT(1+B229:B231)^(4)-1)</f>
        <v>3.6583493854344784E-2</v>
      </c>
      <c r="H229" s="14" cm="1">
        <f t="array" ref="H229">(PRODUCT(1+C230:C232)^(4)-1)</f>
        <v>1.8142142359693247E-2</v>
      </c>
      <c r="J229" s="14" cm="1">
        <f t="array" ref="J229">(PRODUCT(1+E230:E232)^(4)-1)</f>
        <v>1.7136012800824663E-2</v>
      </c>
      <c r="K229" s="14" cm="1">
        <f t="array" ref="K229">(PRODUCT(1+F230:F232)^(4)-1)</f>
        <v>0.20238048609902082</v>
      </c>
    </row>
    <row r="230" spans="1:11" x14ac:dyDescent="0.25">
      <c r="A230" s="6">
        <v>38230</v>
      </c>
      <c r="B230" s="14">
        <f>'BBG Values'!G228/100</f>
        <v>3.0000000000000001E-3</v>
      </c>
      <c r="C230" s="14">
        <f>'BBG Values'!H228/100</f>
        <v>3.0000000000000001E-3</v>
      </c>
      <c r="D230" s="14"/>
      <c r="E230" s="14">
        <f>'BBG Values'!J228/100</f>
        <v>2.0210000000000002E-3</v>
      </c>
      <c r="F230" s="14">
        <f>'BBG Values'!K228/100</f>
        <v>2.5556000000000002E-2</v>
      </c>
      <c r="G230" s="14" cm="1">
        <f t="array" ref="G230">(PRODUCT(1+B230:B232)^(4)-1)</f>
        <v>2.0178935206603077E-2</v>
      </c>
      <c r="H230" s="14" cm="1">
        <f t="array" ref="H230">(PRODUCT(1+C231:C233)^(4)-1)</f>
        <v>1.4087823281367706E-2</v>
      </c>
      <c r="J230" s="14" cm="1">
        <f t="array" ref="J230">(PRODUCT(1+E231:E233)^(4)-1)</f>
        <v>1.835059740241074E-2</v>
      </c>
      <c r="K230" s="14" cm="1">
        <f t="array" ref="K230">(PRODUCT(1+F231:F233)^(4)-1)</f>
        <v>0.21173069902095309</v>
      </c>
    </row>
    <row r="231" spans="1:11" x14ac:dyDescent="0.25">
      <c r="A231" s="6">
        <v>38199</v>
      </c>
      <c r="B231" s="14">
        <f>'BBG Values'!G229/100</f>
        <v>1E-3</v>
      </c>
      <c r="C231" s="14">
        <f>'BBG Values'!H229/100</f>
        <v>5.0000000000000001E-4</v>
      </c>
      <c r="D231" s="14"/>
      <c r="E231" s="14">
        <f>'BBG Values'!J229/100</f>
        <v>1.0349999999999999E-3</v>
      </c>
      <c r="F231" s="14">
        <f>'BBG Values'!K229/100</f>
        <v>1.0145E-2</v>
      </c>
      <c r="G231" s="14" cm="1">
        <f t="array" ref="G231">(PRODUCT(1+B231:B233)^(4)-1)</f>
        <v>2.4253533973795705E-2</v>
      </c>
      <c r="H231" s="14" cm="1">
        <f t="array" ref="H231">(PRODUCT(1+C232:C234)^(4)-1)</f>
        <v>1.8148229910685654E-2</v>
      </c>
      <c r="J231" s="14" cm="1">
        <f t="array" ref="J231">(PRODUCT(1+E232:E234)^(4)-1)</f>
        <v>2.4991418167221946E-2</v>
      </c>
      <c r="K231" s="14" cm="1">
        <f t="array" ref="K231">(PRODUCT(1+F232:F234)^(4)-1)</f>
        <v>0.18969076302338905</v>
      </c>
    </row>
    <row r="232" spans="1:11" x14ac:dyDescent="0.25">
      <c r="A232" s="6">
        <v>38168</v>
      </c>
      <c r="B232" s="14">
        <f>'BBG Values'!G230/100</f>
        <v>1E-3</v>
      </c>
      <c r="C232" s="14">
        <f>'BBG Values'!H230/100</f>
        <v>1E-3</v>
      </c>
      <c r="D232" s="14"/>
      <c r="E232" s="14">
        <f>'BBG Values'!J230/100</f>
        <v>1.1949999999999999E-3</v>
      </c>
      <c r="F232" s="14">
        <f>'BBG Values'!K230/100</f>
        <v>1.0805E-2</v>
      </c>
      <c r="G232" s="14" cm="1">
        <f t="array" ref="G232">(PRODUCT(1+B232:B234)^(4)-1)</f>
        <v>3.6587607225817997E-2</v>
      </c>
      <c r="H232" s="14" cm="1">
        <f t="array" ref="H232">(PRODUCT(1+C233:C235)^(4)-1)</f>
        <v>2.2222855057249635E-2</v>
      </c>
      <c r="J232" s="14" cm="1">
        <f t="array" ref="J232">(PRODUCT(1+E233:E235)^(4)-1)</f>
        <v>2.7438363725095005E-2</v>
      </c>
      <c r="K232" s="14" cm="1">
        <f t="array" ref="K232">(PRODUCT(1+F233:F235)^(4)-1)</f>
        <v>0.2146769447933865</v>
      </c>
    </row>
    <row r="233" spans="1:11" x14ac:dyDescent="0.25">
      <c r="A233" s="6">
        <v>38138</v>
      </c>
      <c r="B233" s="14">
        <f>'BBG Values'!G231/100</f>
        <v>4.0000000000000001E-3</v>
      </c>
      <c r="C233" s="14">
        <f>'BBG Values'!H231/100</f>
        <v>2E-3</v>
      </c>
      <c r="D233" s="14"/>
      <c r="E233" s="14">
        <f>'BBG Values'!J231/100</f>
        <v>2.32E-3</v>
      </c>
      <c r="F233" s="14">
        <f>'BBG Values'!K231/100</f>
        <v>2.7543999999999999E-2</v>
      </c>
      <c r="G233" s="14" cm="1">
        <f t="array" ref="G233">(PRODUCT(1+B233:B235)^(4)-1)</f>
        <v>4.0736026686696292E-2</v>
      </c>
      <c r="H233" s="14" cm="1">
        <f t="array" ref="H233">(PRODUCT(1+C234:C236)^(4)-1)</f>
        <v>2.6719055166260608E-2</v>
      </c>
      <c r="J233" s="14" cm="1">
        <f t="array" ref="J233">(PRODUCT(1+E234:E236)^(4)-1)</f>
        <v>2.5975359582598001E-2</v>
      </c>
      <c r="K233" s="14" cm="1">
        <f t="array" ref="K233">(PRODUCT(1+F234:F236)^(4)-1)</f>
        <v>0.20374399814837396</v>
      </c>
    </row>
    <row r="234" spans="1:11" x14ac:dyDescent="0.25">
      <c r="A234" s="6">
        <v>38107</v>
      </c>
      <c r="B234" s="14">
        <f>'BBG Values'!G232/100</f>
        <v>4.0000000000000001E-3</v>
      </c>
      <c r="C234" s="14">
        <f>'BBG Values'!H232/100</f>
        <v>1.5E-3</v>
      </c>
      <c r="D234" s="14"/>
      <c r="E234" s="14">
        <f>'BBG Values'!J232/100</f>
        <v>2.663E-3</v>
      </c>
      <c r="F234" s="14">
        <f>'BBG Values'!K232/100</f>
        <v>5.5200000000000006E-3</v>
      </c>
      <c r="G234" s="14" cm="1">
        <f t="array" ref="G234">(PRODUCT(1+B234:B236)^(4)-1)</f>
        <v>3.2468055487769432E-2</v>
      </c>
      <c r="H234" s="14" cm="1">
        <f t="array" ref="H234">(PRODUCT(1+C235:C237)^(4)-1)</f>
        <v>2.6719055166260608E-2</v>
      </c>
      <c r="J234" s="14" cm="1">
        <f t="array" ref="J234">(PRODUCT(1+E235:E237)^(4)-1)</f>
        <v>2.4621246711114431E-2</v>
      </c>
      <c r="K234" s="14" cm="1">
        <f t="array" ref="K234">(PRODUCT(1+F235:F237)^(4)-1)</f>
        <v>0.3509429452163364</v>
      </c>
    </row>
    <row r="235" spans="1:11" x14ac:dyDescent="0.25">
      <c r="A235" s="6">
        <v>38077</v>
      </c>
      <c r="B235" s="14">
        <f>'BBG Values'!G233/100</f>
        <v>2E-3</v>
      </c>
      <c r="C235" s="14">
        <f>'BBG Values'!H233/100</f>
        <v>2E-3</v>
      </c>
      <c r="D235" s="14"/>
      <c r="E235" s="14">
        <f>'BBG Values'!J233/100</f>
        <v>1.792E-3</v>
      </c>
      <c r="F235" s="14">
        <f>'BBG Values'!K233/100</f>
        <v>1.6070999999999998E-2</v>
      </c>
      <c r="G235" s="14" cm="1">
        <f t="array" ref="G235">(PRODUCT(1+B235:B237)^(4)-1)</f>
        <v>2.4265767945403027E-2</v>
      </c>
      <c r="H235" s="14" cm="1">
        <f t="array" ref="H235">(PRODUCT(1+C236:C238)^(4)-1)</f>
        <v>2.7128984414104718E-2</v>
      </c>
      <c r="J235" s="14" cm="1">
        <f t="array" ref="J235">(PRODUCT(1+E236:E238)^(4)-1)</f>
        <v>2.4097679401045902E-2</v>
      </c>
      <c r="K235" s="14" cm="1">
        <f t="array" ref="K235">(PRODUCT(1+F236:F238)^(4)-1)</f>
        <v>0.45432643813112139</v>
      </c>
    </row>
    <row r="236" spans="1:11" x14ac:dyDescent="0.25">
      <c r="A236" s="6">
        <v>38046</v>
      </c>
      <c r="B236" s="14">
        <f>'BBG Values'!G234/100</f>
        <v>2E-3</v>
      </c>
      <c r="C236" s="14">
        <f>'BBG Values'!H234/100</f>
        <v>3.0999999999999999E-3</v>
      </c>
      <c r="D236" s="14"/>
      <c r="E236" s="14">
        <f>'BBG Values'!J234/100</f>
        <v>1.9629999999999999E-3</v>
      </c>
      <c r="F236" s="14">
        <f>'BBG Values'!K234/100</f>
        <v>2.5224000000000003E-2</v>
      </c>
      <c r="G236" s="14" cm="1">
        <f t="array" ref="G236">(PRODUCT(1+B236:B238)^(4)-1)</f>
        <v>3.2468055487769432E-2</v>
      </c>
      <c r="H236" s="14" cm="1">
        <f t="array" ref="H236">(PRODUCT(1+C237:C239)^(4)-1)</f>
        <v>1.8554737159168555E-2</v>
      </c>
      <c r="J236" s="14" cm="1">
        <f t="array" ref="J236">(PRODUCT(1+E237:E239)^(4)-1)</f>
        <v>2.551707928254543E-2</v>
      </c>
      <c r="K236" s="14" cm="1">
        <f t="array" ref="K236">(PRODUCT(1+F237:F239)^(4)-1)</f>
        <v>0.45799542451624942</v>
      </c>
    </row>
    <row r="237" spans="1:11" x14ac:dyDescent="0.25">
      <c r="A237" s="6">
        <v>38017</v>
      </c>
      <c r="B237" s="14">
        <f>'BBG Values'!G235/100</f>
        <v>2E-3</v>
      </c>
      <c r="C237" s="14">
        <f>'BBG Values'!H235/100</f>
        <v>1.5E-3</v>
      </c>
      <c r="D237" s="14"/>
      <c r="E237" s="14">
        <f>'BBG Values'!J235/100</f>
        <v>2.3319999999999999E-3</v>
      </c>
      <c r="F237" s="14">
        <f>'BBG Values'!K235/100</f>
        <v>3.4943000000000002E-2</v>
      </c>
      <c r="G237" s="14" cm="1">
        <f t="array" ref="G237">(PRODUCT(1+B237:B239)^(4)-1)</f>
        <v>3.6595858661248482E-2</v>
      </c>
      <c r="H237" s="14" cm="1">
        <f t="array" ref="H237">(PRODUCT(1+C238:C240)^(4)-1)</f>
        <v>1.2466257645397771E-2</v>
      </c>
      <c r="J237" s="14" cm="1">
        <f t="array" ref="J237">(PRODUCT(1+E238:E240)^(4)-1)</f>
        <v>1.8105228049028366E-2</v>
      </c>
      <c r="K237" s="14" cm="1">
        <f t="array" ref="K237">(PRODUCT(1+F238:F240)^(4)-1)</f>
        <v>0.28500384636740739</v>
      </c>
    </row>
    <row r="238" spans="1:11" x14ac:dyDescent="0.25">
      <c r="A238" s="6">
        <v>37986</v>
      </c>
      <c r="B238" s="14">
        <f>'BBG Values'!G236/100</f>
        <v>4.0000000000000001E-3</v>
      </c>
      <c r="C238" s="14">
        <f>'BBG Values'!H236/100</f>
        <v>2.0999999999999999E-3</v>
      </c>
      <c r="D238" s="14"/>
      <c r="E238" s="14">
        <f>'BBG Values'!J236/100</f>
        <v>1.6639999999999999E-3</v>
      </c>
      <c r="F238" s="14">
        <f>'BBG Values'!K236/100</f>
        <v>3.4976E-2</v>
      </c>
      <c r="G238" s="14" cm="1">
        <f t="array" ref="G238">(PRODUCT(1+B238:B240)^(4)-1)</f>
        <v>3.2463942091754294E-2</v>
      </c>
      <c r="H238" s="14" cm="1">
        <f t="array" ref="H238">(PRODUCT(1+C239:C241)^(4)-1)</f>
        <v>1.0043607665223497E-2</v>
      </c>
      <c r="J238" s="14" cm="1">
        <f t="array" ref="J238">(PRODUCT(1+E239:E241)^(4)-1)</f>
        <v>1.6142936253804585E-2</v>
      </c>
      <c r="K238" s="14" cm="1">
        <f t="array" ref="K238">(PRODUCT(1+F239:F241)^(4)-1)</f>
        <v>0.22150937271083593</v>
      </c>
    </row>
    <row r="239" spans="1:11" x14ac:dyDescent="0.25">
      <c r="A239" s="6">
        <v>37955</v>
      </c>
      <c r="B239" s="14">
        <f>'BBG Values'!G237/100</f>
        <v>3.0000000000000001E-3</v>
      </c>
      <c r="C239" s="14">
        <f>'BBG Values'!H237/100</f>
        <v>1E-3</v>
      </c>
      <c r="D239" s="14"/>
      <c r="E239" s="14">
        <f>'BBG Values'!J237/100</f>
        <v>2.31E-3</v>
      </c>
      <c r="F239" s="14">
        <f>'BBG Values'!K237/100</f>
        <v>2.5870000000000001E-2</v>
      </c>
      <c r="G239" s="14" cm="1">
        <f t="array" ref="G239">(PRODUCT(1+B239:B241)^(4)-1)</f>
        <v>1.2050059870638785E-2</v>
      </c>
      <c r="H239" s="14" cm="1">
        <f t="array" ref="H239">(PRODUCT(1+C240:C242)^(4)-1)</f>
        <v>8.0270500554131541E-3</v>
      </c>
      <c r="J239" s="14" cm="1">
        <f t="array" ref="J239">(PRODUCT(1+E240:E242)^(4)-1)</f>
        <v>1.3250612812942819E-2</v>
      </c>
      <c r="K239" s="14" cm="1">
        <f t="array" ref="K239">(PRODUCT(1+F240:F242)^(4)-1)</f>
        <v>0.20021257821448901</v>
      </c>
    </row>
    <row r="240" spans="1:11" x14ac:dyDescent="0.25">
      <c r="A240" s="6">
        <v>37925</v>
      </c>
      <c r="B240" s="14">
        <f>'BBG Values'!G238/100</f>
        <v>1E-3</v>
      </c>
      <c r="C240" s="14">
        <f>'BBG Values'!H238/100</f>
        <v>0</v>
      </c>
      <c r="D240" s="14"/>
      <c r="E240" s="14">
        <f>'BBG Values'!J238/100</f>
        <v>5.1599999999999997E-4</v>
      </c>
      <c r="F240" s="14">
        <f>'BBG Values'!K238/100</f>
        <v>2.7750000000000001E-3</v>
      </c>
      <c r="G240" s="14" cm="1">
        <f t="array" ref="G240">(PRODUCT(1+B240:B242)^(4)-1)</f>
        <v>1.2050059870638785E-2</v>
      </c>
      <c r="H240" s="14" cm="1">
        <f t="array" ref="H240">(PRODUCT(1+C241:C243)^(4)-1)</f>
        <v>1.2065210451050135E-2</v>
      </c>
      <c r="J240" s="14" cm="1">
        <f t="array" ref="J240">(PRODUCT(1+E241:E243)^(4)-1)</f>
        <v>1.8238364659613815E-2</v>
      </c>
      <c r="K240" s="14" cm="1">
        <f t="array" ref="K240">(PRODUCT(1+F241:F243)^(4)-1)</f>
        <v>0.27149245144914125</v>
      </c>
    </row>
    <row r="241" spans="1:11" x14ac:dyDescent="0.25">
      <c r="A241" s="6">
        <v>37894</v>
      </c>
      <c r="B241" s="14">
        <f>'BBG Values'!G239/100</f>
        <v>-1E-3</v>
      </c>
      <c r="C241" s="14">
        <f>'BBG Values'!H239/100</f>
        <v>1.5E-3</v>
      </c>
      <c r="D241" s="14"/>
      <c r="E241" s="14">
        <f>'BBG Values'!J239/100</f>
        <v>1.181E-3</v>
      </c>
      <c r="F241" s="14">
        <f>'BBG Values'!K239/100</f>
        <v>2.1947000000000001E-2</v>
      </c>
      <c r="G241" s="14" cm="1">
        <f t="array" ref="G241">(PRODUCT(1+B241:B243)^(4)-1)</f>
        <v>2.4237178742202659E-2</v>
      </c>
      <c r="H241" s="14" cm="1">
        <f t="array" ref="H241">(PRODUCT(1+C242:C244)^(4)-1)</f>
        <v>1.4492709366372258E-2</v>
      </c>
      <c r="J241" s="14" cm="1">
        <f t="array" ref="J241">(PRODUCT(1+E242:E244)^(4)-1)</f>
        <v>2.2516645547890457E-2</v>
      </c>
      <c r="K241" s="14" cm="1">
        <f t="array" ref="K241">(PRODUCT(1+F242:F244)^(4)-1)</f>
        <v>0.32363569112845725</v>
      </c>
    </row>
    <row r="242" spans="1:11" x14ac:dyDescent="0.25">
      <c r="A242" s="6">
        <v>37864</v>
      </c>
      <c r="B242" s="14">
        <f>'BBG Values'!G240/100</f>
        <v>3.0000000000000001E-3</v>
      </c>
      <c r="C242" s="14">
        <f>'BBG Values'!H240/100</f>
        <v>5.0000000000000001E-4</v>
      </c>
      <c r="D242" s="14"/>
      <c r="E242" s="14">
        <f>'BBG Values'!J240/100</f>
        <v>1.596E-3</v>
      </c>
      <c r="F242" s="14">
        <f>'BBG Values'!K240/100</f>
        <v>2.1368999999999999E-2</v>
      </c>
      <c r="G242" s="14" cm="1">
        <f t="array" ref="G242">(PRODUCT(1+B242:B244)^(4)-1)</f>
        <v>4.074016477537179E-2</v>
      </c>
      <c r="H242" s="14" cm="1">
        <f t="array" ref="H242">(PRODUCT(1+C243:C245)^(4)-1)</f>
        <v>1.4492709366371148E-2</v>
      </c>
      <c r="J242" s="14" cm="1">
        <f t="array" ref="J242">(PRODUCT(1+E243:E245)^(4)-1)</f>
        <v>2.0451934910766578E-2</v>
      </c>
      <c r="K242" s="14" cm="1">
        <f t="array" ref="K242">(PRODUCT(1+F243:F245)^(4)-1)</f>
        <v>0.29780438402819343</v>
      </c>
    </row>
    <row r="243" spans="1:11" x14ac:dyDescent="0.25">
      <c r="A243" s="6">
        <v>37833</v>
      </c>
      <c r="B243" s="14">
        <f>'BBG Values'!G241/100</f>
        <v>4.0000000000000001E-3</v>
      </c>
      <c r="C243" s="14">
        <f>'BBG Values'!H241/100</f>
        <v>1E-3</v>
      </c>
      <c r="D243" s="14"/>
      <c r="E243" s="14">
        <f>'BBG Values'!J241/100</f>
        <v>1.7449999999999998E-3</v>
      </c>
      <c r="F243" s="14">
        <f>'BBG Values'!K241/100</f>
        <v>1.7343000000000001E-2</v>
      </c>
      <c r="G243" s="14" cm="1">
        <f t="array" ref="G243">(PRODUCT(1+B243:B245)^(4)-1)</f>
        <v>3.2463942091754294E-2</v>
      </c>
      <c r="H243" s="14" cm="1">
        <f t="array" ref="H243">(PRODUCT(1+C244:C246)^(4)-1)</f>
        <v>1.8959373874141816E-2</v>
      </c>
      <c r="J243" s="14" cm="1">
        <f t="array" ref="J243">(PRODUCT(1+E244:E246)^(4)-1)</f>
        <v>1.7045685263689991E-2</v>
      </c>
      <c r="K243" s="14" cm="1">
        <f t="array" ref="K243">(PRODUCT(1+F244:F246)^(4)-1)</f>
        <v>0.28607238854756245</v>
      </c>
    </row>
    <row r="244" spans="1:11" x14ac:dyDescent="0.25">
      <c r="A244" s="6">
        <v>37802</v>
      </c>
      <c r="B244" s="14">
        <f>'BBG Values'!G242/100</f>
        <v>3.0000000000000001E-3</v>
      </c>
      <c r="C244" s="14">
        <f>'BBG Values'!H242/100</f>
        <v>2.0999999999999999E-3</v>
      </c>
      <c r="D244" s="14"/>
      <c r="E244" s="14">
        <f>'BBG Values'!J242/100</f>
        <v>2.2309999999999999E-3</v>
      </c>
      <c r="F244" s="14">
        <f>'BBG Values'!K242/100</f>
        <v>3.2267000000000004E-2</v>
      </c>
      <c r="G244" s="14" cm="1">
        <f t="array" ref="G244">(PRODUCT(1+B244:B246)^(4)-1)</f>
        <v>8.0038877825123755E-3</v>
      </c>
      <c r="H244" s="14" cm="1">
        <f t="array" ref="H244">(PRODUCT(1+C245:C247)^(4)-1)</f>
        <v>1.0444863201596766E-2</v>
      </c>
      <c r="J244" s="14" cm="1">
        <f t="array" ref="J244">(PRODUCT(1+E245:E247)^(4)-1)</f>
        <v>7.6530974204993552E-3</v>
      </c>
      <c r="K244" s="14" cm="1">
        <f t="array" ref="K244">(PRODUCT(1+F245:F247)^(4)-1)</f>
        <v>0.19320502554015873</v>
      </c>
    </row>
    <row r="245" spans="1:11" x14ac:dyDescent="0.25">
      <c r="A245" s="6">
        <v>37772</v>
      </c>
      <c r="B245" s="14">
        <f>'BBG Values'!G243/100</f>
        <v>1E-3</v>
      </c>
      <c r="C245" s="14">
        <f>'BBG Values'!H243/100</f>
        <v>5.0000000000000001E-4</v>
      </c>
      <c r="D245" s="14"/>
      <c r="E245" s="14">
        <f>'BBG Values'!J243/100</f>
        <v>1.09E-3</v>
      </c>
      <c r="F245" s="14">
        <f>'BBG Values'!K243/100</f>
        <v>1.6348999999999999E-2</v>
      </c>
      <c r="G245" s="14" cm="1">
        <f t="array" ref="G245">(PRODUCT(1+B245:B247)^(4)-1)</f>
        <v>-1.9842587229653152E-2</v>
      </c>
      <c r="H245" s="14" cm="1">
        <f t="array" ref="H245">(PRODUCT(1+C246:C248)^(4)-1)</f>
        <v>8.4264970634482239E-3</v>
      </c>
      <c r="J245" s="14" cm="1">
        <f t="array" ref="J245">(PRODUCT(1+E246:E248)^(4)-1)</f>
        <v>3.2716757930932872E-3</v>
      </c>
      <c r="K245" s="14" cm="1">
        <f t="array" ref="K245">(PRODUCT(1+F246:F248)^(4)-1)</f>
        <v>0.11826212826817573</v>
      </c>
    </row>
    <row r="246" spans="1:11" x14ac:dyDescent="0.25">
      <c r="A246" s="6">
        <v>37741</v>
      </c>
      <c r="B246" s="14">
        <f>'BBG Values'!G244/100</f>
        <v>-2E-3</v>
      </c>
      <c r="C246" s="14">
        <f>'BBG Values'!H244/100</f>
        <v>2.0999999999999999E-3</v>
      </c>
      <c r="D246" s="14"/>
      <c r="E246" s="14">
        <f>'BBG Values'!J244/100</f>
        <v>9.0800000000000006E-4</v>
      </c>
      <c r="F246" s="14">
        <f>'BBG Values'!K244/100</f>
        <v>1.5036000000000001E-2</v>
      </c>
      <c r="G246" s="14" cm="1">
        <f t="array" ref="G246">(PRODUCT(1+B246:B248)^(4)-1)</f>
        <v>-2.3753434875504076E-2</v>
      </c>
      <c r="H246" s="14" cm="1">
        <f t="array" ref="H246">(PRODUCT(1+C247:C249)^(4)-1)</f>
        <v>0</v>
      </c>
      <c r="J246" s="14" cm="1">
        <f t="array" ref="J246">(PRODUCT(1+E247:E249)^(4)-1)</f>
        <v>-3.6395031701408342E-4</v>
      </c>
      <c r="K246" s="14" cm="1">
        <f t="array" ref="K246">(PRODUCT(1+F247:F249)^(4)-1)</f>
        <v>5.34594783095097E-2</v>
      </c>
    </row>
    <row r="247" spans="1:11" x14ac:dyDescent="0.25">
      <c r="A247" s="6">
        <v>37711</v>
      </c>
      <c r="B247" s="14">
        <f>'BBG Values'!G245/100</f>
        <v>-4.0000000000000001E-3</v>
      </c>
      <c r="C247" s="14">
        <f>'BBG Values'!H245/100</f>
        <v>0</v>
      </c>
      <c r="D247" s="14"/>
      <c r="E247" s="14">
        <f>'BBG Values'!J245/100</f>
        <v>-9.1000000000000003E-5</v>
      </c>
      <c r="F247" s="14">
        <f>'BBG Values'!K245/100</f>
        <v>1.3105E-2</v>
      </c>
      <c r="G247" s="14" cm="1">
        <f t="array" ref="G247">(PRODUCT(1+B247:B249)^(4)-1)</f>
        <v>-1.5904255744000007E-2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9212-02D0-49D2-BA49-4D0A300679D4}">
  <dimension ref="A1:O242"/>
  <sheetViews>
    <sheetView workbookViewId="0">
      <selection activeCell="A3" sqref="A3:F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0.140625" bestFit="1" customWidth="1"/>
    <col min="4" max="4" width="15.140625" bestFit="1" customWidth="1"/>
    <col min="5" max="5" width="19.7109375" bestFit="1" customWidth="1"/>
    <col min="6" max="6" width="20.140625" bestFit="1" customWidth="1"/>
    <col min="7" max="7" width="20.140625" customWidth="1"/>
    <col min="8" max="8" width="20.140625" style="10" customWidth="1"/>
    <col min="10" max="10" width="10.7109375" bestFit="1" customWidth="1"/>
    <col min="11" max="11" width="23" bestFit="1" customWidth="1"/>
    <col min="12" max="12" width="19" bestFit="1" customWidth="1"/>
    <col min="13" max="13" width="24" bestFit="1" customWidth="1"/>
    <col min="14" max="14" width="28.5703125" bestFit="1" customWidth="1"/>
    <col min="15" max="15" width="29" bestFit="1" customWidth="1"/>
  </cols>
  <sheetData>
    <row r="1" spans="1:15" x14ac:dyDescent="0.25">
      <c r="A1" s="26" t="s">
        <v>27</v>
      </c>
      <c r="B1" s="26"/>
      <c r="C1" s="26"/>
      <c r="D1" s="26"/>
      <c r="E1" s="26"/>
      <c r="F1" s="26"/>
      <c r="G1" s="7"/>
      <c r="H1" s="8"/>
      <c r="J1" s="26" t="s">
        <v>28</v>
      </c>
      <c r="K1" s="26"/>
      <c r="L1" s="26"/>
      <c r="M1" s="26"/>
      <c r="N1" s="26"/>
      <c r="O1" s="26"/>
    </row>
    <row r="2" spans="1:15" x14ac:dyDescent="0.25">
      <c r="A2" s="3" t="s">
        <v>10</v>
      </c>
      <c r="B2" s="3" t="s">
        <v>0</v>
      </c>
      <c r="C2" s="3" t="s">
        <v>1</v>
      </c>
      <c r="D2" s="3" t="s">
        <v>25</v>
      </c>
      <c r="E2" s="3" t="s">
        <v>3</v>
      </c>
      <c r="F2" s="3" t="s">
        <v>26</v>
      </c>
      <c r="G2" s="3"/>
      <c r="H2" s="9"/>
      <c r="J2" s="3" t="s">
        <v>10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</row>
    <row r="3" spans="1:15" x14ac:dyDescent="0.25">
      <c r="A3" s="6">
        <v>44985</v>
      </c>
      <c r="B3" s="4">
        <f>'MoM Charts'!B3/100</f>
        <v>4.0000000000000001E-3</v>
      </c>
      <c r="C3" s="4">
        <f>'MoM Charts'!C3/100</f>
        <v>4.5000000000000005E-3</v>
      </c>
      <c r="D3" s="4">
        <f>'MoM Charts'!D3/100</f>
        <v>5.0000000000000001E-3</v>
      </c>
      <c r="E3" s="4">
        <f>'MoM Charts'!E3/100</f>
        <v>4.7099999999999998E-3</v>
      </c>
      <c r="F3" s="4">
        <f>'MoM Charts'!F3/100</f>
        <v>4.0550762634437021E-3</v>
      </c>
      <c r="G3" s="4"/>
      <c r="H3" s="9" cm="1">
        <f t="array" ref="H3">PRODUCT(1+B3:B5)</f>
        <v>1.0100290199999997</v>
      </c>
      <c r="J3" s="6">
        <v>44985</v>
      </c>
      <c r="K3" s="2" cm="1">
        <f t="array" ref="K3">PRODUCT(1+B3:B5)^(4)-1</f>
        <v>4.0723612494704575E-2</v>
      </c>
      <c r="L3" s="2" cm="1">
        <f t="array" ref="L3">PRODUCT(1+C3:C5)^(4)-1</f>
        <v>5.1580402469297848E-2</v>
      </c>
      <c r="M3" s="2" cm="1">
        <f t="array" ref="M3">PRODUCT(1+D3:D5)^(4)-1</f>
        <v>5.1159632800664712E-2</v>
      </c>
      <c r="N3" s="2">
        <f t="array" ref="N3">PRODUCT(1+E3:E5)^(4)-1</f>
        <v>6.3012821424607734E-2</v>
      </c>
      <c r="O3" s="2">
        <f t="array" ref="O3">PRODUCT(1+F3:F5)^(4)-1</f>
        <v>3.9623690071563189E-2</v>
      </c>
    </row>
    <row r="4" spans="1:15" x14ac:dyDescent="0.25">
      <c r="A4" s="6">
        <v>44957</v>
      </c>
      <c r="B4" s="4">
        <f>'MoM Charts'!B4/100</f>
        <v>5.0000000000000001E-3</v>
      </c>
      <c r="C4" s="4">
        <f>'MoM Charts'!C4/100</f>
        <v>4.0999999999999995E-3</v>
      </c>
      <c r="D4" s="4">
        <f>'MoM Charts'!D4/100</f>
        <v>3.5999999999999999E-3</v>
      </c>
      <c r="E4" s="4">
        <f>'MoM Charts'!E4/100</f>
        <v>5.6649999999999999E-3</v>
      </c>
      <c r="F4" s="4">
        <f>'MoM Charts'!F4/100</f>
        <v>3.170620856888684E-3</v>
      </c>
      <c r="G4" s="4"/>
      <c r="H4" s="9" cm="1">
        <f t="array" ref="H4">PRODUCT(1+B4:B6)</f>
        <v>1.0080170099999999</v>
      </c>
      <c r="J4" s="6">
        <v>44957</v>
      </c>
      <c r="K4" s="2" cm="1">
        <f t="array" ref="K4">PRODUCT(1+B4:B6)^(4)-1</f>
        <v>3.2455739918464177E-2</v>
      </c>
      <c r="L4" s="2">
        <f t="array" ref="L4">PRODUCT(1+C4:C6)^(4)-1</f>
        <v>4.5730177975911612E-2</v>
      </c>
      <c r="M4" s="2">
        <f t="array" ref="M4">PRODUCT(1+D4:D6)^(4)-1</f>
        <v>4.11546152401423E-2</v>
      </c>
      <c r="N4" s="2">
        <f t="array" ref="N4">PRODUCT(1+E4:E6)^(4)-1</f>
        <v>5.803614752404318E-2</v>
      </c>
      <c r="O4" s="2">
        <f t="array" ref="O4">PRODUCT(1+F4:F6)^(4)-1</f>
        <v>3.5211498456131585E-2</v>
      </c>
    </row>
    <row r="5" spans="1:15" x14ac:dyDescent="0.25">
      <c r="A5" s="6">
        <v>44926</v>
      </c>
      <c r="B5" s="4">
        <f>'MoM Charts'!B5/100</f>
        <v>1E-3</v>
      </c>
      <c r="C5" s="4">
        <f>'MoM Charts'!C5/100</f>
        <v>4.0000000000000001E-3</v>
      </c>
      <c r="D5" s="4">
        <f>'MoM Charts'!D5/100</f>
        <v>3.9000000000000003E-3</v>
      </c>
      <c r="E5" s="4">
        <f>'MoM Charts'!E5/100</f>
        <v>4.9410000000000001E-3</v>
      </c>
      <c r="F5" s="4">
        <f>'MoM Charts'!F5/100</f>
        <v>2.505354330363474E-3</v>
      </c>
      <c r="G5" s="4"/>
      <c r="H5" s="9" cm="1">
        <f t="array" ref="H5">PRODUCT(1+B5:B7)</f>
        <v>1.0080170099999999</v>
      </c>
      <c r="J5" s="6">
        <v>44926</v>
      </c>
      <c r="K5" s="2" cm="1">
        <f t="array" ref="K5">PRODUCT(1+B5:B7)^(4)-1</f>
        <v>3.2455739918464177E-2</v>
      </c>
      <c r="L5" s="2">
        <f t="array" ref="L5">PRODUCT(1+C5:C7)^(4)-1</f>
        <v>4.2401486126328214E-2</v>
      </c>
      <c r="M5" s="2">
        <f t="array" ref="M5">PRODUCT(1+D5:D7)^(4)-1</f>
        <v>4.0324927371976127E-2</v>
      </c>
      <c r="N5" s="2">
        <f t="array" ref="N5">PRODUCT(1+E5:E7)^(4)-1</f>
        <v>5.1591174788252703E-2</v>
      </c>
      <c r="O5" s="2">
        <f t="array" ref="O5">PRODUCT(1+F5:F7)^(4)-1</f>
        <v>3.1055523626447146E-2</v>
      </c>
    </row>
    <row r="6" spans="1:15" x14ac:dyDescent="0.25">
      <c r="A6" s="6">
        <v>44895</v>
      </c>
      <c r="B6" s="4">
        <f>'MoM Charts'!B6/100</f>
        <v>2E-3</v>
      </c>
      <c r="C6" s="4">
        <f>'MoM Charts'!C6/100</f>
        <v>3.0999999999999999E-3</v>
      </c>
      <c r="D6" s="4">
        <f>'MoM Charts'!D6/100</f>
        <v>2.5999999999999999E-3</v>
      </c>
      <c r="E6" s="4">
        <f>'MoM Charts'!E6/100</f>
        <v>3.532E-3</v>
      </c>
      <c r="F6" s="4">
        <f>'MoM Charts'!F6/100</f>
        <v>2.9880672435496081E-3</v>
      </c>
      <c r="G6" s="4"/>
      <c r="H6" s="9" cm="1">
        <f t="array" ref="H6">PRODUCT(1+B6:B8)</f>
        <v>1.0110380399999999</v>
      </c>
      <c r="J6" s="6">
        <v>44895</v>
      </c>
      <c r="K6" s="2" cm="1">
        <f t="array" ref="K6">PRODUCT(1+B6:B8)^(4)-1</f>
        <v>4.4888584232136708E-2</v>
      </c>
      <c r="L6" s="2">
        <f t="array" ref="L6">PRODUCT(1+C6:C8)^(4)-1</f>
        <v>4.9479527625815756E-2</v>
      </c>
      <c r="M6" s="2">
        <f t="array" ref="M6">PRODUCT(1+D6:D8)^(4)-1</f>
        <v>5.4490141093693545E-2</v>
      </c>
      <c r="N6" s="2">
        <f t="array" ref="N6">PRODUCT(1+E6:E8)^(4)-1</f>
        <v>5.4826247658037897E-2</v>
      </c>
      <c r="O6" s="2">
        <f t="array" ref="O6">PRODUCT(1+F6:F8)^(4)-1</f>
        <v>4.1749239308867647E-2</v>
      </c>
    </row>
    <row r="7" spans="1:15" x14ac:dyDescent="0.25">
      <c r="A7" s="6">
        <v>44865</v>
      </c>
      <c r="B7" s="4">
        <f>'MoM Charts'!B7/100</f>
        <v>5.0000000000000001E-3</v>
      </c>
      <c r="C7" s="4">
        <f>'MoM Charts'!C7/100</f>
        <v>3.3E-3</v>
      </c>
      <c r="D7" s="4">
        <f>'MoM Charts'!D7/100</f>
        <v>3.4000000000000002E-3</v>
      </c>
      <c r="E7" s="4">
        <f>'MoM Charts'!E7/100</f>
        <v>4.13E-3</v>
      </c>
      <c r="F7" s="4">
        <f>'MoM Charts'!F7/100</f>
        <v>2.162265759382942E-3</v>
      </c>
      <c r="G7" s="4"/>
      <c r="H7" s="9" cm="1">
        <f t="array" ref="H7">PRODUCT(1+B7:B9)</f>
        <v>1.0110380399999999</v>
      </c>
      <c r="J7" s="6">
        <v>44865</v>
      </c>
      <c r="K7" s="2">
        <f t="array" ref="K7">PRODUCT(1+B7:B9)^(4)-1</f>
        <v>4.4888584232136708E-2</v>
      </c>
      <c r="L7" s="2">
        <f t="array" ref="L7">PRODUCT(1+C7:C9)^(4)-1</f>
        <v>6.0824581401619282E-2</v>
      </c>
      <c r="M7" s="2">
        <f t="array" ref="M7">PRODUCT(1+D7:D9)^(4)-1</f>
        <v>6.4199639501276717E-2</v>
      </c>
      <c r="N7" s="2">
        <f t="array" ref="N7">PRODUCT(1+E7:E9)^(4)-1</f>
        <v>6.540638010498645E-2</v>
      </c>
      <c r="O7" s="2">
        <f t="array" ref="O7">PRODUCT(1+F7:F9)^(4)-1</f>
        <v>5.2281496838011199E-2</v>
      </c>
    </row>
    <row r="8" spans="1:15" x14ac:dyDescent="0.25">
      <c r="A8" s="6">
        <v>44834</v>
      </c>
      <c r="B8" s="4">
        <f>'MoM Charts'!B8/100</f>
        <v>4.0000000000000001E-3</v>
      </c>
      <c r="C8" s="4">
        <f>'MoM Charts'!C8/100</f>
        <v>5.6999999999999993E-3</v>
      </c>
      <c r="D8" s="4">
        <f>'MoM Charts'!D8/100</f>
        <v>7.3000000000000001E-3</v>
      </c>
      <c r="E8" s="4">
        <f>'MoM Charts'!E8/100</f>
        <v>5.7130000000000002E-3</v>
      </c>
      <c r="F8" s="4">
        <f>'MoM Charts'!F8/100</f>
        <v>5.0947061113411074E-3</v>
      </c>
      <c r="G8" s="4"/>
      <c r="H8" s="9" cm="1">
        <f t="array" ref="H8">PRODUCT(1+B8:B10)</f>
        <v>1.006008</v>
      </c>
      <c r="J8" s="6">
        <v>44834</v>
      </c>
      <c r="K8" s="2">
        <f t="array" ref="K8">PRODUCT(1+B8:B10)^(4)-1</f>
        <v>2.4249445147535909E-2</v>
      </c>
      <c r="L8" s="2">
        <f t="array" ref="L8">PRODUCT(1+C8:C10)^(4)-1</f>
        <v>5.9978965994110345E-2</v>
      </c>
      <c r="M8" s="2">
        <f t="array" ref="M8">PRODUCT(1+D8:D10)^(4)-1</f>
        <v>5.2791378682709444E-2</v>
      </c>
      <c r="N8" s="2">
        <f t="array" ref="N8">PRODUCT(1+E8:E10)^(4)-1</f>
        <v>6.6000678015536218E-2</v>
      </c>
      <c r="O8" s="2">
        <f t="array" ref="O8">PRODUCT(1+F8:F10)^(4)-1</f>
        <v>5.2354633934047046E-2</v>
      </c>
    </row>
    <row r="9" spans="1:15" x14ac:dyDescent="0.25">
      <c r="A9" s="6">
        <v>44804</v>
      </c>
      <c r="B9" s="4">
        <f>'MoM Charts'!B9/100</f>
        <v>2E-3</v>
      </c>
      <c r="C9" s="4">
        <f>'MoM Charts'!C9/100</f>
        <v>5.7999999999999996E-3</v>
      </c>
      <c r="D9" s="4">
        <f>'MoM Charts'!D9/100</f>
        <v>4.8999999999999998E-3</v>
      </c>
      <c r="E9" s="4">
        <f>'MoM Charts'!E9/100</f>
        <v>6.0390000000000001E-3</v>
      </c>
      <c r="F9" s="4">
        <f>'MoM Charts'!F9/100</f>
        <v>5.5136061171274786E-3</v>
      </c>
      <c r="G9" s="4"/>
      <c r="H9" s="9" cm="1">
        <f t="array" ref="H9">PRODUCT(1+B9:B11)</f>
        <v>1.014024</v>
      </c>
      <c r="J9" s="6">
        <v>44804</v>
      </c>
      <c r="K9" s="2">
        <f t="array" ref="K9">PRODUCT(1+B9:B11)^(4)-1</f>
        <v>5.7287106680925737E-2</v>
      </c>
      <c r="L9" s="2">
        <f t="array" ref="L9">PRODUCT(1+C9:C11)^(4)-1</f>
        <v>6.1244297620741239E-2</v>
      </c>
      <c r="M9" s="2">
        <f t="array" ref="M9">PRODUCT(1+D9:D11)^(4)-1</f>
        <v>4.65344020209566E-2</v>
      </c>
      <c r="N9" s="2">
        <f t="array" ref="N9">PRODUCT(1+E9:E11)^(4)-1</f>
        <v>7.2323486965893746E-2</v>
      </c>
      <c r="O9" s="2">
        <f t="array" ref="O9">PRODUCT(1+F9:F11)^(4)-1</f>
        <v>5.1425100974791027E-2</v>
      </c>
    </row>
    <row r="10" spans="1:15" x14ac:dyDescent="0.25">
      <c r="A10" s="6">
        <v>44773</v>
      </c>
      <c r="B10" s="4">
        <f>'MoM Charts'!B10/100</f>
        <v>0</v>
      </c>
      <c r="C10" s="4">
        <f>'MoM Charts'!C10/100</f>
        <v>3.0999999999999999E-3</v>
      </c>
      <c r="D10" s="4">
        <f>'MoM Charts'!D10/100</f>
        <v>7.000000000000001E-4</v>
      </c>
      <c r="E10" s="4">
        <f>'MoM Charts'!E10/100</f>
        <v>4.2699999999999995E-3</v>
      </c>
      <c r="F10" s="4">
        <f>'MoM Charts'!F10/100</f>
        <v>2.1796787158547826E-3</v>
      </c>
      <c r="G10" s="4"/>
      <c r="H10" s="9" cm="1">
        <f t="array" ref="H10">PRODUCT(1+B10:B12)</f>
        <v>1.0211079999999999</v>
      </c>
      <c r="J10" s="6">
        <v>44773</v>
      </c>
      <c r="K10" s="2" cm="1">
        <f t="array" ref="K10">PRODUCT(1+B10:B12)^(4)-1</f>
        <v>8.7143102977087272E-2</v>
      </c>
      <c r="L10" s="2">
        <f t="array" ref="L10">PRODUCT(1+C10:C12)^(4)-1</f>
        <v>6.3356120852684938E-2</v>
      </c>
      <c r="M10" s="2">
        <f t="array" ref="M10">PRODUCT(1+D10:D12)^(4)-1</f>
        <v>5.5729137885037972E-2</v>
      </c>
      <c r="N10" s="2">
        <f t="array" ref="N10">PRODUCT(1+E10:E12)^(4)-1</f>
        <v>7.795389353315807E-2</v>
      </c>
      <c r="O10" s="2">
        <f t="array" ref="O10">PRODUCT(1+F10:F12)^(4)-1</f>
        <v>5.6383824061877696E-2</v>
      </c>
    </row>
    <row r="11" spans="1:15" x14ac:dyDescent="0.25">
      <c r="A11" s="6">
        <v>44742</v>
      </c>
      <c r="B11" s="4">
        <f>'MoM Charts'!B11/100</f>
        <v>1.2E-2</v>
      </c>
      <c r="C11" s="4">
        <f>'MoM Charts'!C11/100</f>
        <v>6.0000000000000001E-3</v>
      </c>
      <c r="D11" s="4">
        <f>'MoM Charts'!D11/100</f>
        <v>5.7999999999999996E-3</v>
      </c>
      <c r="E11" s="4">
        <f>'MoM Charts'!E11/100</f>
        <v>7.2009999999999999E-3</v>
      </c>
      <c r="F11" s="4">
        <f>'MoM Charts'!F11/100</f>
        <v>4.8726853574121431E-3</v>
      </c>
      <c r="G11" s="4"/>
      <c r="H11" s="9" cm="1">
        <f t="array" ref="H11">PRODUCT(1+B11:B13)</f>
        <v>1.0251924319999999</v>
      </c>
      <c r="J11" s="6">
        <v>44742</v>
      </c>
      <c r="K11" s="2">
        <f t="array" ref="K11">PRODUCT(1+B11:B13)^(4)-1</f>
        <v>0.10464203694954954</v>
      </c>
      <c r="L11" s="2">
        <f t="array" ref="L11">PRODUCT(1+C11:C13)^(4)-1</f>
        <v>7.0156817860560272E-2</v>
      </c>
      <c r="M11" s="2">
        <f t="array" ref="M11">PRODUCT(1+D11:D13)^(4)-1</f>
        <v>8.6011252382806269E-2</v>
      </c>
      <c r="N11" s="2">
        <f t="array" ref="N11">PRODUCT(1+E11:E13)^(4)-1</f>
        <v>7.7713478628439914E-2</v>
      </c>
      <c r="O11" s="2">
        <f t="array" ref="O11">PRODUCT(1+F11:F13)^(4)-1</f>
        <v>6.9116632655321197E-2</v>
      </c>
    </row>
    <row r="12" spans="1:15" x14ac:dyDescent="0.25">
      <c r="A12" s="6">
        <v>44712</v>
      </c>
      <c r="B12" s="4">
        <f>'MoM Charts'!B12/100</f>
        <v>9.0000000000000011E-3</v>
      </c>
      <c r="C12" s="4">
        <f>'MoM Charts'!C12/100</f>
        <v>6.3E-3</v>
      </c>
      <c r="D12" s="4">
        <f>'MoM Charts'!D12/100</f>
        <v>7.0999999999999995E-3</v>
      </c>
      <c r="E12" s="4">
        <f>'MoM Charts'!E12/100</f>
        <v>7.3569999999999998E-3</v>
      </c>
      <c r="F12" s="4">
        <f>'MoM Charts'!F12/100</f>
        <v>6.6970640488424049E-3</v>
      </c>
      <c r="G12" s="4"/>
      <c r="H12" s="9" cm="1">
        <f t="array" ref="H12">PRODUCT(1+B12:B14)</f>
        <v>1.0231663599999998</v>
      </c>
      <c r="J12" s="6">
        <v>44712</v>
      </c>
      <c r="K12" s="2">
        <f t="array" ref="K12">PRODUCT(1+B12:B14)^(4)-1</f>
        <v>9.5935541149748227E-2</v>
      </c>
      <c r="L12" s="2">
        <f t="array" ref="L12">PRODUCT(1+C12:C14)^(4)-1</f>
        <v>5.787029288374157E-2</v>
      </c>
      <c r="M12" s="2">
        <f t="array" ref="M12">PRODUCT(1+D12:D14)^(4)-1</f>
        <v>9.3372179470305516E-2</v>
      </c>
      <c r="N12" s="2">
        <f t="array" ref="N12">PRODUCT(1+E12:E14)^(4)-1</f>
        <v>6.9098039835549629E-2</v>
      </c>
      <c r="O12" s="2">
        <f t="array" ref="O12">PRODUCT(1+F12:F14)^(4)-1</f>
        <v>7.209695335388866E-2</v>
      </c>
    </row>
    <row r="13" spans="1:15" x14ac:dyDescent="0.25">
      <c r="A13" s="6">
        <v>44681</v>
      </c>
      <c r="B13" s="4">
        <f>'MoM Charts'!B13/100</f>
        <v>4.0000000000000001E-3</v>
      </c>
      <c r="C13" s="4">
        <f>'MoM Charts'!C13/100</f>
        <v>4.6999999999999993E-3</v>
      </c>
      <c r="D13" s="4">
        <f>'MoM Charts'!D13/100</f>
        <v>7.8000000000000005E-3</v>
      </c>
      <c r="E13" s="4">
        <f>'MoM Charts'!E13/100</f>
        <v>4.2139999999999999E-3</v>
      </c>
      <c r="F13" s="4">
        <f>'MoM Charts'!F13/100</f>
        <v>5.1859929974489294E-3</v>
      </c>
      <c r="G13" s="4"/>
      <c r="J13" s="6">
        <v>44681</v>
      </c>
      <c r="K13" s="2">
        <f t="array" ref="K13">PRODUCT(1+B13:B15)^(4)-1</f>
        <v>8.7272061549330981E-2</v>
      </c>
      <c r="L13" s="2">
        <f t="array" ref="L13">PRODUCT(1+C13:C15)^(4)-1</f>
        <v>5.1158338374277523E-2</v>
      </c>
      <c r="M13" s="2">
        <f t="array" ref="M13">PRODUCT(1+D13:D15)^(4)-1</f>
        <v>8.7737648469278895E-2</v>
      </c>
      <c r="N13" s="2">
        <f t="array" ref="N13">PRODUCT(1+E13:E15)^(4)-1</f>
        <v>6.0818659222235283E-2</v>
      </c>
      <c r="O13" s="2">
        <f t="array" ref="O13">PRODUCT(1+F13:F15)^(4)-1</f>
        <v>6.7076791983518902E-2</v>
      </c>
    </row>
    <row r="14" spans="1:15" x14ac:dyDescent="0.25">
      <c r="A14" s="6">
        <v>44651</v>
      </c>
      <c r="B14" s="4">
        <f>'MoM Charts'!B14/100</f>
        <v>0.01</v>
      </c>
      <c r="C14" s="4">
        <f>'MoM Charts'!C14/100</f>
        <v>3.0999999999999999E-3</v>
      </c>
      <c r="D14" s="4">
        <f>'MoM Charts'!D14/100</f>
        <v>7.4999999999999997E-3</v>
      </c>
      <c r="E14" s="4">
        <f>'MoM Charts'!E14/100</f>
        <v>5.182E-3</v>
      </c>
      <c r="F14" s="4">
        <f>'MoM Charts'!F14/100</f>
        <v>5.5722622652711884E-3</v>
      </c>
      <c r="G14" s="4"/>
      <c r="H14" s="10">
        <f>1+B3*1+B4*1+B5</f>
        <v>1.0099999999999998</v>
      </c>
      <c r="J14" s="6">
        <v>44651</v>
      </c>
      <c r="K14" s="2">
        <f t="array" ref="K14">PRODUCT(1+B14:B16)^(4)-1</f>
        <v>9.5961505366877864E-2</v>
      </c>
      <c r="L14" s="2">
        <f t="array" ref="L14">PRODUCT(1+C14:C16)^(4)-1</f>
        <v>5.4929869962494937E-2</v>
      </c>
      <c r="M14" s="2">
        <f t="array" ref="M14">PRODUCT(1+D14:D16)^(4)-1</f>
        <v>6.9291837651785038E-2</v>
      </c>
      <c r="N14" s="2">
        <f t="array" ref="N14">PRODUCT(1+E14:E16)^(4)-1</f>
        <v>6.8253819024176821E-2</v>
      </c>
      <c r="O14" s="2">
        <f t="array" ref="O14">PRODUCT(1+F14:F16)^(4)-1</f>
        <v>7.2666462117232822E-2</v>
      </c>
    </row>
    <row r="15" spans="1:15" x14ac:dyDescent="0.25">
      <c r="A15" s="6">
        <v>44620</v>
      </c>
      <c r="B15" s="4">
        <f>'MoM Charts'!B15/100</f>
        <v>6.9999999999999993E-3</v>
      </c>
      <c r="C15" s="4">
        <f>'MoM Charts'!C15/100</f>
        <v>4.6999999999999993E-3</v>
      </c>
      <c r="D15" s="4">
        <f>'MoM Charts'!D15/100</f>
        <v>5.7999999999999996E-3</v>
      </c>
      <c r="E15" s="4">
        <f>'MoM Charts'!E15/100</f>
        <v>5.4010000000000004E-3</v>
      </c>
      <c r="F15" s="4">
        <f>'MoM Charts'!F15/100</f>
        <v>5.5165084426136435E-3</v>
      </c>
      <c r="G15" s="4"/>
      <c r="J15" s="6">
        <v>44620</v>
      </c>
      <c r="K15" s="2">
        <f t="array" ref="K15">PRODUCT(1+B15:B17)^(4)-1</f>
        <v>8.7306372935177068E-2</v>
      </c>
      <c r="L15" s="2">
        <f t="array" ref="L15">PRODUCT(1+C15:C17)^(4)-1</f>
        <v>6.9305460640856964E-2</v>
      </c>
      <c r="M15" s="2">
        <f t="array" ref="M15">PRODUCT(1+D15:D17)^(4)-1</f>
        <v>5.4510439792954335E-2</v>
      </c>
      <c r="N15" s="2">
        <f t="array" ref="N15">PRODUCT(1+E15:E17)^(4)-1</f>
        <v>7.0981309051318942E-2</v>
      </c>
      <c r="O15" s="2">
        <f t="array" ref="O15">PRODUCT(1+F15:F17)^(4)-1</f>
        <v>6.4250717058442319E-2</v>
      </c>
    </row>
    <row r="16" spans="1:15" x14ac:dyDescent="0.25">
      <c r="A16" s="6">
        <v>44592</v>
      </c>
      <c r="B16" s="4">
        <f>'MoM Charts'!B16/100</f>
        <v>6.0000000000000001E-3</v>
      </c>
      <c r="C16" s="4">
        <f>'MoM Charts'!C16/100</f>
        <v>5.6000000000000008E-3</v>
      </c>
      <c r="D16" s="4">
        <f>'MoM Charts'!D16/100</f>
        <v>3.4999999999999996E-3</v>
      </c>
      <c r="E16" s="4">
        <f>'MoM Charts'!E16/100</f>
        <v>5.9689999999999995E-3</v>
      </c>
      <c r="F16" s="4">
        <f>'MoM Charts'!F16/100</f>
        <v>6.4997819126335621E-3</v>
      </c>
      <c r="G16" s="4"/>
      <c r="J16" s="6">
        <v>44592</v>
      </c>
      <c r="K16" s="2">
        <f t="array" ref="K16">PRODUCT(1+B16:B18)^(4)-1</f>
        <v>9.1631803193956696E-2</v>
      </c>
      <c r="L16" s="2">
        <f t="array" ref="L16">PRODUCT(1+C16:C18)^(4)-1</f>
        <v>7.57055951722998E-2</v>
      </c>
      <c r="M16" s="2">
        <f t="array" ref="M16">PRODUCT(1+D16:D18)^(4)-1</f>
        <v>4.8651481383156669E-2</v>
      </c>
      <c r="N16" s="2">
        <f t="array" ref="N16">PRODUCT(1+E16:E18)^(4)-1</f>
        <v>7.3523071645886118E-2</v>
      </c>
      <c r="O16" s="2">
        <f t="array" ref="O16">PRODUCT(1+F16:F18)^(4)-1</f>
        <v>5.6040781079673474E-2</v>
      </c>
    </row>
    <row r="17" spans="1:15" x14ac:dyDescent="0.25">
      <c r="A17" s="6">
        <v>44561</v>
      </c>
      <c r="B17" s="4">
        <f>'MoM Charts'!B17/100</f>
        <v>8.0000000000000002E-3</v>
      </c>
      <c r="C17" s="4">
        <f>'MoM Charts'!C17/100</f>
        <v>6.5000000000000006E-3</v>
      </c>
      <c r="D17" s="4">
        <f>'MoM Charts'!D17/100</f>
        <v>4.0000000000000001E-3</v>
      </c>
      <c r="E17" s="4">
        <f>'MoM Charts'!E17/100</f>
        <v>5.8230000000000001E-3</v>
      </c>
      <c r="F17" s="4">
        <f>'MoM Charts'!F17/100</f>
        <v>3.594095543700826E-3</v>
      </c>
      <c r="G17" s="4"/>
      <c r="J17" s="6">
        <v>44561</v>
      </c>
      <c r="K17" s="2">
        <f t="array" ref="K17">PRODUCT(1+B17:B19)^(4)-1</f>
        <v>0.10471161905621562</v>
      </c>
      <c r="L17" s="2">
        <f t="array" ref="L17">PRODUCT(1+C17:C19)^(4)-1</f>
        <v>7.9990842713986599E-2</v>
      </c>
      <c r="M17" s="2">
        <f t="array" ref="M17">PRODUCT(1+D17:D19)^(4)-1</f>
        <v>5.1580527580685764E-2</v>
      </c>
      <c r="N17" s="2">
        <f t="array" ref="N17">PRODUCT(1+E17:E19)^(4)-1</f>
        <v>8.0570761562919202E-2</v>
      </c>
      <c r="O17" s="2">
        <f t="array" ref="O17">PRODUCT(1+F17:F19)^(4)-1</f>
        <v>4.9022672008881774E-2</v>
      </c>
    </row>
    <row r="18" spans="1:15" x14ac:dyDescent="0.25">
      <c r="A18" s="6">
        <v>44530</v>
      </c>
      <c r="B18" s="4">
        <f>'MoM Charts'!B18/100</f>
        <v>8.0000000000000002E-3</v>
      </c>
      <c r="C18" s="4">
        <f>'MoM Charts'!C18/100</f>
        <v>6.1999999999999998E-3</v>
      </c>
      <c r="D18" s="4">
        <f>'MoM Charts'!D18/100</f>
        <v>4.4000000000000003E-3</v>
      </c>
      <c r="E18" s="4">
        <f>'MoM Charts'!E18/100</f>
        <v>5.9969999999999997E-3</v>
      </c>
      <c r="F18" s="4">
        <f>'MoM Charts'!F18/100</f>
        <v>3.5716623501240718E-3</v>
      </c>
      <c r="G18" s="4"/>
      <c r="J18" s="6">
        <v>44530</v>
      </c>
      <c r="K18" s="2">
        <f t="array" ref="K18">PRODUCT(1+B18:B20)^(4)-1</f>
        <v>8.7280613765156057E-2</v>
      </c>
      <c r="L18" s="2">
        <f t="array" ref="L18">PRODUCT(1+C18:C20)^(4)-1</f>
        <v>6.2924656353641195E-2</v>
      </c>
      <c r="M18" s="2">
        <f t="array" ref="M18">PRODUCT(1+D18:D20)^(4)-1</f>
        <v>3.4508248591996082E-2</v>
      </c>
      <c r="N18" s="2">
        <f t="array" ref="N18">PRODUCT(1+E18:E20)^(4)-1</f>
        <v>7.6194219233105542E-2</v>
      </c>
      <c r="O18" s="2">
        <f t="array" ref="O18">PRODUCT(1+F18:F20)^(4)-1</f>
        <v>3.9275747051153775E-2</v>
      </c>
    </row>
    <row r="19" spans="1:15" x14ac:dyDescent="0.25">
      <c r="A19" s="6">
        <v>44500</v>
      </c>
      <c r="B19" s="4">
        <f>'MoM Charts'!B19/100</f>
        <v>9.0000000000000011E-3</v>
      </c>
      <c r="C19" s="4">
        <f>'MoM Charts'!C19/100</f>
        <v>6.6E-3</v>
      </c>
      <c r="D19" s="4">
        <f>'MoM Charts'!D19/100</f>
        <v>4.1999999999999997E-3</v>
      </c>
      <c r="E19" s="4">
        <f>'MoM Charts'!E19/100</f>
        <v>7.6160000000000004E-3</v>
      </c>
      <c r="F19" s="4">
        <f>'MoM Charts'!F19/100</f>
        <v>4.8233794350096559E-3</v>
      </c>
      <c r="G19" s="4"/>
      <c r="J19" s="6">
        <v>44500</v>
      </c>
      <c r="K19" s="2">
        <f t="array" ref="K19">PRODUCT(1+B19:B21)^(4)-1</f>
        <v>7.0124648529994227E-2</v>
      </c>
      <c r="L19" s="2">
        <f t="array" ref="L19">PRODUCT(1+C19:C21)^(4)-1</f>
        <v>4.4871144763147353E-2</v>
      </c>
      <c r="M19" s="2">
        <f t="array" ref="M19">PRODUCT(1+D19:D21)^(4)-1</f>
        <v>1.4062031334935998E-2</v>
      </c>
      <c r="N19" s="2">
        <f t="array" ref="N19">PRODUCT(1+E19:E21)^(4)-1</f>
        <v>6.7274448023230793E-2</v>
      </c>
      <c r="O19" s="2">
        <f t="array" ref="O19">PRODUCT(1+F19:F21)^(4)-1</f>
        <v>3.6124278567783108E-2</v>
      </c>
    </row>
    <row r="20" spans="1:15" x14ac:dyDescent="0.25">
      <c r="A20" s="6">
        <v>44469</v>
      </c>
      <c r="B20" s="4">
        <f>'MoM Charts'!B20/100</f>
        <v>4.0000000000000001E-3</v>
      </c>
      <c r="C20" s="4">
        <f>'MoM Charts'!C20/100</f>
        <v>2.5000000000000001E-3</v>
      </c>
      <c r="D20" s="4">
        <f>'MoM Charts'!D20/100</f>
        <v>-1E-4</v>
      </c>
      <c r="E20" s="4">
        <f>'MoM Charts'!E20/100</f>
        <v>4.803E-3</v>
      </c>
      <c r="F20" s="4">
        <f>'MoM Charts'!F20/100</f>
        <v>1.2547215556359959E-3</v>
      </c>
      <c r="G20" s="4"/>
      <c r="J20" s="6">
        <v>44469</v>
      </c>
      <c r="K20" s="2">
        <f t="array" ref="K20">PRODUCT(1+B20:B22)^(4)-1</f>
        <v>4.9070207534805732E-2</v>
      </c>
      <c r="L20" s="2">
        <f t="array" ref="L20">PRODUCT(1+C20:C22)^(4)-1</f>
        <v>3.0003649918915354E-2</v>
      </c>
      <c r="M20" s="2">
        <f t="array" ref="M20">PRODUCT(1+D20:D22)^(4)-1</f>
        <v>1.0834464269098287E-2</v>
      </c>
      <c r="N20" s="2">
        <f t="array" ref="N20">PRODUCT(1+E20:E22)^(4)-1</f>
        <v>5.1659169447931141E-2</v>
      </c>
      <c r="O20" s="2">
        <f t="array" ref="O20">PRODUCT(1+F20:F22)^(4)-1</f>
        <v>2.4444999954608804E-2</v>
      </c>
    </row>
    <row r="21" spans="1:15" x14ac:dyDescent="0.25">
      <c r="A21" s="6">
        <v>44439</v>
      </c>
      <c r="B21" s="4">
        <f>'MoM Charts'!B21/100</f>
        <v>4.0000000000000001E-3</v>
      </c>
      <c r="C21" s="4">
        <f>'MoM Charts'!C21/100</f>
        <v>1.9E-3</v>
      </c>
      <c r="D21" s="4">
        <f>'MoM Charts'!D21/100</f>
        <v>-5.9999999999999995E-4</v>
      </c>
      <c r="E21" s="4">
        <f>'MoM Charts'!E21/100</f>
        <v>3.9060000000000002E-3</v>
      </c>
      <c r="F21" s="4">
        <f>'MoM Charts'!F21/100</f>
        <v>2.8099955583460456E-3</v>
      </c>
      <c r="G21" s="4"/>
      <c r="J21" s="6">
        <v>44439</v>
      </c>
      <c r="K21" s="2">
        <f t="array" ref="K21">PRODUCT(1+B21:B23)^(4)-1</f>
        <v>6.588863334569961E-2</v>
      </c>
      <c r="L21" s="2">
        <f t="array" ref="L21">PRODUCT(1+C21:C23)^(4)-1</f>
        <v>4.9872534323011086E-2</v>
      </c>
      <c r="M21" s="2">
        <f t="array" ref="M21">PRODUCT(1+D21:D23)^(4)-1</f>
        <v>2.7516059615363853E-2</v>
      </c>
      <c r="N21" s="2">
        <f t="array" ref="N21">PRODUCT(1+E21:E23)^(4)-1</f>
        <v>4.780867451860682E-2</v>
      </c>
      <c r="O21" s="2">
        <f t="array" ref="O21">PRODUCT(1+F21:F23)^(4)-1</f>
        <v>2.2070362966745138E-2</v>
      </c>
    </row>
    <row r="22" spans="1:15" x14ac:dyDescent="0.25">
      <c r="A22" s="6">
        <v>44408</v>
      </c>
      <c r="B22" s="4">
        <f>'MoM Charts'!B22/100</f>
        <v>4.0000000000000001E-3</v>
      </c>
      <c r="C22" s="4">
        <f>'MoM Charts'!C22/100</f>
        <v>3.0000000000000001E-3</v>
      </c>
      <c r="D22" s="4">
        <f>'MoM Charts'!D22/100</f>
        <v>3.4000000000000002E-3</v>
      </c>
      <c r="E22" s="4">
        <f>'MoM Charts'!E22/100</f>
        <v>3.9100000000000003E-3</v>
      </c>
      <c r="F22" s="4">
        <f>'MoM Charts'!F22/100</f>
        <v>1.9797177287870227E-3</v>
      </c>
      <c r="G22" s="4"/>
      <c r="J22" s="6">
        <v>44408</v>
      </c>
      <c r="K22" s="2">
        <f t="array" ref="K22">PRODUCT(1+B22:B24)^(4)-1</f>
        <v>7.8685552227684585E-2</v>
      </c>
      <c r="L22" s="2">
        <f t="array" ref="L22">PRODUCT(1+C22:C24)^(4)-1</f>
        <v>7.3542611070005037E-2</v>
      </c>
      <c r="M22" s="2">
        <f t="array" ref="M22">PRODUCT(1+D22:D24)^(4)-1</f>
        <v>5.2833118117358246E-2</v>
      </c>
      <c r="N22" s="2">
        <f t="array" ref="N22">PRODUCT(1+E22:E24)^(4)-1</f>
        <v>4.6615155421816157E-2</v>
      </c>
      <c r="O22" s="2">
        <f t="array" ref="O22">PRODUCT(1+F22:F24)^(4)-1</f>
        <v>2.9817177193416144E-2</v>
      </c>
    </row>
    <row r="23" spans="1:15" x14ac:dyDescent="0.25">
      <c r="A23" s="6">
        <v>44377</v>
      </c>
      <c r="B23" s="4">
        <f>'MoM Charts'!B23/100</f>
        <v>8.0000000000000002E-3</v>
      </c>
      <c r="C23" s="4">
        <f>'MoM Charts'!C23/100</f>
        <v>7.3000000000000001E-3</v>
      </c>
      <c r="D23" s="4">
        <f>'MoM Charts'!D23/100</f>
        <v>4.0000000000000001E-3</v>
      </c>
      <c r="E23" s="4">
        <f>'MoM Charts'!E23/100</f>
        <v>3.882E-3</v>
      </c>
      <c r="F23" s="4">
        <f>'MoM Charts'!F23/100</f>
        <v>6.7399589071004407E-4</v>
      </c>
      <c r="G23" s="4"/>
      <c r="J23" s="6">
        <v>44377</v>
      </c>
      <c r="K23" s="2">
        <f t="array" ref="K23">PRODUCT(1+B23:B25)^(4)-1</f>
        <v>9.1636109236344687E-2</v>
      </c>
      <c r="L23" s="2">
        <f t="array" ref="L23">PRODUCT(1+C23:C25)^(4)-1</f>
        <v>9.3806725257787438E-2</v>
      </c>
      <c r="M23" s="2">
        <f t="array" ref="M23">PRODUCT(1+D23:D25)^(4)-1</f>
        <v>6.2519603366599563E-2</v>
      </c>
      <c r="N23" s="2">
        <f t="array" ref="N23">PRODUCT(1+E23:E25)^(4)-1</f>
        <v>4.4094491194744956E-2</v>
      </c>
      <c r="O23" s="2">
        <f t="array" ref="O23">PRODUCT(1+F23:F25)^(4)-1</f>
        <v>4.0815244740284085E-2</v>
      </c>
    </row>
    <row r="24" spans="1:15" x14ac:dyDescent="0.25">
      <c r="A24" s="6">
        <v>44347</v>
      </c>
      <c r="B24" s="4">
        <f>'MoM Charts'!B24/100</f>
        <v>6.9999999999999993E-3</v>
      </c>
      <c r="C24" s="4">
        <f>'MoM Charts'!C24/100</f>
        <v>7.4999999999999997E-3</v>
      </c>
      <c r="D24" s="4">
        <f>'MoM Charts'!D24/100</f>
        <v>5.5000000000000005E-3</v>
      </c>
      <c r="E24" s="4">
        <f>'MoM Charts'!E24/100</f>
        <v>3.62E-3</v>
      </c>
      <c r="F24" s="4">
        <f>'MoM Charts'!F24/100</f>
        <v>4.7048257266786297E-3</v>
      </c>
      <c r="G24" s="4"/>
      <c r="J24" s="6">
        <v>44347</v>
      </c>
      <c r="K24" s="2">
        <f t="array" ref="K24">PRODUCT(1+B24:B26)^(4)-1</f>
        <v>7.8698342617891992E-2</v>
      </c>
      <c r="L24" s="2">
        <f t="array" ref="L24">PRODUCT(1+C24:C26)^(4)-1</f>
        <v>7.5248847127426854E-2</v>
      </c>
      <c r="M24" s="2">
        <f t="array" ref="M24">PRODUCT(1+D24:D26)^(4)-1</f>
        <v>6.548590585469527E-2</v>
      </c>
      <c r="N24" s="2">
        <f t="array" ref="N24">PRODUCT(1+E24:E26)^(4)-1</f>
        <v>3.8095928945088176E-2</v>
      </c>
      <c r="O24" s="2">
        <f t="array" ref="O24">PRODUCT(1+F24:F26)^(4)-1</f>
        <v>5.0595531447009456E-2</v>
      </c>
    </row>
    <row r="25" spans="1:15" x14ac:dyDescent="0.25">
      <c r="A25" s="6">
        <v>44316</v>
      </c>
      <c r="B25" s="4">
        <f>'MoM Charts'!B25/100</f>
        <v>6.9999999999999993E-3</v>
      </c>
      <c r="C25" s="4">
        <f>'MoM Charts'!C25/100</f>
        <v>7.7000000000000002E-3</v>
      </c>
      <c r="D25" s="4">
        <f>'MoM Charts'!D25/100</f>
        <v>5.6999999999999993E-3</v>
      </c>
      <c r="E25" s="4">
        <f>'MoM Charts'!E25/100</f>
        <v>3.3050000000000002E-3</v>
      </c>
      <c r="F25" s="4">
        <f>'MoM Charts'!F25/100</f>
        <v>4.6442636448316144E-3</v>
      </c>
      <c r="G25" s="4"/>
      <c r="J25" s="6">
        <v>44316</v>
      </c>
      <c r="K25" s="2">
        <f t="array" ref="K25">PRODUCT(1+B25:B27)^(4)-1</f>
        <v>6.5901271997909516E-2</v>
      </c>
      <c r="L25" s="2">
        <f t="array" ref="L25">PRODUCT(1+C25:C27)^(4)-1</f>
        <v>4.9024499312249281E-2</v>
      </c>
      <c r="M25" s="2">
        <f t="array" ref="M25">PRODUCT(1+D25:D27)^(4)-1</f>
        <v>5.2406790141015458E-2</v>
      </c>
      <c r="N25" s="2">
        <f t="array" ref="N25">PRODUCT(1+E25:E27)^(4)-1</f>
        <v>3.2154993804831777E-2</v>
      </c>
      <c r="O25" s="2">
        <f t="array" ref="O25">PRODUCT(1+F25:F27)^(4)-1</f>
        <v>3.9403490338528746E-2</v>
      </c>
    </row>
    <row r="26" spans="1:15" x14ac:dyDescent="0.25">
      <c r="A26" s="6">
        <v>44286</v>
      </c>
      <c r="B26" s="4">
        <f>'MoM Charts'!B26/100</f>
        <v>5.0000000000000001E-3</v>
      </c>
      <c r="C26" s="4">
        <f>'MoM Charts'!C26/100</f>
        <v>3.0000000000000001E-3</v>
      </c>
      <c r="D26" s="4">
        <f>'MoM Charts'!D26/100</f>
        <v>4.6999999999999993E-3</v>
      </c>
      <c r="E26" s="4">
        <f>'MoM Charts'!E26/100</f>
        <v>2.4369999999999999E-3</v>
      </c>
      <c r="F26" s="4">
        <f>'MoM Charts'!F26/100</f>
        <v>3.0165296913435835E-3</v>
      </c>
      <c r="G26" s="4"/>
      <c r="J26" s="6">
        <v>44286</v>
      </c>
      <c r="K26" s="2">
        <f t="array" ref="K26">PRODUCT(1+B26:B28)^(4)-1</f>
        <v>4.4888584232136708E-2</v>
      </c>
      <c r="L26" s="2">
        <f t="array" ref="L26">PRODUCT(1+C26:C28)^(4)-1</f>
        <v>1.8955760759848284E-2</v>
      </c>
      <c r="M26" s="2">
        <f t="array" ref="M26">PRODUCT(1+D26:D28)^(4)-1</f>
        <v>2.628320410753382E-2</v>
      </c>
      <c r="N26" s="2">
        <f t="array" ref="N26">PRODUCT(1+E26:E28)^(4)-1</f>
        <v>2.1954844520067462E-2</v>
      </c>
      <c r="O26" s="2">
        <f t="array" ref="O26">PRODUCT(1+F26:F28)^(4)-1</f>
        <v>1.9722730547561795E-2</v>
      </c>
    </row>
    <row r="27" spans="1:15" x14ac:dyDescent="0.25">
      <c r="A27" s="6">
        <v>44255</v>
      </c>
      <c r="B27" s="4">
        <f>'MoM Charts'!B27/100</f>
        <v>4.0000000000000001E-3</v>
      </c>
      <c r="C27" s="4">
        <f>'MoM Charts'!C27/100</f>
        <v>1.2999999999999999E-3</v>
      </c>
      <c r="D27" s="4">
        <f>'MoM Charts'!D27/100</f>
        <v>2.3999999999999998E-3</v>
      </c>
      <c r="E27" s="4">
        <f>'MoM Charts'!E27/100</f>
        <v>2.1809999999999998E-3</v>
      </c>
      <c r="F27" s="4">
        <f>'MoM Charts'!F27/100</f>
        <v>2.0182779691919617E-3</v>
      </c>
      <c r="G27" s="4"/>
      <c r="J27" s="6">
        <v>44255</v>
      </c>
      <c r="K27" s="2">
        <f t="array" ref="K27">PRODUCT(1+B27:B29)^(4)-1</f>
        <v>4.4888584232136708E-2</v>
      </c>
      <c r="L27" s="2">
        <f t="array" ref="L27">PRODUCT(1+C27:C29)^(4)-1</f>
        <v>1.2469490461090693E-2</v>
      </c>
      <c r="M27" s="2">
        <f t="array" ref="M27">PRODUCT(1+D27:D29)^(4)-1</f>
        <v>1.1248574191621286E-2</v>
      </c>
      <c r="N27" s="2">
        <f t="array" ref="N27">PRODUCT(1+E27:E29)^(4)-1</f>
        <v>2.0968354474746986E-2</v>
      </c>
      <c r="O27" s="2">
        <f t="array" ref="O27">PRODUCT(1+F27:F29)^(4)-1</f>
        <v>1.1423934535696789E-2</v>
      </c>
    </row>
    <row r="28" spans="1:15" x14ac:dyDescent="0.25">
      <c r="A28" s="6">
        <v>44227</v>
      </c>
      <c r="B28" s="4">
        <f>'MoM Charts'!B28/100</f>
        <v>2E-3</v>
      </c>
      <c r="C28" s="4">
        <f>'MoM Charts'!C28/100</f>
        <v>4.0000000000000002E-4</v>
      </c>
      <c r="D28" s="4">
        <f>'MoM Charts'!D28/100</f>
        <v>-5.9999999999999995E-4</v>
      </c>
      <c r="E28" s="4">
        <f>'MoM Charts'!E28/100</f>
        <v>8.1699999999999991E-4</v>
      </c>
      <c r="F28" s="4">
        <f>'MoM Charts'!F28/100</f>
        <v>-1.4553309953180271E-4</v>
      </c>
      <c r="G28" s="4"/>
      <c r="J28" s="6">
        <v>44227</v>
      </c>
      <c r="K28" s="2">
        <f t="array" ref="K28">PRODUCT(1+B28:B30)^(4)-1</f>
        <v>3.6587623662893032E-2</v>
      </c>
      <c r="L28" s="2">
        <f t="array" ref="L28">PRODUCT(1+C28:C30)^(4)-1</f>
        <v>1.7331766417784999E-2</v>
      </c>
      <c r="M28" s="2">
        <f t="array" ref="M28">PRODUCT(1+D28:D30)^(4)-1</f>
        <v>2.1781269733459174E-2</v>
      </c>
      <c r="N28" s="2">
        <f t="array" ref="N28">PRODUCT(1+E28:E30)^(4)-1</f>
        <v>1.8106652264087586E-2</v>
      </c>
      <c r="O28" s="2">
        <f t="array" ref="O28">PRODUCT(1+F28:F30)^(4)-1</f>
        <v>1.78930298986828E-2</v>
      </c>
    </row>
    <row r="29" spans="1:15" x14ac:dyDescent="0.25">
      <c r="A29" s="6">
        <v>44196</v>
      </c>
      <c r="B29" s="4">
        <f>'MoM Charts'!B29/100</f>
        <v>5.0000000000000001E-3</v>
      </c>
      <c r="C29" s="4">
        <f>'MoM Charts'!C29/100</f>
        <v>1.4000000000000002E-3</v>
      </c>
      <c r="D29" s="4">
        <f>'MoM Charts'!D29/100</f>
        <v>1E-3</v>
      </c>
      <c r="E29" s="4">
        <f>'MoM Charts'!E29/100</f>
        <v>2.1949999999999999E-3</v>
      </c>
      <c r="F29" s="4">
        <f>'MoM Charts'!F29/100</f>
        <v>9.6956296586236945E-4</v>
      </c>
      <c r="G29" s="4"/>
      <c r="J29" s="6">
        <v>44196</v>
      </c>
      <c r="K29" s="2">
        <f t="array" ref="K29">PRODUCT(1+B29:B31)^(4)-1</f>
        <v>3.2455739918464177E-2</v>
      </c>
      <c r="L29" s="2">
        <f t="array" ref="L29">PRODUCT(1+C29:C31)^(4)-1</f>
        <v>2.0182146366172882E-2</v>
      </c>
      <c r="M29" s="2">
        <f t="array" ref="M29">PRODUCT(1+D29:D31)^(4)-1</f>
        <v>2.3418083614196394E-2</v>
      </c>
      <c r="N29" s="2">
        <f t="array" ref="N29">PRODUCT(1+E29:E31)^(4)-1</f>
        <v>2.0395414623574526E-2</v>
      </c>
      <c r="O29" s="2">
        <f t="array" ref="O29">PRODUCT(1+F29:F31)^(4)-1</f>
        <v>1.6325760804432488E-2</v>
      </c>
    </row>
    <row r="30" spans="1:15" x14ac:dyDescent="0.25">
      <c r="A30" s="6">
        <v>44165</v>
      </c>
      <c r="B30" s="4">
        <f>'MoM Charts'!B30/100</f>
        <v>2E-3</v>
      </c>
      <c r="C30" s="4">
        <f>'MoM Charts'!C30/100</f>
        <v>2.5000000000000001E-3</v>
      </c>
      <c r="D30" s="4">
        <f>'MoM Charts'!D30/100</f>
        <v>5.0000000000000001E-3</v>
      </c>
      <c r="E30" s="4">
        <f>'MoM Charts'!E30/100</f>
        <v>1.4779999999999999E-3</v>
      </c>
      <c r="F30" s="4">
        <f>'MoM Charts'!F30/100</f>
        <v>3.6166834006068349E-3</v>
      </c>
      <c r="G30" s="4"/>
      <c r="J30" s="6">
        <v>44165</v>
      </c>
      <c r="K30" s="2">
        <f t="array" ref="K30">PRODUCT(1+B30:B32)^(4)-1</f>
        <v>2.0182999658441503E-2</v>
      </c>
      <c r="L30" s="2">
        <f t="array" ref="L30">PRODUCT(1+C30:C32)^(4)-1</f>
        <v>2.140520290072323E-2</v>
      </c>
      <c r="M30" s="2">
        <f t="array" ref="M30">PRODUCT(1+D30:D32)^(4)-1</f>
        <v>1.7297484270255126E-2</v>
      </c>
      <c r="N30" s="2">
        <f t="array" ref="N30">PRODUCT(1+E30:E32)^(4)-1</f>
        <v>1.6649678506057031E-2</v>
      </c>
      <c r="O30" s="2">
        <f t="array" ref="O30">PRODUCT(1+F30:F32)^(4)-1</f>
        <v>7.3986080361623241E-3</v>
      </c>
    </row>
    <row r="31" spans="1:15" x14ac:dyDescent="0.25">
      <c r="A31" s="6">
        <v>44135</v>
      </c>
      <c r="B31" s="4">
        <f>'MoM Charts'!B31/100</f>
        <v>1E-3</v>
      </c>
      <c r="C31" s="4">
        <f>'MoM Charts'!C31/100</f>
        <v>1.1000000000000001E-3</v>
      </c>
      <c r="D31" s="4">
        <f>'MoM Charts'!D31/100</f>
        <v>-2.0000000000000001E-4</v>
      </c>
      <c r="E31" s="4">
        <f>'MoM Charts'!E31/100</f>
        <v>1.379E-3</v>
      </c>
      <c r="F31" s="4">
        <f>'MoM Charts'!F31/100</f>
        <v>-5.3062921797486506E-4</v>
      </c>
      <c r="G31" s="4"/>
      <c r="J31" s="6">
        <v>44135</v>
      </c>
      <c r="K31" s="2">
        <f t="array" ref="K31">PRODUCT(1+B31:B33)^(4)-1</f>
        <v>2.8352592522818298E-2</v>
      </c>
      <c r="L31" s="2">
        <f t="array" ref="L31">PRODUCT(1+C31:C33)^(4)-1</f>
        <v>2.8351080566139775E-2</v>
      </c>
      <c r="M31" s="2">
        <f t="array" ref="M31">PRODUCT(1+D31:D33)^(4)-1</f>
        <v>7.6147692222265917E-3</v>
      </c>
      <c r="N31" s="2">
        <f t="array" ref="N31">PRODUCT(1+E31:E33)^(4)-1</f>
        <v>2.0638981124539546E-2</v>
      </c>
      <c r="O31" s="2">
        <f t="array" ref="O31">PRODUCT(1+F31:F33)^(4)-1</f>
        <v>7.2233258844041082E-3</v>
      </c>
    </row>
    <row r="32" spans="1:15" x14ac:dyDescent="0.25">
      <c r="A32" s="6">
        <v>44104</v>
      </c>
      <c r="B32" s="4">
        <f>'MoM Charts'!B32/100</f>
        <v>2E-3</v>
      </c>
      <c r="C32" s="4">
        <f>'MoM Charts'!C32/100</f>
        <v>1.7000000000000001E-3</v>
      </c>
      <c r="D32" s="4">
        <f>'MoM Charts'!D32/100</f>
        <v>-5.0000000000000001E-4</v>
      </c>
      <c r="E32" s="4">
        <f>'MoM Charts'!E32/100</f>
        <v>1.2740000000000002E-3</v>
      </c>
      <c r="F32" s="4">
        <f>'MoM Charts'!F32/100</f>
        <v>-1.2357815212685752E-3</v>
      </c>
      <c r="G32" s="4"/>
      <c r="J32" s="6">
        <v>44104</v>
      </c>
      <c r="K32" s="2">
        <f t="array" ref="K32">PRODUCT(1+B32:B34)^(4)-1</f>
        <v>4.4888584232136708E-2</v>
      </c>
      <c r="L32" s="2">
        <f t="array" ref="L32">PRODUCT(1+C32:C34)^(4)-1</f>
        <v>4.5717301365428842E-2</v>
      </c>
      <c r="M32" s="2">
        <f t="array" ref="M32">PRODUCT(1+D32:D34)^(4)-1</f>
        <v>4.4803173491926973E-2</v>
      </c>
      <c r="N32" s="2">
        <f t="array" ref="N32">PRODUCT(1+E32:E34)^(4)-1</f>
        <v>2.7427635533085581E-2</v>
      </c>
      <c r="O32" s="2">
        <f t="array" ref="O32">PRODUCT(1+F32:F34)^(4)-1</f>
        <v>4.1025200108943727E-2</v>
      </c>
    </row>
    <row r="33" spans="1:15" x14ac:dyDescent="0.25">
      <c r="A33" s="6">
        <v>44074</v>
      </c>
      <c r="B33" s="4">
        <f>'MoM Charts'!B33/100</f>
        <v>4.0000000000000001E-3</v>
      </c>
      <c r="C33" s="4">
        <f>'MoM Charts'!C33/100</f>
        <v>4.1999999999999997E-3</v>
      </c>
      <c r="D33" s="4">
        <f>'MoM Charts'!D33/100</f>
        <v>2.5999999999999999E-3</v>
      </c>
      <c r="E33" s="4">
        <f>'MoM Charts'!E33/100</f>
        <v>2.4590000000000002E-3</v>
      </c>
      <c r="F33" s="4">
        <f>'MoM Charts'!F33/100</f>
        <v>3.5730245227425517E-3</v>
      </c>
      <c r="G33" s="4"/>
      <c r="J33" s="6">
        <v>44074</v>
      </c>
      <c r="K33" s="2">
        <f t="array" ref="K33">PRODUCT(1+B33:B35)^(4)-1</f>
        <v>5.3256018628387691E-2</v>
      </c>
      <c r="L33" s="2">
        <f t="array" ref="L33">PRODUCT(1+C33:C35)^(4)-1</f>
        <v>4.4465132906627902E-2</v>
      </c>
      <c r="M33" s="2">
        <f t="array" ref="M33">PRODUCT(1+D33:D35)^(4)-1</f>
        <v>6.2052290278897582E-2</v>
      </c>
      <c r="N33" s="2">
        <f t="array" ref="N33">PRODUCT(1+E33:E35)^(4)-1</f>
        <v>2.8100935886626655E-2</v>
      </c>
      <c r="O33" s="2">
        <f t="array" ref="O33">PRODUCT(1+F33:F35)^(4)-1</f>
        <v>5.9487261070302555E-2</v>
      </c>
    </row>
    <row r="34" spans="1:15" x14ac:dyDescent="0.25">
      <c r="A34" s="6">
        <v>44043</v>
      </c>
      <c r="B34" s="4">
        <f>'MoM Charts'!B34/100</f>
        <v>5.0000000000000001E-3</v>
      </c>
      <c r="C34" s="4">
        <f>'MoM Charts'!C34/100</f>
        <v>5.3E-3</v>
      </c>
      <c r="D34" s="4">
        <f>'MoM Charts'!D34/100</f>
        <v>8.8999999999999999E-3</v>
      </c>
      <c r="E34" s="4">
        <f>'MoM Charts'!E34/100</f>
        <v>3.0399999999999997E-3</v>
      </c>
      <c r="F34" s="4">
        <f>'MoM Charts'!F34/100</f>
        <v>7.7512753216253394E-3</v>
      </c>
      <c r="G34" s="4"/>
      <c r="J34" s="6">
        <v>44043</v>
      </c>
      <c r="K34" s="2">
        <f t="array" ref="K34">PRODUCT(1+B34:B36)^(4)-1</f>
        <v>3.2431035366114358E-2</v>
      </c>
      <c r="L34" s="2">
        <f t="array" ref="L34">PRODUCT(1+C34:C36)^(4)-1</f>
        <v>2.4227961930586739E-2</v>
      </c>
      <c r="M34" s="2">
        <f t="array" ref="M34">PRODUCT(1+D34:D36)^(4)-1</f>
        <v>3.9355642312841166E-2</v>
      </c>
      <c r="N34" s="2">
        <f t="array" ref="N34">PRODUCT(1+E34:E36)^(4)-1</f>
        <v>2.6559332617550613E-2</v>
      </c>
      <c r="O34" s="2">
        <f t="array" ref="O34">PRODUCT(1+F34:F36)^(4)-1</f>
        <v>3.7721726007749812E-2</v>
      </c>
    </row>
    <row r="35" spans="1:15" x14ac:dyDescent="0.25">
      <c r="A35" s="6">
        <v>44012</v>
      </c>
      <c r="B35" s="4">
        <f>'MoM Charts'!B35/100</f>
        <v>4.0000000000000001E-3</v>
      </c>
      <c r="C35" s="4">
        <f>'MoM Charts'!C35/100</f>
        <v>1.4000000000000002E-3</v>
      </c>
      <c r="D35" s="4">
        <f>'MoM Charts'!D35/100</f>
        <v>3.5999999999999999E-3</v>
      </c>
      <c r="E35" s="4">
        <f>'MoM Charts'!E35/100</f>
        <v>1.438E-3</v>
      </c>
      <c r="F35" s="4">
        <f>'MoM Charts'!F35/100</f>
        <v>3.1632162610386594E-3</v>
      </c>
      <c r="G35" s="4"/>
      <c r="J35" s="6">
        <v>44012</v>
      </c>
      <c r="K35" s="2">
        <f t="array" ref="K35">PRODUCT(1+B35:B37)^(4)-1</f>
        <v>-1.99606970250642E-2</v>
      </c>
      <c r="L35" s="2">
        <f t="array" ref="L35">PRODUCT(1+C35:C37)^(4)-1</f>
        <v>-1.6711855626579397E-2</v>
      </c>
      <c r="M35" s="2">
        <f t="array" ref="M35">PRODUCT(1+D35:D37)^(4)-1</f>
        <v>-4.1028896446630103E-2</v>
      </c>
      <c r="N35" s="2">
        <f t="array" ref="N35">PRODUCT(1+E35:E37)^(4)-1</f>
        <v>1.4539876397555718E-2</v>
      </c>
      <c r="O35" s="2">
        <f t="array" ref="O35">PRODUCT(1+F35:F37)^(4)-1</f>
        <v>-1.7022800591674936E-2</v>
      </c>
    </row>
    <row r="36" spans="1:15" x14ac:dyDescent="0.25">
      <c r="A36" s="6">
        <v>43982</v>
      </c>
      <c r="B36" s="4">
        <f>'MoM Charts'!B36/100</f>
        <v>-1E-3</v>
      </c>
      <c r="C36" s="4">
        <f>'MoM Charts'!C36/100</f>
        <v>-7.000000000000001E-4</v>
      </c>
      <c r="D36" s="4">
        <f>'MoM Charts'!D36/100</f>
        <v>-2.8000000000000004E-3</v>
      </c>
      <c r="E36" s="4">
        <f>'MoM Charts'!E36/100</f>
        <v>2.0830000000000002E-3</v>
      </c>
      <c r="F36" s="4">
        <f>'MoM Charts'!F36/100</f>
        <v>-1.6213809593440542E-3</v>
      </c>
      <c r="G36" s="4"/>
      <c r="J36" s="6">
        <v>43982</v>
      </c>
      <c r="K36" s="2">
        <f t="array" ref="K36">PRODUCT(1+B36:B38)^(4)-1</f>
        <v>-5.0825646366457589E-2</v>
      </c>
      <c r="L36" s="2">
        <f t="array" ref="L36">PRODUCT(1+C36:C38)^(4)-1</f>
        <v>-2.4934019883167013E-2</v>
      </c>
      <c r="M36" s="2">
        <f t="array" ref="M36">PRODUCT(1+D36:D38)^(4)-1</f>
        <v>-6.9375095134052045E-2</v>
      </c>
      <c r="N36" s="2">
        <f t="array" ref="N36">PRODUCT(1+E36:E38)^(4)-1</f>
        <v>1.4953277441416724E-2</v>
      </c>
      <c r="O36" s="2">
        <f t="array" ref="O36">PRODUCT(1+F36:F38)^(4)-1</f>
        <v>-3.2396195529294181E-2</v>
      </c>
    </row>
    <row r="37" spans="1:15" x14ac:dyDescent="0.25">
      <c r="A37" s="6">
        <v>43951</v>
      </c>
      <c r="B37" s="4">
        <f>'MoM Charts'!B37/100</f>
        <v>-8.0000000000000002E-3</v>
      </c>
      <c r="C37" s="4">
        <f>'MoM Charts'!C37/100</f>
        <v>-4.8999999999999998E-3</v>
      </c>
      <c r="D37" s="4">
        <f>'MoM Charts'!D37/100</f>
        <v>-1.1200000000000002E-2</v>
      </c>
      <c r="E37" s="4">
        <f>'MoM Charts'!E37/100</f>
        <v>9.1000000000000003E-5</v>
      </c>
      <c r="F37" s="4">
        <f>'MoM Charts'!F37/100</f>
        <v>-5.8109164335711228E-3</v>
      </c>
      <c r="G37" s="4"/>
      <c r="J37" s="6">
        <v>43951</v>
      </c>
      <c r="K37" s="2">
        <f t="array" ref="K37">PRODUCT(1+B37:B39)^(4)-1</f>
        <v>-4.3201794248146741E-2</v>
      </c>
      <c r="L37" s="2">
        <f t="array" ref="L37">PRODUCT(1+C37:C39)^(4)-1</f>
        <v>-1.23843124382087E-2</v>
      </c>
      <c r="M37" s="2">
        <f t="array" ref="M37">PRODUCT(1+D37:D39)^(4)-1</f>
        <v>-4.7534347043570624E-2</v>
      </c>
      <c r="N37" s="2">
        <f t="array" ref="N37">PRODUCT(1+E37:E39)^(4)-1</f>
        <v>1.4313311710499432E-2</v>
      </c>
      <c r="O37" s="2">
        <f t="array" ref="O37">PRODUCT(1+F37:F39)^(4)-1</f>
        <v>-1.9871929044413039E-2</v>
      </c>
    </row>
    <row r="38" spans="1:15" x14ac:dyDescent="0.25">
      <c r="A38" s="6">
        <v>43921</v>
      </c>
      <c r="B38" s="4">
        <f>'MoM Charts'!B38/100</f>
        <v>-4.0000000000000001E-3</v>
      </c>
      <c r="C38" s="4">
        <f>'MoM Charts'!C38/100</f>
        <v>-7.000000000000001E-4</v>
      </c>
      <c r="D38" s="4">
        <f>'MoM Charts'!D38/100</f>
        <v>-3.9000000000000003E-3</v>
      </c>
      <c r="E38" s="4">
        <f>'MoM Charts'!E38/100</f>
        <v>1.5399999999999999E-3</v>
      </c>
      <c r="F38" s="4">
        <f>'MoM Charts'!F38/100</f>
        <v>-7.8227364195215809E-4</v>
      </c>
      <c r="G38" s="4"/>
      <c r="J38" s="6">
        <v>43921</v>
      </c>
      <c r="K38" s="2">
        <f t="array" ref="K38">PRODUCT(1+B38:B40)^(4)-1</f>
        <v>-4.0339154233011154E-3</v>
      </c>
      <c r="L38" s="2">
        <f t="array" ref="L38">PRODUCT(1+C38:C40)^(4)-1</f>
        <v>1.7728358107009567E-2</v>
      </c>
      <c r="M38" s="2">
        <f t="array" ref="M38">PRODUCT(1+D38:D40)^(4)-1</f>
        <v>1.1992536113846652E-2</v>
      </c>
      <c r="N38" s="2">
        <f t="array" ref="N38">PRODUCT(1+E38:E40)^(4)-1</f>
        <v>2.3484404293727668E-2</v>
      </c>
      <c r="O38" s="2">
        <f t="array" ref="O38">PRODUCT(1+F38:F40)^(4)-1</f>
        <v>1.1943420136135696E-2</v>
      </c>
    </row>
    <row r="39" spans="1:15" x14ac:dyDescent="0.25">
      <c r="A39" s="6">
        <v>43890</v>
      </c>
      <c r="B39" s="4">
        <f>'MoM Charts'!B39/100</f>
        <v>1E-3</v>
      </c>
      <c r="C39" s="4">
        <f>'MoM Charts'!C39/100</f>
        <v>2.5000000000000001E-3</v>
      </c>
      <c r="D39" s="4">
        <f>'MoM Charts'!D39/100</f>
        <v>3.0000000000000001E-3</v>
      </c>
      <c r="E39" s="4">
        <f>'MoM Charts'!E39/100</f>
        <v>1.9250000000000001E-3</v>
      </c>
      <c r="F39" s="4">
        <f>'MoM Charts'!F39/100</f>
        <v>1.5937060777400092E-3</v>
      </c>
      <c r="G39" s="4"/>
      <c r="J39" s="6">
        <v>43890</v>
      </c>
      <c r="K39" s="2">
        <f t="array" ref="K39">PRODUCT(1+B39:B41)^(4)-1</f>
        <v>2.4261687227645989E-2</v>
      </c>
      <c r="L39" s="2">
        <f t="array" ref="L39">PRODUCT(1+C39:C41)^(4)-1</f>
        <v>2.7540672684241541E-2</v>
      </c>
      <c r="M39" s="2">
        <f t="array" ref="M39">PRODUCT(1+D39:D41)^(4)-1</f>
        <v>3.4942553511067231E-2</v>
      </c>
      <c r="N39" s="2">
        <f t="array" ref="N39">PRODUCT(1+E39:E41)^(4)-1</f>
        <v>2.5898245373554785E-2</v>
      </c>
      <c r="O39" s="2">
        <f t="array" ref="O39">PRODUCT(1+F39:F41)^(4)-1</f>
        <v>2.1019109805617386E-2</v>
      </c>
    </row>
    <row r="40" spans="1:15" x14ac:dyDescent="0.25">
      <c r="A40" s="6">
        <v>43861</v>
      </c>
      <c r="B40" s="4">
        <f>'MoM Charts'!B40/100</f>
        <v>2E-3</v>
      </c>
      <c r="C40" s="4">
        <f>'MoM Charts'!C40/100</f>
        <v>2.5999999999999999E-3</v>
      </c>
      <c r="D40" s="4">
        <f>'MoM Charts'!D40/100</f>
        <v>3.9000000000000003E-3</v>
      </c>
      <c r="E40" s="4">
        <f>'MoM Charts'!E40/100</f>
        <v>2.3440000000000002E-3</v>
      </c>
      <c r="F40" s="4">
        <f>'MoM Charts'!F40/100</f>
        <v>2.1606382102070665E-3</v>
      </c>
      <c r="G40" s="4"/>
      <c r="J40" s="6">
        <v>43861</v>
      </c>
      <c r="K40" s="2">
        <f t="array" ref="K40">PRODUCT(1+B40:B42)^(4)-1</f>
        <v>2.8360778405956744E-2</v>
      </c>
      <c r="L40" s="2">
        <f t="array" ref="L40">PRODUCT(1+C40:C42)^(4)-1</f>
        <v>2.5901688785078925E-2</v>
      </c>
      <c r="M40" s="2">
        <f t="array" ref="M40">PRODUCT(1+D40:D42)^(4)-1</f>
        <v>3.4117322770843339E-2</v>
      </c>
      <c r="N40" s="2">
        <f t="array" ref="N40">PRODUCT(1+E40:E42)^(4)-1</f>
        <v>2.8747726112379191E-2</v>
      </c>
      <c r="O40" s="2">
        <f t="array" ref="O40">PRODUCT(1+F40:F42)^(4)-1</f>
        <v>2.4559492073809253E-2</v>
      </c>
    </row>
    <row r="41" spans="1:15" x14ac:dyDescent="0.25">
      <c r="A41" s="6">
        <v>43830</v>
      </c>
      <c r="B41" s="4">
        <f>'MoM Charts'!B41/100</f>
        <v>3.0000000000000001E-3</v>
      </c>
      <c r="C41" s="4">
        <f>'MoM Charts'!C41/100</f>
        <v>1.7000000000000001E-3</v>
      </c>
      <c r="D41" s="4">
        <f>'MoM Charts'!D41/100</f>
        <v>1.7000000000000001E-3</v>
      </c>
      <c r="E41" s="4">
        <f>'MoM Charts'!E41/100</f>
        <v>2.1299999999999999E-3</v>
      </c>
      <c r="F41" s="4">
        <f>'MoM Charts'!F41/100</f>
        <v>1.4506202092554599E-3</v>
      </c>
      <c r="G41" s="4"/>
      <c r="J41" s="6">
        <v>43830</v>
      </c>
      <c r="K41" s="2">
        <f t="array" ref="K41">PRODUCT(1+B41:B43)^(4)-1</f>
        <v>3.2472160702021524E-2</v>
      </c>
      <c r="L41" s="2">
        <f t="array" ref="L41">PRODUCT(1+C41:C43)^(4)-1</f>
        <v>2.3039612384429864E-2</v>
      </c>
      <c r="M41" s="2">
        <f t="array" ref="M41">PRODUCT(1+D41:D43)^(4)-1</f>
        <v>3.2881756833826215E-2</v>
      </c>
      <c r="N41" s="2">
        <f t="array" ref="N41">PRODUCT(1+E41:E43)^(4)-1</f>
        <v>2.9860732096468778E-2</v>
      </c>
      <c r="O41" s="2">
        <f t="array" ref="O41">PRODUCT(1+F41:F43)^(4)-1</f>
        <v>3.1753984348542152E-2</v>
      </c>
    </row>
    <row r="42" spans="1:15" x14ac:dyDescent="0.25">
      <c r="A42" s="6">
        <v>43799</v>
      </c>
      <c r="B42" s="4">
        <f>'MoM Charts'!B42/100</f>
        <v>2E-3</v>
      </c>
      <c r="C42" s="4">
        <f>'MoM Charts'!C42/100</f>
        <v>2.0999999999999999E-3</v>
      </c>
      <c r="D42" s="4">
        <f>'MoM Charts'!D42/100</f>
        <v>2.8000000000000004E-3</v>
      </c>
      <c r="E42" s="4">
        <f>'MoM Charts'!E42/100</f>
        <v>2.6199999999999999E-3</v>
      </c>
      <c r="F42" s="4">
        <f>'MoM Charts'!F42/100</f>
        <v>2.460835529373373E-3</v>
      </c>
      <c r="G42" s="4"/>
      <c r="J42" s="6">
        <v>43799</v>
      </c>
      <c r="K42" s="2">
        <f t="array" ref="K42">PRODUCT(1+B42:B44)^(4)-1</f>
        <v>2.8360778405956744E-2</v>
      </c>
      <c r="L42" s="2">
        <f t="array" ref="L42">PRODUCT(1+C42:C44)^(4)-1</f>
        <v>2.3039612384428976E-2</v>
      </c>
      <c r="M42" s="2">
        <f t="array" ref="M42">PRODUCT(1+D42:D44)^(4)-1</f>
        <v>3.4945559091665856E-2</v>
      </c>
      <c r="N42" s="2">
        <f t="array" ref="N42">PRODUCT(1+E42:E44)^(4)-1</f>
        <v>2.9026516123676904E-2</v>
      </c>
      <c r="O42" s="2">
        <f t="array" ref="O42">PRODUCT(1+F42:F44)^(4)-1</f>
        <v>2.9673875291903906E-2</v>
      </c>
    </row>
    <row r="43" spans="1:15" x14ac:dyDescent="0.25">
      <c r="A43" s="6">
        <v>43769</v>
      </c>
      <c r="B43" s="4">
        <f>'MoM Charts'!B43/100</f>
        <v>3.0000000000000001E-3</v>
      </c>
      <c r="C43" s="4">
        <f>'MoM Charts'!C43/100</f>
        <v>1.9E-3</v>
      </c>
      <c r="D43" s="4">
        <f>'MoM Charts'!D43/100</f>
        <v>3.5999999999999999E-3</v>
      </c>
      <c r="E43" s="4">
        <f>'MoM Charts'!E43/100</f>
        <v>2.6150000000000001E-3</v>
      </c>
      <c r="F43" s="4">
        <f>'MoM Charts'!F43/100</f>
        <v>3.915326078041792E-3</v>
      </c>
      <c r="G43" s="4"/>
      <c r="J43" s="6">
        <v>43769</v>
      </c>
      <c r="K43" s="2">
        <f t="array" ref="K43">PRODUCT(1+B43:B45)^(4)-1</f>
        <v>2.4261687227645989E-2</v>
      </c>
      <c r="L43" s="2">
        <f t="array" ref="L43">PRODUCT(1+C43:C45)^(4)-1</f>
        <v>2.4674023820956847E-2</v>
      </c>
      <c r="M43" s="2">
        <f t="array" ref="M43">PRODUCT(1+D43:D45)^(4)-1</f>
        <v>3.6184581919950221E-2</v>
      </c>
      <c r="N43" s="2">
        <f t="array" ref="N43">PRODUCT(1+E43:E45)^(4)-1</f>
        <v>2.6004207611924457E-2</v>
      </c>
      <c r="O43" s="2">
        <f t="array" ref="O43">PRODUCT(1+F43:F45)^(4)-1</f>
        <v>3.4300221730437119E-2</v>
      </c>
    </row>
    <row r="44" spans="1:15" x14ac:dyDescent="0.25">
      <c r="A44" s="6">
        <v>43738</v>
      </c>
      <c r="B44" s="4">
        <f>'MoM Charts'!B44/100</f>
        <v>2E-3</v>
      </c>
      <c r="C44" s="4">
        <f>'MoM Charts'!C44/100</f>
        <v>1.7000000000000001E-3</v>
      </c>
      <c r="D44" s="4">
        <f>'MoM Charts'!D44/100</f>
        <v>2.2000000000000001E-3</v>
      </c>
      <c r="E44" s="4">
        <f>'MoM Charts'!E44/100</f>
        <v>1.9270000000000001E-3</v>
      </c>
      <c r="F44" s="4">
        <f>'MoM Charts'!F44/100</f>
        <v>9.4548446339937087E-4</v>
      </c>
      <c r="G44" s="4"/>
      <c r="J44" s="6">
        <v>43738</v>
      </c>
      <c r="K44" s="2">
        <f t="array" ref="K44">PRODUCT(1+B44:B46)^(4)-1</f>
        <v>2.0182999658441503E-2</v>
      </c>
      <c r="L44" s="2">
        <f t="array" ref="L44">PRODUCT(1+C44:C46)^(4)-1</f>
        <v>2.3856084110088105E-2</v>
      </c>
      <c r="M44" s="2">
        <f t="array" ref="M44">PRODUCT(1+D44:D46)^(4)-1</f>
        <v>2.8770789765685922E-2</v>
      </c>
      <c r="N44" s="2">
        <f t="array" ref="N44">PRODUCT(1+E44:E46)^(4)-1</f>
        <v>2.4028565713692274E-2</v>
      </c>
      <c r="O44" s="2">
        <f t="array" ref="O44">PRODUCT(1+F44:F46)^(4)-1</f>
        <v>2.5327169421885731E-2</v>
      </c>
    </row>
    <row r="45" spans="1:15" x14ac:dyDescent="0.25">
      <c r="A45" s="6">
        <v>43708</v>
      </c>
      <c r="B45" s="4">
        <f>'MoM Charts'!B45/100</f>
        <v>1E-3</v>
      </c>
      <c r="C45" s="4">
        <f>'MoM Charts'!C45/100</f>
        <v>2.5000000000000001E-3</v>
      </c>
      <c r="D45" s="4">
        <f>'MoM Charts'!D45/100</f>
        <v>3.0999999999999999E-3</v>
      </c>
      <c r="E45" s="4">
        <f>'MoM Charts'!E45/100</f>
        <v>1.8829999999999999E-3</v>
      </c>
      <c r="F45" s="4">
        <f>'MoM Charts'!F45/100</f>
        <v>3.5849626948778468E-3</v>
      </c>
      <c r="G45" s="4"/>
      <c r="J45" s="6">
        <v>43708</v>
      </c>
      <c r="K45" s="2">
        <f t="array" ref="K45">PRODUCT(1+B45:B47)^(4)-1</f>
        <v>8.0199999259198407E-3</v>
      </c>
      <c r="L45" s="2">
        <f t="array" ref="L45">PRODUCT(1+C45:C47)^(4)-1</f>
        <v>2.5492453511668511E-2</v>
      </c>
      <c r="M45" s="2">
        <f t="array" ref="M45">PRODUCT(1+D45:D47)^(4)-1</f>
        <v>2.7949825585286581E-2</v>
      </c>
      <c r="N45" s="2">
        <f t="array" ref="N45">PRODUCT(1+E45:E47)^(4)-1</f>
        <v>2.2802645584655057E-2</v>
      </c>
      <c r="O45" s="2">
        <f t="array" ref="O45">PRODUCT(1+F45:F47)^(4)-1</f>
        <v>2.769593082410049E-2</v>
      </c>
    </row>
    <row r="46" spans="1:15" x14ac:dyDescent="0.25">
      <c r="A46" s="6">
        <v>43677</v>
      </c>
      <c r="B46" s="4">
        <f>'MoM Charts'!B46/100</f>
        <v>2E-3</v>
      </c>
      <c r="C46" s="4">
        <f>'MoM Charts'!C46/100</f>
        <v>1.7000000000000001E-3</v>
      </c>
      <c r="D46" s="4">
        <f>'MoM Charts'!D46/100</f>
        <v>1.8E-3</v>
      </c>
      <c r="E46" s="4">
        <f>'MoM Charts'!E46/100</f>
        <v>2.1320000000000002E-3</v>
      </c>
      <c r="F46" s="4">
        <f>'MoM Charts'!F46/100</f>
        <v>1.7308442122980772E-3</v>
      </c>
      <c r="G46" s="4"/>
      <c r="J46" s="6">
        <v>43677</v>
      </c>
      <c r="K46" s="2">
        <f t="array" ref="K46">PRODUCT(1+B46:B48)^(4)-1</f>
        <v>3.9979800010401245E-3</v>
      </c>
      <c r="L46" s="2">
        <f t="array" ref="L46">PRODUCT(1+C46:C48)^(4)-1</f>
        <v>2.0591174042102978E-2</v>
      </c>
      <c r="M46" s="2">
        <f t="array" ref="M46">PRODUCT(1+D46:D48)^(4)-1</f>
        <v>2.0999063629599579E-2</v>
      </c>
      <c r="N46" s="2">
        <f t="array" ref="N46">PRODUCT(1+E46:E48)^(4)-1</f>
        <v>1.8835163684902678E-2</v>
      </c>
      <c r="O46" s="2">
        <f t="array" ref="O46">PRODUCT(1+F46:F48)^(4)-1</f>
        <v>1.6802251133681612E-2</v>
      </c>
    </row>
    <row r="47" spans="1:15" x14ac:dyDescent="0.25">
      <c r="A47" s="6">
        <v>43646</v>
      </c>
      <c r="B47" s="4">
        <f>'MoM Charts'!B47/100</f>
        <v>-1E-3</v>
      </c>
      <c r="C47" s="4">
        <f>'MoM Charts'!C47/100</f>
        <v>2.0999999999999999E-3</v>
      </c>
      <c r="D47" s="4">
        <f>'MoM Charts'!D47/100</f>
        <v>2E-3</v>
      </c>
      <c r="E47" s="4">
        <f>'MoM Charts'!E47/100</f>
        <v>1.6270000000000002E-3</v>
      </c>
      <c r="F47" s="4">
        <f>'MoM Charts'!F47/100</f>
        <v>1.523092704567075E-3</v>
      </c>
      <c r="G47" s="4"/>
      <c r="J47" s="6">
        <v>43646</v>
      </c>
      <c r="K47" s="2">
        <f t="array" ref="K47">PRODUCT(1+B47:B49)^(4)-1</f>
        <v>1.2037963745144653E-2</v>
      </c>
      <c r="L47" s="2">
        <f t="array" ref="L47">PRODUCT(1+C47:C49)^(4)-1</f>
        <v>2.0591174042102978E-2</v>
      </c>
      <c r="M47" s="2">
        <f t="array" ref="M47">PRODUCT(1+D47:D49)^(4)-1</f>
        <v>1.9776615399061503E-2</v>
      </c>
      <c r="N47" s="2">
        <f t="array" ref="N47">PRODUCT(1+E47:E49)^(4)-1</f>
        <v>1.6689658024024112E-2</v>
      </c>
      <c r="O47" s="2">
        <f t="array" ref="O47">PRODUCT(1+F47:F49)^(4)-1</f>
        <v>1.3041044802247104E-2</v>
      </c>
    </row>
    <row r="48" spans="1:15" x14ac:dyDescent="0.25">
      <c r="A48" s="6">
        <v>43616</v>
      </c>
      <c r="B48" s="4">
        <f>'MoM Charts'!B48/100</f>
        <v>0</v>
      </c>
      <c r="C48" s="4">
        <f>'MoM Charts'!C48/100</f>
        <v>1.2999999999999999E-3</v>
      </c>
      <c r="D48" s="4">
        <f>'MoM Charts'!D48/100</f>
        <v>1.4000000000000002E-3</v>
      </c>
      <c r="E48" s="4">
        <f>'MoM Charts'!E48/100</f>
        <v>9.1E-4</v>
      </c>
      <c r="F48" s="4">
        <f>'MoM Charts'!F48/100</f>
        <v>9.1479987899689696E-4</v>
      </c>
      <c r="G48" s="4"/>
      <c r="J48" s="6">
        <v>43616</v>
      </c>
      <c r="K48" s="2">
        <f t="array" ref="K48">PRODUCT(1+B48:B50)^(4)-1</f>
        <v>2.8344390349608561E-2</v>
      </c>
      <c r="L48" s="2">
        <f t="array" ref="L48">PRODUCT(1+C48:C50)^(4)-1</f>
        <v>1.936957983564036E-2</v>
      </c>
      <c r="M48" s="2">
        <f t="array" ref="M48">PRODUCT(1+D48:D50)^(4)-1</f>
        <v>1.7742656190588457E-2</v>
      </c>
      <c r="N48" s="2">
        <f t="array" ref="N48">PRODUCT(1+E48:E50)^(4)-1</f>
        <v>1.9132006937174983E-2</v>
      </c>
      <c r="O48" s="2">
        <f t="array" ref="O48">PRODUCT(1+F48:F50)^(4)-1</f>
        <v>1.364910922204654E-2</v>
      </c>
    </row>
    <row r="49" spans="1:15" x14ac:dyDescent="0.25">
      <c r="A49" s="6">
        <v>43585</v>
      </c>
      <c r="B49" s="4">
        <f>'MoM Charts'!B49/100</f>
        <v>4.0000000000000001E-3</v>
      </c>
      <c r="C49" s="4">
        <f>'MoM Charts'!C49/100</f>
        <v>1.7000000000000001E-3</v>
      </c>
      <c r="D49" s="4">
        <f>'MoM Charts'!D49/100</f>
        <v>1.5E-3</v>
      </c>
      <c r="E49" s="4">
        <f>'MoM Charts'!E49/100</f>
        <v>1.604E-3</v>
      </c>
      <c r="F49" s="4">
        <f>'MoM Charts'!F49/100</f>
        <v>8.0319233472869733E-4</v>
      </c>
      <c r="G49" s="4"/>
      <c r="J49" s="6">
        <v>43585</v>
      </c>
      <c r="K49" s="2">
        <f t="array" ref="K49">PRODUCT(1+B49:B51)^(4)-1</f>
        <v>3.6595858661247371E-2</v>
      </c>
      <c r="L49" s="2">
        <f t="array" ref="L49">PRODUCT(1+C49:C51)^(4)-1</f>
        <v>2.0184260777889929E-2</v>
      </c>
      <c r="M49" s="2">
        <f t="array" ref="M49">PRODUCT(1+D49:D51)^(4)-1</f>
        <v>1.7742656190589345E-2</v>
      </c>
      <c r="N49" s="2">
        <f t="array" ref="N49">PRODUCT(1+E49:E51)^(4)-1</f>
        <v>2.2402337996510369E-2</v>
      </c>
      <c r="O49" s="2">
        <f t="array" ref="O49">PRODUCT(1+F49:F51)^(4)-1</f>
        <v>1.3457578810301518E-2</v>
      </c>
    </row>
    <row r="50" spans="1:15" x14ac:dyDescent="0.25">
      <c r="A50" s="6">
        <v>43555</v>
      </c>
      <c r="B50" s="4">
        <f>'MoM Charts'!B50/100</f>
        <v>3.0000000000000001E-3</v>
      </c>
      <c r="C50" s="4">
        <f>'MoM Charts'!C50/100</f>
        <v>1.8E-3</v>
      </c>
      <c r="D50" s="4">
        <f>'MoM Charts'!D50/100</f>
        <v>1.5E-3</v>
      </c>
      <c r="E50" s="4">
        <f>'MoM Charts'!E50/100</f>
        <v>2.2279999999999999E-3</v>
      </c>
      <c r="F50" s="4">
        <f>'MoM Charts'!F50/100</f>
        <v>1.6733466188700863E-3</v>
      </c>
      <c r="G50" s="4"/>
      <c r="J50" s="6">
        <v>43555</v>
      </c>
      <c r="K50" s="2">
        <f t="array" ref="K50">PRODUCT(1+B50:B52)^(4)-1</f>
        <v>2.0174862646165526E-2</v>
      </c>
      <c r="L50" s="2">
        <f t="array" ref="L50">PRODUCT(1+C50:C52)^(4)-1</f>
        <v>2.3038919435039107E-2</v>
      </c>
      <c r="M50" s="2">
        <f t="array" ref="M50">PRODUCT(1+D50:D52)^(4)-1</f>
        <v>1.8962666230449399E-2</v>
      </c>
      <c r="N50" s="2">
        <f t="array" ref="N50">PRODUCT(1+E50:E52)^(4)-1</f>
        <v>2.4559899044322986E-2</v>
      </c>
      <c r="O50" s="2">
        <f t="array" ref="O50">PRODUCT(1+F50:F52)^(4)-1</f>
        <v>1.7430845460826294E-2</v>
      </c>
    </row>
    <row r="51" spans="1:15" x14ac:dyDescent="0.25">
      <c r="A51" s="6">
        <v>43524</v>
      </c>
      <c r="B51" s="4">
        <f>'MoM Charts'!B51/100</f>
        <v>2E-3</v>
      </c>
      <c r="C51" s="4">
        <f>'MoM Charts'!C51/100</f>
        <v>1.5E-3</v>
      </c>
      <c r="D51" s="4">
        <f>'MoM Charts'!D51/100</f>
        <v>1.4000000000000002E-3</v>
      </c>
      <c r="E51" s="4">
        <f>'MoM Charts'!E51/100</f>
        <v>1.712E-3</v>
      </c>
      <c r="F51" s="4">
        <f>'MoM Charts'!F51/100</f>
        <v>8.6751546688179637E-4</v>
      </c>
      <c r="G51" s="4"/>
      <c r="J51" s="6">
        <v>43524</v>
      </c>
      <c r="K51" s="2">
        <f t="array" ref="K51">PRODUCT(1+B51:B53)^(4)-1</f>
        <v>1.2062180321359861E-2</v>
      </c>
      <c r="L51" s="2">
        <f t="array" ref="L51">PRODUCT(1+C51:C53)^(4)-1</f>
        <v>2.549200396403295E-2</v>
      </c>
      <c r="M51" s="2">
        <f t="array" ref="M51">PRODUCT(1+D51:D53)^(4)-1</f>
        <v>2.5489880948425192E-2</v>
      </c>
      <c r="N51" s="2">
        <f t="array" ref="N51">PRODUCT(1+E51:E53)^(4)-1</f>
        <v>2.6045059506064394E-2</v>
      </c>
      <c r="O51" s="2">
        <f t="array" ref="O51">PRODUCT(1+F51:F53)^(4)-1</f>
        <v>1.8937409128408911E-2</v>
      </c>
    </row>
    <row r="52" spans="1:15" x14ac:dyDescent="0.25">
      <c r="A52" s="6">
        <v>43496</v>
      </c>
      <c r="B52" s="4">
        <f>'MoM Charts'!B52/100</f>
        <v>0</v>
      </c>
      <c r="C52" s="4">
        <f>'MoM Charts'!C52/100</f>
        <v>2.3999999999999998E-3</v>
      </c>
      <c r="D52" s="4">
        <f>'MoM Charts'!D52/100</f>
        <v>1.8E-3</v>
      </c>
      <c r="E52" s="4">
        <f>'MoM Charts'!E52/100</f>
        <v>2.1320000000000002E-3</v>
      </c>
      <c r="F52" s="4">
        <f>'MoM Charts'!F52/100</f>
        <v>1.7826672572458513E-3</v>
      </c>
      <c r="G52" s="4"/>
      <c r="J52" s="6">
        <v>43496</v>
      </c>
      <c r="K52" s="2">
        <f t="array" ref="K52">PRODUCT(1+B52:B54)^(4)-1</f>
        <v>-3.9999940005808199E-6</v>
      </c>
      <c r="L52" s="2">
        <f t="array" ref="L52">PRODUCT(1+C52:C54)^(4)-1</f>
        <v>2.7541450247913879E-2</v>
      </c>
      <c r="M52" s="2">
        <f t="array" ref="M52">PRODUCT(1+D52:D54)^(4)-1</f>
        <v>2.3034354049787931E-2</v>
      </c>
      <c r="N52" s="2">
        <f t="array" ref="N52">PRODUCT(1+E52:E54)^(4)-1</f>
        <v>2.800080402503613E-2</v>
      </c>
      <c r="O52" s="2">
        <f t="array" ref="O52">PRODUCT(1+F52:F54)^(4)-1</f>
        <v>2.0396140261054407E-2</v>
      </c>
    </row>
    <row r="53" spans="1:15" x14ac:dyDescent="0.25">
      <c r="A53" s="6">
        <v>43465</v>
      </c>
      <c r="B53" s="4">
        <f>'MoM Charts'!B53/100</f>
        <v>1E-3</v>
      </c>
      <c r="C53" s="4">
        <f>'MoM Charts'!C53/100</f>
        <v>2.3999999999999998E-3</v>
      </c>
      <c r="D53" s="4">
        <f>'MoM Charts'!D53/100</f>
        <v>3.0999999999999999E-3</v>
      </c>
      <c r="E53" s="4">
        <f>'MoM Charts'!E53/100</f>
        <v>2.591E-3</v>
      </c>
      <c r="F53" s="4">
        <f>'MoM Charts'!F53/100</f>
        <v>2.0439485699879079E-3</v>
      </c>
      <c r="G53" s="4"/>
      <c r="J53" s="6">
        <v>43465</v>
      </c>
      <c r="K53" s="2">
        <f t="array" ref="K53">PRODUCT(1+B53:B55)^(4)-1</f>
        <v>8.0199999259198407E-3</v>
      </c>
      <c r="L53" s="2">
        <f t="array" ref="L53">PRODUCT(1+C53:C55)^(4)-1</f>
        <v>2.6311904850013557E-2</v>
      </c>
      <c r="M53" s="2">
        <f t="array" ref="M53">PRODUCT(1+D53:D55)^(4)-1</f>
        <v>2.0993490181336005E-2</v>
      </c>
      <c r="N53" s="2">
        <f t="array" ref="N53">PRODUCT(1+E53:E55)^(4)-1</f>
        <v>2.7274720269965025E-2</v>
      </c>
      <c r="O53" s="2">
        <f t="array" ref="O53">PRODUCT(1+F53:F55)^(4)-1</f>
        <v>1.6238453208140768E-2</v>
      </c>
    </row>
    <row r="54" spans="1:15" x14ac:dyDescent="0.25">
      <c r="A54" s="6">
        <v>43434</v>
      </c>
      <c r="B54" s="4">
        <f>'MoM Charts'!B54/100</f>
        <v>-1E-3</v>
      </c>
      <c r="C54" s="4">
        <f>'MoM Charts'!C54/100</f>
        <v>2E-3</v>
      </c>
      <c r="D54" s="4">
        <f>'MoM Charts'!D54/100</f>
        <v>8.0000000000000004E-4</v>
      </c>
      <c r="E54" s="4">
        <f>'MoM Charts'!E54/100</f>
        <v>2.189E-3</v>
      </c>
      <c r="F54" s="4">
        <f>'MoM Charts'!F54/100</f>
        <v>1.2255387947166518E-3</v>
      </c>
      <c r="G54" s="4"/>
      <c r="J54" s="6">
        <v>43434</v>
      </c>
      <c r="K54" s="2">
        <f t="array" ref="K54">PRODUCT(1+B54:B56)^(4)-1</f>
        <v>1.2054091936567701E-2</v>
      </c>
      <c r="L54" s="2">
        <f t="array" ref="L54">PRODUCT(1+C54:C56)^(4)-1</f>
        <v>2.3856859032029165E-2</v>
      </c>
      <c r="M54" s="2">
        <f t="array" ref="M54">PRODUCT(1+D54:D56)^(4)-1</f>
        <v>1.8146525053093443E-2</v>
      </c>
      <c r="N54" s="2">
        <f t="array" ref="N54">PRODUCT(1+E54:E56)^(4)-1</f>
        <v>2.403256858390912E-2</v>
      </c>
      <c r="O54" s="2">
        <f t="array" ref="O54">PRODUCT(1+F54:F56)^(4)-1</f>
        <v>1.5983868296183479E-2</v>
      </c>
    </row>
    <row r="55" spans="1:15" x14ac:dyDescent="0.25">
      <c r="A55" s="6">
        <v>43404</v>
      </c>
      <c r="B55" s="4">
        <f>'MoM Charts'!B55/100</f>
        <v>2E-3</v>
      </c>
      <c r="C55" s="4">
        <f>'MoM Charts'!C55/100</f>
        <v>2.0999999999999999E-3</v>
      </c>
      <c r="D55" s="4">
        <f>'MoM Charts'!D55/100</f>
        <v>1.2999999999999999E-3</v>
      </c>
      <c r="E55" s="4">
        <f>'MoM Charts'!E55/100</f>
        <v>1.9550000000000001E-3</v>
      </c>
      <c r="F55" s="4">
        <f>'MoM Charts'!F55/100</f>
        <v>7.6064307280510057E-4</v>
      </c>
      <c r="G55" s="4"/>
      <c r="J55" s="6">
        <v>43404</v>
      </c>
      <c r="K55" s="2">
        <f t="array" ref="K55">PRODUCT(1+B55:B57)^(4)-1</f>
        <v>2.4265767945403027E-2</v>
      </c>
      <c r="L55" s="2">
        <f t="array" ref="L55">PRODUCT(1+C55:C57)^(4)-1</f>
        <v>1.855376178686563E-2</v>
      </c>
      <c r="M55" s="2">
        <f t="array" ref="M55">PRODUCT(1+D55:D57)^(4)-1</f>
        <v>1.7332902858117949E-2</v>
      </c>
      <c r="N55" s="2">
        <f t="array" ref="N55">PRODUCT(1+E55:E57)^(4)-1</f>
        <v>2.1643658984704883E-2</v>
      </c>
      <c r="O55" s="2">
        <f t="array" ref="O55">PRODUCT(1+F55:F57)^(4)-1</f>
        <v>1.0768122272814429E-2</v>
      </c>
    </row>
    <row r="56" spans="1:15" x14ac:dyDescent="0.25">
      <c r="A56" s="6">
        <v>43373</v>
      </c>
      <c r="B56" s="4">
        <f>'MoM Charts'!B56/100</f>
        <v>2E-3</v>
      </c>
      <c r="C56" s="4">
        <f>'MoM Charts'!C56/100</f>
        <v>1.8E-3</v>
      </c>
      <c r="D56" s="4">
        <f>'MoM Charts'!D56/100</f>
        <v>2.3999999999999998E-3</v>
      </c>
      <c r="E56" s="4">
        <f>'MoM Charts'!E56/100</f>
        <v>1.799E-3</v>
      </c>
      <c r="F56" s="4">
        <f>'MoM Charts'!F56/100</f>
        <v>1.9811854363231962E-3</v>
      </c>
      <c r="G56" s="4"/>
      <c r="J56" s="6">
        <v>43373</v>
      </c>
      <c r="K56" s="2">
        <f t="array" ref="K56">PRODUCT(1+B56:B58)^(4)-1</f>
        <v>2.0182999658440615E-2</v>
      </c>
      <c r="L56" s="2">
        <f t="array" ref="L56">PRODUCT(1+C56:C58)^(4)-1</f>
        <v>1.4899578869264518E-2</v>
      </c>
      <c r="M56" s="2">
        <f t="array" ref="M56">PRODUCT(1+D56:D58)^(4)-1</f>
        <v>1.7739368578608694E-2</v>
      </c>
      <c r="N56" s="2">
        <f t="array" ref="N56">PRODUCT(1+E56:E58)^(4)-1</f>
        <v>1.8730579327251196E-2</v>
      </c>
      <c r="O56" s="2">
        <f t="array" ref="O56">PRODUCT(1+F56:F58)^(4)-1</f>
        <v>1.0218953965247746E-2</v>
      </c>
    </row>
    <row r="57" spans="1:15" x14ac:dyDescent="0.25">
      <c r="A57" s="6">
        <v>43343</v>
      </c>
      <c r="B57" s="4">
        <f>'MoM Charts'!B57/100</f>
        <v>2E-3</v>
      </c>
      <c r="C57" s="4">
        <f>'MoM Charts'!C57/100</f>
        <v>7.000000000000001E-4</v>
      </c>
      <c r="D57" s="4">
        <f>'MoM Charts'!D57/100</f>
        <v>5.9999999999999995E-4</v>
      </c>
      <c r="E57" s="4">
        <f>'MoM Charts'!E57/100</f>
        <v>1.604E-3</v>
      </c>
      <c r="F57" s="4">
        <f>'MoM Charts'!F57/100</f>
        <v>-6.1937761886010634E-5</v>
      </c>
      <c r="G57" s="4"/>
      <c r="J57" s="6">
        <v>43343</v>
      </c>
      <c r="K57" s="2">
        <f t="array" ref="K57">PRODUCT(1+B57:B59)^(4)-1</f>
        <v>1.6116505464987663E-2</v>
      </c>
      <c r="L57" s="2">
        <f t="array" ref="L57">PRODUCT(1+C57:C59)^(4)-1</f>
        <v>1.1661616690168186E-2</v>
      </c>
      <c r="M57" s="2">
        <f t="array" ref="M57">PRODUCT(1+D57:D59)^(4)-1</f>
        <v>1.611585644926139E-2</v>
      </c>
      <c r="N57" s="2">
        <f t="array" ref="N57">PRODUCT(1+E57:E59)^(4)-1</f>
        <v>1.8144970530437288E-2</v>
      </c>
      <c r="O57" s="2">
        <f t="array" ref="O57">PRODUCT(1+F57:F59)^(4)-1</f>
        <v>9.5957540664810548E-3</v>
      </c>
    </row>
    <row r="58" spans="1:15" x14ac:dyDescent="0.25">
      <c r="A58" s="6">
        <v>43312</v>
      </c>
      <c r="B58" s="4">
        <f>'MoM Charts'!B58/100</f>
        <v>1E-3</v>
      </c>
      <c r="C58" s="4">
        <f>'MoM Charts'!C58/100</f>
        <v>1.1999999999999999E-3</v>
      </c>
      <c r="D58" s="4">
        <f>'MoM Charts'!D58/100</f>
        <v>1.4000000000000002E-3</v>
      </c>
      <c r="E58" s="4">
        <f>'MoM Charts'!E58/100</f>
        <v>1.24E-3</v>
      </c>
      <c r="F58" s="4">
        <f>'MoM Charts'!F58/100</f>
        <v>6.2468260200687631E-4</v>
      </c>
      <c r="G58" s="4"/>
      <c r="J58" s="6">
        <v>43312</v>
      </c>
      <c r="K58" s="2">
        <f t="array" ref="K58">PRODUCT(1+B58:B60)^(4)-1</f>
        <v>1.6116505464987663E-2</v>
      </c>
      <c r="L58" s="2">
        <f t="array" ref="L58">PRODUCT(1+C58:C60)^(4)-1</f>
        <v>1.6928830001613715E-2</v>
      </c>
      <c r="M58" s="2">
        <f t="array" ref="M58">PRODUCT(1+D58:D60)^(4)-1</f>
        <v>2.671836019756757E-2</v>
      </c>
      <c r="N58" s="2">
        <f t="array" ref="N58">PRODUCT(1+E58:E60)^(4)-1</f>
        <v>1.9381615004139929E-2</v>
      </c>
      <c r="O58" s="2">
        <f t="array" ref="O58">PRODUCT(1+F58:F60)^(4)-1</f>
        <v>1.3518820578639179E-2</v>
      </c>
    </row>
    <row r="59" spans="1:15" x14ac:dyDescent="0.25">
      <c r="A59" s="6">
        <v>43281</v>
      </c>
      <c r="B59" s="4">
        <f>'MoM Charts'!B59/100</f>
        <v>1E-3</v>
      </c>
      <c r="C59" s="4">
        <f>'MoM Charts'!C59/100</f>
        <v>1E-3</v>
      </c>
      <c r="D59" s="4">
        <f>'MoM Charts'!D59/100</f>
        <v>2E-3</v>
      </c>
      <c r="E59" s="4">
        <f>'MoM Charts'!E59/100</f>
        <v>1.655E-3</v>
      </c>
      <c r="F59" s="4">
        <f>'MoM Charts'!F59/100</f>
        <v>1.8266201618724054E-3</v>
      </c>
      <c r="G59" s="4"/>
      <c r="J59" s="6">
        <v>43281</v>
      </c>
      <c r="K59" s="2">
        <f t="array" ref="K59">PRODUCT(1+B59:B61)^(4)-1</f>
        <v>2.4261687227645989E-2</v>
      </c>
      <c r="L59" s="2">
        <f t="array" ref="L59">PRODUCT(1+C59:C61)^(4)-1</f>
        <v>1.7741641494682936E-2</v>
      </c>
      <c r="M59" s="2">
        <f t="array" ref="M59">PRODUCT(1+D59:D61)^(4)-1</f>
        <v>2.2623367350171675E-2</v>
      </c>
      <c r="N59" s="2">
        <f t="array" ref="N59">PRODUCT(1+E59:E61)^(4)-1</f>
        <v>2.143161489121348E-2</v>
      </c>
      <c r="O59" s="2">
        <f t="array" ref="O59">PRODUCT(1+F59:F61)^(4)-1</f>
        <v>1.523708982076255E-2</v>
      </c>
    </row>
    <row r="60" spans="1:15" x14ac:dyDescent="0.25">
      <c r="A60" s="6">
        <v>43251</v>
      </c>
      <c r="B60" s="4">
        <f>'MoM Charts'!B60/100</f>
        <v>2E-3</v>
      </c>
      <c r="C60" s="4">
        <f>'MoM Charts'!C60/100</f>
        <v>2E-3</v>
      </c>
      <c r="D60" s="4">
        <f>'MoM Charts'!D60/100</f>
        <v>3.2000000000000002E-3</v>
      </c>
      <c r="E60" s="4">
        <f>'MoM Charts'!E60/100</f>
        <v>1.908E-3</v>
      </c>
      <c r="F60" s="4">
        <f>'MoM Charts'!F60/100</f>
        <v>9.0803468070133064E-4</v>
      </c>
      <c r="G60" s="4"/>
      <c r="J60" s="6">
        <v>43251</v>
      </c>
      <c r="K60" s="2">
        <f t="array" ref="K60">PRODUCT(1+B60:B62)^(4)-1</f>
        <v>2.0174862646165526E-2</v>
      </c>
      <c r="L60" s="2">
        <f t="array" ref="L60">PRODUCT(1+C60:C62)^(4)-1</f>
        <v>2.2630703837480004E-2</v>
      </c>
      <c r="M60" s="2">
        <f t="array" ref="M60">PRODUCT(1+D60:D62)^(4)-1</f>
        <v>2.3440077595883846E-2</v>
      </c>
      <c r="N60" s="2">
        <f t="array" ref="N60">PRODUCT(1+E60:E62)^(4)-1</f>
        <v>2.0004721476180265E-2</v>
      </c>
      <c r="O60" s="2">
        <f t="array" ref="O60">PRODUCT(1+F60:F62)^(4)-1</f>
        <v>1.4334420436201256E-2</v>
      </c>
    </row>
    <row r="61" spans="1:15" x14ac:dyDescent="0.25">
      <c r="A61" s="6">
        <v>43220</v>
      </c>
      <c r="B61" s="4">
        <f>'MoM Charts'!B61/100</f>
        <v>3.0000000000000001E-3</v>
      </c>
      <c r="C61" s="4">
        <f>'MoM Charts'!C61/100</f>
        <v>1.4000000000000002E-3</v>
      </c>
      <c r="D61" s="4">
        <f>'MoM Charts'!D61/100</f>
        <v>4.0000000000000002E-4</v>
      </c>
      <c r="E61" s="4">
        <f>'MoM Charts'!E61/100</f>
        <v>1.7430000000000002E-3</v>
      </c>
      <c r="F61" s="4">
        <f>'MoM Charts'!F61/100</f>
        <v>1.04851553362173E-3</v>
      </c>
      <c r="G61" s="4"/>
      <c r="J61" s="6">
        <v>43220</v>
      </c>
      <c r="K61" s="2">
        <f t="array" ref="K61">PRODUCT(1+B61:B63)^(4)-1</f>
        <v>2.4253517683627379E-2</v>
      </c>
      <c r="L61" s="2">
        <f t="array" ref="L61">PRODUCT(1+C61:C63)^(4)-1</f>
        <v>2.2630703837480004E-2</v>
      </c>
      <c r="M61" s="2">
        <f t="array" ref="M61">PRODUCT(1+D61:D63)^(4)-1</f>
        <v>2.2624181211820193E-2</v>
      </c>
      <c r="N61" s="2">
        <f t="array" ref="N61">PRODUCT(1+E61:E63)^(4)-1</f>
        <v>2.0872387162827133E-2</v>
      </c>
      <c r="O61" s="2">
        <f t="array" ref="O61">PRODUCT(1+F61:F63)^(4)-1</f>
        <v>1.8800357796070033E-2</v>
      </c>
    </row>
    <row r="62" spans="1:15" x14ac:dyDescent="0.25">
      <c r="A62" s="6">
        <v>43190</v>
      </c>
      <c r="B62" s="4">
        <f>'MoM Charts'!B62/100</f>
        <v>0</v>
      </c>
      <c r="C62" s="4">
        <f>'MoM Charts'!C62/100</f>
        <v>2.2000000000000001E-3</v>
      </c>
      <c r="D62" s="4">
        <f>'MoM Charts'!D62/100</f>
        <v>2.2000000000000001E-3</v>
      </c>
      <c r="E62" s="4">
        <f>'MoM Charts'!E62/100</f>
        <v>1.305E-3</v>
      </c>
      <c r="F62" s="4">
        <f>'MoM Charts'!F62/100</f>
        <v>1.6038594140175277E-3</v>
      </c>
      <c r="G62" s="4"/>
      <c r="J62" s="6">
        <v>43190</v>
      </c>
      <c r="K62" s="2">
        <f t="array" ref="K62">PRODUCT(1+B62:B64)^(4)-1</f>
        <v>2.8344390349608561E-2</v>
      </c>
      <c r="L62" s="2">
        <f t="array" ref="L62">PRODUCT(1+C62:C64)^(4)-1</f>
        <v>3.0824819180277574E-2</v>
      </c>
      <c r="M62" s="2">
        <f t="array" ref="M62">PRODUCT(1+D62:D64)^(4)-1</f>
        <v>3.7010473449180514E-2</v>
      </c>
      <c r="N62" s="2">
        <f t="array" ref="N62">PRODUCT(1+E62:E64)^(4)-1</f>
        <v>2.6513525928050674E-2</v>
      </c>
      <c r="O62" s="2">
        <f t="array" ref="O62">PRODUCT(1+F62:F64)^(4)-1</f>
        <v>2.7115540759971024E-2</v>
      </c>
    </row>
    <row r="63" spans="1:15" x14ac:dyDescent="0.25">
      <c r="A63" s="6">
        <v>43159</v>
      </c>
      <c r="B63" s="4">
        <f>'MoM Charts'!B63/100</f>
        <v>3.0000000000000001E-3</v>
      </c>
      <c r="C63" s="4">
        <f>'MoM Charts'!C63/100</f>
        <v>2E-3</v>
      </c>
      <c r="D63" s="4">
        <f>'MoM Charts'!D63/100</f>
        <v>3.0000000000000001E-3</v>
      </c>
      <c r="E63" s="4">
        <f>'MoM Charts'!E63/100</f>
        <v>2.1210000000000001E-3</v>
      </c>
      <c r="F63" s="4">
        <f>'MoM Charts'!F63/100</f>
        <v>2.0079261882910426E-3</v>
      </c>
      <c r="G63" s="4"/>
      <c r="J63" s="6">
        <v>43159</v>
      </c>
      <c r="K63" s="2">
        <f t="array" ref="K63">PRODUCT(1+B63:B65)^(4)-1</f>
        <v>3.6595858661247371E-2</v>
      </c>
      <c r="L63" s="2">
        <f t="array" ref="L63">PRODUCT(1+C63:C65)^(4)-1</f>
        <v>3.0413455961301628E-2</v>
      </c>
      <c r="M63" s="2">
        <f t="array" ref="M63">PRODUCT(1+D63:D65)^(4)-1</f>
        <v>3.7010473449180514E-2</v>
      </c>
      <c r="N63" s="2">
        <f t="array" ref="N63">PRODUCT(1+E63:E65)^(4)-1</f>
        <v>2.9650050271301298E-2</v>
      </c>
      <c r="O63" s="2">
        <f t="array" ref="O63">PRODUCT(1+F63:F65)^(4)-1</f>
        <v>2.5888893284812919E-2</v>
      </c>
    </row>
    <row r="64" spans="1:15" x14ac:dyDescent="0.25">
      <c r="A64" s="6">
        <v>43131</v>
      </c>
      <c r="B64" s="4">
        <f>'MoM Charts'!B64/100</f>
        <v>4.0000000000000001E-3</v>
      </c>
      <c r="C64" s="4">
        <f>'MoM Charts'!C64/100</f>
        <v>3.4000000000000002E-3</v>
      </c>
      <c r="D64" s="4">
        <f>'MoM Charts'!D64/100</f>
        <v>3.9000000000000003E-3</v>
      </c>
      <c r="E64" s="4">
        <f>'MoM Charts'!E64/100</f>
        <v>3.124E-3</v>
      </c>
      <c r="F64" s="4">
        <f>'MoM Charts'!F64/100</f>
        <v>3.0848677857260309E-3</v>
      </c>
      <c r="G64" s="4"/>
      <c r="J64" s="6">
        <v>43131</v>
      </c>
      <c r="K64" s="2">
        <f t="array" ref="K64">PRODUCT(1+B64:B66)^(4)-1</f>
        <v>3.6595858661248482E-2</v>
      </c>
      <c r="L64" s="2">
        <f t="array" ref="L64">PRODUCT(1+C64:C66)^(4)-1</f>
        <v>2.6716356540420261E-2</v>
      </c>
      <c r="M64" s="2">
        <f t="array" ref="M64">PRODUCT(1+D64:D66)^(4)-1</f>
        <v>2.6709977394999251E-2</v>
      </c>
      <c r="N64" s="2">
        <f t="array" ref="N64">PRODUCT(1+E64:E66)^(4)-1</f>
        <v>2.7600749875101638E-2</v>
      </c>
      <c r="O64" s="2">
        <f t="array" ref="O64">PRODUCT(1+F64:F66)^(4)-1</f>
        <v>2.0033206396705472E-2</v>
      </c>
    </row>
    <row r="65" spans="1:15" x14ac:dyDescent="0.25">
      <c r="A65" s="6">
        <v>43100</v>
      </c>
      <c r="B65" s="4">
        <f>'MoM Charts'!B65/100</f>
        <v>2E-3</v>
      </c>
      <c r="C65" s="4">
        <f>'MoM Charts'!C65/100</f>
        <v>2.0999999999999999E-3</v>
      </c>
      <c r="D65" s="4">
        <f>'MoM Charts'!D65/100</f>
        <v>2.2000000000000001E-3</v>
      </c>
      <c r="E65" s="4">
        <f>'MoM Charts'!E65/100</f>
        <v>2.0690000000000001E-3</v>
      </c>
      <c r="F65" s="4">
        <f>'MoM Charts'!F65/100</f>
        <v>1.3046804477254703E-3</v>
      </c>
      <c r="G65" s="4"/>
      <c r="J65" s="6">
        <v>43100</v>
      </c>
      <c r="K65" s="2">
        <f t="array" ref="K65">PRODUCT(1+B65:B67)^(4)-1</f>
        <v>2.4261687227645989E-2</v>
      </c>
      <c r="L65" s="2">
        <f t="array" ref="L65">PRODUCT(1+C65:C67)^(4)-1</f>
        <v>2.4262788727014151E-2</v>
      </c>
      <c r="M65" s="2">
        <f t="array" ref="M65">PRODUCT(1+D65:D67)^(4)-1</f>
        <v>2.3441178945346142E-2</v>
      </c>
      <c r="N65" s="2">
        <f t="array" ref="N65">PRODUCT(1+E65:E67)^(4)-1</f>
        <v>2.1590502271050749E-2</v>
      </c>
      <c r="O65" s="2">
        <f t="array" ref="O65">PRODUCT(1+F65:F67)^(4)-1</f>
        <v>1.3131028839840297E-2</v>
      </c>
    </row>
    <row r="66" spans="1:15" x14ac:dyDescent="0.25">
      <c r="A66" s="6">
        <v>43069</v>
      </c>
      <c r="B66" s="4">
        <f>'MoM Charts'!B66/100</f>
        <v>3.0000000000000001E-3</v>
      </c>
      <c r="C66" s="4">
        <f>'MoM Charts'!C66/100</f>
        <v>1.1000000000000001E-3</v>
      </c>
      <c r="D66" s="4">
        <f>'MoM Charts'!D66/100</f>
        <v>5.0000000000000001E-4</v>
      </c>
      <c r="E66" s="4">
        <f>'MoM Charts'!E66/100</f>
        <v>1.6220000000000002E-3</v>
      </c>
      <c r="F66" s="4">
        <f>'MoM Charts'!F66/100</f>
        <v>5.7501133408632832E-4</v>
      </c>
      <c r="G66" s="4"/>
      <c r="J66" s="6">
        <v>43069</v>
      </c>
      <c r="K66" s="2">
        <f t="array" ref="K66">PRODUCT(1+B66:B68)^(4)-1</f>
        <v>3.6583493854344784E-2</v>
      </c>
      <c r="L66" s="2">
        <f t="array" ref="L66">PRODUCT(1+C66:C68)^(4)-1</f>
        <v>2.0180439125456084E-2</v>
      </c>
      <c r="M66" s="2">
        <f t="array" ref="M66">PRODUCT(1+D66:D68)^(4)-1</f>
        <v>2.1808245598339715E-2</v>
      </c>
      <c r="N66" s="2">
        <f t="array" ref="N66">PRODUCT(1+E66:E68)^(4)-1</f>
        <v>1.9394273592307387E-2</v>
      </c>
      <c r="O66" s="2">
        <f t="array" ref="O66">PRODUCT(1+F66:F68)^(4)-1</f>
        <v>1.1694394680483722E-2</v>
      </c>
    </row>
    <row r="67" spans="1:15" x14ac:dyDescent="0.25">
      <c r="A67" s="6">
        <v>43039</v>
      </c>
      <c r="B67" s="4">
        <f>'MoM Charts'!B67/100</f>
        <v>1E-3</v>
      </c>
      <c r="C67" s="4">
        <f>'MoM Charts'!C67/100</f>
        <v>2.8000000000000004E-3</v>
      </c>
      <c r="D67" s="4">
        <f>'MoM Charts'!D67/100</f>
        <v>3.0999999999999999E-3</v>
      </c>
      <c r="E67" s="4">
        <f>'MoM Charts'!E67/100</f>
        <v>1.6539999999999999E-3</v>
      </c>
      <c r="F67" s="4">
        <f>'MoM Charts'!F67/100</f>
        <v>1.3836712774601967E-3</v>
      </c>
      <c r="G67" s="4"/>
      <c r="J67" s="6">
        <v>43039</v>
      </c>
      <c r="K67" s="2">
        <f t="array" ref="K67">PRODUCT(1+B67:B69)^(4)-1</f>
        <v>4.0723612494704575E-2</v>
      </c>
      <c r="L67" s="2">
        <f t="array" ref="L67">PRODUCT(1+C67:C69)^(4)-1</f>
        <v>2.46716964673106E-2</v>
      </c>
      <c r="M67" s="2">
        <f t="array" ref="M67">PRODUCT(1+D67:D69)^(4)-1</f>
        <v>3.1648037384436334E-2</v>
      </c>
      <c r="N67" s="2">
        <f t="array" ref="N67">PRODUCT(1+E67:E69)^(4)-1</f>
        <v>2.0257594117930156E-2</v>
      </c>
      <c r="O67" s="2">
        <f t="array" ref="O67">PRODUCT(1+F67:F69)^(4)-1</f>
        <v>1.425535108253273E-2</v>
      </c>
    </row>
    <row r="68" spans="1:15" x14ac:dyDescent="0.25">
      <c r="A68" s="6">
        <v>43008</v>
      </c>
      <c r="B68" s="4">
        <f>'MoM Charts'!B68/100</f>
        <v>5.0000000000000001E-3</v>
      </c>
      <c r="C68" s="4">
        <f>'MoM Charts'!C68/100</f>
        <v>1.1000000000000001E-3</v>
      </c>
      <c r="D68" s="4">
        <f>'MoM Charts'!D68/100</f>
        <v>1.8E-3</v>
      </c>
      <c r="E68" s="4">
        <f>'MoM Charts'!E68/100</f>
        <v>1.5299999999999999E-3</v>
      </c>
      <c r="F68" s="4">
        <f>'MoM Charts'!F68/100</f>
        <v>9.495254789251284E-4</v>
      </c>
      <c r="G68" s="4"/>
      <c r="J68" s="6">
        <v>43008</v>
      </c>
      <c r="K68" s="2">
        <f t="array" ref="K68">PRODUCT(1+B68:B70)^(4)-1</f>
        <v>3.6571104502745921E-2</v>
      </c>
      <c r="L68" s="2">
        <f t="array" ref="L68">PRODUCT(1+C68:C70)^(4)-1</f>
        <v>1.6927978459877258E-2</v>
      </c>
      <c r="M68" s="2">
        <f t="array" ref="M68">PRODUCT(1+D68:D70)^(4)-1</f>
        <v>2.1401823476490556E-2</v>
      </c>
      <c r="N68" s="2">
        <f t="array" ref="N68">PRODUCT(1+E68:E70)^(4)-1</f>
        <v>1.8860829787356925E-2</v>
      </c>
      <c r="O68" s="2">
        <f t="array" ref="O68">PRODUCT(1+F68:F70)^(4)-1</f>
        <v>1.5339210725112684E-2</v>
      </c>
    </row>
    <row r="69" spans="1:15" x14ac:dyDescent="0.25">
      <c r="A69" s="6">
        <v>42978</v>
      </c>
      <c r="B69" s="4">
        <f>'MoM Charts'!B69/100</f>
        <v>4.0000000000000001E-3</v>
      </c>
      <c r="C69" s="4">
        <f>'MoM Charts'!C69/100</f>
        <v>2.2000000000000001E-3</v>
      </c>
      <c r="D69" s="4">
        <f>'MoM Charts'!D69/100</f>
        <v>2.8999999999999998E-3</v>
      </c>
      <c r="E69" s="4">
        <f>'MoM Charts'!E69/100</f>
        <v>1.8340000000000001E-3</v>
      </c>
      <c r="F69" s="4">
        <f>'MoM Charts'!F69/100</f>
        <v>1.2076134752674328E-3</v>
      </c>
      <c r="G69" s="4"/>
      <c r="J69" s="6">
        <v>42978</v>
      </c>
      <c r="K69" s="2">
        <f t="array" ref="K69">PRODUCT(1+B69:B71)^(4)-1</f>
        <v>2.0166741923961728E-2</v>
      </c>
      <c r="L69" s="2">
        <f t="array" ref="L69">PRODUCT(1+C69:C71)^(4)-1</f>
        <v>1.7740870488426763E-2</v>
      </c>
      <c r="M69" s="2">
        <f t="array" ref="M69">PRODUCT(1+D69:D71)^(4)-1</f>
        <v>1.9364216363443321E-2</v>
      </c>
      <c r="N69" s="2">
        <f t="array" ref="N69">PRODUCT(1+E69:E71)^(4)-1</f>
        <v>1.6275271668471314E-2</v>
      </c>
      <c r="O69" s="2">
        <f t="array" ref="O69">PRODUCT(1+F69:F71)^(4)-1</f>
        <v>1.6437896777868666E-2</v>
      </c>
    </row>
    <row r="70" spans="1:15" x14ac:dyDescent="0.25">
      <c r="A70" s="6">
        <v>42947</v>
      </c>
      <c r="B70" s="4">
        <f>'MoM Charts'!B70/100</f>
        <v>0</v>
      </c>
      <c r="C70" s="4">
        <f>'MoM Charts'!C70/100</f>
        <v>8.9999999999999998E-4</v>
      </c>
      <c r="D70" s="4">
        <f>'MoM Charts'!D70/100</f>
        <v>5.9999999999999995E-4</v>
      </c>
      <c r="E70" s="4">
        <f>'MoM Charts'!E70/100</f>
        <v>1.3109999999999999E-3</v>
      </c>
      <c r="F70" s="4">
        <f>'MoM Charts'!F70/100</f>
        <v>1.6510902949191664E-3</v>
      </c>
      <c r="G70" s="4"/>
      <c r="J70" s="6">
        <v>42947</v>
      </c>
      <c r="K70" s="2">
        <f t="array" ref="K70">PRODUCT(1+B70:B72)^(4)-1</f>
        <v>-3.9999940005808199E-6</v>
      </c>
      <c r="L70" s="2">
        <f t="array" ref="L70">PRODUCT(1+C70:C72)^(4)-1</f>
        <v>1.206593770740505E-2</v>
      </c>
      <c r="M70" s="2">
        <f t="array" ref="M70">PRODUCT(1+D70:D72)^(4)-1</f>
        <v>1.2065695223999251E-2</v>
      </c>
      <c r="N70" s="2">
        <f t="array" ref="N70">PRODUCT(1+E70:E72)^(4)-1</f>
        <v>1.2952073844708423E-2</v>
      </c>
      <c r="O70" s="2">
        <f t="array" ref="O70">PRODUCT(1+F70:F72)^(4)-1</f>
        <v>1.1850580230806429E-2</v>
      </c>
    </row>
    <row r="71" spans="1:15" x14ac:dyDescent="0.25">
      <c r="A71" s="6">
        <v>42916</v>
      </c>
      <c r="B71" s="4">
        <f>'MoM Charts'!B71/100</f>
        <v>1E-3</v>
      </c>
      <c r="C71" s="4">
        <f>'MoM Charts'!C71/100</f>
        <v>1.2999999999999999E-3</v>
      </c>
      <c r="D71" s="4">
        <f>'MoM Charts'!D71/100</f>
        <v>1.2999999999999999E-3</v>
      </c>
      <c r="E71" s="4">
        <f>'MoM Charts'!E71/100</f>
        <v>8.9399999999999994E-4</v>
      </c>
      <c r="F71" s="4">
        <f>'MoM Charts'!F71/100</f>
        <v>1.2201944587348912E-3</v>
      </c>
      <c r="G71" s="4"/>
      <c r="J71" s="6">
        <v>42916</v>
      </c>
      <c r="K71" s="2">
        <f t="array" ref="K71">PRODUCT(1+B71:B73)^(4)-1</f>
        <v>4.0019879830068827E-3</v>
      </c>
      <c r="L71" s="2">
        <f t="array" ref="L71">PRODUCT(1+C71:C73)^(4)-1</f>
        <v>1.2875104916827862E-2</v>
      </c>
      <c r="M71" s="2">
        <f t="array" ref="M71">PRODUCT(1+D71:D73)^(4)-1</f>
        <v>1.3685000012755077E-2</v>
      </c>
      <c r="N71" s="2">
        <f t="array" ref="N71">PRODUCT(1+E71:E73)^(4)-1</f>
        <v>1.0970742178574522E-2</v>
      </c>
      <c r="O71" s="2">
        <f t="array" ref="O71">PRODUCT(1+F71:F73)^(4)-1</f>
        <v>3.3687044950361233E-3</v>
      </c>
    </row>
    <row r="72" spans="1:15" x14ac:dyDescent="0.25">
      <c r="A72" s="6">
        <v>42886</v>
      </c>
      <c r="B72" s="4">
        <f>'MoM Charts'!B72/100</f>
        <v>-1E-3</v>
      </c>
      <c r="C72" s="4">
        <f>'MoM Charts'!C72/100</f>
        <v>8.0000000000000004E-4</v>
      </c>
      <c r="D72" s="4">
        <f>'MoM Charts'!D72/100</f>
        <v>1.1000000000000001E-3</v>
      </c>
      <c r="E72" s="4">
        <f>'MoM Charts'!E72/100</f>
        <v>1.0140000000000001E-3</v>
      </c>
      <c r="F72" s="4">
        <f>'MoM Charts'!F72/100</f>
        <v>7.6051514187325253E-5</v>
      </c>
      <c r="G72" s="4"/>
      <c r="J72" s="6">
        <v>42886</v>
      </c>
      <c r="K72" s="2">
        <f t="array" ref="K72">PRODUCT(1+B72:B74)^(4)-1</f>
        <v>-3.9999940005808199E-6</v>
      </c>
      <c r="L72" s="2">
        <f t="array" ref="L72">PRODUCT(1+C72:C74)^(4)-1</f>
        <v>6.819369171609635E-3</v>
      </c>
      <c r="M72" s="2">
        <f t="array" ref="M72">PRODUCT(1+D72:D74)^(4)-1</f>
        <v>-4.4151650643694529E-3</v>
      </c>
      <c r="N72" s="2">
        <f t="array" ref="N72">PRODUCT(1+E72:E74)^(4)-1</f>
        <v>1.0744505992202669E-2</v>
      </c>
      <c r="O72" s="2">
        <f t="array" ref="O72">PRODUCT(1+F72:F74)^(4)-1</f>
        <v>-1.0479748363794172E-2</v>
      </c>
    </row>
    <row r="73" spans="1:15" x14ac:dyDescent="0.25">
      <c r="A73" s="6">
        <v>42855</v>
      </c>
      <c r="B73" s="4">
        <f>'MoM Charts'!B73/100</f>
        <v>1E-3</v>
      </c>
      <c r="C73" s="4">
        <f>'MoM Charts'!C73/100</f>
        <v>1.1000000000000001E-3</v>
      </c>
      <c r="D73" s="4">
        <f>'MoM Charts'!D73/100</f>
        <v>1E-3</v>
      </c>
      <c r="E73" s="4">
        <f>'MoM Charts'!E73/100</f>
        <v>8.2100000000000012E-4</v>
      </c>
      <c r="F73" s="4">
        <f>'MoM Charts'!F73/100</f>
        <v>-4.5463509084120446E-4</v>
      </c>
      <c r="G73" s="4"/>
      <c r="J73" s="6">
        <v>42855</v>
      </c>
      <c r="K73" s="2">
        <f t="array" ref="K73">PRODUCT(1+B73:B75)^(4)-1</f>
        <v>1.2062180321359861E-2</v>
      </c>
      <c r="L73" s="2">
        <f t="array" ref="L73">PRODUCT(1+C73:C75)^(4)-1</f>
        <v>1.2060846533684E-2</v>
      </c>
      <c r="M73" s="2">
        <f t="array" ref="M73">PRODUCT(1+D73:D75)^(4)-1</f>
        <v>1.9648515234567121E-3</v>
      </c>
      <c r="N73" s="2">
        <f t="array" ref="N73">PRODUCT(1+E73:E75)^(4)-1</f>
        <v>1.5328334964463508E-2</v>
      </c>
      <c r="O73" s="2">
        <f t="array" ref="O73">PRODUCT(1+F73:F75)^(4)-1</f>
        <v>-3.0037654808469094E-3</v>
      </c>
    </row>
    <row r="74" spans="1:15" x14ac:dyDescent="0.25">
      <c r="A74" s="6">
        <v>42825</v>
      </c>
      <c r="B74" s="4">
        <f>'MoM Charts'!B74/100</f>
        <v>0</v>
      </c>
      <c r="C74" s="4">
        <f>'MoM Charts'!C74/100</f>
        <v>-2.0000000000000001E-4</v>
      </c>
      <c r="D74" s="4">
        <f>'MoM Charts'!D74/100</f>
        <v>-3.2000000000000002E-3</v>
      </c>
      <c r="E74" s="4">
        <f>'MoM Charts'!E74/100</f>
        <v>8.3799999999999999E-4</v>
      </c>
      <c r="F74" s="4">
        <f>'MoM Charts'!F74/100</f>
        <v>-2.25253129247871E-3</v>
      </c>
      <c r="G74" s="4"/>
      <c r="J74" s="6">
        <v>42825</v>
      </c>
      <c r="K74" s="2">
        <f t="array" ref="K74">PRODUCT(1+B74:B76)^(4)-1</f>
        <v>2.4249445147535909E-2</v>
      </c>
      <c r="L74" s="2">
        <f t="array" ref="L74">PRODUCT(1+C74:C76)^(4)-1</f>
        <v>1.6516358061913428E-2</v>
      </c>
      <c r="M74" s="2">
        <f t="array" ref="M74">PRODUCT(1+D74:D76)^(4)-1</f>
        <v>9.9965937415582573E-3</v>
      </c>
      <c r="N74" s="2">
        <f t="array" ref="N74">PRODUCT(1+E74:E76)^(4)-1</f>
        <v>2.2550437249930111E-2</v>
      </c>
      <c r="O74" s="2">
        <f t="array" ref="O74">PRODUCT(1+F74:F76)^(4)-1</f>
        <v>9.3960793144647337E-3</v>
      </c>
    </row>
    <row r="75" spans="1:15" x14ac:dyDescent="0.25">
      <c r="A75" s="6">
        <v>42794</v>
      </c>
      <c r="B75" s="4">
        <f>'MoM Charts'!B75/100</f>
        <v>2E-3</v>
      </c>
      <c r="C75" s="4">
        <f>'MoM Charts'!C75/100</f>
        <v>2.0999999999999999E-3</v>
      </c>
      <c r="D75" s="4">
        <f>'MoM Charts'!D75/100</f>
        <v>2.7000000000000001E-3</v>
      </c>
      <c r="E75" s="4">
        <f>'MoM Charts'!E75/100</f>
        <v>2.147E-3</v>
      </c>
      <c r="F75" s="4">
        <f>'MoM Charts'!F75/100</f>
        <v>1.9596566885955458E-3</v>
      </c>
      <c r="G75" s="4"/>
      <c r="J75" s="6">
        <v>42794</v>
      </c>
      <c r="K75" s="2">
        <f t="array" ref="K75">PRODUCT(1+B75:B77)^(4)-1</f>
        <v>3.6595858661248482E-2</v>
      </c>
      <c r="L75" s="2">
        <f t="array" ref="L75">PRODUCT(1+C75:C77)^(4)-1</f>
        <v>2.4674554396335369E-2</v>
      </c>
      <c r="M75" s="2">
        <f t="array" ref="M75">PRODUCT(1+D75:D77)^(4)-1</f>
        <v>3.3297353377318428E-2</v>
      </c>
      <c r="N75" s="2">
        <f t="array" ref="N75">PRODUCT(1+E75:E77)^(4)-1</f>
        <v>2.5672215740538906E-2</v>
      </c>
      <c r="O75" s="2">
        <f t="array" ref="O75">PRODUCT(1+F75:F77)^(4)-1</f>
        <v>2.4967402798181215E-2</v>
      </c>
    </row>
    <row r="76" spans="1:15" x14ac:dyDescent="0.25">
      <c r="A76" s="6">
        <v>42766</v>
      </c>
      <c r="B76" s="4">
        <f>'MoM Charts'!B76/100</f>
        <v>4.0000000000000001E-3</v>
      </c>
      <c r="C76" s="4">
        <f>'MoM Charts'!C76/100</f>
        <v>2.2000000000000001E-3</v>
      </c>
      <c r="D76" s="4">
        <f>'MoM Charts'!D76/100</f>
        <v>3.0000000000000001E-3</v>
      </c>
      <c r="E76" s="4">
        <f>'MoM Charts'!E76/100</f>
        <v>2.5959999999999998E-3</v>
      </c>
      <c r="F76" s="4">
        <f>'MoM Charts'!F76/100</f>
        <v>2.6388613579308995E-3</v>
      </c>
      <c r="G76" s="4"/>
      <c r="J76" s="6">
        <v>42766</v>
      </c>
      <c r="K76" s="2">
        <f t="array" ref="K76">PRODUCT(1+B76:B78)^(4)-1</f>
        <v>3.2463942091754294E-2</v>
      </c>
      <c r="L76" s="2">
        <f t="array" ref="L76">PRODUCT(1+C76:C78)^(4)-1</f>
        <v>2.1814476637703528E-2</v>
      </c>
      <c r="M76" s="2">
        <f t="array" ref="M76">PRODUCT(1+D76:D78)^(4)-1</f>
        <v>3.1237864549038763E-2</v>
      </c>
      <c r="N76" s="2">
        <f t="array" ref="N76">PRODUCT(1+E76:E78)^(4)-1</f>
        <v>2.3451034533204629E-2</v>
      </c>
      <c r="O76" s="2">
        <f t="array" ref="O76">PRODUCT(1+F76:F78)^(4)-1</f>
        <v>2.3164130895261037E-2</v>
      </c>
    </row>
    <row r="77" spans="1:15" x14ac:dyDescent="0.25">
      <c r="A77" s="6">
        <v>42735</v>
      </c>
      <c r="B77" s="4">
        <f>'MoM Charts'!B77/100</f>
        <v>3.0000000000000001E-3</v>
      </c>
      <c r="C77" s="4">
        <f>'MoM Charts'!C77/100</f>
        <v>1.8E-3</v>
      </c>
      <c r="D77" s="4">
        <f>'MoM Charts'!D77/100</f>
        <v>2.5000000000000001E-3</v>
      </c>
      <c r="E77" s="4">
        <f>'MoM Charts'!E77/100</f>
        <v>1.601E-3</v>
      </c>
      <c r="F77" s="4">
        <f>'MoM Charts'!F77/100</f>
        <v>1.5733141033638098E-3</v>
      </c>
      <c r="G77" s="4"/>
      <c r="J77" s="6">
        <v>42735</v>
      </c>
      <c r="K77" s="2">
        <f t="array" ref="K77">PRODUCT(1+B77:B79)^(4)-1</f>
        <v>2.4261687227645989E-2</v>
      </c>
      <c r="L77" s="2">
        <f t="array" ref="L77">PRODUCT(1+C77:C79)^(4)-1</f>
        <v>1.7742290899974922E-2</v>
      </c>
      <c r="M77" s="2">
        <f t="array" ref="M77">PRODUCT(1+D77:D79)^(4)-1</f>
        <v>2.181133949948677E-2</v>
      </c>
      <c r="N77" s="2">
        <f t="array" ref="N77">PRODUCT(1+E77:E79)^(4)-1</f>
        <v>1.8991315294796252E-2</v>
      </c>
      <c r="O77" s="2">
        <f t="array" ref="O77">PRODUCT(1+F77:F79)^(4)-1</f>
        <v>1.1045096556915324E-2</v>
      </c>
    </row>
    <row r="78" spans="1:15" x14ac:dyDescent="0.25">
      <c r="A78" s="6">
        <v>42704</v>
      </c>
      <c r="B78" s="4">
        <f>'MoM Charts'!B78/100</f>
        <v>1E-3</v>
      </c>
      <c r="C78" s="4">
        <f>'MoM Charts'!C78/100</f>
        <v>1.4000000000000002E-3</v>
      </c>
      <c r="D78" s="4">
        <f>'MoM Charts'!D78/100</f>
        <v>2.2000000000000001E-3</v>
      </c>
      <c r="E78" s="4">
        <f>'MoM Charts'!E78/100</f>
        <v>1.604E-3</v>
      </c>
      <c r="F78" s="4">
        <f>'MoM Charts'!F78/100</f>
        <v>1.5186673056475364E-3</v>
      </c>
      <c r="G78" s="4"/>
      <c r="J78" s="6">
        <v>42704</v>
      </c>
      <c r="K78" s="2">
        <f t="array" ref="K78">PRODUCT(1+B78:B80)^(4)-1</f>
        <v>2.4261687227645989E-2</v>
      </c>
      <c r="L78" s="2">
        <f t="array" ref="L78">PRODUCT(1+C78:C80)^(4)-1</f>
        <v>1.7335986282689397E-2</v>
      </c>
      <c r="M78" s="2">
        <f t="array" ref="M78">PRODUCT(1+D78:D80)^(4)-1</f>
        <v>1.0039091485927409E-2</v>
      </c>
      <c r="N78" s="2">
        <f t="array" ref="N78">PRODUCT(1+E78:E80)^(4)-1</f>
        <v>2.0783053551202579E-2</v>
      </c>
      <c r="O78" s="2">
        <f t="array" ref="O78">PRODUCT(1+F78:F80)^(4)-1</f>
        <v>3.9994661013380561E-3</v>
      </c>
    </row>
    <row r="79" spans="1:15" x14ac:dyDescent="0.25">
      <c r="A79" s="6">
        <v>42674</v>
      </c>
      <c r="B79" s="4">
        <f>'MoM Charts'!B79/100</f>
        <v>2E-3</v>
      </c>
      <c r="C79" s="4">
        <f>'MoM Charts'!C79/100</f>
        <v>1.1999999999999999E-3</v>
      </c>
      <c r="D79" s="4">
        <f>'MoM Charts'!D79/100</f>
        <v>7.000000000000001E-4</v>
      </c>
      <c r="E79" s="4">
        <f>'MoM Charts'!E79/100</f>
        <v>1.5020000000000001E-3</v>
      </c>
      <c r="F79" s="4">
        <f>'MoM Charts'!F79/100</f>
        <v>-3.4339782956138709E-4</v>
      </c>
      <c r="G79" s="4"/>
      <c r="J79" s="6">
        <v>42674</v>
      </c>
      <c r="K79" s="2">
        <f t="array" ref="K79">PRODUCT(1+B79:B81)^(4)-1</f>
        <v>2.8360778405956744E-2</v>
      </c>
      <c r="L79" s="2">
        <f t="array" ref="L79">PRODUCT(1+C79:C81)^(4)-1</f>
        <v>2.1405732124869514E-2</v>
      </c>
      <c r="M79" s="2">
        <f t="array" ref="M79">PRODUCT(1+D79:D81)^(4)-1</f>
        <v>1.1652572141332751E-2</v>
      </c>
      <c r="N79" s="2">
        <f t="array" ref="N79">PRODUCT(1+E79:E81)^(4)-1</f>
        <v>2.2100430281643879E-2</v>
      </c>
      <c r="O79" s="2">
        <f t="array" ref="O79">PRODUCT(1+F79:F81)^(4)-1</f>
        <v>9.5176251695652248E-3</v>
      </c>
    </row>
    <row r="80" spans="1:15" x14ac:dyDescent="0.25">
      <c r="A80" s="6">
        <v>42643</v>
      </c>
      <c r="B80" s="4">
        <f>'MoM Charts'!B80/100</f>
        <v>3.0000000000000001E-3</v>
      </c>
      <c r="C80" s="4">
        <f>'MoM Charts'!C80/100</f>
        <v>1.7000000000000001E-3</v>
      </c>
      <c r="D80" s="4">
        <f>'MoM Charts'!D80/100</f>
        <v>-4.0000000000000002E-4</v>
      </c>
      <c r="E80" s="4">
        <f>'MoM Charts'!E80/100</f>
        <v>2.0409999999999998E-3</v>
      </c>
      <c r="F80" s="4">
        <f>'MoM Charts'!F80/100</f>
        <v>-1.7617059823782366E-4</v>
      </c>
      <c r="G80" s="4"/>
      <c r="J80" s="6">
        <v>42643</v>
      </c>
      <c r="K80" s="2">
        <f t="array" ref="K80">PRODUCT(1+B80:B82)^(4)-1</f>
        <v>1.6100280165077807E-2</v>
      </c>
      <c r="L80" s="2">
        <f t="array" ref="L80">PRODUCT(1+C80:C82)^(4)-1</f>
        <v>2.1405732124869514E-2</v>
      </c>
      <c r="M80" s="2">
        <f t="array" ref="M80">PRODUCT(1+D80:D82)^(4)-1</f>
        <v>1.3271054085160161E-2</v>
      </c>
      <c r="N80" s="2">
        <f t="array" ref="N80">PRODUCT(1+E80:E82)^(4)-1</f>
        <v>2.23535545350666E-2</v>
      </c>
      <c r="O80" s="2">
        <f t="array" ref="O80">PRODUCT(1+F80:F82)^(4)-1</f>
        <v>1.5897241606132928E-2</v>
      </c>
    </row>
    <row r="81" spans="1:15" x14ac:dyDescent="0.25">
      <c r="A81" s="6">
        <v>42613</v>
      </c>
      <c r="B81" s="4">
        <f>'MoM Charts'!B81/100</f>
        <v>2E-3</v>
      </c>
      <c r="C81" s="4">
        <f>'MoM Charts'!C81/100</f>
        <v>2.3999999999999998E-3</v>
      </c>
      <c r="D81" s="4">
        <f>'MoM Charts'!D81/100</f>
        <v>2.5999999999999999E-3</v>
      </c>
      <c r="E81" s="4">
        <f>'MoM Charts'!E81/100</f>
        <v>1.9270000000000001E-3</v>
      </c>
      <c r="F81" s="4">
        <f>'MoM Charts'!F81/100</f>
        <v>2.8919711068808862E-3</v>
      </c>
      <c r="G81" s="4"/>
      <c r="J81" s="6">
        <v>42613</v>
      </c>
      <c r="K81" s="2">
        <f t="array" ref="K81">PRODUCT(1+B81:B83)^(4)-1</f>
        <v>1.6100280165077807E-2</v>
      </c>
      <c r="L81" s="2">
        <f t="array" ref="L81">PRODUCT(1+C81:C83)^(4)-1</f>
        <v>2.0997924281619396E-2</v>
      </c>
      <c r="M81" s="2">
        <f t="array" ref="M81">PRODUCT(1+D81:D83)^(4)-1</f>
        <v>2.6717990290281213E-2</v>
      </c>
      <c r="N81" s="2">
        <f t="array" ref="N81">PRODUCT(1+E81:E83)^(4)-1</f>
        <v>2.1084927947483623E-2</v>
      </c>
      <c r="O81" s="2">
        <f t="array" ref="O81">PRODUCT(1+F81:F83)^(4)-1</f>
        <v>2.1980563208957582E-2</v>
      </c>
    </row>
    <row r="82" spans="1:15" x14ac:dyDescent="0.25">
      <c r="A82" s="6">
        <v>42582</v>
      </c>
      <c r="B82" s="4">
        <f>'MoM Charts'!B82/100</f>
        <v>-1E-3</v>
      </c>
      <c r="C82" s="4">
        <f>'MoM Charts'!C82/100</f>
        <v>1.1999999999999999E-3</v>
      </c>
      <c r="D82" s="4">
        <f>'MoM Charts'!D82/100</f>
        <v>1.1000000000000001E-3</v>
      </c>
      <c r="E82" s="4">
        <f>'MoM Charts'!E82/100</f>
        <v>1.5640000000000001E-3</v>
      </c>
      <c r="F82" s="4">
        <f>'MoM Charts'!F82/100</f>
        <v>1.2321982204188675E-3</v>
      </c>
      <c r="G82" s="4"/>
      <c r="J82" s="6">
        <v>42582</v>
      </c>
      <c r="K82" s="2">
        <f t="array" ref="K82">PRODUCT(1+B82:B84)^(4)-1</f>
        <v>1.6100280165077807E-2</v>
      </c>
      <c r="L82" s="2">
        <f t="array" ref="L82">PRODUCT(1+C82:C84)^(4)-1</f>
        <v>2.0997924281619396E-2</v>
      </c>
      <c r="M82" s="2">
        <f t="array" ref="M82">PRODUCT(1+D82:D84)^(4)-1</f>
        <v>2.7947408491566961E-2</v>
      </c>
      <c r="N82" s="2">
        <f t="array" ref="N82">PRODUCT(1+E82:E84)^(4)-1</f>
        <v>2.2031000847986704E-2</v>
      </c>
      <c r="O82" s="2">
        <f t="array" ref="O82">PRODUCT(1+F82:F84)^(4)-1</f>
        <v>1.4469050803141537E-2</v>
      </c>
    </row>
    <row r="83" spans="1:15" x14ac:dyDescent="0.25">
      <c r="A83" s="6">
        <v>42551</v>
      </c>
      <c r="B83" s="4">
        <f>'MoM Charts'!B83/100</f>
        <v>3.0000000000000001E-3</v>
      </c>
      <c r="C83" s="4">
        <f>'MoM Charts'!C83/100</f>
        <v>1.6000000000000001E-3</v>
      </c>
      <c r="D83" s="4">
        <f>'MoM Charts'!D83/100</f>
        <v>2.8999999999999998E-3</v>
      </c>
      <c r="E83" s="4">
        <f>'MoM Charts'!E83/100</f>
        <v>1.7299999999999998E-3</v>
      </c>
      <c r="F83" s="4">
        <f>'MoM Charts'!F83/100</f>
        <v>1.3172480230290162E-3</v>
      </c>
      <c r="G83" s="4"/>
      <c r="J83" s="6">
        <v>42551</v>
      </c>
      <c r="K83" s="2">
        <f t="array" ref="K83">PRODUCT(1+B83:B85)^(4)-1</f>
        <v>3.6595858661247371E-2</v>
      </c>
      <c r="L83" s="2">
        <f t="array" ref="L83">PRODUCT(1+C83:C85)^(4)-1</f>
        <v>2.6720649115864026E-2</v>
      </c>
      <c r="M83" s="2">
        <f t="array" ref="M83">PRODUCT(1+D83:D85)^(4)-1</f>
        <v>3.5360460753407708E-2</v>
      </c>
      <c r="N83" s="2">
        <f t="array" ref="N83">PRODUCT(1+E83:E85)^(4)-1</f>
        <v>2.5738171105466945E-2</v>
      </c>
      <c r="O83" s="2">
        <f t="array" ref="O83">PRODUCT(1+F83:F85)^(4)-1</f>
        <v>2.0368565074150302E-2</v>
      </c>
    </row>
    <row r="84" spans="1:15" x14ac:dyDescent="0.25">
      <c r="A84" s="6">
        <v>42521</v>
      </c>
      <c r="B84" s="4">
        <f>'MoM Charts'!B84/100</f>
        <v>2E-3</v>
      </c>
      <c r="C84" s="4">
        <f>'MoM Charts'!C84/100</f>
        <v>2.3999999999999998E-3</v>
      </c>
      <c r="D84" s="4">
        <f>'MoM Charts'!D84/100</f>
        <v>2.8999999999999998E-3</v>
      </c>
      <c r="E84" s="4">
        <f>'MoM Charts'!E84/100</f>
        <v>2.1589999999999999E-3</v>
      </c>
      <c r="F84" s="4">
        <f>'MoM Charts'!F84/100</f>
        <v>1.0440670013751596E-3</v>
      </c>
      <c r="G84" s="4"/>
      <c r="J84" s="6">
        <v>42521</v>
      </c>
      <c r="K84" s="2">
        <f t="array" ref="K84">PRODUCT(1+B84:B86)^(4)-1</f>
        <v>3.6595858661248482E-2</v>
      </c>
      <c r="L84" s="2">
        <f t="array" ref="L84">PRODUCT(1+C84:C86)^(4)-1</f>
        <v>2.6720649115864914E-2</v>
      </c>
      <c r="M84" s="2">
        <f t="array" ref="M84">PRODUCT(1+D84:D86)^(4)-1</f>
        <v>3.2472859253380948E-2</v>
      </c>
      <c r="N84" s="2">
        <f t="array" ref="N84">PRODUCT(1+E84:E86)^(4)-1</f>
        <v>2.5275416461945754E-2</v>
      </c>
      <c r="O84" s="2">
        <f t="array" ref="O84">PRODUCT(1+F84:F86)^(4)-1</f>
        <v>2.2030444170911601E-2</v>
      </c>
    </row>
    <row r="85" spans="1:15" x14ac:dyDescent="0.25">
      <c r="A85" s="6">
        <v>42490</v>
      </c>
      <c r="B85" s="4">
        <f>'MoM Charts'!B85/100</f>
        <v>4.0000000000000001E-3</v>
      </c>
      <c r="C85" s="4">
        <f>'MoM Charts'!C85/100</f>
        <v>2.5999999999999999E-3</v>
      </c>
      <c r="D85" s="4">
        <f>'MoM Charts'!D85/100</f>
        <v>2.8999999999999998E-3</v>
      </c>
      <c r="E85" s="4">
        <f>'MoM Charts'!E85/100</f>
        <v>2.4709999999999997E-3</v>
      </c>
      <c r="F85" s="4">
        <f>'MoM Charts'!F85/100</f>
        <v>2.6846688152466491E-3</v>
      </c>
      <c r="G85" s="4"/>
      <c r="J85" s="6">
        <v>42490</v>
      </c>
      <c r="K85" s="2">
        <f t="array" ref="K85">PRODUCT(1+B85:B87)^(4)-1</f>
        <v>2.4237178742202659E-2</v>
      </c>
      <c r="L85" s="2">
        <f t="array" ref="L85">PRODUCT(1+C85:C87)^(4)-1</f>
        <v>2.6311005452668512E-2</v>
      </c>
      <c r="M85" s="2">
        <f t="array" ref="M85">PRODUCT(1+D85:D87)^(4)-1</f>
        <v>2.8771690664843641E-2</v>
      </c>
      <c r="N85" s="2">
        <f t="array" ref="N85">PRODUCT(1+E85:E87)^(4)-1</f>
        <v>2.3308452966780413E-2</v>
      </c>
      <c r="O85" s="2">
        <f t="array" ref="O85">PRODUCT(1+F85:F87)^(4)-1</f>
        <v>2.4429996762965533E-2</v>
      </c>
    </row>
    <row r="86" spans="1:15" x14ac:dyDescent="0.25">
      <c r="A86" s="6">
        <v>42460</v>
      </c>
      <c r="B86" s="4">
        <f>'MoM Charts'!B86/100</f>
        <v>3.0000000000000001E-3</v>
      </c>
      <c r="C86" s="4">
        <f>'MoM Charts'!C86/100</f>
        <v>1.6000000000000001E-3</v>
      </c>
      <c r="D86" s="4">
        <f>'MoM Charts'!D86/100</f>
        <v>2.2000000000000001E-3</v>
      </c>
      <c r="E86" s="4">
        <f>'MoM Charts'!E86/100</f>
        <v>1.6170000000000002E-3</v>
      </c>
      <c r="F86" s="4">
        <f>'MoM Charts'!F86/100</f>
        <v>1.724711774798271E-3</v>
      </c>
      <c r="G86" s="4"/>
      <c r="J86" s="6">
        <v>42460</v>
      </c>
      <c r="K86" s="2">
        <f t="array" ref="K86">PRODUCT(1+B86:B88)^(4)-1</f>
        <v>8.0119599261192498E-3</v>
      </c>
      <c r="L86" s="2">
        <f t="array" ref="L86">PRODUCT(1+C86:C88)^(4)-1</f>
        <v>2.2630826259040671E-2</v>
      </c>
      <c r="M86" s="2">
        <f t="array" ref="M86">PRODUCT(1+D86:D88)^(4)-1</f>
        <v>2.7951298607799213E-2</v>
      </c>
      <c r="N86" s="2">
        <f t="array" ref="N86">PRODUCT(1+E86:E88)^(4)-1</f>
        <v>1.8751128453989407E-2</v>
      </c>
      <c r="O86" s="2">
        <f t="array" ref="O86">PRODUCT(1+F86:F88)^(4)-1</f>
        <v>1.7398525551113986E-2</v>
      </c>
    </row>
    <row r="87" spans="1:15" x14ac:dyDescent="0.25">
      <c r="A87" s="6">
        <v>42429</v>
      </c>
      <c r="B87" s="4">
        <f>'MoM Charts'!B87/100</f>
        <v>-1E-3</v>
      </c>
      <c r="C87" s="4">
        <f>'MoM Charts'!C87/100</f>
        <v>2.3E-3</v>
      </c>
      <c r="D87" s="4">
        <f>'MoM Charts'!D87/100</f>
        <v>2E-3</v>
      </c>
      <c r="E87" s="4">
        <f>'MoM Charts'!E87/100</f>
        <v>1.678E-3</v>
      </c>
      <c r="F87" s="4">
        <f>'MoM Charts'!F87/100</f>
        <v>1.6311204334344964E-3</v>
      </c>
      <c r="G87" s="4"/>
      <c r="J87" s="6">
        <v>42429</v>
      </c>
      <c r="K87" s="2">
        <f t="array" ref="K87">PRODUCT(1+B87:B89)^(4)-1</f>
        <v>-7.9720559300558991E-3</v>
      </c>
      <c r="L87" s="2">
        <f t="array" ref="L87">PRODUCT(1+C87:C89)^(4)-1</f>
        <v>2.1406179930077096E-2</v>
      </c>
      <c r="M87" s="2">
        <f t="array" ref="M87">PRODUCT(1+D87:D89)^(4)-1</f>
        <v>2.5082360773639012E-2</v>
      </c>
      <c r="N87" s="2">
        <f t="array" ref="N87">PRODUCT(1+E87:E89)^(4)-1</f>
        <v>1.478208834050565E-2</v>
      </c>
      <c r="O87" s="2">
        <f t="array" ref="O87">PRODUCT(1+F87:F89)^(4)-1</f>
        <v>1.2840391747532598E-2</v>
      </c>
    </row>
    <row r="88" spans="1:15" x14ac:dyDescent="0.25">
      <c r="A88" s="6">
        <v>42400</v>
      </c>
      <c r="B88" s="4">
        <f>'MoM Charts'!B88/100</f>
        <v>0</v>
      </c>
      <c r="C88" s="4">
        <f>'MoM Charts'!C88/100</f>
        <v>1.7000000000000001E-3</v>
      </c>
      <c r="D88" s="4">
        <f>'MoM Charts'!D88/100</f>
        <v>2.7000000000000001E-3</v>
      </c>
      <c r="E88" s="4">
        <f>'MoM Charts'!E88/100</f>
        <v>1.353E-3</v>
      </c>
      <c r="F88" s="4">
        <f>'MoM Charts'!F88/100</f>
        <v>9.5966846203454637E-4</v>
      </c>
      <c r="G88" s="4"/>
      <c r="J88" s="6">
        <v>42400</v>
      </c>
      <c r="K88" s="2">
        <f t="array" ref="K88">PRODUCT(1+B88:B90)^(4)-1</f>
        <v>-3.9999940005808199E-6</v>
      </c>
      <c r="L88" s="2">
        <f t="array" ref="L88">PRODUCT(1+C88:C90)^(4)-1</f>
        <v>1.9776655986846192E-2</v>
      </c>
      <c r="M88" s="2">
        <f t="array" ref="M88">PRODUCT(1+D88:D90)^(4)-1</f>
        <v>3.1234375686926441E-2</v>
      </c>
      <c r="N88" s="2">
        <f t="array" ref="N88">PRODUCT(1+E88:E90)^(4)-1</f>
        <v>1.3170222569182988E-2</v>
      </c>
      <c r="O88" s="2">
        <f t="array" ref="O88">PRODUCT(1+F88:F90)^(4)-1</f>
        <v>1.4913968694000745E-2</v>
      </c>
    </row>
    <row r="89" spans="1:15" x14ac:dyDescent="0.25">
      <c r="A89" s="6">
        <v>42369</v>
      </c>
      <c r="B89" s="4">
        <f>'MoM Charts'!B89/100</f>
        <v>-1E-3</v>
      </c>
      <c r="C89" s="4">
        <f>'MoM Charts'!C89/100</f>
        <v>1.2999999999999999E-3</v>
      </c>
      <c r="D89" s="4">
        <f>'MoM Charts'!D89/100</f>
        <v>1.5E-3</v>
      </c>
      <c r="E89" s="4">
        <f>'MoM Charts'!E89/100</f>
        <v>6.4000000000000005E-4</v>
      </c>
      <c r="F89" s="4">
        <f>'MoM Charts'!F89/100</f>
        <v>6.0084377836866487E-4</v>
      </c>
      <c r="G89" s="4"/>
      <c r="J89" s="6">
        <v>42369</v>
      </c>
      <c r="K89" s="2">
        <f t="array" ref="K89">PRODUCT(1+B89:B91)^(4)-1</f>
        <v>4.0019879830068827E-3</v>
      </c>
      <c r="L89" s="2">
        <f t="array" ref="L89">PRODUCT(1+C89:C91)^(4)-1</f>
        <v>2.0591336717951103E-2</v>
      </c>
      <c r="M89" s="2">
        <f t="array" ref="M89">PRODUCT(1+D89:D91)^(4)-1</f>
        <v>3.5767040808126982E-2</v>
      </c>
      <c r="N89" s="2">
        <f t="array" ref="N89">PRODUCT(1+E89:E91)^(4)-1</f>
        <v>1.3137845317013674E-2</v>
      </c>
      <c r="O89" s="2">
        <f t="array" ref="O89">PRODUCT(1+F89:F91)^(4)-1</f>
        <v>2.1890993288863569E-2</v>
      </c>
    </row>
    <row r="90" spans="1:15" x14ac:dyDescent="0.25">
      <c r="A90" s="6">
        <v>42338</v>
      </c>
      <c r="B90" s="4">
        <f>'MoM Charts'!B90/100</f>
        <v>1E-3</v>
      </c>
      <c r="C90" s="4">
        <f>'MoM Charts'!C90/100</f>
        <v>1.9E-3</v>
      </c>
      <c r="D90" s="4">
        <f>'MoM Charts'!D90/100</f>
        <v>3.4999999999999996E-3</v>
      </c>
      <c r="E90" s="4">
        <f>'MoM Charts'!E90/100</f>
        <v>1.2800000000000001E-3</v>
      </c>
      <c r="F90" s="4">
        <f>'MoM Charts'!F90/100</f>
        <v>2.143384401149584E-3</v>
      </c>
      <c r="G90" s="4"/>
      <c r="J90" s="6">
        <v>42338</v>
      </c>
      <c r="K90" s="2">
        <f t="array" ref="K90">PRODUCT(1+B90:B92)^(4)-1</f>
        <v>-1.2007945929037867E-5</v>
      </c>
      <c r="L90" s="2">
        <f t="array" ref="L90">PRODUCT(1+C90:C92)^(4)-1</f>
        <v>2.3856899831120826E-2</v>
      </c>
      <c r="M90" s="2">
        <f t="array" ref="M90">PRODUCT(1+D90:D92)^(4)-1</f>
        <v>3.7837021758291067E-2</v>
      </c>
      <c r="N90" s="2">
        <f t="array" ref="N90">PRODUCT(1+E90:E92)^(4)-1</f>
        <v>1.9295619112663864E-2</v>
      </c>
      <c r="O90" s="2">
        <f t="array" ref="O90">PRODUCT(1+F90:F92)^(4)-1</f>
        <v>2.7934042461117636E-2</v>
      </c>
    </row>
    <row r="91" spans="1:15" x14ac:dyDescent="0.25">
      <c r="A91" s="6">
        <v>42308</v>
      </c>
      <c r="B91" s="4">
        <f>'MoM Charts'!B91/100</f>
        <v>1E-3</v>
      </c>
      <c r="C91" s="4">
        <f>'MoM Charts'!C91/100</f>
        <v>1.9E-3</v>
      </c>
      <c r="D91" s="4">
        <f>'MoM Charts'!D91/100</f>
        <v>3.8E-3</v>
      </c>
      <c r="E91" s="4">
        <f>'MoM Charts'!E91/100</f>
        <v>1.3450000000000001E-3</v>
      </c>
      <c r="F91" s="4">
        <f>'MoM Charts'!F91/100</f>
        <v>2.6755253491512754E-3</v>
      </c>
      <c r="G91" s="4"/>
      <c r="J91" s="6">
        <v>42308</v>
      </c>
      <c r="K91" s="2">
        <f t="array" ref="K91">PRODUCT(1+B91:B93)^(4)-1</f>
        <v>-4.0019799990401728E-3</v>
      </c>
      <c r="L91" s="2">
        <f t="array" ref="L91">PRODUCT(1+C91:C93)^(4)-1</f>
        <v>2.0182959013862689E-2</v>
      </c>
      <c r="M91" s="2">
        <f t="array" ref="M91">PRODUCT(1+D91:D93)^(4)-1</f>
        <v>2.6712473418086136E-2</v>
      </c>
      <c r="N91" s="2">
        <f t="array" ref="N91">PRODUCT(1+E91:E93)^(4)-1</f>
        <v>1.8371596129202361E-2</v>
      </c>
      <c r="O91" s="2">
        <f t="array" ref="O91">PRODUCT(1+F91:F93)^(4)-1</f>
        <v>2.083233379610494E-2</v>
      </c>
    </row>
    <row r="92" spans="1:15" x14ac:dyDescent="0.25">
      <c r="A92" s="6">
        <v>42277</v>
      </c>
      <c r="B92" s="4">
        <f>'MoM Charts'!B92/100</f>
        <v>-2E-3</v>
      </c>
      <c r="C92" s="4">
        <f>'MoM Charts'!C92/100</f>
        <v>2.0999999999999999E-3</v>
      </c>
      <c r="D92" s="4">
        <f>'MoM Charts'!D92/100</f>
        <v>2E-3</v>
      </c>
      <c r="E92" s="4">
        <f>'MoM Charts'!E92/100</f>
        <v>2.1570000000000001E-3</v>
      </c>
      <c r="F92" s="4">
        <f>'MoM Charts'!F92/100</f>
        <v>2.0768615491877362E-3</v>
      </c>
      <c r="G92" s="4"/>
      <c r="J92" s="6">
        <v>42277</v>
      </c>
      <c r="K92" s="2">
        <f t="array" ref="K92">PRODUCT(1+B92:B94)^(4)-1</f>
        <v>-1.599990400036333E-5</v>
      </c>
      <c r="L92" s="2">
        <f t="array" ref="L92">PRODUCT(1+C92:C94)^(4)-1</f>
        <v>2.099780159228759E-2</v>
      </c>
      <c r="M92" s="2">
        <f t="array" ref="M92">PRODUCT(1+D92:D94)^(4)-1</f>
        <v>2.3443341767841686E-2</v>
      </c>
      <c r="N92" s="2">
        <f t="array" ref="N92">PRODUCT(1+E92:E94)^(4)-1</f>
        <v>1.9572190945406742E-2</v>
      </c>
      <c r="O92" s="2">
        <f t="array" ref="O92">PRODUCT(1+F92:F94)^(4)-1</f>
        <v>1.4232236151573874E-2</v>
      </c>
    </row>
    <row r="93" spans="1:15" x14ac:dyDescent="0.25">
      <c r="A93" s="6">
        <v>42247</v>
      </c>
      <c r="B93" s="4">
        <f>'MoM Charts'!B93/100</f>
        <v>0</v>
      </c>
      <c r="C93" s="4">
        <f>'MoM Charts'!C93/100</f>
        <v>1E-3</v>
      </c>
      <c r="D93" s="4">
        <f>'MoM Charts'!D93/100</f>
        <v>8.0000000000000004E-4</v>
      </c>
      <c r="E93" s="4">
        <f>'MoM Charts'!E93/100</f>
        <v>1.0530000000000001E-3</v>
      </c>
      <c r="F93" s="4">
        <f>'MoM Charts'!F93/100</f>
        <v>4.0799986896145057E-4</v>
      </c>
      <c r="G93" s="4"/>
      <c r="J93" s="6">
        <v>42247</v>
      </c>
      <c r="K93" s="2">
        <f t="array" ref="K93">PRODUCT(1+B93:B95)^(4)-1</f>
        <v>2.0174862646165526E-2</v>
      </c>
      <c r="L93" s="2">
        <f t="array" ref="L93">PRODUCT(1+C93:C95)^(4)-1</f>
        <v>1.8961609770928645E-2</v>
      </c>
      <c r="M93" s="2">
        <f t="array" ref="M93">PRODUCT(1+D93:D95)^(4)-1</f>
        <v>2.1402069220594955E-2</v>
      </c>
      <c r="N93" s="2">
        <f t="array" ref="N93">PRODUCT(1+E93:E95)^(4)-1</f>
        <v>1.8811405394545844E-2</v>
      </c>
      <c r="O93" s="2">
        <f t="array" ref="O93">PRODUCT(1+F93:F95)^(4)-1</f>
        <v>1.056852596415947E-2</v>
      </c>
    </row>
    <row r="94" spans="1:15" x14ac:dyDescent="0.25">
      <c r="A94" s="6">
        <v>42216</v>
      </c>
      <c r="B94" s="4">
        <f>'MoM Charts'!B94/100</f>
        <v>2E-3</v>
      </c>
      <c r="C94" s="4">
        <f>'MoM Charts'!C94/100</f>
        <v>2.0999999999999999E-3</v>
      </c>
      <c r="D94" s="4">
        <f>'MoM Charts'!D94/100</f>
        <v>3.0000000000000001E-3</v>
      </c>
      <c r="E94" s="4">
        <f>'MoM Charts'!E94/100</f>
        <v>1.64E-3</v>
      </c>
      <c r="F94" s="4">
        <f>'MoM Charts'!F94/100</f>
        <v>1.0509044704525294E-3</v>
      </c>
      <c r="G94" s="4"/>
      <c r="J94" s="6">
        <v>42216</v>
      </c>
      <c r="K94" s="2">
        <f t="array" ref="K94">PRODUCT(1+B94:B96)^(4)-1</f>
        <v>3.2472160702021524E-2</v>
      </c>
      <c r="L94" s="2">
        <f t="array" ref="L94">PRODUCT(1+C94:C96)^(4)-1</f>
        <v>2.0591296146465821E-2</v>
      </c>
      <c r="M94" s="2">
        <f t="array" ref="M94">PRODUCT(1+D94:D96)^(4)-1</f>
        <v>2.3444770586293462E-2</v>
      </c>
      <c r="N94" s="2">
        <f t="array" ref="N94">PRODUCT(1+E94:E96)^(4)-1</f>
        <v>2.0599732297193807E-2</v>
      </c>
      <c r="O94" s="2">
        <f t="array" ref="O94">PRODUCT(1+F94:F96)^(4)-1</f>
        <v>1.4420819816843622E-2</v>
      </c>
    </row>
    <row r="95" spans="1:15" x14ac:dyDescent="0.25">
      <c r="A95" s="6">
        <v>42185</v>
      </c>
      <c r="B95" s="4">
        <f>'MoM Charts'!B95/100</f>
        <v>3.0000000000000001E-3</v>
      </c>
      <c r="C95" s="4">
        <f>'MoM Charts'!C95/100</f>
        <v>1.6000000000000001E-3</v>
      </c>
      <c r="D95" s="4">
        <f>'MoM Charts'!D95/100</f>
        <v>1.5E-3</v>
      </c>
      <c r="E95" s="4">
        <f>'MoM Charts'!E95/100</f>
        <v>1.97E-3</v>
      </c>
      <c r="F95" s="4">
        <f>'MoM Charts'!F95/100</f>
        <v>1.1706827682447241E-3</v>
      </c>
      <c r="G95" s="4"/>
      <c r="J95" s="6">
        <v>42185</v>
      </c>
      <c r="K95" s="2">
        <f t="array" ref="K95">PRODUCT(1+B95:B97)^(4)-1</f>
        <v>2.8356681373505888E-2</v>
      </c>
      <c r="L95" s="2">
        <f t="array" ref="L95">PRODUCT(1+C95:C97)^(4)-1</f>
        <v>2.2221796144950678E-2</v>
      </c>
      <c r="M95" s="2">
        <f t="array" ref="M95">PRODUCT(1+D95:D97)^(4)-1</f>
        <v>2.4261321674124314E-2</v>
      </c>
      <c r="N95" s="2">
        <f t="array" ref="N95">PRODUCT(1+E95:E97)^(4)-1</f>
        <v>2.0999210965814363E-2</v>
      </c>
      <c r="O95" s="2">
        <f t="array" ref="O95">PRODUCT(1+F95:F97)^(4)-1</f>
        <v>2.1279827855671396E-2</v>
      </c>
    </row>
    <row r="96" spans="1:15" x14ac:dyDescent="0.25">
      <c r="A96" s="6">
        <v>42155</v>
      </c>
      <c r="B96" s="4">
        <f>'MoM Charts'!B96/100</f>
        <v>3.0000000000000001E-3</v>
      </c>
      <c r="C96" s="4">
        <f>'MoM Charts'!C96/100</f>
        <v>1.4000000000000002E-3</v>
      </c>
      <c r="D96" s="4">
        <f>'MoM Charts'!D96/100</f>
        <v>1.2999999999999999E-3</v>
      </c>
      <c r="E96" s="4">
        <f>'MoM Charts'!E96/100</f>
        <v>1.4920000000000001E-3</v>
      </c>
      <c r="F96" s="4">
        <f>'MoM Charts'!F96/100</f>
        <v>1.36003048274147E-3</v>
      </c>
      <c r="G96" s="4"/>
      <c r="J96" s="6">
        <v>42155</v>
      </c>
      <c r="K96" s="2">
        <f t="array" ref="K96">PRODUCT(1+B96:B98)^(4)-1</f>
        <v>2.8356681373505888E-2</v>
      </c>
      <c r="L96" s="2">
        <f t="array" ref="L96">PRODUCT(1+C96:C98)^(4)-1</f>
        <v>2.5491595362309605E-2</v>
      </c>
      <c r="M96" s="2">
        <f t="array" ref="M96">PRODUCT(1+D96:D98)^(4)-1</f>
        <v>2.7948105688945679E-2</v>
      </c>
      <c r="N96" s="2">
        <f t="array" ref="N96">PRODUCT(1+E96:E98)^(4)-1</f>
        <v>2.0440917977673445E-2</v>
      </c>
      <c r="O96" s="2">
        <f t="array" ref="O96">PRODUCT(1+F96:F98)^(4)-1</f>
        <v>2.3656616117285756E-2</v>
      </c>
    </row>
    <row r="97" spans="1:15" x14ac:dyDescent="0.25">
      <c r="A97" s="6">
        <v>42124</v>
      </c>
      <c r="B97" s="4">
        <f>'MoM Charts'!B97/100</f>
        <v>1E-3</v>
      </c>
      <c r="C97" s="4">
        <f>'MoM Charts'!C97/100</f>
        <v>2.5000000000000001E-3</v>
      </c>
      <c r="D97" s="4">
        <f>'MoM Charts'!D97/100</f>
        <v>3.2000000000000002E-3</v>
      </c>
      <c r="E97" s="4">
        <f>'MoM Charts'!E97/100</f>
        <v>1.7380000000000002E-3</v>
      </c>
      <c r="F97" s="4">
        <f>'MoM Charts'!F97/100</f>
        <v>2.7387825908302688E-3</v>
      </c>
      <c r="G97" s="4"/>
      <c r="J97" s="6">
        <v>42124</v>
      </c>
      <c r="K97" s="2">
        <f t="array" ref="K97">PRODUCT(1+B97:B99)^(4)-1</f>
        <v>2.8356681373505888E-2</v>
      </c>
      <c r="L97" s="2">
        <f t="array" ref="L97">PRODUCT(1+C97:C99)^(4)-1</f>
        <v>2.5901279889681605E-2</v>
      </c>
      <c r="M97" s="2">
        <f t="array" ref="M97">PRODUCT(1+D97:D99)^(4)-1</f>
        <v>2.1802252110717957E-2</v>
      </c>
      <c r="N97" s="2">
        <f t="array" ref="N97">PRODUCT(1+E97:E99)^(4)-1</f>
        <v>2.0033410742449131E-2</v>
      </c>
      <c r="O97" s="2">
        <f t="array" ref="O97">PRODUCT(1+F97:F99)^(4)-1</f>
        <v>1.8426606656611666E-2</v>
      </c>
    </row>
    <row r="98" spans="1:15" x14ac:dyDescent="0.25">
      <c r="A98" s="6">
        <v>42094</v>
      </c>
      <c r="B98" s="4">
        <f>'MoM Charts'!B98/100</f>
        <v>3.0000000000000001E-3</v>
      </c>
      <c r="C98" s="4">
        <f>'MoM Charts'!C98/100</f>
        <v>2.3999999999999998E-3</v>
      </c>
      <c r="D98" s="4">
        <f>'MoM Charts'!D98/100</f>
        <v>2.3999999999999998E-3</v>
      </c>
      <c r="E98" s="4">
        <f>'MoM Charts'!E98/100</f>
        <v>1.833E-3</v>
      </c>
      <c r="F98" s="4">
        <f>'MoM Charts'!F98/100</f>
        <v>1.7526723385123955E-3</v>
      </c>
      <c r="G98" s="4"/>
      <c r="J98" s="6">
        <v>42094</v>
      </c>
      <c r="K98" s="2">
        <f t="array" ref="K98">PRODUCT(1+B98:B100)^(4)-1</f>
        <v>-1.0821160856655521E-4</v>
      </c>
      <c r="L98" s="2">
        <f t="array" ref="L98">PRODUCT(1+C98:C100)^(4)-1</f>
        <v>1.9367547857793266E-2</v>
      </c>
      <c r="M98" s="2">
        <f t="array" ref="M98">PRODUCT(1+D98:D100)^(4)-1</f>
        <v>1.7328028933216943E-2</v>
      </c>
      <c r="N98" s="2">
        <f t="array" ref="N98">PRODUCT(1+E98:E100)^(4)-1</f>
        <v>1.5787784545443495E-2</v>
      </c>
      <c r="O98" s="2">
        <f t="array" ref="O98">PRODUCT(1+F98:F100)^(4)-1</f>
        <v>1.0290171169285545E-2</v>
      </c>
    </row>
    <row r="99" spans="1:15" x14ac:dyDescent="0.25">
      <c r="A99" s="6">
        <v>42063</v>
      </c>
      <c r="B99" s="4">
        <f>'MoM Charts'!B99/100</f>
        <v>3.0000000000000001E-3</v>
      </c>
      <c r="C99" s="4">
        <f>'MoM Charts'!C99/100</f>
        <v>1.5E-3</v>
      </c>
      <c r="D99" s="4">
        <f>'MoM Charts'!D99/100</f>
        <v>-2.0000000000000001E-4</v>
      </c>
      <c r="E99" s="4">
        <f>'MoM Charts'!E99/100</f>
        <v>1.392E-3</v>
      </c>
      <c r="F99" s="4">
        <f>'MoM Charts'!F99/100</f>
        <v>7.8549389410431658E-5</v>
      </c>
      <c r="G99" s="4"/>
      <c r="J99" s="6">
        <v>42063</v>
      </c>
      <c r="K99" s="2">
        <f t="array" ref="K99">PRODUCT(1+B99:B101)^(4)-1</f>
        <v>-2.3820005974505509E-2</v>
      </c>
      <c r="L99" s="2">
        <f t="array" ref="L99">PRODUCT(1+C99:C101)^(4)-1</f>
        <v>1.1660849387143291E-2</v>
      </c>
      <c r="M99" s="2">
        <f t="array" ref="M99">PRODUCT(1+D99:D101)^(4)-1</f>
        <v>1.125232982024027E-2</v>
      </c>
      <c r="N99" s="2">
        <f t="array" ref="N99">PRODUCT(1+E99:E101)^(4)-1</f>
        <v>1.3332249159213383E-2</v>
      </c>
      <c r="O99" s="2">
        <f t="array" ref="O99">PRODUCT(1+F99:F101)^(4)-1</f>
        <v>4.8905528668607978E-3</v>
      </c>
    </row>
    <row r="100" spans="1:15" x14ac:dyDescent="0.25">
      <c r="A100" s="6">
        <v>42035</v>
      </c>
      <c r="B100" s="4">
        <f>'MoM Charts'!B100/100</f>
        <v>-6.0000000000000001E-3</v>
      </c>
      <c r="C100" s="4">
        <f>'MoM Charts'!C100/100</f>
        <v>8.9999999999999998E-4</v>
      </c>
      <c r="D100" s="4">
        <f>'MoM Charts'!D100/100</f>
        <v>2.0999999999999999E-3</v>
      </c>
      <c r="E100" s="4">
        <f>'MoM Charts'!E100/100</f>
        <v>6.9400000000000006E-4</v>
      </c>
      <c r="F100" s="4">
        <f>'MoM Charts'!F100/100</f>
        <v>7.2997874426583564E-4</v>
      </c>
      <c r="G100" s="4"/>
      <c r="J100" s="6">
        <v>42035</v>
      </c>
      <c r="K100" s="2">
        <f t="array" ref="K100">PRODUCT(1+B100:B102)^(4)-1</f>
        <v>-4.3140140987895759E-2</v>
      </c>
      <c r="L100" s="2">
        <f t="array" ref="L100">PRODUCT(1+C100:C102)^(4)-1</f>
        <v>1.0045584407214925E-2</v>
      </c>
      <c r="M100" s="2">
        <f t="array" ref="M100">PRODUCT(1+D100:D102)^(4)-1</f>
        <v>1.8961325202042412E-2</v>
      </c>
      <c r="N100" s="2">
        <f t="array" ref="N100">PRODUCT(1+E100:E102)^(4)-1</f>
        <v>1.1221004099261522E-2</v>
      </c>
      <c r="O100" s="2">
        <f t="array" ref="O100">PRODUCT(1+F100:F102)^(4)-1</f>
        <v>7.476077735489417E-3</v>
      </c>
    </row>
    <row r="101" spans="1:15" x14ac:dyDescent="0.25">
      <c r="A101" s="6">
        <v>42004</v>
      </c>
      <c r="B101" s="4">
        <f>'MoM Charts'!B101/100</f>
        <v>-3.0000000000000001E-3</v>
      </c>
      <c r="C101" s="4">
        <f>'MoM Charts'!C101/100</f>
        <v>5.0000000000000001E-4</v>
      </c>
      <c r="D101" s="4">
        <f>'MoM Charts'!D101/100</f>
        <v>8.9999999999999998E-4</v>
      </c>
      <c r="E101" s="4">
        <f>'MoM Charts'!E101/100</f>
        <v>1.227E-3</v>
      </c>
      <c r="F101" s="4">
        <f>'MoM Charts'!F101/100</f>
        <v>4.114841326077201E-4</v>
      </c>
      <c r="G101" s="4"/>
      <c r="J101" s="6">
        <v>42004</v>
      </c>
      <c r="K101" s="2">
        <f t="array" ref="K101">PRODUCT(1+B101:B103)^(4)-1</f>
        <v>-1.9826857364154016E-2</v>
      </c>
      <c r="L101" s="2">
        <f t="array" ref="L101">PRODUCT(1+C101:C103)^(4)-1</f>
        <v>1.3278697628152925E-2</v>
      </c>
      <c r="M101" s="2">
        <f t="array" ref="M101">PRODUCT(1+D101:D103)^(4)-1</f>
        <v>1.8554655683451493E-2</v>
      </c>
      <c r="N101" s="2">
        <f t="array" ref="N101">PRODUCT(1+E101:E103)^(4)-1</f>
        <v>1.3960269684511806E-2</v>
      </c>
      <c r="O101" s="2">
        <f t="array" ref="O101">PRODUCT(1+F101:F103)^(4)-1</f>
        <v>1.0894640865661165E-2</v>
      </c>
    </row>
    <row r="102" spans="1:15" x14ac:dyDescent="0.25">
      <c r="A102" s="6">
        <v>41973</v>
      </c>
      <c r="B102" s="4">
        <f>'MoM Charts'!B102/100</f>
        <v>-2E-3</v>
      </c>
      <c r="C102" s="4">
        <f>'MoM Charts'!C102/100</f>
        <v>1.1000000000000001E-3</v>
      </c>
      <c r="D102" s="4">
        <f>'MoM Charts'!D102/100</f>
        <v>1.7000000000000001E-3</v>
      </c>
      <c r="E102" s="4">
        <f>'MoM Charts'!E102/100</f>
        <v>8.699999999999999E-4</v>
      </c>
      <c r="F102" s="4">
        <f>'MoM Charts'!F102/100</f>
        <v>7.2121560881277524E-4</v>
      </c>
      <c r="G102" s="4"/>
      <c r="J102" s="6">
        <v>41973</v>
      </c>
      <c r="K102" s="2">
        <f t="array" ref="K102">PRODUCT(1+B102:B104)^(4)-1</f>
        <v>-7.9760319839999871E-3</v>
      </c>
      <c r="L102" s="2">
        <f t="array" ref="L102">PRODUCT(1+C102:C104)^(4)-1</f>
        <v>1.7742250239179747E-2</v>
      </c>
      <c r="M102" s="2">
        <f t="array" ref="M102">PRODUCT(1+D102:D104)^(4)-1</f>
        <v>1.8961772203250904E-2</v>
      </c>
      <c r="N102" s="2">
        <f t="array" ref="N102">PRODUCT(1+E102:E104)^(4)-1</f>
        <v>1.4389730169036552E-2</v>
      </c>
      <c r="O102" s="2">
        <f t="array" ref="O102">PRODUCT(1+F102:F104)^(4)-1</f>
        <v>1.2347442343256576E-2</v>
      </c>
    </row>
    <row r="103" spans="1:15" x14ac:dyDescent="0.25">
      <c r="A103" s="6">
        <v>41943</v>
      </c>
      <c r="B103" s="4">
        <f>'MoM Charts'!B103/100</f>
        <v>0</v>
      </c>
      <c r="C103" s="4">
        <f>'MoM Charts'!C103/100</f>
        <v>1.7000000000000001E-3</v>
      </c>
      <c r="D103" s="4">
        <f>'MoM Charts'!D103/100</f>
        <v>2E-3</v>
      </c>
      <c r="E103" s="4">
        <f>'MoM Charts'!E103/100</f>
        <v>1.371E-3</v>
      </c>
      <c r="F103" s="4">
        <f>'MoM Charts'!F103/100</f>
        <v>1.5778187477195615E-3</v>
      </c>
      <c r="G103" s="4"/>
      <c r="J103" s="6">
        <v>41943</v>
      </c>
      <c r="K103" s="2">
        <f t="array" ref="K103">PRODUCT(1+B103:B105)^(4)-1</f>
        <v>0</v>
      </c>
      <c r="L103" s="2">
        <f t="array" ref="L103">PRODUCT(1+C103:C105)^(4)-1</f>
        <v>1.6929194757273835E-2</v>
      </c>
      <c r="M103" s="2">
        <f t="array" ref="M103">PRODUCT(1+D103:D105)^(4)-1</f>
        <v>1.4898931277862015E-2</v>
      </c>
      <c r="N103" s="2">
        <f t="array" ref="N103">PRODUCT(1+E103:E105)^(4)-1</f>
        <v>1.3538651370950117E-2</v>
      </c>
      <c r="O103" s="2">
        <f t="array" ref="O103">PRODUCT(1+F103:F105)^(4)-1</f>
        <v>9.2528430646199311E-3</v>
      </c>
    </row>
    <row r="104" spans="1:15" x14ac:dyDescent="0.25">
      <c r="A104" s="6">
        <v>41912</v>
      </c>
      <c r="B104" s="4">
        <f>'MoM Charts'!B104/100</f>
        <v>0</v>
      </c>
      <c r="C104" s="4">
        <f>'MoM Charts'!C104/100</f>
        <v>1.6000000000000001E-3</v>
      </c>
      <c r="D104" s="4">
        <f>'MoM Charts'!D104/100</f>
        <v>1E-3</v>
      </c>
      <c r="E104" s="4">
        <f>'MoM Charts'!E104/100</f>
        <v>1.333E-3</v>
      </c>
      <c r="F104" s="4">
        <f>'MoM Charts'!F104/100</f>
        <v>7.7072450258341973E-4</v>
      </c>
      <c r="G104" s="4"/>
      <c r="J104" s="6">
        <v>41912</v>
      </c>
      <c r="K104" s="2">
        <f t="array" ref="K104">PRODUCT(1+B104:B106)^(4)-1</f>
        <v>4.0060040009994857E-3</v>
      </c>
      <c r="L104" s="2">
        <f t="array" ref="L104">PRODUCT(1+C104:C106)^(4)-1</f>
        <v>1.611727528095197E-2</v>
      </c>
      <c r="M104" s="2">
        <f t="array" ref="M104">PRODUCT(1+D104:D106)^(4)-1</f>
        <v>1.4493842650952216E-2</v>
      </c>
      <c r="N104" s="2">
        <f t="array" ref="N104">PRODUCT(1+E104:E106)^(4)-1</f>
        <v>1.5653675721479798E-2</v>
      </c>
      <c r="O104" s="2">
        <f t="array" ref="O104">PRODUCT(1+F104:F106)^(4)-1</f>
        <v>6.5273407160904018E-3</v>
      </c>
    </row>
    <row r="105" spans="1:15" x14ac:dyDescent="0.25">
      <c r="A105" s="6">
        <v>41882</v>
      </c>
      <c r="B105" s="4">
        <f>'MoM Charts'!B105/100</f>
        <v>0</v>
      </c>
      <c r="C105" s="4">
        <f>'MoM Charts'!C105/100</f>
        <v>8.9999999999999998E-4</v>
      </c>
      <c r="D105" s="4">
        <f>'MoM Charts'!D105/100</f>
        <v>7.000000000000001E-4</v>
      </c>
      <c r="E105" s="4">
        <f>'MoM Charts'!E105/100</f>
        <v>6.6E-4</v>
      </c>
      <c r="F105" s="4">
        <f>'MoM Charts'!F105/100</f>
        <v>-4.4427520984546831E-5</v>
      </c>
      <c r="G105" s="4"/>
      <c r="J105" s="6">
        <v>41882</v>
      </c>
      <c r="K105" s="2">
        <f t="array" ref="K105">PRODUCT(1+B105:B107)^(4)-1</f>
        <v>8.0280560700549675E-3</v>
      </c>
      <c r="L105" s="2">
        <f t="array" ref="L105">PRODUCT(1+C105:C107)^(4)-1</f>
        <v>1.4900429221733846E-2</v>
      </c>
      <c r="M105" s="2">
        <f t="array" ref="M105">PRODUCT(1+D105:D107)^(4)-1</f>
        <v>1.4088511250064384E-2</v>
      </c>
      <c r="N105" s="2">
        <f t="array" ref="N105">PRODUCT(1+E105:E107)^(4)-1</f>
        <v>1.4647862264342004E-2</v>
      </c>
      <c r="O105" s="2">
        <f t="array" ref="O105">PRODUCT(1+F105:F107)^(4)-1</f>
        <v>8.8538962117339359E-3</v>
      </c>
    </row>
    <row r="106" spans="1:15" x14ac:dyDescent="0.25">
      <c r="A106" s="6">
        <v>41851</v>
      </c>
      <c r="B106" s="4">
        <f>'MoM Charts'!B106/100</f>
        <v>1E-3</v>
      </c>
      <c r="C106" s="4">
        <f>'MoM Charts'!C106/100</f>
        <v>1.5E-3</v>
      </c>
      <c r="D106" s="4">
        <f>'MoM Charts'!D106/100</f>
        <v>1.9E-3</v>
      </c>
      <c r="E106" s="4">
        <f>'MoM Charts'!E106/100</f>
        <v>1.8929999999999999E-3</v>
      </c>
      <c r="F106" s="4">
        <f>'MoM Charts'!F106/100</f>
        <v>9.0093893229870048E-4</v>
      </c>
      <c r="G106" s="4"/>
      <c r="J106" s="6">
        <v>41851</v>
      </c>
      <c r="K106" s="2">
        <f t="array" ref="K106">PRODUCT(1+B106:B108)^(4)-1</f>
        <v>1.6116505464987663E-2</v>
      </c>
      <c r="L106" s="2">
        <f t="array" ref="L106">PRODUCT(1+C106:C108)^(4)-1</f>
        <v>1.8962463088497916E-2</v>
      </c>
      <c r="M106" s="2">
        <f t="array" ref="M106">PRODUCT(1+D106:D108)^(4)-1</f>
        <v>2.3035698803531846E-2</v>
      </c>
      <c r="N106" s="2">
        <f t="array" ref="N106">PRODUCT(1+E106:E108)^(4)-1</f>
        <v>2.0089642275320951E-2</v>
      </c>
      <c r="O106" s="2">
        <f t="array" ref="O106">PRODUCT(1+F106:F108)^(4)-1</f>
        <v>1.4320361628277434E-2</v>
      </c>
    </row>
    <row r="107" spans="1:15" x14ac:dyDescent="0.25">
      <c r="A107" s="6">
        <v>41820</v>
      </c>
      <c r="B107" s="4">
        <f>'MoM Charts'!B107/100</f>
        <v>1E-3</v>
      </c>
      <c r="C107" s="4">
        <f>'MoM Charts'!C107/100</f>
        <v>1.2999999999999999E-3</v>
      </c>
      <c r="D107" s="4">
        <f>'MoM Charts'!D107/100</f>
        <v>8.9999999999999998E-4</v>
      </c>
      <c r="E107" s="4">
        <f>'MoM Charts'!E107/100</f>
        <v>1.085E-3</v>
      </c>
      <c r="F107" s="4">
        <f>'MoM Charts'!F107/100</f>
        <v>1.3485362117824362E-3</v>
      </c>
      <c r="G107" s="4"/>
      <c r="J107" s="6">
        <v>41820</v>
      </c>
      <c r="K107" s="2">
        <f t="array" ref="K107">PRODUCT(1+B107:B109)^(4)-1</f>
        <v>2.0182999658441503E-2</v>
      </c>
      <c r="L107" s="2">
        <f t="array" ref="L107">PRODUCT(1+C107:C109)^(4)-1</f>
        <v>2.0591336717951103E-2</v>
      </c>
      <c r="M107" s="2">
        <f t="array" ref="M107">PRODUCT(1+D107:D109)^(4)-1</f>
        <v>2.5079419285291671E-2</v>
      </c>
      <c r="N107" s="2">
        <f t="array" ref="N107">PRODUCT(1+E107:E109)^(4)-1</f>
        <v>2.0708825819376608E-2</v>
      </c>
      <c r="O107" s="2">
        <f t="array" ref="O107">PRODUCT(1+F107:F109)^(4)-1</f>
        <v>1.8393912858532646E-2</v>
      </c>
    </row>
    <row r="108" spans="1:15" x14ac:dyDescent="0.25">
      <c r="A108" s="6">
        <v>41790</v>
      </c>
      <c r="B108" s="4">
        <f>'MoM Charts'!B108/100</f>
        <v>2E-3</v>
      </c>
      <c r="C108" s="4">
        <f>'MoM Charts'!C108/100</f>
        <v>1.9E-3</v>
      </c>
      <c r="D108" s="4">
        <f>'MoM Charts'!D108/100</f>
        <v>2.8999999999999998E-3</v>
      </c>
      <c r="E108" s="4">
        <f>'MoM Charts'!E108/100</f>
        <v>1.9989999999999999E-3</v>
      </c>
      <c r="F108" s="4">
        <f>'MoM Charts'!F108/100</f>
        <v>1.3073912479868444E-3</v>
      </c>
      <c r="G108" s="4"/>
      <c r="J108" s="6">
        <v>41790</v>
      </c>
      <c r="K108" s="2">
        <f t="array" ref="K108">PRODUCT(1+B108:B110)^(4)-1</f>
        <v>2.4265767945403027E-2</v>
      </c>
      <c r="L108" s="2">
        <f t="array" ref="L108">PRODUCT(1+C108:C110)^(4)-1</f>
        <v>2.3039775450543587E-2</v>
      </c>
      <c r="M108" s="2">
        <f t="array" ref="M108">PRODUCT(1+D108:D110)^(4)-1</f>
        <v>3.2473270144419919E-2</v>
      </c>
      <c r="N108" s="2">
        <f t="array" ref="N108">PRODUCT(1+E108:E110)^(4)-1</f>
        <v>2.4110384237410853E-2</v>
      </c>
      <c r="O108" s="2">
        <f t="array" ref="O108">PRODUCT(1+F108:F110)^(4)-1</f>
        <v>1.867040561881983E-2</v>
      </c>
    </row>
    <row r="109" spans="1:15" x14ac:dyDescent="0.25">
      <c r="A109" s="6">
        <v>41759</v>
      </c>
      <c r="B109" s="4">
        <f>'MoM Charts'!B109/100</f>
        <v>2E-3</v>
      </c>
      <c r="C109" s="4">
        <f>'MoM Charts'!C109/100</f>
        <v>1.9E-3</v>
      </c>
      <c r="D109" s="4">
        <f>'MoM Charts'!D109/100</f>
        <v>2.3999999999999998E-3</v>
      </c>
      <c r="E109" s="4">
        <f>'MoM Charts'!E109/100</f>
        <v>2.0449999999999999E-3</v>
      </c>
      <c r="F109" s="4">
        <f>'MoM Charts'!F109/100</f>
        <v>1.9043436242542899E-3</v>
      </c>
      <c r="G109" s="4"/>
      <c r="J109" s="6">
        <v>41759</v>
      </c>
      <c r="K109" s="2">
        <f t="array" ref="K109">PRODUCT(1+B109:B111)^(4)-1</f>
        <v>2.0182999658440615E-2</v>
      </c>
      <c r="L109" s="2">
        <f t="array" ref="L109">PRODUCT(1+C109:C111)^(4)-1</f>
        <v>1.89614876181039E-2</v>
      </c>
      <c r="M109" s="2">
        <f t="array" ref="M109">PRODUCT(1+D109:D111)^(4)-1</f>
        <v>2.6720199250160226E-2</v>
      </c>
      <c r="N109" s="2">
        <f t="array" ref="N109">PRODUCT(1+E109:E111)^(4)-1</f>
        <v>2.0835526846940455E-2</v>
      </c>
      <c r="O109" s="2">
        <f t="array" ref="O109">PRODUCT(1+F109:F111)^(4)-1</f>
        <v>1.6508412084618618E-2</v>
      </c>
    </row>
    <row r="110" spans="1:15" x14ac:dyDescent="0.25">
      <c r="A110" s="6">
        <v>41729</v>
      </c>
      <c r="B110" s="4">
        <f>'MoM Charts'!B110/100</f>
        <v>2E-3</v>
      </c>
      <c r="C110" s="4">
        <f>'MoM Charts'!C110/100</f>
        <v>1.9E-3</v>
      </c>
      <c r="D110" s="4">
        <f>'MoM Charts'!D110/100</f>
        <v>2.7000000000000001E-3</v>
      </c>
      <c r="E110" s="4">
        <f>'MoM Charts'!E110/100</f>
        <v>1.918E-3</v>
      </c>
      <c r="F110" s="4">
        <f>'MoM Charts'!F110/100</f>
        <v>1.4164955331938955E-3</v>
      </c>
      <c r="G110" s="4"/>
      <c r="J110" s="6">
        <v>41729</v>
      </c>
      <c r="K110" s="2">
        <f t="array" ref="K110">PRODUCT(1+B110:B112)^(4)-1</f>
        <v>2.0182999658441503E-2</v>
      </c>
      <c r="L110" s="2">
        <f t="array" ref="L110">PRODUCT(1+C110:C112)^(4)-1</f>
        <v>1.4899457639994118E-2</v>
      </c>
      <c r="M110" s="2">
        <f t="array" ref="M110">PRODUCT(1+D110:D112)^(4)-1</f>
        <v>2.3855268454685108E-2</v>
      </c>
      <c r="N110" s="2">
        <f t="array" ref="N110">PRODUCT(1+E110:E112)^(4)-1</f>
        <v>2.144691541868915E-2</v>
      </c>
      <c r="O110" s="2">
        <f t="array" ref="O110">PRODUCT(1+F110:F112)^(4)-1</f>
        <v>1.2313518961656333E-2</v>
      </c>
    </row>
    <row r="111" spans="1:15" x14ac:dyDescent="0.25">
      <c r="A111" s="6">
        <v>41698</v>
      </c>
      <c r="B111" s="4">
        <f>'MoM Charts'!B111/100</f>
        <v>1E-3</v>
      </c>
      <c r="C111" s="4">
        <f>'MoM Charts'!C111/100</f>
        <v>8.9999999999999998E-4</v>
      </c>
      <c r="D111" s="4">
        <f>'MoM Charts'!D111/100</f>
        <v>1.5E-3</v>
      </c>
      <c r="E111" s="4">
        <f>'MoM Charts'!E111/100</f>
        <v>1.1969999999999999E-3</v>
      </c>
      <c r="F111" s="4">
        <f>'MoM Charts'!F111/100</f>
        <v>7.7568217302825815E-4</v>
      </c>
      <c r="G111" s="4"/>
      <c r="J111" s="6">
        <v>41698</v>
      </c>
      <c r="K111" s="2">
        <f t="array" ref="K111">PRODUCT(1+B111:B113)^(4)-1</f>
        <v>2.4261687227645989E-2</v>
      </c>
      <c r="L111" s="2">
        <f t="array" ref="L111">PRODUCT(1+C111:C113)^(4)-1</f>
        <v>1.4089320416207585E-2</v>
      </c>
      <c r="M111" s="2">
        <f t="array" ref="M111">PRODUCT(1+D111:D113)^(4)-1</f>
        <v>1.7742412639183858E-2</v>
      </c>
      <c r="N111" s="2">
        <f t="array" ref="N111">PRODUCT(1+E111:E113)^(4)-1</f>
        <v>2.0969876950453825E-2</v>
      </c>
      <c r="O111" s="2">
        <f t="array" ref="O111">PRODUCT(1+F111:F113)^(4)-1</f>
        <v>7.5604167954943513E-3</v>
      </c>
    </row>
    <row r="112" spans="1:15" x14ac:dyDescent="0.25">
      <c r="A112" s="6">
        <v>41670</v>
      </c>
      <c r="B112" s="4">
        <f>'MoM Charts'!B112/100</f>
        <v>2E-3</v>
      </c>
      <c r="C112" s="4">
        <f>'MoM Charts'!C112/100</f>
        <v>8.9999999999999998E-4</v>
      </c>
      <c r="D112" s="4">
        <f>'MoM Charts'!D112/100</f>
        <v>1.7000000000000001E-3</v>
      </c>
      <c r="E112" s="4">
        <f>'MoM Charts'!E112/100</f>
        <v>2.1949999999999999E-3</v>
      </c>
      <c r="F112" s="4">
        <f>'MoM Charts'!F112/100</f>
        <v>8.6908375582184227E-4</v>
      </c>
      <c r="G112" s="4"/>
      <c r="J112" s="6">
        <v>41670</v>
      </c>
      <c r="K112" s="2">
        <f t="array" ref="K112">PRODUCT(1+B112:B114)^(4)-1</f>
        <v>2.8360778405956744E-2</v>
      </c>
      <c r="L112" s="2">
        <f t="array" ref="L112">PRODUCT(1+C112:C114)^(4)-1</f>
        <v>1.8148107903975585E-2</v>
      </c>
      <c r="M112" s="2">
        <f t="array" ref="M112">PRODUCT(1+D112:D114)^(4)-1</f>
        <v>1.9369335943599797E-2</v>
      </c>
      <c r="N112" s="2">
        <f t="array" ref="N112">PRODUCT(1+E112:E114)^(4)-1</f>
        <v>2.2622873371281882E-2</v>
      </c>
      <c r="O112" s="2">
        <f t="array" ref="O112">PRODUCT(1+F112:F114)^(4)-1</f>
        <v>7.9359436524584215E-3</v>
      </c>
    </row>
    <row r="113" spans="1:15" x14ac:dyDescent="0.25">
      <c r="A113" s="6">
        <v>41639</v>
      </c>
      <c r="B113" s="4">
        <f>'MoM Charts'!B113/100</f>
        <v>3.0000000000000001E-3</v>
      </c>
      <c r="C113" s="4">
        <f>'MoM Charts'!C113/100</f>
        <v>1.7000000000000001E-3</v>
      </c>
      <c r="D113" s="4">
        <f>'MoM Charts'!D113/100</f>
        <v>1.1999999999999999E-3</v>
      </c>
      <c r="E113" s="4">
        <f>'MoM Charts'!E113/100</f>
        <v>1.8010000000000001E-3</v>
      </c>
      <c r="F113" s="4">
        <f>'MoM Charts'!F113/100</f>
        <v>2.3893575316424887E-4</v>
      </c>
      <c r="G113" s="4"/>
      <c r="J113" s="6">
        <v>41639</v>
      </c>
      <c r="K113" s="2">
        <f t="array" ref="K113">PRODUCT(1+B113:B115)^(4)-1</f>
        <v>2.4261687227645989E-2</v>
      </c>
      <c r="L113" s="2">
        <f t="array" ref="L113">PRODUCT(1+C113:C115)^(4)-1</f>
        <v>1.8148107903975585E-2</v>
      </c>
      <c r="M113" s="2">
        <f t="array" ref="M113">PRODUCT(1+D113:D115)^(4)-1</f>
        <v>1.4087903769447019E-2</v>
      </c>
      <c r="N113" s="2">
        <f t="array" ref="N113">PRODUCT(1+E113:E115)^(4)-1</f>
        <v>1.7583357576530956E-2</v>
      </c>
      <c r="O113" s="2">
        <f t="array" ref="O113">PRODUCT(1+F113:F115)^(4)-1</f>
        <v>7.1759534610815745E-3</v>
      </c>
    </row>
    <row r="114" spans="1:15" x14ac:dyDescent="0.25">
      <c r="A114" s="6">
        <v>41608</v>
      </c>
      <c r="B114" s="4">
        <f>'MoM Charts'!B114/100</f>
        <v>2E-3</v>
      </c>
      <c r="C114" s="4">
        <f>'MoM Charts'!C114/100</f>
        <v>1.9E-3</v>
      </c>
      <c r="D114" s="4">
        <f>'MoM Charts'!D114/100</f>
        <v>1.9E-3</v>
      </c>
      <c r="E114" s="4">
        <f>'MoM Charts'!E114/100</f>
        <v>1.6020000000000001E-3</v>
      </c>
      <c r="F114" s="4">
        <f>'MoM Charts'!F114/100</f>
        <v>8.6891867404848E-4</v>
      </c>
      <c r="G114" s="4"/>
      <c r="J114" s="6">
        <v>41608</v>
      </c>
      <c r="K114" s="2">
        <f t="array" ref="K114">PRODUCT(1+B114:B116)^(4)-1</f>
        <v>1.2062180321359861E-2</v>
      </c>
      <c r="L114" s="2">
        <f t="array" ref="L114">PRODUCT(1+C114:C116)^(4)-1</f>
        <v>1.7741600704206828E-2</v>
      </c>
      <c r="M114" s="2">
        <f t="array" ref="M114">PRODUCT(1+D114:D116)^(4)-1</f>
        <v>1.8958439277636296E-2</v>
      </c>
      <c r="N114" s="2">
        <f t="array" ref="N114">PRODUCT(1+E114:E116)^(4)-1</f>
        <v>1.6206694145290301E-2</v>
      </c>
      <c r="O114" s="2">
        <f t="array" ref="O114">PRODUCT(1+F114:F116)^(4)-1</f>
        <v>1.1607783378194458E-2</v>
      </c>
    </row>
    <row r="115" spans="1:15" x14ac:dyDescent="0.25">
      <c r="A115" s="6">
        <v>41578</v>
      </c>
      <c r="B115" s="4">
        <f>'MoM Charts'!B115/100</f>
        <v>1E-3</v>
      </c>
      <c r="C115" s="4">
        <f>'MoM Charts'!C115/100</f>
        <v>8.9999999999999998E-4</v>
      </c>
      <c r="D115" s="4">
        <f>'MoM Charts'!D115/100</f>
        <v>4.0000000000000002E-4</v>
      </c>
      <c r="E115" s="4">
        <f>'MoM Charts'!E115/100</f>
        <v>9.5799999999999998E-4</v>
      </c>
      <c r="F115" s="4">
        <f>'MoM Charts'!F115/100</f>
        <v>6.8036495336132319E-4</v>
      </c>
      <c r="G115" s="4"/>
      <c r="J115" s="6">
        <v>41578</v>
      </c>
      <c r="K115" s="2">
        <f t="array" ref="K115">PRODUCT(1+B115:B117)^(4)-1</f>
        <v>1.2062180321359861E-2</v>
      </c>
      <c r="L115" s="2">
        <f t="array" ref="L115">PRODUCT(1+C115:C117)^(4)-1</f>
        <v>1.7741600704206828E-2</v>
      </c>
      <c r="M115" s="2">
        <f t="array" ref="M115">PRODUCT(1+D115:D117)^(4)-1</f>
        <v>2.2216822814123294E-2</v>
      </c>
      <c r="N115" s="2">
        <f t="array" ref="N115">PRODUCT(1+E115:E117)^(4)-1</f>
        <v>1.8062618543850828E-2</v>
      </c>
      <c r="O115" s="2">
        <f t="array" ref="O115">PRODUCT(1+F115:F117)^(4)-1</f>
        <v>1.6741454764801267E-2</v>
      </c>
    </row>
    <row r="116" spans="1:15" x14ac:dyDescent="0.25">
      <c r="A116" s="6">
        <v>41547</v>
      </c>
      <c r="B116" s="4">
        <f>'MoM Charts'!B116/100</f>
        <v>0</v>
      </c>
      <c r="C116" s="4">
        <f>'MoM Charts'!C116/100</f>
        <v>1.6000000000000001E-3</v>
      </c>
      <c r="D116" s="4">
        <f>'MoM Charts'!D116/100</f>
        <v>2.3999999999999998E-3</v>
      </c>
      <c r="E116" s="4">
        <f>'MoM Charts'!E116/100</f>
        <v>1.462E-3</v>
      </c>
      <c r="F116" s="4">
        <f>'MoM Charts'!F116/100</f>
        <v>1.3374510758124014E-3</v>
      </c>
      <c r="G116" s="4"/>
      <c r="J116" s="6">
        <v>41547</v>
      </c>
      <c r="K116" s="2">
        <f t="array" ref="K116">PRODUCT(1+B116:B118)^(4)-1</f>
        <v>1.6112449121793659E-2</v>
      </c>
      <c r="L116" s="2">
        <f t="array" ref="L116">PRODUCT(1+C116:C118)^(4)-1</f>
        <v>2.3447787134047493E-2</v>
      </c>
      <c r="M116" s="2">
        <f t="array" ref="M116">PRODUCT(1+D116:D118)^(4)-1</f>
        <v>3.8664068398130969E-2</v>
      </c>
      <c r="N116" s="2">
        <f t="array" ref="N116">PRODUCT(1+E116:E118)^(4)-1</f>
        <v>2.0725930188030262E-2</v>
      </c>
      <c r="O116" s="2">
        <f t="array" ref="O116">PRODUCT(1+F116:F118)^(4)-1</f>
        <v>2.4758330362017356E-2</v>
      </c>
    </row>
    <row r="117" spans="1:15" x14ac:dyDescent="0.25">
      <c r="A117" s="6">
        <v>41517</v>
      </c>
      <c r="B117" s="4">
        <f>'MoM Charts'!B117/100</f>
        <v>2E-3</v>
      </c>
      <c r="C117" s="4">
        <f>'MoM Charts'!C117/100</f>
        <v>1.9E-3</v>
      </c>
      <c r="D117" s="4">
        <f>'MoM Charts'!D117/100</f>
        <v>2.7000000000000001E-3</v>
      </c>
      <c r="E117" s="4">
        <f>'MoM Charts'!E117/100</f>
        <v>2.0590000000000001E-3</v>
      </c>
      <c r="F117" s="4">
        <f>'MoM Charts'!F117/100</f>
        <v>2.1363028828287334E-3</v>
      </c>
      <c r="G117" s="4"/>
      <c r="J117" s="6">
        <v>41517</v>
      </c>
      <c r="K117" s="2">
        <f t="array" ref="K117">PRODUCT(1+B117:B119)^(4)-1</f>
        <v>2.4265767945403027E-2</v>
      </c>
      <c r="L117" s="2">
        <f t="array" ref="L117">PRODUCT(1+C117:C119)^(4)-1</f>
        <v>2.3039123186203492E-2</v>
      </c>
      <c r="M117" s="2">
        <f t="array" ref="M117">PRODUCT(1+D117:D119)^(4)-1</f>
        <v>3.6593263941112619E-2</v>
      </c>
      <c r="N117" s="2">
        <f t="array" ref="N117">PRODUCT(1+E117:E119)^(4)-1</f>
        <v>2.1121451140963865E-2</v>
      </c>
      <c r="O117" s="2">
        <f t="array" ref="O117">PRODUCT(1+F117:F119)^(4)-1</f>
        <v>2.3757976580496498E-2</v>
      </c>
    </row>
    <row r="118" spans="1:15" x14ac:dyDescent="0.25">
      <c r="A118" s="6">
        <v>41486</v>
      </c>
      <c r="B118" s="4">
        <f>'MoM Charts'!B118/100</f>
        <v>2E-3</v>
      </c>
      <c r="C118" s="4">
        <f>'MoM Charts'!C118/100</f>
        <v>2.3E-3</v>
      </c>
      <c r="D118" s="4">
        <f>'MoM Charts'!D118/100</f>
        <v>4.4000000000000003E-3</v>
      </c>
      <c r="E118" s="4">
        <f>'MoM Charts'!E118/100</f>
        <v>1.6120000000000002E-3</v>
      </c>
      <c r="F118" s="4">
        <f>'MoM Charts'!F118/100</f>
        <v>2.6471181127245558E-3</v>
      </c>
      <c r="G118" s="4"/>
      <c r="J118" s="6">
        <v>41486</v>
      </c>
      <c r="K118" s="2">
        <f t="array" ref="K118">PRODUCT(1+B118:B120)^(4)-1</f>
        <v>1.6112449121793659E-2</v>
      </c>
      <c r="L118" s="2">
        <f t="array" ref="L118">PRODUCT(1+C118:C120)^(4)-1</f>
        <v>1.8146646354209484E-2</v>
      </c>
      <c r="M118" s="2">
        <f t="array" ref="M118">PRODUCT(1+D118:D120)^(4)-1</f>
        <v>2.5063090431011847E-2</v>
      </c>
      <c r="N118" s="2">
        <f t="array" ref="N118">PRODUCT(1+E118:E120)^(4)-1</f>
        <v>1.5889677509597133E-2</v>
      </c>
      <c r="O118" s="2">
        <f t="array" ref="O118">PRODUCT(1+F118:F120)^(4)-1</f>
        <v>1.3354554257015483E-2</v>
      </c>
    </row>
    <row r="119" spans="1:15" x14ac:dyDescent="0.25">
      <c r="A119" s="6">
        <v>41455</v>
      </c>
      <c r="B119" s="4">
        <f>'MoM Charts'!B119/100</f>
        <v>2E-3</v>
      </c>
      <c r="C119" s="4">
        <f>'MoM Charts'!C119/100</f>
        <v>1.5E-3</v>
      </c>
      <c r="D119" s="4">
        <f>'MoM Charts'!D119/100</f>
        <v>1.9E-3</v>
      </c>
      <c r="E119" s="4">
        <f>'MoM Charts'!E119/100</f>
        <v>1.5590000000000001E-3</v>
      </c>
      <c r="F119" s="4">
        <f>'MoM Charts'!F119/100</f>
        <v>1.0929889002671E-3</v>
      </c>
      <c r="G119" s="4"/>
      <c r="J119" s="6">
        <v>41455</v>
      </c>
      <c r="K119" s="2">
        <f t="array" ref="K119">PRODUCT(1+B119:B121)^(4)-1</f>
        <v>-1.599990400036333E-5</v>
      </c>
      <c r="L119" s="2">
        <f t="array" ref="L119">PRODUCT(1+C119:C121)^(4)-1</f>
        <v>9.6406192036997407E-3</v>
      </c>
      <c r="M119" s="2">
        <f t="array" ref="M119">PRODUCT(1+D119:D121)^(4)-1</f>
        <v>3.8705745937273051E-4</v>
      </c>
      <c r="N119" s="2">
        <f t="array" ref="N119">PRODUCT(1+E119:E121)^(4)-1</f>
        <v>1.162841306875495E-2</v>
      </c>
      <c r="O119" s="2">
        <f t="array" ref="O119">PRODUCT(1+F119:F121)^(4)-1</f>
        <v>-3.4148378017488934E-3</v>
      </c>
    </row>
    <row r="120" spans="1:15" x14ac:dyDescent="0.25">
      <c r="A120" s="6">
        <v>41425</v>
      </c>
      <c r="B120" s="4">
        <f>'MoM Charts'!B120/100</f>
        <v>0</v>
      </c>
      <c r="C120" s="4">
        <f>'MoM Charts'!C120/100</f>
        <v>7.000000000000001E-4</v>
      </c>
      <c r="D120" s="4">
        <f>'MoM Charts'!D120/100</f>
        <v>-1E-4</v>
      </c>
      <c r="E120" s="4">
        <f>'MoM Charts'!E120/100</f>
        <v>7.7299999999999992E-4</v>
      </c>
      <c r="F120" s="4">
        <f>'MoM Charts'!F120/100</f>
        <v>-4.1938266565377802E-4</v>
      </c>
      <c r="G120" s="4"/>
      <c r="J120" s="6">
        <v>41425</v>
      </c>
      <c r="K120" s="2">
        <f t="array" ref="K120">PRODUCT(1+B120:B122)^(4)-1</f>
        <v>-1.9826857364154016E-2</v>
      </c>
      <c r="L120" s="2">
        <f t="array" ref="L120">PRODUCT(1+C120:C122)^(4)-1</f>
        <v>7.6258717758272976E-3</v>
      </c>
      <c r="M120" s="2">
        <f t="array" ref="M120">PRODUCT(1+D120:D122)^(4)-1</f>
        <v>7.8651322977463245E-4</v>
      </c>
      <c r="N120" s="2">
        <f t="array" ref="N120">PRODUCT(1+E120:E122)^(4)-1</f>
        <v>8.174420244015268E-3</v>
      </c>
      <c r="O120" s="2">
        <f t="array" ref="O120">PRODUCT(1+F120:F122)^(4)-1</f>
        <v>-1.2366513871271412E-3</v>
      </c>
    </row>
    <row r="121" spans="1:15" x14ac:dyDescent="0.25">
      <c r="A121" s="6">
        <v>41394</v>
      </c>
      <c r="B121" s="4">
        <f>'MoM Charts'!B121/100</f>
        <v>-2E-3</v>
      </c>
      <c r="C121" s="4">
        <f>'MoM Charts'!C121/100</f>
        <v>2.0000000000000001E-4</v>
      </c>
      <c r="D121" s="4">
        <f>'MoM Charts'!D121/100</f>
        <v>-1.7000000000000001E-3</v>
      </c>
      <c r="E121" s="4">
        <f>'MoM Charts'!E121/100</f>
        <v>5.6000000000000006E-4</v>
      </c>
      <c r="F121" s="4">
        <f>'MoM Charts'!F121/100</f>
        <v>-1.5269248708176253E-3</v>
      </c>
      <c r="G121" s="4"/>
      <c r="J121" s="6">
        <v>41394</v>
      </c>
      <c r="K121" s="2">
        <f t="array" ref="K121">PRODUCT(1+B121:B123)^(4)-1</f>
        <v>-7.587784086260374E-5</v>
      </c>
      <c r="L121" s="2">
        <f t="array" ref="L121">PRODUCT(1+C121:C123)^(4)-1</f>
        <v>1.0851884994143912E-2</v>
      </c>
      <c r="M121" s="2">
        <f t="array" ref="M121">PRODUCT(1+D121:D123)^(4)-1</f>
        <v>1.0832978856979869E-2</v>
      </c>
      <c r="N121" s="2">
        <f t="array" ref="N121">PRODUCT(1+E121:E123)^(4)-1</f>
        <v>1.278004319023518E-2</v>
      </c>
      <c r="O121" s="2">
        <f t="array" ref="O121">PRODUCT(1+F121:F123)^(4)-1</f>
        <v>5.7935729574316586E-3</v>
      </c>
    </row>
    <row r="122" spans="1:15" x14ac:dyDescent="0.25">
      <c r="A122" s="6">
        <v>41364</v>
      </c>
      <c r="B122" s="4">
        <f>'MoM Charts'!B122/100</f>
        <v>-3.0000000000000001E-3</v>
      </c>
      <c r="C122" s="4">
        <f>'MoM Charts'!C122/100</f>
        <v>1E-3</v>
      </c>
      <c r="D122" s="4">
        <f>'MoM Charts'!D122/100</f>
        <v>2E-3</v>
      </c>
      <c r="E122" s="4">
        <f>'MoM Charts'!E122/100</f>
        <v>7.0300000000000007E-4</v>
      </c>
      <c r="F122" s="4">
        <f>'MoM Charts'!F122/100</f>
        <v>1.6395508681530391E-3</v>
      </c>
      <c r="G122" s="4"/>
      <c r="J122" s="6">
        <v>41364</v>
      </c>
      <c r="K122" s="2">
        <f t="array" ref="K122">PRODUCT(1+B122:B124)^(4)-1</f>
        <v>1.6051605431227856E-2</v>
      </c>
      <c r="L122" s="2">
        <f t="array" ref="L122">PRODUCT(1+C122:C124)^(4)-1</f>
        <v>1.8961366122481893E-2</v>
      </c>
      <c r="M122" s="2">
        <f t="array" ref="M122">PRODUCT(1+D122:D124)^(4)-1</f>
        <v>3.1647915112290592E-2</v>
      </c>
      <c r="N122" s="2">
        <f t="array" ref="N122">PRODUCT(1+E122:E124)^(4)-1</f>
        <v>1.7322378084397627E-2</v>
      </c>
      <c r="O122" s="2">
        <f t="array" ref="O122">PRODUCT(1+F122:F124)^(4)-1</f>
        <v>2.1059627830430916E-2</v>
      </c>
    </row>
    <row r="123" spans="1:15" x14ac:dyDescent="0.25">
      <c r="A123" s="6">
        <v>41333</v>
      </c>
      <c r="B123" s="4">
        <f>'MoM Charts'!B123/100</f>
        <v>5.0000000000000001E-3</v>
      </c>
      <c r="C123" s="4">
        <f>'MoM Charts'!C123/100</f>
        <v>1.5E-3</v>
      </c>
      <c r="D123" s="4">
        <f>'MoM Charts'!D123/100</f>
        <v>2.3999999999999998E-3</v>
      </c>
      <c r="E123" s="4">
        <f>'MoM Charts'!E123/100</f>
        <v>1.9139999999999999E-3</v>
      </c>
      <c r="F123" s="4">
        <f>'MoM Charts'!F123/100</f>
        <v>1.334987528936793E-3</v>
      </c>
      <c r="G123" s="4"/>
      <c r="J123" s="6">
        <v>41333</v>
      </c>
      <c r="K123" s="2">
        <f t="array" ref="K123">PRODUCT(1+B123:B125)^(4)-1</f>
        <v>2.8336220903153242E-2</v>
      </c>
      <c r="L123" s="2">
        <f t="array" ref="L123">PRODUCT(1+C123:C125)^(4)-1</f>
        <v>2.1814598864013712E-2</v>
      </c>
      <c r="M123" s="2">
        <f t="array" ref="M123">PRODUCT(1+D123:D125)^(4)-1</f>
        <v>3.7839333091859606E-2</v>
      </c>
      <c r="N123" s="2">
        <f t="array" ref="N123">PRODUCT(1+E123:E125)^(4)-1</f>
        <v>1.8819650283602884E-2</v>
      </c>
      <c r="O123" s="2">
        <f t="array" ref="O123">PRODUCT(1+F123:F125)^(4)-1</f>
        <v>2.1175084563315405E-2</v>
      </c>
    </row>
    <row r="124" spans="1:15" x14ac:dyDescent="0.25">
      <c r="A124" s="6">
        <v>41305</v>
      </c>
      <c r="B124" s="4">
        <f>'MoM Charts'!B124/100</f>
        <v>2E-3</v>
      </c>
      <c r="C124" s="4">
        <f>'MoM Charts'!C124/100</f>
        <v>2.2000000000000001E-3</v>
      </c>
      <c r="D124" s="4">
        <f>'MoM Charts'!D124/100</f>
        <v>3.4000000000000002E-3</v>
      </c>
      <c r="E124" s="4">
        <f>'MoM Charts'!E124/100</f>
        <v>1.6800000000000001E-3</v>
      </c>
      <c r="F124" s="4">
        <f>'MoM Charts'!F124/100</f>
        <v>2.2404352549636464E-3</v>
      </c>
      <c r="G124" s="4"/>
      <c r="J124" s="6">
        <v>41305</v>
      </c>
      <c r="K124" s="2">
        <f t="array" ref="K124">PRODUCT(1+B124:B126)^(4)-1</f>
        <v>-1.599990400036333E-5</v>
      </c>
      <c r="L124" s="2">
        <f t="array" ref="L124">PRODUCT(1+C124:C126)^(4)-1</f>
        <v>2.0998615994829217E-2</v>
      </c>
      <c r="M124" s="2">
        <f t="array" ref="M124">PRODUCT(1+D124:D126)^(4)-1</f>
        <v>3.3291266561949584E-2</v>
      </c>
      <c r="N124" s="2">
        <f t="array" ref="N124">PRODUCT(1+E124:E126)^(4)-1</f>
        <v>1.6783364063182038E-2</v>
      </c>
      <c r="O124" s="2">
        <f t="array" ref="O124">PRODUCT(1+F124:F126)^(4)-1</f>
        <v>2.0289955340294208E-2</v>
      </c>
    </row>
    <row r="125" spans="1:15" x14ac:dyDescent="0.25">
      <c r="A125" s="6">
        <v>41274</v>
      </c>
      <c r="B125" s="4">
        <f>'MoM Charts'!B125/100</f>
        <v>0</v>
      </c>
      <c r="C125" s="4">
        <f>'MoM Charts'!C125/100</f>
        <v>1.7000000000000001E-3</v>
      </c>
      <c r="D125" s="4">
        <f>'MoM Charts'!D125/100</f>
        <v>3.4999999999999996E-3</v>
      </c>
      <c r="E125" s="4">
        <f>'MoM Charts'!E125/100</f>
        <v>1.0709999999999999E-3</v>
      </c>
      <c r="F125" s="4">
        <f>'MoM Charts'!F125/100</f>
        <v>1.6678648675201302E-3</v>
      </c>
      <c r="G125" s="4"/>
      <c r="J125" s="6">
        <v>41274</v>
      </c>
      <c r="K125" s="2">
        <f t="array" ref="K125">PRODUCT(1+B125:B127)^(4)-1</f>
        <v>3.9819321454068746E-3</v>
      </c>
      <c r="L125" s="2">
        <f t="array" ref="L125">PRODUCT(1+C125:C127)^(4)-1</f>
        <v>1.8555793164401813E-2</v>
      </c>
      <c r="M125" s="2">
        <f t="array" ref="M125">PRODUCT(1+D125:D127)^(4)-1</f>
        <v>2.548706433039416E-2</v>
      </c>
      <c r="N125" s="2">
        <f t="array" ref="N125">PRODUCT(1+E125:E127)^(4)-1</f>
        <v>1.8083286695939726E-2</v>
      </c>
      <c r="O125" s="2">
        <f t="array" ref="O125">PRODUCT(1+F125:F127)^(4)-1</f>
        <v>1.5366176255627861E-2</v>
      </c>
    </row>
    <row r="126" spans="1:15" x14ac:dyDescent="0.25">
      <c r="A126" s="6">
        <v>41243</v>
      </c>
      <c r="B126" s="4">
        <f>'MoM Charts'!B126/100</f>
        <v>-2E-3</v>
      </c>
      <c r="C126" s="4">
        <f>'MoM Charts'!C126/100</f>
        <v>1.2999999999999999E-3</v>
      </c>
      <c r="D126" s="4">
        <f>'MoM Charts'!D126/100</f>
        <v>1.2999999999999999E-3</v>
      </c>
      <c r="E126" s="4">
        <f>'MoM Charts'!E126/100</f>
        <v>1.4130000000000002E-3</v>
      </c>
      <c r="F126" s="4">
        <f>'MoM Charts'!F126/100</f>
        <v>1.117933885113942E-3</v>
      </c>
      <c r="G126" s="4"/>
      <c r="J126" s="6">
        <v>41243</v>
      </c>
      <c r="K126" s="2">
        <f t="array" ref="K126">PRODUCT(1+B126:B128)^(4)-1</f>
        <v>2.4212670696591498E-2</v>
      </c>
      <c r="L126" s="2">
        <f t="array" ref="L126">PRODUCT(1+C126:C128)^(4)-1</f>
        <v>1.9369498570753096E-2</v>
      </c>
      <c r="M126" s="2">
        <f t="array" ref="M126">PRODUCT(1+D126:D128)^(4)-1</f>
        <v>2.1405528837195487E-2</v>
      </c>
      <c r="N126" s="2">
        <f t="array" ref="N126">PRODUCT(1+E126:E128)^(4)-1</f>
        <v>2.1272251167364198E-2</v>
      </c>
      <c r="O126" s="2">
        <f t="array" ref="O126">PRODUCT(1+F126:F128)^(4)-1</f>
        <v>1.4601570502141392E-2</v>
      </c>
    </row>
    <row r="127" spans="1:15" x14ac:dyDescent="0.25">
      <c r="A127" s="6">
        <v>41213</v>
      </c>
      <c r="B127" s="4">
        <f>'MoM Charts'!B127/100</f>
        <v>3.0000000000000001E-3</v>
      </c>
      <c r="C127" s="4">
        <f>'MoM Charts'!C127/100</f>
        <v>1.6000000000000001E-3</v>
      </c>
      <c r="D127" s="4">
        <f>'MoM Charts'!D127/100</f>
        <v>1.5E-3</v>
      </c>
      <c r="E127" s="4">
        <f>'MoM Charts'!E127/100</f>
        <v>2E-3</v>
      </c>
      <c r="F127" s="4">
        <f>'MoM Charts'!F127/100</f>
        <v>1.0290721983481355E-3</v>
      </c>
      <c r="G127" s="4"/>
      <c r="J127" s="6">
        <v>41213</v>
      </c>
      <c r="K127" s="2">
        <f t="array" ref="K127">PRODUCT(1+B127:B129)^(4)-1</f>
        <v>5.7450147172641852E-2</v>
      </c>
      <c r="L127" s="2">
        <f t="array" ref="L127">PRODUCT(1+C127:C129)^(4)-1</f>
        <v>1.8555305721116744E-2</v>
      </c>
      <c r="M127" s="2">
        <f t="array" ref="M127">PRODUCT(1+D127:D129)^(4)-1</f>
        <v>2.5901279889681605E-2</v>
      </c>
      <c r="N127" s="2">
        <f t="array" ref="N127">PRODUCT(1+E127:E129)^(4)-1</f>
        <v>2.3436010378169003E-2</v>
      </c>
      <c r="O127" s="2">
        <f t="array" ref="O127">PRODUCT(1+F127:F129)^(4)-1</f>
        <v>1.7335180141699214E-2</v>
      </c>
    </row>
    <row r="128" spans="1:15" x14ac:dyDescent="0.25">
      <c r="A128" s="6">
        <v>41182</v>
      </c>
      <c r="B128" s="4">
        <f>'MoM Charts'!B128/100</f>
        <v>5.0000000000000001E-3</v>
      </c>
      <c r="C128" s="4">
        <f>'MoM Charts'!C128/100</f>
        <v>1.9E-3</v>
      </c>
      <c r="D128" s="4">
        <f>'MoM Charts'!D128/100</f>
        <v>2.5000000000000001E-3</v>
      </c>
      <c r="E128" s="4">
        <f>'MoM Charts'!E128/100</f>
        <v>1.8540000000000002E-3</v>
      </c>
      <c r="F128" s="4">
        <f>'MoM Charts'!F128/100</f>
        <v>1.4792389803559569E-3</v>
      </c>
      <c r="G128" s="4"/>
      <c r="J128" s="6">
        <v>41182</v>
      </c>
      <c r="K128" s="2">
        <f t="array" ref="K128">PRODUCT(1+B128:B130)^(4)-1</f>
        <v>4.4855347880282226E-2</v>
      </c>
      <c r="L128" s="2">
        <f t="array" ref="L128">PRODUCT(1+C128:C130)^(4)-1</f>
        <v>1.8148595347058372E-2</v>
      </c>
      <c r="M128" s="2">
        <f t="array" ref="M128">PRODUCT(1+D128:D130)^(4)-1</f>
        <v>2.9593966862669907E-2</v>
      </c>
      <c r="N128" s="2">
        <f t="array" ref="N128">PRODUCT(1+E128:E130)^(4)-1</f>
        <v>1.8664255941040375E-2</v>
      </c>
      <c r="O128" s="2">
        <f t="array" ref="O128">PRODUCT(1+F128:F130)^(4)-1</f>
        <v>2.3774649498759182E-2</v>
      </c>
    </row>
    <row r="129" spans="1:15" x14ac:dyDescent="0.25">
      <c r="A129" s="6">
        <v>41152</v>
      </c>
      <c r="B129" s="4">
        <f>'MoM Charts'!B129/100</f>
        <v>6.0000000000000001E-3</v>
      </c>
      <c r="C129" s="4">
        <f>'MoM Charts'!C129/100</f>
        <v>1.1000000000000001E-3</v>
      </c>
      <c r="D129" s="4">
        <f>'MoM Charts'!D129/100</f>
        <v>2.3999999999999998E-3</v>
      </c>
      <c r="E129" s="4">
        <f>'MoM Charts'!E129/100</f>
        <v>1.9430000000000001E-3</v>
      </c>
      <c r="F129" s="4">
        <f>'MoM Charts'!F129/100</f>
        <v>1.7915739273910436E-3</v>
      </c>
      <c r="G129" s="4"/>
      <c r="J129" s="6">
        <v>41152</v>
      </c>
      <c r="K129" s="2">
        <f t="array" ref="K129">PRODUCT(1+B129:B131)^(4)-1</f>
        <v>2.0126139040164137E-2</v>
      </c>
      <c r="L129" s="2">
        <f t="array" ref="L129">PRODUCT(1+C129:C131)^(4)-1</f>
        <v>1.7335864519165689E-2</v>
      </c>
      <c r="M129" s="2">
        <f t="array" ref="M129">PRODUCT(1+D129:D131)^(4)-1</f>
        <v>3.3296243787383828E-2</v>
      </c>
      <c r="N129" s="2">
        <f t="array" ref="N129">PRODUCT(1+E129:E131)^(4)-1</f>
        <v>1.7343086101636151E-2</v>
      </c>
      <c r="O129" s="2">
        <f t="array" ref="O129">PRODUCT(1+F129:F131)^(4)-1</f>
        <v>2.8097631053602967E-2</v>
      </c>
    </row>
    <row r="130" spans="1:15" x14ac:dyDescent="0.25">
      <c r="A130" s="6">
        <v>41121</v>
      </c>
      <c r="B130" s="4">
        <f>'MoM Charts'!B130/100</f>
        <v>0</v>
      </c>
      <c r="C130" s="4">
        <f>'MoM Charts'!C130/100</f>
        <v>1.5E-3</v>
      </c>
      <c r="D130" s="4">
        <f>'MoM Charts'!D130/100</f>
        <v>2.3999999999999998E-3</v>
      </c>
      <c r="E130" s="4">
        <f>'MoM Charts'!E130/100</f>
        <v>8.3000000000000001E-4</v>
      </c>
      <c r="F130" s="4">
        <f>'MoM Charts'!F130/100</f>
        <v>2.6093899774688456E-3</v>
      </c>
      <c r="G130" s="4"/>
      <c r="J130" s="6">
        <v>41121</v>
      </c>
      <c r="K130" s="2">
        <f t="array" ref="K130">PRODUCT(1+B130:B132)^(4)-1</f>
        <v>-1.1938179679360061E-2</v>
      </c>
      <c r="L130" s="2">
        <f t="array" ref="L130">PRODUCT(1+C130:C132)^(4)-1</f>
        <v>1.8555874413077822E-2</v>
      </c>
      <c r="M130" s="2">
        <f t="array" ref="M130">PRODUCT(1+D130:D132)^(4)-1</f>
        <v>3.0001559301898295E-2</v>
      </c>
      <c r="N130" s="2">
        <f t="array" ref="N130">PRODUCT(1+E130:E132)^(4)-1</f>
        <v>1.2801849088422967E-2</v>
      </c>
      <c r="O130" s="2">
        <f t="array" ref="O130">PRODUCT(1+F130:F132)^(4)-1</f>
        <v>2.3862005083092885E-2</v>
      </c>
    </row>
    <row r="131" spans="1:15" x14ac:dyDescent="0.25">
      <c r="A131" s="6">
        <v>41090</v>
      </c>
      <c r="B131" s="4">
        <f>'MoM Charts'!B131/100</f>
        <v>-1E-3</v>
      </c>
      <c r="C131" s="4">
        <f>'MoM Charts'!C131/100</f>
        <v>1.7000000000000001E-3</v>
      </c>
      <c r="D131" s="4">
        <f>'MoM Charts'!D131/100</f>
        <v>3.4000000000000002E-3</v>
      </c>
      <c r="E131" s="4">
        <f>'MoM Charts'!E131/100</f>
        <v>1.529E-3</v>
      </c>
      <c r="F131" s="4">
        <f>'MoM Charts'!F131/100</f>
        <v>2.5347783201696839E-3</v>
      </c>
      <c r="G131" s="4"/>
      <c r="J131" s="6">
        <v>41090</v>
      </c>
      <c r="K131" s="2">
        <f t="array" ref="K131">PRODUCT(1+B131:B133)^(4)-1</f>
        <v>-4.009939999319756E-3</v>
      </c>
      <c r="L131" s="2">
        <f t="array" ref="L131">PRODUCT(1+C131:C133)^(4)-1</f>
        <v>2.0184098085741065E-2</v>
      </c>
      <c r="M131" s="2">
        <f t="array" ref="M131">PRODUCT(1+D131:D133)^(4)-1</f>
        <v>3.0001559301898295E-2</v>
      </c>
      <c r="N131" s="2">
        <f t="array" ref="N131">PRODUCT(1+E131:E133)^(4)-1</f>
        <v>1.5824921373534639E-2</v>
      </c>
      <c r="O131" s="2">
        <f t="array" ref="O131">PRODUCT(1+F131:F133)^(4)-1</f>
        <v>1.7982769518470887E-2</v>
      </c>
    </row>
    <row r="132" spans="1:15" x14ac:dyDescent="0.25">
      <c r="A132" s="6">
        <v>41060</v>
      </c>
      <c r="B132" s="4">
        <f>'MoM Charts'!B132/100</f>
        <v>-2E-3</v>
      </c>
      <c r="C132" s="4">
        <f>'MoM Charts'!C132/100</f>
        <v>1.4000000000000002E-3</v>
      </c>
      <c r="D132" s="4">
        <f>'MoM Charts'!D132/100</f>
        <v>1.6000000000000001E-3</v>
      </c>
      <c r="E132" s="4">
        <f>'MoM Charts'!E132/100</f>
        <v>8.2299999999999995E-4</v>
      </c>
      <c r="F132" s="4">
        <f>'MoM Charts'!F132/100</f>
        <v>7.5816386155835858E-4</v>
      </c>
      <c r="G132" s="4"/>
      <c r="J132" s="6">
        <v>41060</v>
      </c>
      <c r="K132" s="2">
        <f t="array" ref="K132">PRODUCT(1+B132:B134)^(4)-1</f>
        <v>8.0079037282572152E-3</v>
      </c>
      <c r="L132" s="2">
        <f t="array" ref="L132">PRODUCT(1+C132:C134)^(4)-1</f>
        <v>2.0999104314812111E-2</v>
      </c>
      <c r="M132" s="2">
        <f t="array" ref="M132">PRODUCT(1+D132:D134)^(4)-1</f>
        <v>2.71303336433113E-2</v>
      </c>
      <c r="N132" s="2">
        <f t="array" ref="N132">PRODUCT(1+E132:E134)^(4)-1</f>
        <v>1.7432484662743608E-2</v>
      </c>
      <c r="O132" s="2">
        <f t="array" ref="O132">PRODUCT(1+F132:F134)^(4)-1</f>
        <v>1.6628061495539637E-2</v>
      </c>
    </row>
    <row r="133" spans="1:15" x14ac:dyDescent="0.25">
      <c r="A133" s="6">
        <v>41029</v>
      </c>
      <c r="B133" s="4">
        <f>'MoM Charts'!B133/100</f>
        <v>2E-3</v>
      </c>
      <c r="C133" s="4">
        <f>'MoM Charts'!C133/100</f>
        <v>1.9E-3</v>
      </c>
      <c r="D133" s="4">
        <f>'MoM Charts'!D133/100</f>
        <v>2.3999999999999998E-3</v>
      </c>
      <c r="E133" s="4">
        <f>'MoM Charts'!E133/100</f>
        <v>1.5759999999999999E-3</v>
      </c>
      <c r="F133" s="4">
        <f>'MoM Charts'!F133/100</f>
        <v>1.1669806461320764E-3</v>
      </c>
      <c r="G133" s="4"/>
      <c r="J133" s="6">
        <v>41029</v>
      </c>
      <c r="K133" s="2">
        <f t="array" ref="K133">PRODUCT(1+B133:B135)^(4)-1</f>
        <v>2.4265767945403027E-2</v>
      </c>
      <c r="L133" s="2">
        <f t="array" ref="L133">PRODUCT(1+C133:C135)^(4)-1</f>
        <v>1.8147295499228777E-2</v>
      </c>
      <c r="M133" s="2">
        <f t="array" ref="M133">PRODUCT(1+D133:D135)^(4)-1</f>
        <v>2.0582910137015187E-2</v>
      </c>
      <c r="N133" s="2">
        <f t="array" ref="N133">PRODUCT(1+E133:E135)^(4)-1</f>
        <v>1.7574815544435518E-2</v>
      </c>
      <c r="O133" s="2">
        <f t="array" ref="O133">PRODUCT(1+F133:F135)^(4)-1</f>
        <v>1.5866550118758482E-2</v>
      </c>
    </row>
    <row r="134" spans="1:15" x14ac:dyDescent="0.25">
      <c r="A134" s="6">
        <v>40999</v>
      </c>
      <c r="B134" s="4">
        <f>'MoM Charts'!B134/100</f>
        <v>2E-3</v>
      </c>
      <c r="C134" s="4">
        <f>'MoM Charts'!C134/100</f>
        <v>1.9E-3</v>
      </c>
      <c r="D134" s="4">
        <f>'MoM Charts'!D134/100</f>
        <v>2.7000000000000001E-3</v>
      </c>
      <c r="E134" s="4">
        <f>'MoM Charts'!E134/100</f>
        <v>1.9250000000000001E-3</v>
      </c>
      <c r="F134" s="4">
        <f>'MoM Charts'!F134/100</f>
        <v>2.2010741937938949E-3</v>
      </c>
      <c r="G134" s="4"/>
      <c r="J134" s="6">
        <v>40999</v>
      </c>
      <c r="K134" s="2">
        <f t="array" ref="K134">PRODUCT(1+B134:B136)^(4)-1</f>
        <v>2.8360778405956744E-2</v>
      </c>
      <c r="L134" s="2">
        <f t="array" ref="L134">PRODUCT(1+C134:C136)^(4)-1</f>
        <v>1.8960512148408881E-2</v>
      </c>
      <c r="M134" s="2">
        <f t="array" ref="M134">PRODUCT(1+D134:D136)^(4)-1</f>
        <v>1.0843818785144066E-2</v>
      </c>
      <c r="N134" s="2">
        <f t="array" ref="N134">PRODUCT(1+E134:E136)^(4)-1</f>
        <v>2.1489918206283321E-2</v>
      </c>
      <c r="O134" s="2">
        <f t="array" ref="O134">PRODUCT(1+F134:F136)^(4)-1</f>
        <v>2.3062765309083355E-2</v>
      </c>
    </row>
    <row r="135" spans="1:15" x14ac:dyDescent="0.25">
      <c r="A135" s="6">
        <v>40968</v>
      </c>
      <c r="B135" s="4">
        <f>'MoM Charts'!B135/100</f>
        <v>2E-3</v>
      </c>
      <c r="C135" s="4">
        <f>'MoM Charts'!C135/100</f>
        <v>7.000000000000001E-4</v>
      </c>
      <c r="D135" s="4">
        <f>'MoM Charts'!D135/100</f>
        <v>0</v>
      </c>
      <c r="E135" s="4">
        <f>'MoM Charts'!E135/100</f>
        <v>8.5800000000000004E-4</v>
      </c>
      <c r="F135" s="4">
        <f>'MoM Charts'!F135/100</f>
        <v>5.7070521337454494E-4</v>
      </c>
      <c r="G135" s="4"/>
      <c r="J135" s="6">
        <v>40968</v>
      </c>
      <c r="K135" s="2">
        <f t="array" ref="K135">PRODUCT(1+B135:B137)^(4)-1</f>
        <v>2.0174862646165526E-2</v>
      </c>
      <c r="L135" s="2">
        <f t="array" ref="L135">PRODUCT(1+C135:C137)^(4)-1</f>
        <v>2.0181494201930272E-2</v>
      </c>
      <c r="M135" s="2">
        <f t="array" ref="M135">PRODUCT(1+D135:D137)^(4)-1</f>
        <v>0</v>
      </c>
      <c r="N135" s="2">
        <f t="array" ref="N135">PRODUCT(1+E135:E137)^(4)-1</f>
        <v>1.9631569509429347E-2</v>
      </c>
      <c r="O135" s="2">
        <f t="array" ref="O135">PRODUCT(1+F135:F137)^(4)-1</f>
        <v>2.6578671605202997E-2</v>
      </c>
    </row>
    <row r="136" spans="1:15" x14ac:dyDescent="0.25">
      <c r="A136" s="6">
        <v>40939</v>
      </c>
      <c r="B136" s="4">
        <f>'MoM Charts'!B136/100</f>
        <v>3.0000000000000001E-3</v>
      </c>
      <c r="C136" s="4">
        <f>'MoM Charts'!C136/100</f>
        <v>2.0999999999999999E-3</v>
      </c>
      <c r="D136" s="4">
        <f>'MoM Charts'!D136/100</f>
        <v>0</v>
      </c>
      <c r="E136" s="4">
        <f>'MoM Charts'!E136/100</f>
        <v>2.5380000000000003E-3</v>
      </c>
      <c r="F136" s="4">
        <f>'MoM Charts'!F136/100</f>
        <v>2.9353116263446388E-3</v>
      </c>
      <c r="G136" s="4"/>
      <c r="J136" s="6">
        <v>40939</v>
      </c>
      <c r="K136" s="2">
        <f t="array" ref="K136">PRODUCT(1+B136:B138)^(4)-1</f>
        <v>2.0174862646165526E-2</v>
      </c>
      <c r="L136" s="2">
        <f t="array" ref="L136">PRODUCT(1+C136:C138)^(4)-1</f>
        <v>2.4265482270327876E-2</v>
      </c>
      <c r="M136" s="2">
        <f t="array" ref="M136">PRODUCT(1+D136:D138)^(4)-1</f>
        <v>0</v>
      </c>
      <c r="N136" s="2">
        <f t="array" ref="N136">PRODUCT(1+E136:E138)^(4)-1</f>
        <v>2.3933440493693281E-2</v>
      </c>
      <c r="O136" s="2">
        <f t="array" ref="O136">PRODUCT(1+F136:F138)^(4)-1</f>
        <v>3.0042698088475817E-2</v>
      </c>
    </row>
    <row r="137" spans="1:15" x14ac:dyDescent="0.25">
      <c r="A137" s="6">
        <v>40908</v>
      </c>
      <c r="B137" s="4">
        <f>'MoM Charts'!B137/100</f>
        <v>0</v>
      </c>
      <c r="C137" s="4">
        <f>'MoM Charts'!C137/100</f>
        <v>2.2000000000000001E-3</v>
      </c>
      <c r="D137" s="4">
        <f>'MoM Charts'!D137/100</f>
        <v>0</v>
      </c>
      <c r="E137" s="4">
        <f>'MoM Charts'!E137/100</f>
        <v>1.469E-3</v>
      </c>
      <c r="F137" s="4">
        <f>'MoM Charts'!F137/100</f>
        <v>3.0610197405476214E-3</v>
      </c>
      <c r="G137" s="4"/>
      <c r="J137" s="6">
        <v>40908</v>
      </c>
      <c r="K137" s="2">
        <f t="array" ref="K137">PRODUCT(1+B137:B139)^(4)-1</f>
        <v>1.2062180321359861E-2</v>
      </c>
      <c r="L137" s="2">
        <f t="array" ref="L137">PRODUCT(1+C137:C139)^(4)-1</f>
        <v>2.2631070736100156E-2</v>
      </c>
      <c r="M137" s="2">
        <f t="array" ref="M137">PRODUCT(1+D137:D139)^(4)-1</f>
        <v>0</v>
      </c>
      <c r="N137" s="2">
        <f t="array" ref="N137">PRODUCT(1+E137:E139)^(4)-1</f>
        <v>1.9003161475347419E-2</v>
      </c>
      <c r="O137" s="2">
        <f t="array" ref="O137">PRODUCT(1+F137:F139)^(4)-1</f>
        <v>2.3619056707543162E-2</v>
      </c>
    </row>
    <row r="138" spans="1:15" x14ac:dyDescent="0.25">
      <c r="A138" s="6">
        <v>40877</v>
      </c>
      <c r="B138" s="4">
        <f>'MoM Charts'!B138/100</f>
        <v>2E-3</v>
      </c>
      <c r="C138" s="4">
        <f>'MoM Charts'!C138/100</f>
        <v>1.7000000000000001E-3</v>
      </c>
      <c r="D138" s="4">
        <f>'MoM Charts'!D138/100</f>
        <v>0</v>
      </c>
      <c r="E138" s="4">
        <f>'MoM Charts'!E138/100</f>
        <v>1.9120000000000001E-3</v>
      </c>
      <c r="F138" s="4">
        <f>'MoM Charts'!F138/100</f>
        <v>1.413705931649023E-3</v>
      </c>
      <c r="G138" s="4"/>
      <c r="J138" s="6">
        <v>40877</v>
      </c>
      <c r="K138" s="2">
        <f t="array" ref="K138">PRODUCT(1+B138:B140)^(4)-1</f>
        <v>2.0182999658441503E-2</v>
      </c>
      <c r="L138" s="2">
        <f t="array" ref="L138">PRODUCT(1+C138:C140)^(4)-1</f>
        <v>1.8148757698386753E-2</v>
      </c>
      <c r="M138" s="2">
        <f t="array" ref="M138">PRODUCT(1+D138:D140)^(4)-1</f>
        <v>0</v>
      </c>
      <c r="N138" s="2">
        <f t="array" ref="N138">PRODUCT(1+E138:E140)^(4)-1</f>
        <v>2.1524849125365009E-2</v>
      </c>
      <c r="O138" s="2">
        <f t="array" ref="O138">PRODUCT(1+F138:F140)^(4)-1</f>
        <v>1.6419151115673492E-2</v>
      </c>
    </row>
    <row r="139" spans="1:15" x14ac:dyDescent="0.25">
      <c r="A139" s="6">
        <v>40847</v>
      </c>
      <c r="B139" s="4">
        <f>'MoM Charts'!B139/100</f>
        <v>1E-3</v>
      </c>
      <c r="C139" s="4">
        <f>'MoM Charts'!C139/100</f>
        <v>1.7000000000000001E-3</v>
      </c>
      <c r="D139" s="4">
        <f>'MoM Charts'!D139/100</f>
        <v>0</v>
      </c>
      <c r="E139" s="4">
        <f>'MoM Charts'!E139/100</f>
        <v>1.3289999999999999E-3</v>
      </c>
      <c r="F139" s="4">
        <f>'MoM Charts'!F139/100</f>
        <v>1.3679935194250703E-3</v>
      </c>
      <c r="G139" s="4"/>
      <c r="J139" s="6">
        <v>40847</v>
      </c>
      <c r="K139" s="2">
        <f t="array" ref="K139">PRODUCT(1+B139:B141)^(4)-1</f>
        <v>2.4261687227645989E-2</v>
      </c>
      <c r="L139" s="2">
        <f t="array" ref="L139">PRODUCT(1+C139:C141)^(4)-1</f>
        <v>2.3036351717261372E-2</v>
      </c>
      <c r="M139" s="2">
        <f t="array" ref="M139">PRODUCT(1+D139:D141)^(4)-1</f>
        <v>0</v>
      </c>
      <c r="N139" s="2">
        <f t="array" ref="N139">PRODUCT(1+E139:E141)^(4)-1</f>
        <v>2.5175733691936708E-2</v>
      </c>
      <c r="O139" s="2">
        <f t="array" ref="O139">PRODUCT(1+F139:F141)^(4)-1</f>
        <v>2.4167395423687177E-2</v>
      </c>
    </row>
    <row r="140" spans="1:15" x14ac:dyDescent="0.25">
      <c r="A140" s="6">
        <v>40816</v>
      </c>
      <c r="B140" s="4">
        <f>'MoM Charts'!B140/100</f>
        <v>2E-3</v>
      </c>
      <c r="C140" s="4">
        <f>'MoM Charts'!C140/100</f>
        <v>1.1000000000000001E-3</v>
      </c>
      <c r="D140" s="4">
        <f>'MoM Charts'!D140/100</f>
        <v>0</v>
      </c>
      <c r="E140" s="4">
        <f>'MoM Charts'!E140/100</f>
        <v>2.088E-3</v>
      </c>
      <c r="F140" s="4">
        <f>'MoM Charts'!F140/100</f>
        <v>1.2925219262833743E-3</v>
      </c>
      <c r="G140" s="4"/>
      <c r="J140" s="6">
        <v>40816</v>
      </c>
      <c r="K140" s="2">
        <f t="array" ref="K140">PRODUCT(1+B140:B142)^(4)-1</f>
        <v>3.2472160702021524E-2</v>
      </c>
      <c r="L140" s="2">
        <f t="array" ref="L140">PRODUCT(1+C140:C142)^(4)-1</f>
        <v>2.5489675200803141E-2</v>
      </c>
      <c r="M140" s="2">
        <f t="array" ref="M140">PRODUCT(1+D140:D142)^(4)-1</f>
        <v>0</v>
      </c>
      <c r="N140" s="2">
        <f t="array" ref="N140">PRODUCT(1+E140:E142)^(4)-1</f>
        <v>2.8246526992319554E-2</v>
      </c>
      <c r="O140" s="2">
        <f t="array" ref="O140">PRODUCT(1+F140:F142)^(4)-1</f>
        <v>2.6143993856424075E-2</v>
      </c>
    </row>
    <row r="141" spans="1:15" x14ac:dyDescent="0.25">
      <c r="A141" s="6">
        <v>40786</v>
      </c>
      <c r="B141" s="4">
        <f>'MoM Charts'!B141/100</f>
        <v>3.0000000000000001E-3</v>
      </c>
      <c r="C141" s="4">
        <f>'MoM Charts'!C141/100</f>
        <v>2.8999999999999998E-3</v>
      </c>
      <c r="D141" s="4">
        <f>'MoM Charts'!D141/100</f>
        <v>0</v>
      </c>
      <c r="E141" s="4">
        <f>'MoM Charts'!E141/100</f>
        <v>2.8060000000000003E-3</v>
      </c>
      <c r="F141" s="4">
        <f>'MoM Charts'!F141/100</f>
        <v>3.3167385753545275E-3</v>
      </c>
      <c r="G141" s="4"/>
      <c r="J141" s="6">
        <v>40786</v>
      </c>
      <c r="K141" s="2">
        <f t="array" ref="K141">PRODUCT(1+B141:B143)^(4)-1</f>
        <v>2.4253517683627379E-2</v>
      </c>
      <c r="L141" s="2">
        <f t="array" ref="L141">PRODUCT(1+C141:C143)^(4)-1</f>
        <v>3.041546484314539E-2</v>
      </c>
      <c r="M141" s="2">
        <f t="array" ref="M141">PRODUCT(1+D141:D143)^(4)-1</f>
        <v>0</v>
      </c>
      <c r="N141" s="2">
        <f t="array" ref="N141">PRODUCT(1+E141:E143)^(4)-1</f>
        <v>2.5888518257778159E-2</v>
      </c>
      <c r="O141" s="2">
        <f t="array" ref="O141">PRODUCT(1+F141:F143)^(4)-1</f>
        <v>2.5729241386643897E-2</v>
      </c>
    </row>
    <row r="142" spans="1:15" x14ac:dyDescent="0.25">
      <c r="A142" s="6">
        <v>40755</v>
      </c>
      <c r="B142" s="4">
        <f>'MoM Charts'!B142/100</f>
        <v>3.0000000000000001E-3</v>
      </c>
      <c r="C142" s="4">
        <f>'MoM Charts'!C142/100</f>
        <v>2.3E-3</v>
      </c>
      <c r="D142" s="4">
        <f>'MoM Charts'!D142/100</f>
        <v>0</v>
      </c>
      <c r="E142" s="4">
        <f>'MoM Charts'!E142/100</f>
        <v>2.078E-3</v>
      </c>
      <c r="F142" s="4">
        <f>'MoM Charts'!F142/100</f>
        <v>1.8507933864744253E-3</v>
      </c>
      <c r="G142" s="4"/>
      <c r="J142" s="6">
        <v>40755</v>
      </c>
      <c r="K142" s="2">
        <f t="array" ref="K142">PRODUCT(1+B142:B144)^(4)-1</f>
        <v>2.4253517683627379E-2</v>
      </c>
      <c r="L142" s="2">
        <f t="array" ref="L142">PRODUCT(1+C142:C144)^(4)-1</f>
        <v>2.6721671522149437E-2</v>
      </c>
      <c r="M142" s="2">
        <f t="array" ref="M142">PRODUCT(1+D142:D144)^(4)-1</f>
        <v>0</v>
      </c>
      <c r="N142" s="2">
        <f t="array" ref="N142">PRODUCT(1+E142:E144)^(4)-1</f>
        <v>2.7014300960852111E-2</v>
      </c>
      <c r="O142" s="2">
        <f t="array" ref="O142">PRODUCT(1+F142:F144)^(4)-1</f>
        <v>1.6339178132137366E-2</v>
      </c>
    </row>
    <row r="143" spans="1:15" x14ac:dyDescent="0.25">
      <c r="A143" s="6">
        <v>40724</v>
      </c>
      <c r="B143" s="4">
        <f>'MoM Charts'!B143/100</f>
        <v>0</v>
      </c>
      <c r="C143" s="4">
        <f>'MoM Charts'!C143/100</f>
        <v>2.3E-3</v>
      </c>
      <c r="D143" s="4">
        <f>'MoM Charts'!D143/100</f>
        <v>0</v>
      </c>
      <c r="E143" s="4">
        <f>'MoM Charts'!E143/100</f>
        <v>1.5129999999999998E-3</v>
      </c>
      <c r="F143" s="4">
        <f>'MoM Charts'!F143/100</f>
        <v>1.1913296207035629E-3</v>
      </c>
      <c r="G143" s="4"/>
      <c r="J143" s="6">
        <v>40724</v>
      </c>
      <c r="K143" s="2">
        <f t="array" ref="K143">PRODUCT(1+B143:B145)^(4)-1</f>
        <v>3.244750501841942E-2</v>
      </c>
      <c r="L143" s="2">
        <f t="array" ref="L143">PRODUCT(1+C143:C145)^(4)-1</f>
        <v>2.2221877149272817E-2</v>
      </c>
      <c r="M143" s="2">
        <f t="array" ref="M143">PRODUCT(1+D143:D145)^(4)-1</f>
        <v>0</v>
      </c>
      <c r="N143" s="2">
        <f t="array" ref="N143">PRODUCT(1+E143:E145)^(4)-1</f>
        <v>2.7038898411946954E-2</v>
      </c>
      <c r="O143" s="2">
        <f t="array" ref="O143">PRODUCT(1+F143:F145)^(4)-1</f>
        <v>1.3286278746394098E-2</v>
      </c>
    </row>
    <row r="144" spans="1:15" x14ac:dyDescent="0.25">
      <c r="A144" s="6">
        <v>40694</v>
      </c>
      <c r="B144" s="4">
        <f>'MoM Charts'!B144/100</f>
        <v>3.0000000000000001E-3</v>
      </c>
      <c r="C144" s="4">
        <f>'MoM Charts'!C144/100</f>
        <v>2E-3</v>
      </c>
      <c r="D144" s="4">
        <f>'MoM Charts'!D144/100</f>
        <v>0</v>
      </c>
      <c r="E144" s="4">
        <f>'MoM Charts'!E144/100</f>
        <v>3.081E-3</v>
      </c>
      <c r="F144" s="4">
        <f>'MoM Charts'!F144/100</f>
        <v>1.0125915429568533E-3</v>
      </c>
      <c r="G144" s="4"/>
      <c r="J144" s="6">
        <v>40694</v>
      </c>
      <c r="K144" s="2">
        <f t="array" ref="K144">PRODUCT(1+B144:B146)^(4)-1</f>
        <v>5.3251839113572563E-2</v>
      </c>
      <c r="L144" s="2">
        <f t="array" ref="L144">PRODUCT(1+C144:C146)^(4)-1</f>
        <v>1.7335256066384641E-2</v>
      </c>
      <c r="M144" s="2">
        <f t="array" ref="M144">PRODUCT(1+D144:D146)^(4)-1</f>
        <v>0</v>
      </c>
      <c r="N144" s="2">
        <f t="array" ref="N144">PRODUCT(1+E144:E146)^(4)-1</f>
        <v>3.0114706771382282E-2</v>
      </c>
      <c r="O144" s="2">
        <f t="array" ref="O144">PRODUCT(1+F144:F146)^(4)-1</f>
        <v>1.3809438447014877E-2</v>
      </c>
    </row>
    <row r="145" spans="1:15" x14ac:dyDescent="0.25">
      <c r="A145" s="6">
        <v>40663</v>
      </c>
      <c r="B145" s="4">
        <f>'MoM Charts'!B145/100</f>
        <v>5.0000000000000001E-3</v>
      </c>
      <c r="C145" s="4">
        <f>'MoM Charts'!C145/100</f>
        <v>1.1999999999999999E-3</v>
      </c>
      <c r="D145" s="4">
        <f>'MoM Charts'!D145/100</f>
        <v>0</v>
      </c>
      <c r="E145" s="4">
        <f>'MoM Charts'!E145/100</f>
        <v>2.0839999999999999E-3</v>
      </c>
      <c r="F145" s="4">
        <f>'MoM Charts'!F145/100</f>
        <v>1.0975997095767909E-3</v>
      </c>
      <c r="G145" s="4"/>
      <c r="J145" s="6">
        <v>40663</v>
      </c>
      <c r="K145" s="2">
        <f t="array" ref="K145">PRODUCT(1+B145:B147)^(4)-1</f>
        <v>5.3251839113571675E-2</v>
      </c>
      <c r="L145" s="2">
        <f t="array" ref="L145">PRODUCT(1+C145:C147)^(4)-1</f>
        <v>1.6523255503349654E-2</v>
      </c>
      <c r="M145" s="2">
        <f t="array" ref="M145">PRODUCT(1+D145:D147)^(4)-1</f>
        <v>0</v>
      </c>
      <c r="N145" s="2">
        <f t="array" ref="N145">PRODUCT(1+E145:E147)^(4)-1</f>
        <v>2.8050035678467866E-2</v>
      </c>
      <c r="O145" s="2">
        <f t="array" ref="O145">PRODUCT(1+F145:F147)^(4)-1</f>
        <v>1.9589210709718863E-2</v>
      </c>
    </row>
    <row r="146" spans="1:15" x14ac:dyDescent="0.25">
      <c r="A146" s="6">
        <v>40633</v>
      </c>
      <c r="B146" s="4">
        <f>'MoM Charts'!B146/100</f>
        <v>5.0000000000000001E-3</v>
      </c>
      <c r="C146" s="4">
        <f>'MoM Charts'!C146/100</f>
        <v>1.1000000000000001E-3</v>
      </c>
      <c r="D146" s="4">
        <f>'MoM Charts'!D146/100</f>
        <v>0</v>
      </c>
      <c r="E146" s="4">
        <f>'MoM Charts'!E146/100</f>
        <v>2.2620000000000001E-3</v>
      </c>
      <c r="F146" s="4">
        <f>'MoM Charts'!F146/100</f>
        <v>1.3205333775434536E-3</v>
      </c>
      <c r="G146" s="4"/>
      <c r="J146" s="6">
        <v>40633</v>
      </c>
      <c r="K146" s="2">
        <f t="array" ref="K146">PRODUCT(1+B146:B148)^(4)-1</f>
        <v>4.489273883187006E-2</v>
      </c>
      <c r="L146" s="2">
        <f t="array" ref="L146">PRODUCT(1+C146:C148)^(4)-1</f>
        <v>2.0183284527840462E-2</v>
      </c>
      <c r="M146" s="2">
        <f t="array" ref="M146">PRODUCT(1+D146:D148)^(4)-1</f>
        <v>0</v>
      </c>
      <c r="N146" s="2">
        <f t="array" ref="N146">PRODUCT(1+E146:E148)^(4)-1</f>
        <v>2.9676043864781843E-2</v>
      </c>
      <c r="O146" s="2">
        <f t="array" ref="O146">PRODUCT(1+F146:F148)^(4)-1</f>
        <v>2.4198458478036589E-2</v>
      </c>
    </row>
    <row r="147" spans="1:15" x14ac:dyDescent="0.25">
      <c r="A147" s="6">
        <v>40602</v>
      </c>
      <c r="B147" s="4">
        <f>'MoM Charts'!B147/100</f>
        <v>3.0000000000000001E-3</v>
      </c>
      <c r="C147" s="4">
        <f>'MoM Charts'!C147/100</f>
        <v>1.8E-3</v>
      </c>
      <c r="D147" s="4">
        <f>'MoM Charts'!D147/100</f>
        <v>0</v>
      </c>
      <c r="E147" s="4">
        <f>'MoM Charts'!E147/100</f>
        <v>2.5779999999999996E-3</v>
      </c>
      <c r="F147" s="4">
        <f>'MoM Charts'!F147/100</f>
        <v>2.4362557268051699E-3</v>
      </c>
      <c r="G147" s="4"/>
      <c r="J147" s="6">
        <v>40602</v>
      </c>
      <c r="K147" s="2">
        <f t="array" ref="K147">PRODUCT(1+B147:B149)^(4)-1</f>
        <v>4.074016477537179E-2</v>
      </c>
      <c r="L147" s="2">
        <f t="array" ref="L147">PRODUCT(1+C147:C149)^(4)-1</f>
        <v>1.9368278948737272E-2</v>
      </c>
      <c r="M147" s="2">
        <f t="array" ref="M147">PRODUCT(1+D147:D149)^(4)-1</f>
        <v>0</v>
      </c>
      <c r="N147" s="2">
        <f t="array" ref="N147">PRODUCT(1+E147:E149)^(4)-1</f>
        <v>2.5703895426476553E-2</v>
      </c>
      <c r="O147" s="2">
        <f t="array" ref="O147">PRODUCT(1+F147:F149)^(4)-1</f>
        <v>1.9329376737309723E-2</v>
      </c>
    </row>
    <row r="148" spans="1:15" x14ac:dyDescent="0.25">
      <c r="A148" s="6">
        <v>40574</v>
      </c>
      <c r="B148" s="4">
        <f>'MoM Charts'!B148/100</f>
        <v>3.0000000000000001E-3</v>
      </c>
      <c r="C148" s="4">
        <f>'MoM Charts'!C148/100</f>
        <v>2.0999999999999999E-3</v>
      </c>
      <c r="D148" s="4">
        <f>'MoM Charts'!D148/100</f>
        <v>0</v>
      </c>
      <c r="E148" s="4">
        <f>'MoM Charts'!E148/100</f>
        <v>2.48E-3</v>
      </c>
      <c r="F148" s="4">
        <f>'MoM Charts'!F148/100</f>
        <v>2.2270999405384906E-3</v>
      </c>
      <c r="G148" s="4"/>
      <c r="J148" s="6">
        <v>40574</v>
      </c>
      <c r="K148" s="2">
        <f t="array" ref="K148">PRODUCT(1+B148:B150)^(4)-1</f>
        <v>4.074016477537179E-2</v>
      </c>
      <c r="L148" s="2">
        <f t="array" ref="L148">PRODUCT(1+C148:C150)^(4)-1</f>
        <v>1.774119502872562E-2</v>
      </c>
      <c r="M148" s="2">
        <f t="array" ref="M148">PRODUCT(1+D148:D150)^(4)-1</f>
        <v>0</v>
      </c>
      <c r="N148" s="2">
        <f t="array" ref="N148">PRODUCT(1+E148:E150)^(4)-1</f>
        <v>2.0659277959655276E-2</v>
      </c>
      <c r="O148" s="2">
        <f t="array" ref="O148">PRODUCT(1+F148:F150)^(4)-1</f>
        <v>1.6438980742260023E-2</v>
      </c>
    </row>
    <row r="149" spans="1:15" x14ac:dyDescent="0.25">
      <c r="A149" s="6">
        <v>40543</v>
      </c>
      <c r="B149" s="4">
        <f>'MoM Charts'!B149/100</f>
        <v>4.0000000000000001E-3</v>
      </c>
      <c r="C149" s="4">
        <f>'MoM Charts'!C149/100</f>
        <v>8.9999999999999998E-4</v>
      </c>
      <c r="D149" s="4">
        <f>'MoM Charts'!D149/100</f>
        <v>0</v>
      </c>
      <c r="E149" s="4">
        <f>'MoM Charts'!E149/100</f>
        <v>1.2939999999999998E-3</v>
      </c>
      <c r="F149" s="4">
        <f>'MoM Charts'!F149/100</f>
        <v>1.2832605624124582E-4</v>
      </c>
      <c r="G149" s="4"/>
      <c r="J149" s="6">
        <v>40543</v>
      </c>
      <c r="K149" s="2">
        <f t="array" ref="K149">PRODUCT(1+B149:B151)^(4)-1</f>
        <v>4.074016477537179E-2</v>
      </c>
      <c r="L149" s="2">
        <f t="array" ref="L149">PRODUCT(1+C149:C151)^(4)-1</f>
        <v>1.1256851648698829E-2</v>
      </c>
      <c r="M149" s="2">
        <f t="array" ref="M149">PRODUCT(1+D149:D151)^(4)-1</f>
        <v>0</v>
      </c>
      <c r="N149" s="2">
        <f t="array" ref="N149">PRODUCT(1+E149:E151)^(4)-1</f>
        <v>1.3838647167065288E-2</v>
      </c>
      <c r="O149" s="2">
        <f t="array" ref="O149">PRODUCT(1+F149:F151)^(4)-1</f>
        <v>1.0183160565855109E-2</v>
      </c>
    </row>
    <row r="150" spans="1:15" x14ac:dyDescent="0.25">
      <c r="A150" s="6">
        <v>40512</v>
      </c>
      <c r="B150" s="4">
        <f>'MoM Charts'!B150/100</f>
        <v>3.0000000000000001E-3</v>
      </c>
      <c r="C150" s="4">
        <f>'MoM Charts'!C150/100</f>
        <v>1.4000000000000002E-3</v>
      </c>
      <c r="D150" s="4">
        <f>'MoM Charts'!D150/100</f>
        <v>0</v>
      </c>
      <c r="E150" s="4">
        <f>'MoM Charts'!E150/100</f>
        <v>1.343E-3</v>
      </c>
      <c r="F150" s="4">
        <f>'MoM Charts'!F150/100</f>
        <v>1.7248753118244142E-3</v>
      </c>
      <c r="G150" s="4"/>
      <c r="J150" s="6">
        <v>40512</v>
      </c>
      <c r="K150" s="2">
        <f t="array" ref="K150">PRODUCT(1+B150:B152)^(4)-1</f>
        <v>3.2472160702021524E-2</v>
      </c>
      <c r="L150" s="2">
        <f t="array" ref="L150">PRODUCT(1+C150:C152)^(4)-1</f>
        <v>1.1256851648699717E-2</v>
      </c>
      <c r="M150" s="2">
        <f t="array" ref="M150">PRODUCT(1+D150:D152)^(4)-1</f>
        <v>0</v>
      </c>
      <c r="N150" s="2">
        <f t="array" ref="N150">PRODUCT(1+E150:E152)^(4)-1</f>
        <v>1.4162695099297462E-2</v>
      </c>
      <c r="O150" s="2">
        <f t="array" ref="O150">PRODUCT(1+F150:F152)^(4)-1</f>
        <v>1.2624525465109615E-2</v>
      </c>
    </row>
    <row r="151" spans="1:15" x14ac:dyDescent="0.25">
      <c r="A151" s="6">
        <v>40482</v>
      </c>
      <c r="B151" s="4">
        <f>'MoM Charts'!B151/100</f>
        <v>3.0000000000000001E-3</v>
      </c>
      <c r="C151" s="4">
        <f>'MoM Charts'!C151/100</f>
        <v>5.0000000000000001E-4</v>
      </c>
      <c r="D151" s="4">
        <f>'MoM Charts'!D151/100</f>
        <v>0</v>
      </c>
      <c r="E151" s="4">
        <f>'MoM Charts'!E151/100</f>
        <v>8.0100000000000006E-4</v>
      </c>
      <c r="F151" s="4">
        <f>'MoM Charts'!F151/100</f>
        <v>6.8144020565763519E-4</v>
      </c>
      <c r="G151" s="4"/>
      <c r="J151" s="6">
        <v>40482</v>
      </c>
      <c r="K151" s="2">
        <f t="array" ref="K151">PRODUCT(1+B151:B153)^(4)-1</f>
        <v>2.4261687227645989E-2</v>
      </c>
      <c r="L151" s="2">
        <f t="array" ref="L151">PRODUCT(1+C151:C153)^(4)-1</f>
        <v>8.4322544554569223E-3</v>
      </c>
      <c r="M151" s="2">
        <f t="array" ref="M151">PRODUCT(1+D151:D153)^(4)-1</f>
        <v>0</v>
      </c>
      <c r="N151" s="2">
        <f t="array" ref="N151">PRODUCT(1+E151:E153)^(4)-1</f>
        <v>1.210220094956882E-2</v>
      </c>
      <c r="O151" s="2">
        <f t="array" ref="O151">PRODUCT(1+F151:F153)^(4)-1</f>
        <v>9.2930337213696923E-3</v>
      </c>
    </row>
    <row r="152" spans="1:15" x14ac:dyDescent="0.25">
      <c r="A152" s="6">
        <v>40451</v>
      </c>
      <c r="B152" s="4">
        <f>'MoM Charts'!B152/100</f>
        <v>2E-3</v>
      </c>
      <c r="C152" s="4">
        <f>'MoM Charts'!C152/100</f>
        <v>8.9999999999999998E-4</v>
      </c>
      <c r="D152" s="4">
        <f>'MoM Charts'!D152/100</f>
        <v>0</v>
      </c>
      <c r="E152" s="4">
        <f>'MoM Charts'!E152/100</f>
        <v>1.374E-3</v>
      </c>
      <c r="F152" s="4">
        <f>'MoM Charts'!F152/100</f>
        <v>7.3204539848403805E-4</v>
      </c>
      <c r="G152" s="4"/>
      <c r="J152" s="6">
        <v>40451</v>
      </c>
      <c r="K152" s="2">
        <f t="array" ref="K152">PRODUCT(1+B152:B154)^(4)-1</f>
        <v>2.0182999658441503E-2</v>
      </c>
      <c r="L152" s="2">
        <f t="array" ref="L152">PRODUCT(1+C152:C154)^(4)-1</f>
        <v>9.6423125218563221E-3</v>
      </c>
      <c r="M152" s="2">
        <f t="array" ref="M152">PRODUCT(1+D152:D154)^(4)-1</f>
        <v>0</v>
      </c>
      <c r="N152" s="2">
        <f t="array" ref="N152">PRODUCT(1+E152:E154)^(4)-1</f>
        <v>1.3020766689396668E-2</v>
      </c>
      <c r="O152" s="2">
        <f t="array" ref="O152">PRODUCT(1+F152:F154)^(4)-1</f>
        <v>1.0675960056857114E-2</v>
      </c>
    </row>
    <row r="153" spans="1:15" x14ac:dyDescent="0.25">
      <c r="A153" s="6">
        <v>40421</v>
      </c>
      <c r="B153" s="4">
        <f>'MoM Charts'!B153/100</f>
        <v>1E-3</v>
      </c>
      <c r="C153" s="4">
        <f>'MoM Charts'!C153/100</f>
        <v>7.000000000000001E-4</v>
      </c>
      <c r="D153" s="4">
        <f>'MoM Charts'!D153/100</f>
        <v>0</v>
      </c>
      <c r="E153" s="4">
        <f>'MoM Charts'!E153/100</f>
        <v>8.34E-4</v>
      </c>
      <c r="F153" s="4">
        <f>'MoM Charts'!F153/100</f>
        <v>8.9994878387633648E-4</v>
      </c>
      <c r="G153" s="4"/>
      <c r="J153" s="6">
        <v>40421</v>
      </c>
      <c r="K153" s="2">
        <f t="array" ref="K153">PRODUCT(1+B153:B155)^(4)-1</f>
        <v>1.2062180321359861E-2</v>
      </c>
      <c r="L153" s="2">
        <f t="array" ref="L153">PRODUCT(1+C153:C155)^(4)-1</f>
        <v>1.0045866776134948E-2</v>
      </c>
      <c r="M153" s="2">
        <f t="array" ref="M153">PRODUCT(1+D153:D155)^(4)-1</f>
        <v>0</v>
      </c>
      <c r="N153" s="2">
        <f t="array" ref="N153">PRODUCT(1+E153:E155)^(4)-1</f>
        <v>9.4322310374510554E-3</v>
      </c>
      <c r="O153" s="2">
        <f t="array" ref="O153">PRODUCT(1+F153:F155)^(4)-1</f>
        <v>1.299523589370688E-2</v>
      </c>
    </row>
    <row r="154" spans="1:15" x14ac:dyDescent="0.25">
      <c r="A154" s="6">
        <v>40390</v>
      </c>
      <c r="B154" s="4">
        <f>'MoM Charts'!B154/100</f>
        <v>2E-3</v>
      </c>
      <c r="C154" s="4">
        <f>'MoM Charts'!C154/100</f>
        <v>8.0000000000000004E-4</v>
      </c>
      <c r="D154" s="4">
        <f>'MoM Charts'!D154/100</f>
        <v>0</v>
      </c>
      <c r="E154" s="4">
        <f>'MoM Charts'!E154/100</f>
        <v>1.0280000000000001E-3</v>
      </c>
      <c r="F154" s="4">
        <f>'MoM Charts'!F154/100</f>
        <v>1.024045914785221E-3</v>
      </c>
      <c r="G154" s="4"/>
      <c r="J154" s="6">
        <v>40390</v>
      </c>
      <c r="K154" s="2">
        <f t="array" ref="K154">PRODUCT(1+B154:B156)^(4)-1</f>
        <v>3.9979800010401245E-3</v>
      </c>
      <c r="L154" s="2">
        <f t="array" ref="L154">PRODUCT(1+C154:C156)^(4)-1</f>
        <v>9.6421915584024021E-3</v>
      </c>
      <c r="M154" s="2">
        <f t="array" ref="M154">PRODUCT(1+D154:D156)^(4)-1</f>
        <v>0</v>
      </c>
      <c r="N154" s="2">
        <f t="array" ref="N154">PRODUCT(1+E154:E156)^(4)-1</f>
        <v>6.6675013125021554E-3</v>
      </c>
      <c r="O154" s="2">
        <f t="array" ref="O154">PRODUCT(1+F154:F156)^(4)-1</f>
        <v>1.2373540498674895E-2</v>
      </c>
    </row>
    <row r="155" spans="1:15" x14ac:dyDescent="0.25">
      <c r="A155" s="6">
        <v>40359</v>
      </c>
      <c r="B155" s="4">
        <f>'MoM Charts'!B155/100</f>
        <v>0</v>
      </c>
      <c r="C155" s="4">
        <f>'MoM Charts'!C155/100</f>
        <v>1E-3</v>
      </c>
      <c r="D155" s="4">
        <f>'MoM Charts'!D155/100</f>
        <v>0</v>
      </c>
      <c r="E155" s="4">
        <f>'MoM Charts'!E155/100</f>
        <v>4.86E-4</v>
      </c>
      <c r="F155" s="4">
        <f>'MoM Charts'!F155/100</f>
        <v>1.3056662026156296E-3</v>
      </c>
      <c r="G155" s="4"/>
      <c r="J155" s="6">
        <v>40359</v>
      </c>
      <c r="K155" s="2">
        <f t="array" ref="K155">PRODUCT(1+B155:B157)^(4)-1</f>
        <v>-3.9940039989999621E-3</v>
      </c>
      <c r="L155" s="2">
        <f t="array" ref="L155">PRODUCT(1+C155:C157)^(4)-1</f>
        <v>7.2231637339823518E-3</v>
      </c>
      <c r="M155" s="2">
        <f t="array" ref="M155">PRODUCT(1+D155:D157)^(4)-1</f>
        <v>0</v>
      </c>
      <c r="N155" s="2">
        <f t="array" ref="N155">PRODUCT(1+E155:E157)^(4)-1</f>
        <v>4.1075913979677914E-3</v>
      </c>
      <c r="O155" s="2">
        <f t="array" ref="O155">PRODUCT(1+F155:F157)^(4)-1</f>
        <v>1.4097961397363745E-2</v>
      </c>
    </row>
    <row r="156" spans="1:15" x14ac:dyDescent="0.25">
      <c r="A156" s="6">
        <v>40329</v>
      </c>
      <c r="B156" s="4">
        <f>'MoM Charts'!B156/100</f>
        <v>-1E-3</v>
      </c>
      <c r="C156" s="4">
        <f>'MoM Charts'!C156/100</f>
        <v>5.9999999999999995E-4</v>
      </c>
      <c r="D156" s="4">
        <f>'MoM Charts'!D156/100</f>
        <v>0</v>
      </c>
      <c r="E156" s="4">
        <f>'MoM Charts'!E156/100</f>
        <v>1.4800000000000002E-4</v>
      </c>
      <c r="F156" s="4">
        <f>'MoM Charts'!F156/100</f>
        <v>7.4634535931794588E-4</v>
      </c>
      <c r="G156" s="4"/>
      <c r="J156" s="6">
        <v>40329</v>
      </c>
      <c r="K156" s="2">
        <f t="array" ref="K156">PRODUCT(1+B156:B158)^(4)-1</f>
        <v>-3.9940039989999621E-3</v>
      </c>
      <c r="L156" s="2">
        <f t="array" ref="L156">PRODUCT(1+C156:C158)^(4)-1</f>
        <v>4.0071274611201968E-3</v>
      </c>
      <c r="M156" s="2">
        <f t="array" ref="M156">PRODUCT(1+D156:D158)^(4)-1</f>
        <v>0</v>
      </c>
      <c r="N156" s="2">
        <f t="array" ref="N156">PRODUCT(1+E156:E158)^(4)-1</f>
        <v>2.6471181950469269E-3</v>
      </c>
      <c r="O156" s="2">
        <f t="array" ref="O156">PRODUCT(1+F156:F158)^(4)-1</f>
        <v>1.4687971616511364E-2</v>
      </c>
    </row>
    <row r="157" spans="1:15" x14ac:dyDescent="0.25">
      <c r="A157" s="6">
        <v>40298</v>
      </c>
      <c r="B157" s="4">
        <f>'MoM Charts'!B157/100</f>
        <v>0</v>
      </c>
      <c r="C157" s="4">
        <f>'MoM Charts'!C157/100</f>
        <v>2.0000000000000001E-4</v>
      </c>
      <c r="D157" s="4">
        <f>'MoM Charts'!D157/100</f>
        <v>0</v>
      </c>
      <c r="E157" s="4">
        <f>'MoM Charts'!E157/100</f>
        <v>3.9100000000000002E-4</v>
      </c>
      <c r="F157" s="4">
        <f>'MoM Charts'!F157/100</f>
        <v>1.4500461017494803E-3</v>
      </c>
      <c r="G157" s="4"/>
      <c r="J157" s="6">
        <v>40298</v>
      </c>
      <c r="K157" s="2">
        <f t="array" ref="K157">PRODUCT(1+B157:B159)^(4)-1</f>
        <v>-3.9940039989999621E-3</v>
      </c>
      <c r="L157" s="2">
        <f t="array" ref="L157">PRODUCT(1+C157:C159)^(4)-1</f>
        <v>3.204644034339843E-3</v>
      </c>
      <c r="M157" s="2">
        <f t="array" ref="M157">PRODUCT(1+D157:D159)^(4)-1</f>
        <v>0</v>
      </c>
      <c r="N157" s="2">
        <f t="array" ref="N157">PRODUCT(1+E157:E159)^(4)-1</f>
        <v>2.0617871101242802E-3</v>
      </c>
      <c r="O157" s="2">
        <f t="array" ref="O157">PRODUCT(1+F157:F159)^(4)-1</f>
        <v>1.4893081572097122E-2</v>
      </c>
    </row>
    <row r="158" spans="1:15" x14ac:dyDescent="0.25">
      <c r="A158" s="6">
        <v>40268</v>
      </c>
      <c r="B158" s="4">
        <f>'MoM Charts'!B158/100</f>
        <v>0</v>
      </c>
      <c r="C158" s="4">
        <f>'MoM Charts'!C158/100</f>
        <v>2.0000000000000001E-4</v>
      </c>
      <c r="D158" s="4">
        <f>'MoM Charts'!D158/100</f>
        <v>0</v>
      </c>
      <c r="E158" s="4">
        <f>'MoM Charts'!E158/100</f>
        <v>1.2200000000000001E-4</v>
      </c>
      <c r="F158" s="4">
        <f>'MoM Charts'!F158/100</f>
        <v>1.4512763276863794E-3</v>
      </c>
      <c r="G158" s="4"/>
      <c r="J158" s="6">
        <v>40268</v>
      </c>
      <c r="K158" s="2">
        <f t="array" ref="K158">PRODUCT(1+B158:B160)^(4)-1</f>
        <v>-3.9999940005808199E-6</v>
      </c>
      <c r="L158" s="2">
        <f t="array" ref="L158">PRODUCT(1+C158:C160)^(4)-1</f>
        <v>-2.0008173711330013E-3</v>
      </c>
      <c r="M158" s="2">
        <f t="array" ref="M158">PRODUCT(1+D158:D160)^(4)-1</f>
        <v>0</v>
      </c>
      <c r="N158" s="2">
        <f t="array" ref="N158">PRODUCT(1+E158:E160)^(4)-1</f>
        <v>3.160068691414164E-3</v>
      </c>
      <c r="O158" s="2">
        <f t="array" ref="O158">PRODUCT(1+F158:F160)^(4)-1</f>
        <v>1.5018073482513161E-2</v>
      </c>
    </row>
    <row r="159" spans="1:15" x14ac:dyDescent="0.25">
      <c r="A159" s="6">
        <v>40237</v>
      </c>
      <c r="B159" s="4">
        <f>'MoM Charts'!B159/100</f>
        <v>-1E-3</v>
      </c>
      <c r="C159" s="4">
        <f>'MoM Charts'!C159/100</f>
        <v>4.0000000000000002E-4</v>
      </c>
      <c r="D159" s="4">
        <f>'MoM Charts'!D159/100</f>
        <v>0</v>
      </c>
      <c r="E159" s="4">
        <f>'MoM Charts'!E159/100</f>
        <v>1.9999999999999999E-6</v>
      </c>
      <c r="F159" s="4">
        <f>'MoM Charts'!F159/100</f>
        <v>7.9691447181939878E-4</v>
      </c>
      <c r="G159" s="4"/>
      <c r="J159" s="6">
        <v>40237</v>
      </c>
      <c r="K159" s="2">
        <f t="array" ref="K159">PRODUCT(1+B159:B161)^(4)-1</f>
        <v>4.0019879830068827E-3</v>
      </c>
      <c r="L159" s="2">
        <f t="array" ref="L159">PRODUCT(1+C159:C161)^(4)-1</f>
        <v>1.195974249000642E-3</v>
      </c>
      <c r="M159" s="2">
        <f t="array" ref="M159">PRODUCT(1+D159:D161)^(4)-1</f>
        <v>0</v>
      </c>
      <c r="N159" s="2">
        <f t="array" ref="N159">PRODUCT(1+E159:E161)^(4)-1</f>
        <v>4.954702802971056E-3</v>
      </c>
      <c r="O159" s="2">
        <f t="array" ref="O159">PRODUCT(1+F159:F161)^(4)-1</f>
        <v>1.2349382340507642E-2</v>
      </c>
    </row>
    <row r="160" spans="1:15" x14ac:dyDescent="0.25">
      <c r="A160" s="6">
        <v>40209</v>
      </c>
      <c r="B160" s="4">
        <f>'MoM Charts'!B160/100</f>
        <v>1E-3</v>
      </c>
      <c r="C160" s="4">
        <f>'MoM Charts'!C160/100</f>
        <v>-1.1000000000000001E-3</v>
      </c>
      <c r="D160" s="4">
        <f>'MoM Charts'!D160/100</f>
        <v>0</v>
      </c>
      <c r="E160" s="4">
        <f>'MoM Charts'!E160/100</f>
        <v>6.6500000000000001E-4</v>
      </c>
      <c r="F160" s="4">
        <f>'MoM Charts'!F160/100</f>
        <v>1.4808787520357303E-3</v>
      </c>
      <c r="G160" s="4"/>
      <c r="J160" s="6">
        <v>40209</v>
      </c>
      <c r="K160" s="2">
        <f t="array" ref="K160">PRODUCT(1+B160:B162)^(4)-1</f>
        <v>2.0178935206603077E-2</v>
      </c>
      <c r="L160" s="2">
        <f t="array" ref="L160">PRODUCT(1+C160:C162)^(4)-1</f>
        <v>2.3974693577606399E-3</v>
      </c>
      <c r="M160" s="2">
        <f t="array" ref="M160">PRODUCT(1+D160:D162)^(4)-1</f>
        <v>0</v>
      </c>
      <c r="N160" s="2">
        <f t="array" ref="N160">PRODUCT(1+E160:E162)^(4)-1</f>
        <v>9.1619942353511341E-3</v>
      </c>
      <c r="O160" s="2">
        <f t="array" ref="O160">PRODUCT(1+F160:F162)^(4)-1</f>
        <v>1.342682583320487E-2</v>
      </c>
    </row>
    <row r="161" spans="1:15" x14ac:dyDescent="0.25">
      <c r="A161" s="6">
        <v>40178</v>
      </c>
      <c r="B161" s="4">
        <f>'MoM Charts'!B161/100</f>
        <v>1E-3</v>
      </c>
      <c r="C161" s="4">
        <f>'MoM Charts'!C161/100</f>
        <v>1E-3</v>
      </c>
      <c r="D161" s="4">
        <f>'MoM Charts'!D161/100</f>
        <v>0</v>
      </c>
      <c r="E161" s="4">
        <f>'MoM Charts'!E161/100</f>
        <v>5.6899999999999995E-4</v>
      </c>
      <c r="F161" s="4">
        <f>'MoM Charts'!F161/100</f>
        <v>7.9237101136486743E-4</v>
      </c>
      <c r="G161" s="4"/>
      <c r="J161" s="6">
        <v>40178</v>
      </c>
      <c r="K161" s="2">
        <f t="array" ref="K161">PRODUCT(1+B161:B163)^(4)-1</f>
        <v>2.8356681373505888E-2</v>
      </c>
      <c r="L161" s="2">
        <f t="array" ref="L161">PRODUCT(1+C161:C163)^(4)-1</f>
        <v>1.7332011232604083E-2</v>
      </c>
      <c r="M161" s="2">
        <f t="array" ref="M161">PRODUCT(1+D161:D163)^(4)-1</f>
        <v>0</v>
      </c>
      <c r="N161" s="2">
        <f t="array" ref="N161">PRODUCT(1+E161:E163)^(4)-1</f>
        <v>1.3048268620126535E-2</v>
      </c>
      <c r="O161" s="2">
        <f t="array" ref="O161">PRODUCT(1+F161:F163)^(4)-1</f>
        <v>1.2878623067717143E-2</v>
      </c>
    </row>
    <row r="162" spans="1:15" x14ac:dyDescent="0.25">
      <c r="A162" s="6">
        <v>40147</v>
      </c>
      <c r="B162" s="4">
        <f>'MoM Charts'!B162/100</f>
        <v>3.0000000000000001E-3</v>
      </c>
      <c r="C162" s="4">
        <f>'MoM Charts'!C162/100</f>
        <v>7.000000000000001E-4</v>
      </c>
      <c r="D162" s="4">
        <f>'MoM Charts'!D162/100</f>
        <v>0</v>
      </c>
      <c r="E162" s="4">
        <f>'MoM Charts'!E162/100</f>
        <v>1.047E-3</v>
      </c>
      <c r="F162" s="4">
        <f>'MoM Charts'!F162/100</f>
        <v>1.0630953094161733E-3</v>
      </c>
      <c r="G162" s="4"/>
      <c r="J162" s="6">
        <v>40147</v>
      </c>
      <c r="K162" s="2">
        <f t="array" ref="K162">PRODUCT(1+B162:B164)^(4)-1</f>
        <v>3.2472160702021524E-2</v>
      </c>
      <c r="L162" s="2">
        <f t="array" ref="L162">PRODUCT(1+C162:C164)^(4)-1</f>
        <v>2.0995685054782109E-2</v>
      </c>
      <c r="M162" s="2">
        <f t="array" ref="M162">PRODUCT(1+D162:D164)^(4)-1</f>
        <v>0</v>
      </c>
      <c r="N162" s="2">
        <f t="array" ref="N162">PRODUCT(1+E162:E164)^(4)-1</f>
        <v>1.63001865698158E-2</v>
      </c>
      <c r="O162" s="2">
        <f t="array" ref="O162">PRODUCT(1+F162:F164)^(4)-1</f>
        <v>2.0851112754409984E-2</v>
      </c>
    </row>
    <row r="163" spans="1:15" x14ac:dyDescent="0.25">
      <c r="A163" s="6">
        <v>40117</v>
      </c>
      <c r="B163" s="4">
        <f>'MoM Charts'!B163/100</f>
        <v>3.0000000000000001E-3</v>
      </c>
      <c r="C163" s="4">
        <f>'MoM Charts'!C163/100</f>
        <v>2.5999999999999999E-3</v>
      </c>
      <c r="D163" s="4">
        <f>'MoM Charts'!D163/100</f>
        <v>0</v>
      </c>
      <c r="E163" s="4">
        <f>'MoM Charts'!E163/100</f>
        <v>1.6270000000000002E-3</v>
      </c>
      <c r="F163" s="4">
        <f>'MoM Charts'!F163/100</f>
        <v>1.3454160877899302E-3</v>
      </c>
      <c r="G163" s="4"/>
      <c r="J163" s="6">
        <v>40117</v>
      </c>
      <c r="K163" s="2">
        <f t="array" ref="K163">PRODUCT(1+B163:B165)^(4)-1</f>
        <v>3.2472160702021524E-2</v>
      </c>
      <c r="L163" s="2">
        <f t="array" ref="L163">PRODUCT(1+C163:C165)^(4)-1</f>
        <v>2.2629114481535595E-2</v>
      </c>
      <c r="M163" s="2">
        <f t="array" ref="M163">PRODUCT(1+D163:D165)^(4)-1</f>
        <v>0</v>
      </c>
      <c r="N163" s="2">
        <f t="array" ref="N163">PRODUCT(1+E163:E165)^(4)-1</f>
        <v>1.7019165191988428E-2</v>
      </c>
      <c r="O163" s="2">
        <f t="array" ref="O163">PRODUCT(1+F163:F165)^(4)-1</f>
        <v>2.1960631531470209E-2</v>
      </c>
    </row>
    <row r="164" spans="1:15" x14ac:dyDescent="0.25">
      <c r="A164" s="6">
        <v>40086</v>
      </c>
      <c r="B164" s="4">
        <f>'MoM Charts'!B164/100</f>
        <v>2E-3</v>
      </c>
      <c r="C164" s="4">
        <f>'MoM Charts'!C164/100</f>
        <v>1.9E-3</v>
      </c>
      <c r="D164" s="4">
        <f>'MoM Charts'!D164/100</f>
        <v>0</v>
      </c>
      <c r="E164" s="4">
        <f>'MoM Charts'!E164/100</f>
        <v>1.371E-3</v>
      </c>
      <c r="F164" s="4">
        <f>'MoM Charts'!F164/100</f>
        <v>2.7559240522778694E-3</v>
      </c>
      <c r="G164" s="4"/>
      <c r="J164" s="6">
        <v>40086</v>
      </c>
      <c r="K164" s="2">
        <f t="array" ref="K164">PRODUCT(1+B164:B166)^(4)-1</f>
        <v>2.0174862646165526E-2</v>
      </c>
      <c r="L164" s="2">
        <f t="array" ref="L164">PRODUCT(1+C164:C166)^(4)-1</f>
        <v>1.4899295547988078E-2</v>
      </c>
      <c r="M164" s="2">
        <f t="array" ref="M164">PRODUCT(1+D164:D166)^(4)-1</f>
        <v>0</v>
      </c>
      <c r="N164" s="2">
        <f t="array" ref="N164">PRODUCT(1+E164:E166)^(4)-1</f>
        <v>1.0071615477028395E-2</v>
      </c>
      <c r="O164" s="2">
        <f t="array" ref="O164">PRODUCT(1+F164:F166)^(4)-1</f>
        <v>2.5735786478602973E-2</v>
      </c>
    </row>
    <row r="165" spans="1:15" x14ac:dyDescent="0.25">
      <c r="A165" s="6">
        <v>40056</v>
      </c>
      <c r="B165" s="4">
        <f>'MoM Charts'!B165/100</f>
        <v>3.0000000000000001E-3</v>
      </c>
      <c r="C165" s="4">
        <f>'MoM Charts'!C165/100</f>
        <v>1.1000000000000001E-3</v>
      </c>
      <c r="D165" s="4">
        <f>'MoM Charts'!D165/100</f>
        <v>0</v>
      </c>
      <c r="E165" s="4">
        <f>'MoM Charts'!E165/100</f>
        <v>1.224E-3</v>
      </c>
      <c r="F165" s="4">
        <f>'MoM Charts'!F165/100</f>
        <v>1.334987528936793E-3</v>
      </c>
      <c r="G165" s="4"/>
      <c r="J165" s="6">
        <v>40056</v>
      </c>
      <c r="K165" s="2">
        <f t="array" ref="K165">PRODUCT(1+B165:B167)^(4)-1</f>
        <v>4.4830545149281642E-2</v>
      </c>
      <c r="L165" s="2">
        <f t="array" ref="L165">PRODUCT(1+C165:C167)^(4)-1</f>
        <v>1.1257497609296729E-2</v>
      </c>
      <c r="M165" s="2">
        <f t="array" ref="M165">PRODUCT(1+D165:D167)^(4)-1</f>
        <v>0</v>
      </c>
      <c r="N165" s="2">
        <f t="array" ref="N165">PRODUCT(1+E165:E167)^(4)-1</f>
        <v>9.6722339823660519E-3</v>
      </c>
      <c r="O165" s="2">
        <f t="array" ref="O165">PRODUCT(1+F165:F167)^(4)-1</f>
        <v>2.2496918198921856E-2</v>
      </c>
    </row>
    <row r="166" spans="1:15" x14ac:dyDescent="0.25">
      <c r="A166" s="6">
        <v>40025</v>
      </c>
      <c r="B166" s="4">
        <f>'MoM Charts'!B166/100</f>
        <v>0</v>
      </c>
      <c r="C166" s="4">
        <f>'MoM Charts'!C166/100</f>
        <v>7.000000000000001E-4</v>
      </c>
      <c r="D166" s="4">
        <f>'MoM Charts'!D166/100</f>
        <v>0</v>
      </c>
      <c r="E166" s="4">
        <f>'MoM Charts'!E166/100</f>
        <v>-8.8000000000000011E-5</v>
      </c>
      <c r="F166" s="4">
        <f>'MoM Charts'!F166/100</f>
        <v>2.2688882417585265E-3</v>
      </c>
      <c r="G166" s="4"/>
      <c r="J166" s="6">
        <v>40025</v>
      </c>
      <c r="K166" s="2">
        <f t="array" ref="K166">PRODUCT(1+B166:B168)^(4)-1</f>
        <v>3.6521794751272818E-2</v>
      </c>
      <c r="L166" s="2">
        <f t="array" ref="L166">PRODUCT(1+C166:C168)^(4)-1</f>
        <v>1.0449622676468096E-2</v>
      </c>
      <c r="M166" s="2">
        <f t="array" ref="M166">PRODUCT(1+D166:D168)^(4)-1</f>
        <v>0</v>
      </c>
      <c r="N166" s="2">
        <f t="array" ref="N166">PRODUCT(1+E166:E168)^(4)-1</f>
        <v>7.6608961925515029E-3</v>
      </c>
      <c r="O166" s="2">
        <f t="array" ref="O166">PRODUCT(1+F166:F168)^(4)-1</f>
        <v>2.20217436682284E-2</v>
      </c>
    </row>
    <row r="167" spans="1:15" x14ac:dyDescent="0.25">
      <c r="A167" s="6">
        <v>39994</v>
      </c>
      <c r="B167" s="4">
        <f>'MoM Charts'!B167/100</f>
        <v>8.0000000000000002E-3</v>
      </c>
      <c r="C167" s="4">
        <f>'MoM Charts'!C167/100</f>
        <v>1E-3</v>
      </c>
      <c r="D167" s="4">
        <f>'MoM Charts'!D167/100</f>
        <v>0</v>
      </c>
      <c r="E167" s="4">
        <f>'MoM Charts'!E167/100</f>
        <v>1.2720000000000001E-3</v>
      </c>
      <c r="F167" s="4">
        <f>'MoM Charts'!F167/100</f>
        <v>1.9634082758697158E-3</v>
      </c>
      <c r="G167" s="4"/>
      <c r="J167" s="6">
        <v>39994</v>
      </c>
      <c r="K167" s="2">
        <f t="array" ref="K167">PRODUCT(1+B167:B169)^(4)-1</f>
        <v>4.0674105208169387E-2</v>
      </c>
      <c r="L167" s="2">
        <f t="array" ref="L167">PRODUCT(1+C167:C169)^(4)-1</f>
        <v>1.6116059711950292E-2</v>
      </c>
      <c r="M167" s="2">
        <f t="array" ref="M167">PRODUCT(1+D167:D169)^(4)-1</f>
        <v>0</v>
      </c>
      <c r="N167" s="2">
        <f t="array" ref="N167">PRODUCT(1+E167:E169)^(4)-1</f>
        <v>1.0921892844299119E-2</v>
      </c>
      <c r="O167" s="2">
        <f t="array" ref="O167">PRODUCT(1+F167:F169)^(4)-1</f>
        <v>1.7382784173500143E-2</v>
      </c>
    </row>
    <row r="168" spans="1:15" x14ac:dyDescent="0.25">
      <c r="A168" s="6">
        <v>39964</v>
      </c>
      <c r="B168" s="4">
        <f>'MoM Charts'!B168/100</f>
        <v>1E-3</v>
      </c>
      <c r="C168" s="4">
        <f>'MoM Charts'!C168/100</f>
        <v>8.9999999999999998E-4</v>
      </c>
      <c r="D168" s="4">
        <f>'MoM Charts'!D168/100</f>
        <v>0</v>
      </c>
      <c r="E168" s="4">
        <f>'MoM Charts'!E168/100</f>
        <v>7.2499999999999995E-4</v>
      </c>
      <c r="F168" s="4">
        <f>'MoM Charts'!F168/100</f>
        <v>1.2186322089464685E-3</v>
      </c>
      <c r="G168" s="4"/>
      <c r="J168" s="6">
        <v>39964</v>
      </c>
      <c r="K168" s="2">
        <f t="array" ref="K168">PRODUCT(1+B168:B170)^(4)-1</f>
        <v>4.0019879830068827E-3</v>
      </c>
      <c r="L168" s="2">
        <f t="array" ref="L168">PRODUCT(1+C168:C170)^(4)-1</f>
        <v>2.0589871596240039E-2</v>
      </c>
      <c r="M168" s="2">
        <f t="array" ref="M168">PRODUCT(1+D168:D170)^(4)-1</f>
        <v>0</v>
      </c>
      <c r="N168" s="2">
        <f t="array" ref="N168">PRODUCT(1+E168:E170)^(4)-1</f>
        <v>7.1028078782964243E-3</v>
      </c>
      <c r="O168" s="2">
        <f t="array" ref="O168">PRODUCT(1+F168:F170)^(4)-1</f>
        <v>1.5011223748319757E-2</v>
      </c>
    </row>
    <row r="169" spans="1:15" x14ac:dyDescent="0.25">
      <c r="A169" s="6">
        <v>39933</v>
      </c>
      <c r="B169" s="4">
        <f>'MoM Charts'!B169/100</f>
        <v>1E-3</v>
      </c>
      <c r="C169" s="4">
        <f>'MoM Charts'!C169/100</f>
        <v>2.0999999999999999E-3</v>
      </c>
      <c r="D169" s="4">
        <f>'MoM Charts'!D169/100</f>
        <v>0</v>
      </c>
      <c r="E169" s="4">
        <f>'MoM Charts'!E169/100</f>
        <v>7.1999999999999994E-4</v>
      </c>
      <c r="F169" s="4">
        <f>'MoM Charts'!F169/100</f>
        <v>1.1296219215388703E-3</v>
      </c>
      <c r="G169" s="4"/>
      <c r="J169" s="6">
        <v>39933</v>
      </c>
      <c r="K169" s="2">
        <f t="array" ref="K169">PRODUCT(1+B169:B171)^(4)-1</f>
        <v>1.609219187707045E-2</v>
      </c>
      <c r="L169" s="2">
        <f t="array" ref="L169">PRODUCT(1+C169:C171)^(4)-1</f>
        <v>2.5493107079235688E-2</v>
      </c>
      <c r="M169" s="2">
        <f t="array" ref="M169">PRODUCT(1+D169:D171)^(4)-1</f>
        <v>0</v>
      </c>
      <c r="N169" s="2">
        <f t="array" ref="N169">PRODUCT(1+E169:E171)^(4)-1</f>
        <v>1.1271622968466399E-2</v>
      </c>
      <c r="O169" s="2">
        <f t="array" ref="O169">PRODUCT(1+F169:F171)^(4)-1</f>
        <v>1.695339294906395E-2</v>
      </c>
    </row>
    <row r="170" spans="1:15" x14ac:dyDescent="0.25">
      <c r="A170" s="6">
        <v>39903</v>
      </c>
      <c r="B170" s="4">
        <f>'MoM Charts'!B170/100</f>
        <v>-1E-3</v>
      </c>
      <c r="C170" s="4">
        <f>'MoM Charts'!C170/100</f>
        <v>2.0999999999999999E-3</v>
      </c>
      <c r="D170" s="4">
        <f>'MoM Charts'!D170/100</f>
        <v>0</v>
      </c>
      <c r="E170" s="4">
        <f>'MoM Charts'!E170/100</f>
        <v>3.2499999999999999E-4</v>
      </c>
      <c r="F170" s="4">
        <f>'MoM Charts'!F170/100</f>
        <v>1.3789928574419186E-3</v>
      </c>
      <c r="G170" s="4"/>
      <c r="J170" s="6">
        <v>39903</v>
      </c>
      <c r="K170" s="2">
        <f t="array" ref="K170">PRODUCT(1+B170:B172)^(4)-1</f>
        <v>2.4237178742203547E-2</v>
      </c>
      <c r="L170" s="2">
        <f t="array" ref="L170">PRODUCT(1+C170:C172)^(4)-1</f>
        <v>2.4674676866921263E-2</v>
      </c>
      <c r="M170" s="2">
        <f t="array" ref="M170">PRODUCT(1+D170:D172)^(4)-1</f>
        <v>0</v>
      </c>
      <c r="N170" s="2">
        <f t="array" ref="N170">PRODUCT(1+E170:E172)^(4)-1</f>
        <v>1.5036090356353116E-2</v>
      </c>
      <c r="O170" s="2">
        <f t="array" ref="O170">PRODUCT(1+F170:F172)^(4)-1</f>
        <v>1.9647384098349763E-2</v>
      </c>
    </row>
    <row r="171" spans="1:15" x14ac:dyDescent="0.25">
      <c r="A171" s="6">
        <v>39872</v>
      </c>
      <c r="B171" s="4">
        <f>'MoM Charts'!B171/100</f>
        <v>4.0000000000000001E-3</v>
      </c>
      <c r="C171" s="4">
        <f>'MoM Charts'!C171/100</f>
        <v>2.0999999999999999E-3</v>
      </c>
      <c r="D171" s="4">
        <f>'MoM Charts'!D171/100</f>
        <v>0</v>
      </c>
      <c r="E171" s="4">
        <f>'MoM Charts'!E171/100</f>
        <v>1.7589999999999999E-3</v>
      </c>
      <c r="F171" s="4">
        <f>'MoM Charts'!F171/100</f>
        <v>1.6972333844333942E-3</v>
      </c>
      <c r="G171" s="4"/>
      <c r="J171" s="6">
        <v>39872</v>
      </c>
      <c r="K171" s="2">
        <f t="array" ref="K171">PRODUCT(1+B171:B173)^(4)-1</f>
        <v>-4.1698477328976358E-3</v>
      </c>
      <c r="L171" s="2">
        <f t="array" ref="L171">PRODUCT(1+C171:C173)^(4)-1</f>
        <v>1.5706024638612481E-2</v>
      </c>
      <c r="M171" s="2">
        <f t="array" ref="M171">PRODUCT(1+D171:D173)^(4)-1</f>
        <v>0</v>
      </c>
      <c r="N171" s="2">
        <f t="array" ref="N171">PRODUCT(1+E171:E173)^(4)-1</f>
        <v>1.4861572124065914E-2</v>
      </c>
      <c r="O171" s="2">
        <f t="array" ref="O171">PRODUCT(1+F171:F173)^(4)-1</f>
        <v>1.7589578612166257E-2</v>
      </c>
    </row>
    <row r="172" spans="1:15" x14ac:dyDescent="0.25">
      <c r="A172" s="6">
        <v>39844</v>
      </c>
      <c r="B172" s="4">
        <f>'MoM Charts'!B172/100</f>
        <v>3.0000000000000001E-3</v>
      </c>
      <c r="C172" s="4">
        <f>'MoM Charts'!C172/100</f>
        <v>1.9E-3</v>
      </c>
      <c r="D172" s="4">
        <f>'MoM Charts'!D172/100</f>
        <v>0</v>
      </c>
      <c r="E172" s="4">
        <f>'MoM Charts'!E172/100</f>
        <v>1.65E-3</v>
      </c>
      <c r="F172" s="4">
        <f>'MoM Charts'!F172/100</f>
        <v>1.7919824693477526E-3</v>
      </c>
      <c r="G172" s="4"/>
      <c r="J172" s="6">
        <v>39844</v>
      </c>
      <c r="K172" s="2">
        <f t="array" ref="K172">PRODUCT(1+B172:B174)^(4)-1</f>
        <v>-8.8626551637406292E-2</v>
      </c>
      <c r="L172" s="2">
        <f t="array" ref="L172">PRODUCT(1+C172:C174)^(4)-1</f>
        <v>1.0041874190281685E-2</v>
      </c>
      <c r="M172" s="2">
        <f t="array" ref="M172">PRODUCT(1+D172:D174)^(4)-1</f>
        <v>0</v>
      </c>
      <c r="N172" s="2">
        <f t="array" ref="N172">PRODUCT(1+E172:E174)^(4)-1</f>
        <v>9.2042437367212404E-3</v>
      </c>
      <c r="O172" s="2">
        <f t="array" ref="O172">PRODUCT(1+F172:F174)^(4)-1</f>
        <v>1.2382423873456672E-2</v>
      </c>
    </row>
    <row r="173" spans="1:15" x14ac:dyDescent="0.25">
      <c r="A173" s="6">
        <v>39813</v>
      </c>
      <c r="B173" s="4">
        <f>'MoM Charts'!B173/100</f>
        <v>-8.0000000000000002E-3</v>
      </c>
      <c r="C173" s="4">
        <f>'MoM Charts'!C173/100</f>
        <v>-1E-4</v>
      </c>
      <c r="D173" s="4">
        <f>'MoM Charts'!D173/100</f>
        <v>0</v>
      </c>
      <c r="E173" s="4">
        <f>'MoM Charts'!E173/100</f>
        <v>2.8199999999999997E-4</v>
      </c>
      <c r="F173" s="4">
        <f>'MoM Charts'!F173/100</f>
        <v>8.733757768046857E-4</v>
      </c>
      <c r="G173" s="4"/>
      <c r="J173" s="6">
        <v>39813</v>
      </c>
      <c r="K173" s="2">
        <f t="array" ref="K173">PRODUCT(1+B173:B175)^(4)-1</f>
        <v>-0.13146513302662322</v>
      </c>
      <c r="L173" s="2">
        <f t="array" ref="L173">PRODUCT(1+C173:C175)^(4)-1</f>
        <v>3.6053040215704435E-3</v>
      </c>
      <c r="M173" s="2">
        <f t="array" ref="M173">PRODUCT(1+D173:D175)^(4)-1</f>
        <v>0</v>
      </c>
      <c r="N173" s="2">
        <f t="array" ref="N173">PRODUCT(1+E173:E175)^(4)-1</f>
        <v>2.9759809086513656E-3</v>
      </c>
      <c r="O173" s="2">
        <f t="array" ref="O173">PRODUCT(1+F173:F175)^(4)-1</f>
        <v>9.9595829596292873E-3</v>
      </c>
    </row>
    <row r="174" spans="1:15" x14ac:dyDescent="0.25">
      <c r="A174" s="6">
        <v>39782</v>
      </c>
      <c r="B174" s="4">
        <f>'MoM Charts'!B174/100</f>
        <v>-1.8000000000000002E-2</v>
      </c>
      <c r="C174" s="4">
        <f>'MoM Charts'!C174/100</f>
        <v>7.000000000000001E-4</v>
      </c>
      <c r="D174" s="4">
        <f>'MoM Charts'!D174/100</f>
        <v>0</v>
      </c>
      <c r="E174" s="4">
        <f>'MoM Charts'!E174/100</f>
        <v>3.5999999999999997E-4</v>
      </c>
      <c r="F174" s="4">
        <f>'MoM Charts'!F174/100</f>
        <v>4.1330916981707766E-4</v>
      </c>
      <c r="G174" s="4"/>
      <c r="J174" s="6">
        <v>39782</v>
      </c>
      <c r="K174" s="2">
        <f t="array" ref="K174">PRODUCT(1+B174:B176)^(4)-1</f>
        <v>-9.9514178639824813E-2</v>
      </c>
      <c r="L174" s="2">
        <f t="array" ref="L174">PRODUCT(1+C174:C176)^(4)-1</f>
        <v>1.0044455254532014E-2</v>
      </c>
      <c r="M174" s="2">
        <f t="array" ref="M174">PRODUCT(1+D174:D176)^(4)-1</f>
        <v>0</v>
      </c>
      <c r="N174" s="2">
        <f t="array" ref="N174">PRODUCT(1+E174:E176)^(4)-1</f>
        <v>1.0662560225880302E-2</v>
      </c>
      <c r="O174" s="2">
        <f t="array" ref="O174">PRODUCT(1+F174:F176)^(4)-1</f>
        <v>1.6272447407556845E-2</v>
      </c>
    </row>
    <row r="175" spans="1:15" x14ac:dyDescent="0.25">
      <c r="A175" s="6">
        <v>39752</v>
      </c>
      <c r="B175" s="4">
        <f>'MoM Charts'!B175/100</f>
        <v>-9.0000000000000011E-3</v>
      </c>
      <c r="C175" s="4">
        <f>'MoM Charts'!C175/100</f>
        <v>2.9999999999999997E-4</v>
      </c>
      <c r="D175" s="4">
        <f>'MoM Charts'!D175/100</f>
        <v>0</v>
      </c>
      <c r="E175" s="4">
        <f>'MoM Charts'!E175/100</f>
        <v>1.01E-4</v>
      </c>
      <c r="F175" s="4">
        <f>'MoM Charts'!F175/100</f>
        <v>1.1920698591165735E-3</v>
      </c>
      <c r="G175" s="4"/>
      <c r="J175" s="6">
        <v>39752</v>
      </c>
      <c r="K175" s="2">
        <f t="array" ref="K175">PRODUCT(1+B175:B177)^(4)-1</f>
        <v>-3.5520767365576078E-2</v>
      </c>
      <c r="L175" s="2">
        <f t="array" ref="L175">PRODUCT(1+C175:C177)^(4)-1</f>
        <v>1.530324881959122E-2</v>
      </c>
      <c r="M175" s="2">
        <f t="array" ref="M175">PRODUCT(1+D175:D177)^(4)-1</f>
        <v>0</v>
      </c>
      <c r="N175" s="2">
        <f t="array" ref="N175">PRODUCT(1+E175:E177)^(4)-1</f>
        <v>1.4409906354852842E-2</v>
      </c>
      <c r="O175" s="2">
        <f t="array" ref="O175">PRODUCT(1+F175:F177)^(4)-1</f>
        <v>2.7736569599559058E-2</v>
      </c>
    </row>
    <row r="176" spans="1:15" x14ac:dyDescent="0.25">
      <c r="A176" s="6">
        <v>39721</v>
      </c>
      <c r="B176" s="4">
        <f>'MoM Charts'!B176/100</f>
        <v>1E-3</v>
      </c>
      <c r="C176" s="4">
        <f>'MoM Charts'!C176/100</f>
        <v>1.5E-3</v>
      </c>
      <c r="D176" s="4">
        <f>'MoM Charts'!D176/100</f>
        <v>0</v>
      </c>
      <c r="E176" s="4">
        <f>'MoM Charts'!E176/100</f>
        <v>2.1930000000000001E-3</v>
      </c>
      <c r="F176" s="4">
        <f>'MoM Charts'!F176/100</f>
        <v>2.4337405876482254E-3</v>
      </c>
      <c r="G176" s="4"/>
      <c r="J176" s="6">
        <v>39721</v>
      </c>
      <c r="K176" s="2">
        <f t="array" ref="K176">PRODUCT(1+B176:B178)^(4)-1</f>
        <v>2.8291261225671382E-2</v>
      </c>
      <c r="L176" s="2">
        <f t="array" ref="L176">PRODUCT(1+C176:C178)^(4)-1</f>
        <v>2.4264747764821015E-2</v>
      </c>
      <c r="M176" s="2">
        <f t="array" ref="M176">PRODUCT(1+D176:D178)^(4)-1</f>
        <v>0</v>
      </c>
      <c r="N176" s="2">
        <f t="array" ref="N176">PRODUCT(1+E176:E178)^(4)-1</f>
        <v>3.5516034014173137E-2</v>
      </c>
      <c r="O176" s="2">
        <f t="array" ref="O176">PRODUCT(1+F176:F178)^(4)-1</f>
        <v>3.7787670133008433E-2</v>
      </c>
    </row>
    <row r="177" spans="1:15" x14ac:dyDescent="0.25">
      <c r="A177" s="6">
        <v>39691</v>
      </c>
      <c r="B177" s="4">
        <f>'MoM Charts'!B177/100</f>
        <v>-1E-3</v>
      </c>
      <c r="C177" s="4">
        <f>'MoM Charts'!C177/100</f>
        <v>2E-3</v>
      </c>
      <c r="D177" s="4">
        <f>'MoM Charts'!D177/100</f>
        <v>0</v>
      </c>
      <c r="E177" s="4">
        <f>'MoM Charts'!E177/100</f>
        <v>1.2859999999999998E-3</v>
      </c>
      <c r="F177" s="4">
        <f>'MoM Charts'!F177/100</f>
        <v>3.2227579437160703E-3</v>
      </c>
      <c r="G177" s="4"/>
      <c r="J177" s="6">
        <v>39691</v>
      </c>
      <c r="K177" s="2">
        <f t="array" ref="K177">PRODUCT(1+B177:B179)^(4)-1</f>
        <v>6.5774512916483951E-2</v>
      </c>
      <c r="L177" s="2">
        <f t="array" ref="L177">PRODUCT(1+C177:C179)^(4)-1</f>
        <v>2.7541409342836998E-2</v>
      </c>
      <c r="M177" s="2">
        <f t="array" ref="M177">PRODUCT(1+D177:D179)^(4)-1</f>
        <v>0</v>
      </c>
      <c r="N177" s="2">
        <f t="array" ref="N177">PRODUCT(1+E177:E179)^(4)-1</f>
        <v>4.3212374124058872E-2</v>
      </c>
      <c r="O177" s="2">
        <f t="array" ref="O177">PRODUCT(1+F177:F179)^(4)-1</f>
        <v>4.2665710103698018E-2</v>
      </c>
    </row>
    <row r="178" spans="1:15" x14ac:dyDescent="0.25">
      <c r="A178" s="6">
        <v>39660</v>
      </c>
      <c r="B178" s="4">
        <f>'MoM Charts'!B178/100</f>
        <v>6.9999999999999993E-3</v>
      </c>
      <c r="C178" s="4">
        <f>'MoM Charts'!C178/100</f>
        <v>2.5000000000000001E-3</v>
      </c>
      <c r="D178" s="4">
        <f>'MoM Charts'!D178/100</f>
        <v>0</v>
      </c>
      <c r="E178" s="4">
        <f>'MoM Charts'!E178/100</f>
        <v>5.2630000000000003E-3</v>
      </c>
      <c r="F178" s="4">
        <f>'MoM Charts'!F178/100</f>
        <v>3.6310181820096155E-3</v>
      </c>
      <c r="G178" s="4"/>
      <c r="J178" s="6">
        <v>39660</v>
      </c>
      <c r="K178" s="2">
        <f t="array" ref="K178">PRODUCT(1+B178:B180)^(4)-1</f>
        <v>9.5961505366877864E-2</v>
      </c>
      <c r="L178" s="2">
        <f t="array" ref="L178">PRODUCT(1+C178:C180)^(4)-1</f>
        <v>2.672126259381491E-2</v>
      </c>
      <c r="M178" s="2">
        <f t="array" ref="M178">PRODUCT(1+D178:D180)^(4)-1</f>
        <v>0</v>
      </c>
      <c r="N178" s="2">
        <f t="array" ref="N178">PRODUCT(1+E178:E180)^(4)-1</f>
        <v>5.1429822238145739E-2</v>
      </c>
      <c r="O178" s="2">
        <f t="array" ref="O178">PRODUCT(1+F178:F180)^(4)-1</f>
        <v>4.2803795537198264E-2</v>
      </c>
    </row>
    <row r="179" spans="1:15" x14ac:dyDescent="0.25">
      <c r="A179" s="6">
        <v>39629</v>
      </c>
      <c r="B179" s="4">
        <f>'MoM Charts'!B179/100</f>
        <v>0.01</v>
      </c>
      <c r="C179" s="4">
        <f>'MoM Charts'!C179/100</f>
        <v>2.3E-3</v>
      </c>
      <c r="D179" s="4">
        <f>'MoM Charts'!D179/100</f>
        <v>0</v>
      </c>
      <c r="E179" s="4">
        <f>'MoM Charts'!E179/100</f>
        <v>4.0500000000000006E-3</v>
      </c>
      <c r="F179" s="4">
        <f>'MoM Charts'!F179/100</f>
        <v>3.6096353079073662E-3</v>
      </c>
      <c r="G179" s="4"/>
      <c r="J179" s="6">
        <v>39629</v>
      </c>
      <c r="K179" s="2">
        <f t="array" ref="K179">PRODUCT(1+B179:B181)^(4)-1</f>
        <v>7.4356223976778324E-2</v>
      </c>
      <c r="L179" s="2">
        <f t="array" ref="L179">PRODUCT(1+C179:C181)^(4)-1</f>
        <v>1.9367140673719252E-2</v>
      </c>
      <c r="M179" s="2">
        <f t="array" ref="M179">PRODUCT(1+D179:D181)^(4)-1</f>
        <v>0</v>
      </c>
      <c r="N179" s="2">
        <f t="array" ref="N179">PRODUCT(1+E179:E181)^(4)-1</f>
        <v>3.822180371528594E-2</v>
      </c>
      <c r="O179" s="2">
        <f t="array" ref="O179">PRODUCT(1+F179:F181)^(4)-1</f>
        <v>3.544858952543084E-2</v>
      </c>
    </row>
    <row r="180" spans="1:15" x14ac:dyDescent="0.25">
      <c r="A180" s="6">
        <v>39599</v>
      </c>
      <c r="B180" s="4">
        <f>'MoM Charts'!B180/100</f>
        <v>6.0000000000000001E-3</v>
      </c>
      <c r="C180" s="4">
        <f>'MoM Charts'!C180/100</f>
        <v>1.8E-3</v>
      </c>
      <c r="D180" s="4">
        <f>'MoM Charts'!D180/100</f>
        <v>0</v>
      </c>
      <c r="E180" s="4">
        <f>'MoM Charts'!E180/100</f>
        <v>3.2519999999999997E-3</v>
      </c>
      <c r="F180" s="4">
        <f>'MoM Charts'!F180/100</f>
        <v>3.2559717457911752E-3</v>
      </c>
      <c r="G180" s="4"/>
      <c r="J180" s="6">
        <v>39599</v>
      </c>
      <c r="K180" s="2">
        <f t="array" ref="K180">PRODUCT(1+B180:B182)^(4)-1</f>
        <v>4.9053555990176134E-2</v>
      </c>
      <c r="L180" s="2">
        <f t="array" ref="L180">PRODUCT(1+C180:C182)^(4)-1</f>
        <v>1.8960390360789781E-2</v>
      </c>
      <c r="M180" s="2">
        <f t="array" ref="M180">PRODUCT(1+D180:D182)^(4)-1</f>
        <v>0</v>
      </c>
      <c r="N180" s="2">
        <f t="array" ref="N180">PRODUCT(1+E180:E182)^(4)-1</f>
        <v>3.3704261171696226E-2</v>
      </c>
      <c r="O180" s="2">
        <f t="array" ref="O180">PRODUCT(1+F180:F182)^(4)-1</f>
        <v>3.4970732793859982E-2</v>
      </c>
    </row>
    <row r="181" spans="1:15" x14ac:dyDescent="0.25">
      <c r="A181" s="6">
        <v>39568</v>
      </c>
      <c r="B181" s="4">
        <f>'MoM Charts'!B181/100</f>
        <v>2E-3</v>
      </c>
      <c r="C181" s="4">
        <f>'MoM Charts'!C181/100</f>
        <v>7.000000000000001E-4</v>
      </c>
      <c r="D181" s="4">
        <f>'MoM Charts'!D181/100</f>
        <v>0</v>
      </c>
      <c r="E181" s="4">
        <f>'MoM Charts'!E181/100</f>
        <v>2.091E-3</v>
      </c>
      <c r="F181" s="4">
        <f>'MoM Charts'!F181/100</f>
        <v>1.8565907397989356E-3</v>
      </c>
      <c r="G181" s="4"/>
      <c r="J181" s="6">
        <v>39568</v>
      </c>
      <c r="K181" s="2">
        <f t="array" ref="K181">PRODUCT(1+B181:B183)^(4)-1</f>
        <v>3.2468055487769432E-2</v>
      </c>
      <c r="L181" s="2">
        <f t="array" ref="L181">PRODUCT(1+C181:C183)^(4)-1</f>
        <v>1.4897959891339685E-2</v>
      </c>
      <c r="M181" s="2">
        <f t="array" ref="M181">PRODUCT(1+D181:D183)^(4)-1</f>
        <v>0</v>
      </c>
      <c r="N181" s="2">
        <f t="array" ref="N181">PRODUCT(1+E181:E183)^(4)-1</f>
        <v>2.9650642873045641E-2</v>
      </c>
      <c r="O181" s="2">
        <f t="array" ref="O181">PRODUCT(1+F181:F183)^(4)-1</f>
        <v>2.6469938337378984E-2</v>
      </c>
    </row>
    <row r="182" spans="1:15" x14ac:dyDescent="0.25">
      <c r="A182" s="6">
        <v>39538</v>
      </c>
      <c r="B182" s="4">
        <f>'MoM Charts'!B182/100</f>
        <v>4.0000000000000001E-3</v>
      </c>
      <c r="C182" s="4">
        <f>'MoM Charts'!C182/100</f>
        <v>2.2000000000000001E-3</v>
      </c>
      <c r="D182" s="4">
        <f>'MoM Charts'!D182/100</f>
        <v>0</v>
      </c>
      <c r="E182" s="4">
        <f>'MoM Charts'!E182/100</f>
        <v>2.9559999999999999E-3</v>
      </c>
      <c r="F182" s="4">
        <f>'MoM Charts'!F182/100</f>
        <v>3.493824478569163E-3</v>
      </c>
      <c r="G182" s="4"/>
      <c r="J182" s="6">
        <v>39538</v>
      </c>
      <c r="K182" s="2">
        <f t="array" ref="K182">PRODUCT(1+B182:B184)^(4)-1</f>
        <v>3.6595858661248482E-2</v>
      </c>
      <c r="L182" s="2">
        <f t="array" ref="L182">PRODUCT(1+C182:C184)^(4)-1</f>
        <v>2.3443993509120187E-2</v>
      </c>
      <c r="M182" s="2">
        <f t="array" ref="M182">PRODUCT(1+D182:D184)^(4)-1</f>
        <v>0</v>
      </c>
      <c r="N182" s="2">
        <f t="array" ref="N182">PRODUCT(1+E182:E184)^(4)-1</f>
        <v>3.4092509818260064E-2</v>
      </c>
      <c r="O182" s="2">
        <f t="array" ref="O182">PRODUCT(1+F182:F184)^(4)-1</f>
        <v>3.2895587282263827E-2</v>
      </c>
    </row>
    <row r="183" spans="1:15" x14ac:dyDescent="0.25">
      <c r="A183" s="6">
        <v>39507</v>
      </c>
      <c r="B183" s="4">
        <f>'MoM Charts'!B183/100</f>
        <v>2E-3</v>
      </c>
      <c r="C183" s="4">
        <f>'MoM Charts'!C183/100</f>
        <v>8.0000000000000004E-4</v>
      </c>
      <c r="D183" s="4">
        <f>'MoM Charts'!D183/100</f>
        <v>0</v>
      </c>
      <c r="E183" s="4">
        <f>'MoM Charts'!E183/100</f>
        <v>2.2669999999999999E-3</v>
      </c>
      <c r="F183" s="4">
        <f>'MoM Charts'!F183/100</f>
        <v>1.1895201236822306E-3</v>
      </c>
      <c r="G183" s="4"/>
      <c r="J183" s="6">
        <v>39507</v>
      </c>
      <c r="K183" s="2">
        <f t="array" ref="K183">PRODUCT(1+B183:B185)^(4)-1</f>
        <v>3.2472160702021524E-2</v>
      </c>
      <c r="L183" s="2">
        <f t="array" ref="L183">PRODUCT(1+C183:C185)^(4)-1</f>
        <v>2.4261195978468875E-2</v>
      </c>
      <c r="M183" s="2">
        <f t="array" ref="M183">PRODUCT(1+D183:D185)^(4)-1</f>
        <v>0</v>
      </c>
      <c r="N183" s="2">
        <f t="array" ref="N183">PRODUCT(1+E183:E185)^(4)-1</f>
        <v>3.1789020454042749E-2</v>
      </c>
      <c r="O183" s="2">
        <f t="array" ref="O183">PRODUCT(1+F183:F185)^(4)-1</f>
        <v>2.6897665349739475E-2</v>
      </c>
    </row>
    <row r="184" spans="1:15" x14ac:dyDescent="0.25">
      <c r="A184" s="6">
        <v>39478</v>
      </c>
      <c r="B184" s="4">
        <f>'MoM Charts'!B184/100</f>
        <v>3.0000000000000001E-3</v>
      </c>
      <c r="C184" s="4">
        <f>'MoM Charts'!C184/100</f>
        <v>2.8000000000000004E-3</v>
      </c>
      <c r="D184" s="4">
        <f>'MoM Charts'!D184/100</f>
        <v>0</v>
      </c>
      <c r="E184" s="4">
        <f>'MoM Charts'!E184/100</f>
        <v>3.1700000000000001E-3</v>
      </c>
      <c r="F184" s="4">
        <f>'MoM Charts'!F184/100</f>
        <v>3.4208161888493738E-3</v>
      </c>
      <c r="G184" s="4"/>
      <c r="J184" s="6">
        <v>39478</v>
      </c>
      <c r="K184" s="2">
        <f t="array" ref="K184">PRODUCT(1+B184:B186)^(4)-1</f>
        <v>5.7425045466840574E-2</v>
      </c>
      <c r="L184" s="2">
        <f t="array" ref="L184">PRODUCT(1+C184:C186)^(4)-1</f>
        <v>3.206153662871758E-2</v>
      </c>
      <c r="M184" s="2">
        <f t="array" ref="M184">PRODUCT(1+D184:D186)^(4)-1</f>
        <v>0</v>
      </c>
      <c r="N184" s="2">
        <f t="array" ref="N184">PRODUCT(1+E184:E186)^(4)-1</f>
        <v>3.5091351200740917E-2</v>
      </c>
      <c r="O184" s="2">
        <f t="array" ref="O184">PRODUCT(1+F184:F186)^(4)-1</f>
        <v>3.2113760035794137E-2</v>
      </c>
    </row>
    <row r="185" spans="1:15" x14ac:dyDescent="0.25">
      <c r="A185" s="6">
        <v>39447</v>
      </c>
      <c r="B185" s="4">
        <f>'MoM Charts'!B185/100</f>
        <v>3.0000000000000001E-3</v>
      </c>
      <c r="C185" s="4">
        <f>'MoM Charts'!C185/100</f>
        <v>2.3999999999999998E-3</v>
      </c>
      <c r="D185" s="4">
        <f>'MoM Charts'!D185/100</f>
        <v>0</v>
      </c>
      <c r="E185" s="4">
        <f>'MoM Charts'!E185/100</f>
        <v>2.3969999999999998E-3</v>
      </c>
      <c r="F185" s="4">
        <f>'MoM Charts'!F185/100</f>
        <v>2.0338441809442109E-3</v>
      </c>
      <c r="G185" s="4"/>
      <c r="J185" s="6">
        <v>39447</v>
      </c>
      <c r="K185" s="2">
        <f t="array" ref="K185">PRODUCT(1+B185:B187)^(4)-1</f>
        <v>5.7425045466840574E-2</v>
      </c>
      <c r="L185" s="2">
        <f t="array" ref="L185">PRODUCT(1+C185:C187)^(4)-1</f>
        <v>3.0827074923813536E-2</v>
      </c>
      <c r="M185" s="2">
        <f t="array" ref="M185">PRODUCT(1+D185:D187)^(4)-1</f>
        <v>0</v>
      </c>
      <c r="N185" s="2">
        <f t="array" ref="N185">PRODUCT(1+E185:E187)^(4)-1</f>
        <v>3.4356890529013917E-2</v>
      </c>
      <c r="O185" s="2">
        <f t="array" ref="O185">PRODUCT(1+F185:F187)^(4)-1</f>
        <v>3.0851420340594293E-2</v>
      </c>
    </row>
    <row r="186" spans="1:15" x14ac:dyDescent="0.25">
      <c r="A186" s="6">
        <v>39416</v>
      </c>
      <c r="B186" s="4">
        <f>'MoM Charts'!B186/100</f>
        <v>8.0000000000000002E-3</v>
      </c>
      <c r="C186" s="4">
        <f>'MoM Charts'!C186/100</f>
        <v>2.7000000000000001E-3</v>
      </c>
      <c r="D186" s="4">
        <f>'MoM Charts'!D186/100</f>
        <v>0</v>
      </c>
      <c r="E186" s="4">
        <f>'MoM Charts'!E186/100</f>
        <v>3.068E-3</v>
      </c>
      <c r="F186" s="4">
        <f>'MoM Charts'!F186/100</f>
        <v>2.4584832938872037E-3</v>
      </c>
      <c r="G186" s="4"/>
      <c r="J186" s="6">
        <v>39416</v>
      </c>
      <c r="K186" s="2">
        <f t="array" ref="K186">PRODUCT(1+B186:B188)^(4)-1</f>
        <v>6.164840534810101E-2</v>
      </c>
      <c r="L186" s="2">
        <f t="array" ref="L186">PRODUCT(1+C186:C188)^(4)-1</f>
        <v>2.9593597981645736E-2</v>
      </c>
      <c r="M186" s="2">
        <f t="array" ref="M186">PRODUCT(1+D186:D188)^(4)-1</f>
        <v>0</v>
      </c>
      <c r="N186" s="2">
        <f t="array" ref="N186">PRODUCT(1+E186:E188)^(4)-1</f>
        <v>3.6128739609245564E-2</v>
      </c>
      <c r="O186" s="2">
        <f t="array" ref="O186">PRODUCT(1+F186:F188)^(4)-1</f>
        <v>3.2189703221712218E-2</v>
      </c>
    </row>
    <row r="187" spans="1:15" x14ac:dyDescent="0.25">
      <c r="A187" s="6">
        <v>39386</v>
      </c>
      <c r="B187" s="4">
        <f>'MoM Charts'!B187/100</f>
        <v>3.0000000000000001E-3</v>
      </c>
      <c r="C187" s="4">
        <f>'MoM Charts'!C187/100</f>
        <v>2.5000000000000001E-3</v>
      </c>
      <c r="D187" s="4">
        <f>'MoM Charts'!D187/100</f>
        <v>0</v>
      </c>
      <c r="E187" s="4">
        <f>'MoM Charts'!E187/100</f>
        <v>2.9920000000000003E-3</v>
      </c>
      <c r="F187" s="4">
        <f>'MoM Charts'!F187/100</f>
        <v>3.1138637622203369E-3</v>
      </c>
      <c r="G187" s="4"/>
      <c r="J187" s="6">
        <v>39386</v>
      </c>
      <c r="K187" s="2">
        <f t="array" ref="K187">PRODUCT(1+B187:B189)^(4)-1</f>
        <v>2.8344390349608561E-2</v>
      </c>
      <c r="L187" s="2">
        <f t="array" ref="L187">PRODUCT(1+C187:C189)^(4)-1</f>
        <v>2.5083013998473236E-2</v>
      </c>
      <c r="M187" s="2">
        <f t="array" ref="M187">PRODUCT(1+D187:D189)^(4)-1</f>
        <v>0</v>
      </c>
      <c r="N187" s="2">
        <f t="array" ref="N187">PRODUCT(1+E187:E189)^(4)-1</f>
        <v>2.9180004097709045E-2</v>
      </c>
      <c r="O187" s="2">
        <f t="array" ref="O187">PRODUCT(1+F187:F189)^(4)-1</f>
        <v>2.6538709870797206E-2</v>
      </c>
    </row>
    <row r="188" spans="1:15" x14ac:dyDescent="0.25">
      <c r="A188" s="6">
        <v>39355</v>
      </c>
      <c r="B188" s="4">
        <f>'MoM Charts'!B188/100</f>
        <v>4.0000000000000001E-3</v>
      </c>
      <c r="C188" s="4">
        <f>'MoM Charts'!C188/100</f>
        <v>2.0999999999999999E-3</v>
      </c>
      <c r="D188" s="4">
        <f>'MoM Charts'!D188/100</f>
        <v>0</v>
      </c>
      <c r="E188" s="4">
        <f>'MoM Charts'!E188/100</f>
        <v>2.8260000000000004E-3</v>
      </c>
      <c r="F188" s="4">
        <f>'MoM Charts'!F188/100</f>
        <v>2.3589037281910308E-3</v>
      </c>
      <c r="G188" s="4"/>
      <c r="J188" s="6">
        <v>39355</v>
      </c>
      <c r="K188" s="2">
        <f t="array" ref="K188">PRODUCT(1+B188:B190)^(4)-1</f>
        <v>2.4249445147535909E-2</v>
      </c>
      <c r="L188" s="2">
        <f t="array" ref="L188">PRODUCT(1+C188:C190)^(4)-1</f>
        <v>2.2222936582145358E-2</v>
      </c>
      <c r="M188" s="2">
        <f t="array" ref="M188">PRODUCT(1+D188:D190)^(4)-1</f>
        <v>0</v>
      </c>
      <c r="N188" s="2">
        <f t="array" ref="N188">PRODUCT(1+E188:E190)^(4)-1</f>
        <v>2.5012133571270967E-2</v>
      </c>
      <c r="O188" s="2">
        <f t="array" ref="O188">PRODUCT(1+F188:F190)^(4)-1</f>
        <v>2.1933326298868794E-2</v>
      </c>
    </row>
    <row r="189" spans="1:15" x14ac:dyDescent="0.25">
      <c r="A189" s="6">
        <v>39325</v>
      </c>
      <c r="B189" s="4">
        <f>'MoM Charts'!B189/100</f>
        <v>0</v>
      </c>
      <c r="C189" s="4">
        <f>'MoM Charts'!C189/100</f>
        <v>1.6000000000000001E-3</v>
      </c>
      <c r="D189" s="4">
        <f>'MoM Charts'!D189/100</f>
        <v>0</v>
      </c>
      <c r="E189" s="4">
        <f>'MoM Charts'!E189/100</f>
        <v>1.382E-3</v>
      </c>
      <c r="F189" s="4">
        <f>'MoM Charts'!F189/100</f>
        <v>1.0836018880178155E-3</v>
      </c>
      <c r="G189" s="4"/>
      <c r="J189" s="6">
        <v>39325</v>
      </c>
      <c r="K189" s="2">
        <f t="array" ref="K189">PRODUCT(1+B189:B191)^(4)-1</f>
        <v>1.6112449121793659E-2</v>
      </c>
      <c r="L189" s="2">
        <f t="array" ref="L189">PRODUCT(1+C189:C191)^(4)-1</f>
        <v>2.0184301454990727E-2</v>
      </c>
      <c r="M189" s="2">
        <f t="array" ref="M189">PRODUCT(1+D189:D191)^(4)-1</f>
        <v>0</v>
      </c>
      <c r="N189" s="2">
        <f t="array" ref="N189">PRODUCT(1+E189:E191)^(4)-1</f>
        <v>2.2198062703403076E-2</v>
      </c>
      <c r="O189" s="2">
        <f t="array" ref="O189">PRODUCT(1+F189:F191)^(4)-1</f>
        <v>1.7780099068200883E-2</v>
      </c>
    </row>
    <row r="190" spans="1:15" x14ac:dyDescent="0.25">
      <c r="A190" s="6">
        <v>39294</v>
      </c>
      <c r="B190" s="4">
        <f>'MoM Charts'!B190/100</f>
        <v>2E-3</v>
      </c>
      <c r="C190" s="4">
        <f>'MoM Charts'!C190/100</f>
        <v>1.8E-3</v>
      </c>
      <c r="D190" s="4">
        <f>'MoM Charts'!D190/100</f>
        <v>0</v>
      </c>
      <c r="E190" s="4">
        <f>'MoM Charts'!E190/100</f>
        <v>1.9750000000000002E-3</v>
      </c>
      <c r="F190" s="4">
        <f>'MoM Charts'!F190/100</f>
        <v>1.9868929630524335E-3</v>
      </c>
      <c r="G190" s="4"/>
      <c r="J190" s="6">
        <v>39294</v>
      </c>
      <c r="K190" s="2">
        <f t="array" ref="K190">PRODUCT(1+B190:B192)^(4)-1</f>
        <v>3.2468055487769432E-2</v>
      </c>
      <c r="L190" s="2">
        <f t="array" ref="L190">PRODUCT(1+C190:C192)^(4)-1</f>
        <v>1.9776940620952033E-2</v>
      </c>
      <c r="M190" s="2">
        <f t="array" ref="M190">PRODUCT(1+D190:D192)^(4)-1</f>
        <v>0</v>
      </c>
      <c r="N190" s="2">
        <f t="array" ref="N190">PRODUCT(1+E190:E192)^(4)-1</f>
        <v>2.4707423149707974E-2</v>
      </c>
      <c r="O190" s="2">
        <f t="array" ref="O190">PRODUCT(1+F190:F192)^(4)-1</f>
        <v>2.1224718850751279E-2</v>
      </c>
    </row>
    <row r="191" spans="1:15" x14ac:dyDescent="0.25">
      <c r="A191" s="6">
        <v>39263</v>
      </c>
      <c r="B191" s="4">
        <f>'MoM Charts'!B191/100</f>
        <v>2E-3</v>
      </c>
      <c r="C191" s="4">
        <f>'MoM Charts'!C191/100</f>
        <v>1.6000000000000001E-3</v>
      </c>
      <c r="D191" s="4">
        <f>'MoM Charts'!D191/100</f>
        <v>0</v>
      </c>
      <c r="E191" s="4">
        <f>'MoM Charts'!E191/100</f>
        <v>2.137E-3</v>
      </c>
      <c r="F191" s="4">
        <f>'MoM Charts'!F191/100</f>
        <v>1.3389291719367868E-3</v>
      </c>
      <c r="G191" s="4"/>
      <c r="J191" s="6">
        <v>39263</v>
      </c>
      <c r="K191" s="2">
        <f t="array" ref="K191">PRODUCT(1+B191:B193)^(4)-1</f>
        <v>3.6595858661248482E-2</v>
      </c>
      <c r="L191" s="2">
        <f t="array" ref="L191">PRODUCT(1+C191:C193)^(4)-1</f>
        <v>1.8962828744033544E-2</v>
      </c>
      <c r="M191" s="2">
        <f t="array" ref="M191">PRODUCT(1+D191:D193)^(4)-1</f>
        <v>0</v>
      </c>
      <c r="N191" s="2">
        <f t="array" ref="N191">PRODUCT(1+E191:E193)^(4)-1</f>
        <v>2.4641972710076177E-2</v>
      </c>
      <c r="O191" s="2">
        <f t="array" ref="O191">PRODUCT(1+F191:F193)^(4)-1</f>
        <v>1.9751410369943878E-2</v>
      </c>
    </row>
    <row r="192" spans="1:15" x14ac:dyDescent="0.25">
      <c r="A192" s="6">
        <v>39233</v>
      </c>
      <c r="B192" s="4">
        <f>'MoM Charts'!B192/100</f>
        <v>4.0000000000000001E-3</v>
      </c>
      <c r="C192" s="4">
        <f>'MoM Charts'!C192/100</f>
        <v>1.5E-3</v>
      </c>
      <c r="D192" s="4">
        <f>'MoM Charts'!D192/100</f>
        <v>0</v>
      </c>
      <c r="E192" s="4">
        <f>'MoM Charts'!E192/100</f>
        <v>1.9959999999999999E-3</v>
      </c>
      <c r="F192" s="4">
        <f>'MoM Charts'!F192/100</f>
        <v>1.9295568416461961E-3</v>
      </c>
      <c r="G192" s="4"/>
      <c r="J192" s="6">
        <v>39233</v>
      </c>
      <c r="K192" s="2">
        <f t="array" ref="K192">PRODUCT(1+B192:B194)^(4)-1</f>
        <v>4.9066044630063699E-2</v>
      </c>
      <c r="L192" s="2">
        <f t="array" ref="L192">PRODUCT(1+C192:C194)^(4)-1</f>
        <v>1.8149204407897912E-2</v>
      </c>
      <c r="M192" s="2">
        <f t="array" ref="M192">PRODUCT(1+D192:D194)^(4)-1</f>
        <v>0</v>
      </c>
      <c r="N192" s="2">
        <f t="array" ref="N192">PRODUCT(1+E192:E194)^(4)-1</f>
        <v>2.5992282721624793E-2</v>
      </c>
      <c r="O192" s="2">
        <f t="array" ref="O192">PRODUCT(1+F192:F194)^(4)-1</f>
        <v>2.0706524728163478E-2</v>
      </c>
    </row>
    <row r="193" spans="1:15" x14ac:dyDescent="0.25">
      <c r="A193" s="6">
        <v>39202</v>
      </c>
      <c r="B193" s="4">
        <f>'MoM Charts'!B193/100</f>
        <v>3.0000000000000001E-3</v>
      </c>
      <c r="C193" s="4">
        <f>'MoM Charts'!C193/100</f>
        <v>1.6000000000000001E-3</v>
      </c>
      <c r="D193" s="4">
        <f>'MoM Charts'!D193/100</f>
        <v>0</v>
      </c>
      <c r="E193" s="4">
        <f>'MoM Charts'!E193/100</f>
        <v>1.9589999999999998E-3</v>
      </c>
      <c r="F193" s="4">
        <f>'MoM Charts'!F193/100</f>
        <v>1.6253087084154849E-3</v>
      </c>
      <c r="G193" s="4"/>
      <c r="J193" s="6">
        <v>39202</v>
      </c>
      <c r="K193" s="2">
        <f t="array" ref="K193">PRODUCT(1+B193:B195)^(4)-1</f>
        <v>4.9066044630063699E-2</v>
      </c>
      <c r="L193" s="2">
        <f t="array" ref="L193">PRODUCT(1+C193:C195)^(4)-1</f>
        <v>2.2629726222640478E-2</v>
      </c>
      <c r="M193" s="2">
        <f t="array" ref="M193">PRODUCT(1+D193:D195)^(4)-1</f>
        <v>0</v>
      </c>
      <c r="N193" s="2">
        <f t="array" ref="N193">PRODUCT(1+E193:E195)^(4)-1</f>
        <v>3.1294292288263525E-2</v>
      </c>
      <c r="O193" s="2">
        <f t="array" ref="O193">PRODUCT(1+F193:F195)^(4)-1</f>
        <v>2.2884443933718357E-2</v>
      </c>
    </row>
    <row r="194" spans="1:15" x14ac:dyDescent="0.25">
      <c r="A194" s="6">
        <v>39172</v>
      </c>
      <c r="B194" s="4">
        <f>'MoM Charts'!B194/100</f>
        <v>5.0000000000000001E-3</v>
      </c>
      <c r="C194" s="4">
        <f>'MoM Charts'!C194/100</f>
        <v>1.4000000000000002E-3</v>
      </c>
      <c r="D194" s="4">
        <f>'MoM Charts'!D194/100</f>
        <v>0</v>
      </c>
      <c r="E194" s="4">
        <f>'MoM Charts'!E194/100</f>
        <v>2.467E-3</v>
      </c>
      <c r="F194" s="4">
        <f>'MoM Charts'!F194/100</f>
        <v>1.5733141033638098E-3</v>
      </c>
      <c r="G194" s="4"/>
      <c r="J194" s="6">
        <v>39172</v>
      </c>
      <c r="K194" s="2">
        <f t="array" ref="K194">PRODUCT(1+B194:B196)^(4)-1</f>
        <v>4.4888584232136708E-2</v>
      </c>
      <c r="L194" s="2">
        <f t="array" ref="L194">PRODUCT(1+C194:C196)^(4)-1</f>
        <v>2.5900830293264843E-2</v>
      </c>
      <c r="M194" s="2">
        <f t="array" ref="M194">PRODUCT(1+D194:D196)^(4)-1</f>
        <v>0</v>
      </c>
      <c r="N194" s="2">
        <f t="array" ref="N194">PRODUCT(1+E194:E196)^(4)-1</f>
        <v>3.3713161496621957E-2</v>
      </c>
      <c r="O194" s="2">
        <f t="array" ref="O194">PRODUCT(1+F194:F196)^(4)-1</f>
        <v>2.4845838804335107E-2</v>
      </c>
    </row>
    <row r="195" spans="1:15" x14ac:dyDescent="0.25">
      <c r="A195" s="6">
        <v>39141</v>
      </c>
      <c r="B195" s="4">
        <f>'MoM Charts'!B195/100</f>
        <v>4.0000000000000001E-3</v>
      </c>
      <c r="C195" s="4">
        <f>'MoM Charts'!C195/100</f>
        <v>2.5999999999999999E-3</v>
      </c>
      <c r="D195" s="4">
        <f>'MoM Charts'!D195/100</f>
        <v>0</v>
      </c>
      <c r="E195" s="4">
        <f>'MoM Charts'!E195/100</f>
        <v>3.2879999999999997E-3</v>
      </c>
      <c r="F195" s="4">
        <f>'MoM Charts'!F195/100</f>
        <v>2.4635932453864751E-3</v>
      </c>
      <c r="G195" s="4"/>
      <c r="J195" s="6">
        <v>39141</v>
      </c>
      <c r="K195" s="2">
        <f t="array" ref="K195">PRODUCT(1+B195:B197)^(4)-1</f>
        <v>4.4888584232136708E-2</v>
      </c>
      <c r="L195" s="2">
        <f t="array" ref="L195">PRODUCT(1+C195:C197)^(4)-1</f>
        <v>2.5900830293264843E-2</v>
      </c>
      <c r="M195" s="2">
        <f t="array" ref="M195">PRODUCT(1+D195:D197)^(4)-1</f>
        <v>0</v>
      </c>
      <c r="N195" s="2">
        <f t="array" ref="N195">PRODUCT(1+E195:E197)^(4)-1</f>
        <v>3.2422742092669266E-2</v>
      </c>
      <c r="O195" s="2">
        <f t="array" ref="O195">PRODUCT(1+F195:F197)^(4)-1</f>
        <v>2.1269531192402269E-2</v>
      </c>
    </row>
    <row r="196" spans="1:15" x14ac:dyDescent="0.25">
      <c r="A196" s="6">
        <v>39113</v>
      </c>
      <c r="B196" s="4">
        <f>'MoM Charts'!B196/100</f>
        <v>2E-3</v>
      </c>
      <c r="C196" s="4">
        <f>'MoM Charts'!C196/100</f>
        <v>2.3999999999999998E-3</v>
      </c>
      <c r="D196" s="4">
        <f>'MoM Charts'!D196/100</f>
        <v>0</v>
      </c>
      <c r="E196" s="4">
        <f>'MoM Charts'!E196/100</f>
        <v>2.5460000000000001E-3</v>
      </c>
      <c r="F196" s="4">
        <f>'MoM Charts'!F196/100</f>
        <v>2.1051213755884923E-3</v>
      </c>
      <c r="G196" s="4"/>
      <c r="J196" s="6">
        <v>39113</v>
      </c>
      <c r="K196" s="2">
        <f t="array" ref="K196">PRODUCT(1+B196:B198)^(4)-1</f>
        <v>2.8336220903153242E-2</v>
      </c>
      <c r="L196" s="2">
        <f t="array" ref="L196">PRODUCT(1+C196:C198)^(4)-1</f>
        <v>1.9367751242918674E-2</v>
      </c>
      <c r="M196" s="2">
        <f t="array" ref="M196">PRODUCT(1+D196:D198)^(4)-1</f>
        <v>0</v>
      </c>
      <c r="N196" s="2">
        <f t="array" ref="N196">PRODUCT(1+E196:E198)^(4)-1</f>
        <v>2.2861366401558669E-2</v>
      </c>
      <c r="O196" s="2">
        <f t="array" ref="O196">PRODUCT(1+F196:F198)^(4)-1</f>
        <v>9.8302107583230214E-3</v>
      </c>
    </row>
    <row r="197" spans="1:15" x14ac:dyDescent="0.25">
      <c r="A197" s="6">
        <v>39082</v>
      </c>
      <c r="B197" s="4">
        <f>'MoM Charts'!B197/100</f>
        <v>5.0000000000000001E-3</v>
      </c>
      <c r="C197" s="4">
        <f>'MoM Charts'!C197/100</f>
        <v>1.4000000000000002E-3</v>
      </c>
      <c r="D197" s="4">
        <f>'MoM Charts'!D197/100</f>
        <v>0</v>
      </c>
      <c r="E197" s="4">
        <f>'MoM Charts'!E197/100</f>
        <v>2.1540000000000001E-3</v>
      </c>
      <c r="F197" s="4">
        <f>'MoM Charts'!F197/100</f>
        <v>6.9839442707975152E-4</v>
      </c>
      <c r="G197" s="4"/>
      <c r="J197" s="6">
        <v>39082</v>
      </c>
      <c r="K197" s="2">
        <f t="array" ref="K197">PRODUCT(1+B197:B199)^(4)-1</f>
        <v>3.925766165690181E-3</v>
      </c>
      <c r="L197" s="2">
        <f t="array" ref="L197">PRODUCT(1+C197:C199)^(4)-1</f>
        <v>1.7335418223186405E-2</v>
      </c>
      <c r="M197" s="2">
        <f t="array" ref="M197">PRODUCT(1+D197:D199)^(4)-1</f>
        <v>0</v>
      </c>
      <c r="N197" s="2">
        <f t="array" ref="N197">PRODUCT(1+E197:E199)^(4)-1</f>
        <v>1.7915957300877139E-2</v>
      </c>
      <c r="O197" s="2">
        <f t="array" ref="O197">PRODUCT(1+F197:F199)^(4)-1</f>
        <v>8.6139968431431235E-3</v>
      </c>
    </row>
    <row r="198" spans="1:15" x14ac:dyDescent="0.25">
      <c r="A198" s="6">
        <v>39051</v>
      </c>
      <c r="B198" s="4">
        <f>'MoM Charts'!B198/100</f>
        <v>0</v>
      </c>
      <c r="C198" s="4">
        <f>'MoM Charts'!C198/100</f>
        <v>1E-3</v>
      </c>
      <c r="D198" s="4">
        <f>'MoM Charts'!D198/100</f>
        <v>0</v>
      </c>
      <c r="E198" s="4">
        <f>'MoM Charts'!E198/100</f>
        <v>9.5699999999999995E-4</v>
      </c>
      <c r="F198" s="4">
        <f>'MoM Charts'!F198/100</f>
        <v>-3.5544404996323831E-4</v>
      </c>
      <c r="G198" s="4"/>
      <c r="J198" s="6">
        <v>39051</v>
      </c>
      <c r="K198" s="2">
        <f t="array" ref="K198">PRODUCT(1+B198:B200)^(4)-1</f>
        <v>-3.5439047700293824E-2</v>
      </c>
      <c r="L198" s="2">
        <f t="array" ref="L198">PRODUCT(1+C198:C200)^(4)-1</f>
        <v>1.9368766748716126E-2</v>
      </c>
      <c r="M198" s="2">
        <f t="array" ref="M198">PRODUCT(1+D198:D200)^(4)-1</f>
        <v>0</v>
      </c>
      <c r="N198" s="2">
        <f t="array" ref="N198">PRODUCT(1+E198:E200)^(4)-1</f>
        <v>1.6498741435310826E-2</v>
      </c>
      <c r="O198" s="2">
        <f t="array" ref="O198">PRODUCT(1+F198:F200)^(4)-1</f>
        <v>1.2699245193581232E-2</v>
      </c>
    </row>
    <row r="199" spans="1:15" x14ac:dyDescent="0.25">
      <c r="A199" s="6">
        <v>39021</v>
      </c>
      <c r="B199" s="4">
        <f>'MoM Charts'!B199/100</f>
        <v>-4.0000000000000001E-3</v>
      </c>
      <c r="C199" s="4">
        <f>'MoM Charts'!C199/100</f>
        <v>1.9E-3</v>
      </c>
      <c r="D199" s="4">
        <f>'MoM Charts'!D199/100</f>
        <v>0</v>
      </c>
      <c r="E199" s="4">
        <f>'MoM Charts'!E199/100</f>
        <v>1.3320000000000001E-3</v>
      </c>
      <c r="F199" s="4">
        <f>'MoM Charts'!F199/100</f>
        <v>1.8032575040880516E-3</v>
      </c>
      <c r="G199" s="4"/>
      <c r="J199" s="6">
        <v>39021</v>
      </c>
      <c r="K199" s="2">
        <f t="array" ref="K199">PRODUCT(1+B199:B201)^(4)-1</f>
        <v>-1.991322743754631E-2</v>
      </c>
      <c r="L199" s="2">
        <f t="array" ref="L199">PRODUCT(1+C199:C201)^(4)-1</f>
        <v>2.5083504076230723E-2</v>
      </c>
      <c r="M199" s="2">
        <f t="array" ref="M199">PRODUCT(1+D199:D201)^(4)-1</f>
        <v>0</v>
      </c>
      <c r="N199" s="2">
        <f t="array" ref="N199">PRODUCT(1+E199:E201)^(4)-1</f>
        <v>2.4091686562668801E-2</v>
      </c>
      <c r="O199" s="2">
        <f t="array" ref="O199">PRODUCT(1+F199:F201)^(4)-1</f>
        <v>2.0640820813261129E-2</v>
      </c>
    </row>
    <row r="200" spans="1:15" x14ac:dyDescent="0.25">
      <c r="A200" s="6">
        <v>38990</v>
      </c>
      <c r="B200" s="4">
        <f>'MoM Charts'!B200/100</f>
        <v>-5.0000000000000001E-3</v>
      </c>
      <c r="C200" s="4">
        <f>'MoM Charts'!C200/100</f>
        <v>1.9E-3</v>
      </c>
      <c r="D200" s="4">
        <f>'MoM Charts'!D200/100</f>
        <v>0</v>
      </c>
      <c r="E200" s="4">
        <f>'MoM Charts'!E200/100</f>
        <v>1.805E-3</v>
      </c>
      <c r="F200" s="4">
        <f>'MoM Charts'!F200/100</f>
        <v>1.7101558031498154E-3</v>
      </c>
      <c r="G200" s="4"/>
      <c r="J200" s="6">
        <v>38990</v>
      </c>
      <c r="K200" s="2">
        <f t="array" ref="K200">PRODUCT(1+B200:B202)^(4)-1</f>
        <v>1.5994650440671165E-2</v>
      </c>
      <c r="L200" s="2">
        <f t="array" ref="L200">PRODUCT(1+C200:C202)^(4)-1</f>
        <v>2.5083504076230723E-2</v>
      </c>
      <c r="M200" s="2">
        <f t="array" ref="M200">PRODUCT(1+D200:D202)^(4)-1</f>
        <v>0</v>
      </c>
      <c r="N200" s="2">
        <f t="array" ref="N200">PRODUCT(1+E200:E202)^(4)-1</f>
        <v>2.9354536773463558E-2</v>
      </c>
      <c r="O200" s="2">
        <f t="array" ref="O200">PRODUCT(1+F200:F202)^(4)-1</f>
        <v>2.2385756519786915E-2</v>
      </c>
    </row>
    <row r="201" spans="1:15" x14ac:dyDescent="0.25">
      <c r="A201" s="6">
        <v>38960</v>
      </c>
      <c r="B201" s="4">
        <f>'MoM Charts'!B201/100</f>
        <v>4.0000000000000001E-3</v>
      </c>
      <c r="C201" s="4">
        <f>'MoM Charts'!C201/100</f>
        <v>2.3999999999999998E-3</v>
      </c>
      <c r="D201" s="4">
        <f>'MoM Charts'!D201/100</f>
        <v>0</v>
      </c>
      <c r="E201" s="4">
        <f>'MoM Charts'!E201/100</f>
        <v>2.8210000000000002E-3</v>
      </c>
      <c r="F201" s="4">
        <f>'MoM Charts'!F201/100</f>
        <v>1.5986191237662428E-3</v>
      </c>
      <c r="G201" s="4"/>
      <c r="J201" s="6">
        <v>38960</v>
      </c>
      <c r="K201" s="2">
        <f t="array" ref="K201">PRODUCT(1+B201:B203)^(4)-1</f>
        <v>4.4888584232136708E-2</v>
      </c>
      <c r="L201" s="2">
        <f t="array" ref="L201">PRODUCT(1+C201:C203)^(4)-1</f>
        <v>2.7131315462720407E-2</v>
      </c>
      <c r="M201" s="2">
        <f t="array" ref="M201">PRODUCT(1+D201:D203)^(4)-1</f>
        <v>0</v>
      </c>
      <c r="N201" s="2">
        <f t="array" ref="N201">PRODUCT(1+E201:E203)^(4)-1</f>
        <v>3.1884515034506622E-2</v>
      </c>
      <c r="O201" s="2">
        <f t="array" ref="O201">PRODUCT(1+F201:F203)^(4)-1</f>
        <v>2.3435727753676971E-2</v>
      </c>
    </row>
    <row r="202" spans="1:15" x14ac:dyDescent="0.25">
      <c r="A202" s="6">
        <v>38929</v>
      </c>
      <c r="B202" s="4">
        <f>'MoM Charts'!B202/100</f>
        <v>5.0000000000000001E-3</v>
      </c>
      <c r="C202" s="4">
        <f>'MoM Charts'!C202/100</f>
        <v>1.9E-3</v>
      </c>
      <c r="D202" s="4">
        <f>'MoM Charts'!D202/100</f>
        <v>0</v>
      </c>
      <c r="E202" s="4">
        <f>'MoM Charts'!E202/100</f>
        <v>2.6159999999999998E-3</v>
      </c>
      <c r="F202" s="4">
        <f>'MoM Charts'!F202/100</f>
        <v>2.2311657920019989E-3</v>
      </c>
      <c r="G202" s="4"/>
      <c r="J202" s="6">
        <v>38929</v>
      </c>
      <c r="K202" s="2">
        <f t="array" ref="K202">PRODUCT(1+B202:B204)^(4)-1</f>
        <v>4.0731896853527072E-2</v>
      </c>
      <c r="L202" s="2">
        <f t="array" ref="L202">PRODUCT(1+C202:C204)^(4)-1</f>
        <v>2.9182193505669307E-2</v>
      </c>
      <c r="M202" s="2">
        <f t="array" ref="M202">PRODUCT(1+D202:D204)^(4)-1</f>
        <v>0</v>
      </c>
      <c r="N202" s="2">
        <f t="array" ref="N202">PRODUCT(1+E202:E204)^(4)-1</f>
        <v>3.1398921361669663E-2</v>
      </c>
      <c r="O202" s="2">
        <f t="array" ref="O202">PRODUCT(1+F202:F204)^(4)-1</f>
        <v>2.6794801531745627E-2</v>
      </c>
    </row>
    <row r="203" spans="1:15" x14ac:dyDescent="0.25">
      <c r="A203" s="6">
        <v>38898</v>
      </c>
      <c r="B203" s="4">
        <f>'MoM Charts'!B203/100</f>
        <v>2E-3</v>
      </c>
      <c r="C203" s="4">
        <f>'MoM Charts'!C203/100</f>
        <v>2.3999999999999998E-3</v>
      </c>
      <c r="D203" s="4">
        <f>'MoM Charts'!D203/100</f>
        <v>0</v>
      </c>
      <c r="E203" s="4">
        <f>'MoM Charts'!E203/100</f>
        <v>2.4199999999999998E-3</v>
      </c>
      <c r="F203" s="4">
        <f>'MoM Charts'!F203/100</f>
        <v>1.9672412598055189E-3</v>
      </c>
      <c r="G203" s="4"/>
      <c r="J203" s="6">
        <v>38898</v>
      </c>
      <c r="K203" s="2">
        <f t="array" ref="K203">PRODUCT(1+B203:B205)^(4)-1</f>
        <v>4.0731896853526184E-2</v>
      </c>
      <c r="L203" s="2">
        <f t="array" ref="L203">PRODUCT(1+C203:C205)^(4)-1</f>
        <v>3.1238192852308888E-2</v>
      </c>
      <c r="M203" s="2">
        <f t="array" ref="M203">PRODUCT(1+D203:D205)^(4)-1</f>
        <v>0</v>
      </c>
      <c r="N203" s="2">
        <f t="array" ref="N203">PRODUCT(1+E203:E205)^(4)-1</f>
        <v>3.0744818804052443E-2</v>
      </c>
      <c r="O203" s="2">
        <f t="array" ref="O203">PRODUCT(1+F203:F205)^(4)-1</f>
        <v>2.8216070034713825E-2</v>
      </c>
    </row>
    <row r="204" spans="1:15" x14ac:dyDescent="0.25">
      <c r="A204" s="6">
        <v>38868</v>
      </c>
      <c r="B204" s="4">
        <f>'MoM Charts'!B204/100</f>
        <v>3.0000000000000001E-3</v>
      </c>
      <c r="C204" s="4">
        <f>'MoM Charts'!C204/100</f>
        <v>2.8999999999999998E-3</v>
      </c>
      <c r="D204" s="4">
        <f>'MoM Charts'!D204/100</f>
        <v>0</v>
      </c>
      <c r="E204" s="4">
        <f>'MoM Charts'!E204/100</f>
        <v>2.7029999999999997E-3</v>
      </c>
      <c r="F204" s="4">
        <f>'MoM Charts'!F204/100</f>
        <v>2.419459771961785E-3</v>
      </c>
      <c r="G204" s="4"/>
      <c r="J204" s="6">
        <v>38868</v>
      </c>
      <c r="K204" s="2">
        <f t="array" ref="K204">PRODUCT(1+B204:B206)^(4)-1</f>
        <v>4.0731896853527072E-2</v>
      </c>
      <c r="L204" s="2">
        <f t="array" ref="L204">PRODUCT(1+C204:C206)^(4)-1</f>
        <v>3.5359431372400385E-2</v>
      </c>
      <c r="M204" s="2">
        <f t="array" ref="M204">PRODUCT(1+D204:D206)^(4)-1</f>
        <v>0</v>
      </c>
      <c r="N204" s="2">
        <f t="array" ref="N204">PRODUCT(1+E204:E206)^(4)-1</f>
        <v>2.8394181008638553E-2</v>
      </c>
      <c r="O204" s="2">
        <f t="array" ref="O204">PRODUCT(1+F204:F206)^(4)-1</f>
        <v>2.7800812088552895E-2</v>
      </c>
    </row>
    <row r="205" spans="1:15" x14ac:dyDescent="0.25">
      <c r="A205" s="6">
        <v>38837</v>
      </c>
      <c r="B205" s="4">
        <f>'MoM Charts'!B205/100</f>
        <v>5.0000000000000001E-3</v>
      </c>
      <c r="C205" s="4">
        <f>'MoM Charts'!C205/100</f>
        <v>2.3999999999999998E-3</v>
      </c>
      <c r="D205" s="4">
        <f>'MoM Charts'!D205/100</f>
        <v>0</v>
      </c>
      <c r="E205" s="4">
        <f>'MoM Charts'!E205/100</f>
        <v>2.457E-3</v>
      </c>
      <c r="F205" s="4">
        <f>'MoM Charts'!F205/100</f>
        <v>2.5778029201843911E-3</v>
      </c>
      <c r="G205" s="4"/>
      <c r="J205" s="6">
        <v>38837</v>
      </c>
      <c r="K205" s="2">
        <f t="array" ref="K205">PRODUCT(1+B205:B207)^(4)-1</f>
        <v>3.2455739918464177E-2</v>
      </c>
      <c r="L205" s="2">
        <f t="array" ref="L205">PRODUCT(1+C205:C207)^(4)-1</f>
        <v>3.1647915112290592E-2</v>
      </c>
      <c r="M205" s="2">
        <f t="array" ref="M205">PRODUCT(1+D205:D207)^(4)-1</f>
        <v>0</v>
      </c>
      <c r="N205" s="2">
        <f t="array" ref="N205">PRODUCT(1+E205:E207)^(4)-1</f>
        <v>2.2319591491418045E-2</v>
      </c>
      <c r="O205" s="2">
        <f t="array" ref="O205">PRODUCT(1+F205:F207)^(4)-1</f>
        <v>2.6819422770902879E-2</v>
      </c>
    </row>
    <row r="206" spans="1:15" x14ac:dyDescent="0.25">
      <c r="A206" s="6">
        <v>38807</v>
      </c>
      <c r="B206" s="4">
        <f>'MoM Charts'!B206/100</f>
        <v>2E-3</v>
      </c>
      <c r="C206" s="4">
        <f>'MoM Charts'!C206/100</f>
        <v>3.4000000000000002E-3</v>
      </c>
      <c r="D206" s="4">
        <f>'MoM Charts'!D206/100</f>
        <v>0</v>
      </c>
      <c r="E206" s="4">
        <f>'MoM Charts'!E206/100</f>
        <v>1.8479999999999998E-3</v>
      </c>
      <c r="F206" s="4">
        <f>'MoM Charts'!F206/100</f>
        <v>1.8660616781021044E-3</v>
      </c>
      <c r="G206" s="4"/>
      <c r="J206" s="6">
        <v>38807</v>
      </c>
      <c r="K206" s="2">
        <f t="array" ref="K206">PRODUCT(1+B206:B208)^(4)-1</f>
        <v>3.657115381337861E-2</v>
      </c>
      <c r="L206" s="2">
        <f t="array" ref="L206">PRODUCT(1+C206:C208)^(4)-1</f>
        <v>3.0002215874243454E-2</v>
      </c>
      <c r="M206" s="2">
        <f t="array" ref="M206">PRODUCT(1+D206:D208)^(4)-1</f>
        <v>0</v>
      </c>
      <c r="N206" s="2">
        <f t="array" ref="N206">PRODUCT(1+E206:E208)^(4)-1</f>
        <v>2.4654923568268705E-2</v>
      </c>
      <c r="O206" s="2">
        <f t="array" ref="O206">PRODUCT(1+F206:F208)^(4)-1</f>
        <v>2.3138184882480539E-2</v>
      </c>
    </row>
    <row r="207" spans="1:15" x14ac:dyDescent="0.25">
      <c r="A207" s="6">
        <v>38776</v>
      </c>
      <c r="B207" s="4">
        <f>'MoM Charts'!B207/100</f>
        <v>1E-3</v>
      </c>
      <c r="C207" s="4">
        <f>'MoM Charts'!C207/100</f>
        <v>2E-3</v>
      </c>
      <c r="D207" s="4">
        <f>'MoM Charts'!D207/100</f>
        <v>0</v>
      </c>
      <c r="E207" s="4">
        <f>'MoM Charts'!E207/100</f>
        <v>1.219E-3</v>
      </c>
      <c r="F207" s="4">
        <f>'MoM Charts'!F207/100</f>
        <v>2.1800855208469194E-3</v>
      </c>
      <c r="G207" s="4"/>
      <c r="J207" s="6">
        <v>38776</v>
      </c>
      <c r="K207" s="2">
        <f t="array" ref="K207">PRODUCT(1+B207:B209)^(4)-1</f>
        <v>2.8319882156266685E-2</v>
      </c>
      <c r="L207" s="2">
        <f t="array" ref="L207">PRODUCT(1+C207:C209)^(4)-1</f>
        <v>2.2222855057249635E-2</v>
      </c>
      <c r="M207" s="2">
        <f t="array" ref="M207">PRODUCT(1+D207:D209)^(4)-1</f>
        <v>0</v>
      </c>
      <c r="N207" s="2">
        <f t="array" ref="N207">PRODUCT(1+E207:E209)^(4)-1</f>
        <v>2.1908496477450967E-2</v>
      </c>
      <c r="O207" s="2">
        <f t="array" ref="O207">PRODUCT(1+F207:F209)^(4)-1</f>
        <v>2.3948617043606291E-2</v>
      </c>
    </row>
    <row r="208" spans="1:15" x14ac:dyDescent="0.25">
      <c r="A208" s="6">
        <v>38748</v>
      </c>
      <c r="B208" s="4">
        <f>'MoM Charts'!B208/100</f>
        <v>6.0000000000000001E-3</v>
      </c>
      <c r="C208" s="4">
        <f>'MoM Charts'!C208/100</f>
        <v>2E-3</v>
      </c>
      <c r="D208" s="4">
        <f>'MoM Charts'!D208/100</f>
        <v>0</v>
      </c>
      <c r="E208" s="4">
        <f>'MoM Charts'!E208/100</f>
        <v>3.029E-3</v>
      </c>
      <c r="F208" s="4">
        <f>'MoM Charts'!F208/100</f>
        <v>1.6780099386008995E-3</v>
      </c>
      <c r="G208" s="4"/>
      <c r="J208" s="6">
        <v>38748</v>
      </c>
      <c r="K208" s="2">
        <f t="array" ref="K208">PRODUCT(1+B208:B210)^(4)-1</f>
        <v>3.8856490515768449E-3</v>
      </c>
      <c r="L208" s="2">
        <f t="array" ref="L208">PRODUCT(1+C208:C210)^(4)-1</f>
        <v>2.4264747764821015E-2</v>
      </c>
      <c r="M208" s="2">
        <f t="array" ref="M208">PRODUCT(1+D208:D210)^(4)-1</f>
        <v>0</v>
      </c>
      <c r="N208" s="2">
        <f t="array" ref="N208">PRODUCT(1+E208:E210)^(4)-1</f>
        <v>2.7505028614460247E-2</v>
      </c>
      <c r="O208" s="2">
        <f t="array" ref="O208">PRODUCT(1+F208:F210)^(4)-1</f>
        <v>2.7066722706835744E-2</v>
      </c>
    </row>
    <row r="209" spans="1:15" x14ac:dyDescent="0.25">
      <c r="A209" s="6">
        <v>38717</v>
      </c>
      <c r="B209" s="4">
        <f>'MoM Charts'!B209/100</f>
        <v>0</v>
      </c>
      <c r="C209" s="4">
        <f>'MoM Charts'!C209/100</f>
        <v>1.5E-3</v>
      </c>
      <c r="D209" s="4">
        <f>'MoM Charts'!D209/100</f>
        <v>0</v>
      </c>
      <c r="E209" s="4">
        <f>'MoM Charts'!E209/100</f>
        <v>1.176E-3</v>
      </c>
      <c r="F209" s="4">
        <f>'MoM Charts'!F209/100</f>
        <v>2.0643983792505427E-3</v>
      </c>
      <c r="G209" s="4"/>
      <c r="J209" s="6">
        <v>38717</v>
      </c>
      <c r="K209" s="2">
        <f t="array" ref="K209">PRODUCT(1+B209:B211)^(4)-1</f>
        <v>-1.1985748401518337E-2</v>
      </c>
      <c r="L209" s="2">
        <f t="array" ref="L209">PRODUCT(1+C209:C211)^(4)-1</f>
        <v>3.0411855787095821E-2</v>
      </c>
      <c r="M209" s="2">
        <f t="array" ref="M209">PRODUCT(1+D209:D211)^(4)-1</f>
        <v>0</v>
      </c>
      <c r="N209" s="2">
        <f t="array" ref="N209">PRODUCT(1+E209:E211)^(4)-1</f>
        <v>2.3507510565104139E-2</v>
      </c>
      <c r="O209" s="2">
        <f t="array" ref="O209">PRODUCT(1+F209:F211)^(4)-1</f>
        <v>2.8465346456798546E-2</v>
      </c>
    </row>
    <row r="210" spans="1:15" x14ac:dyDescent="0.25">
      <c r="A210" s="6">
        <v>38686</v>
      </c>
      <c r="B210" s="4">
        <f>'MoM Charts'!B210/100</f>
        <v>-5.0000000000000001E-3</v>
      </c>
      <c r="C210" s="4">
        <f>'MoM Charts'!C210/100</f>
        <v>2.5000000000000001E-3</v>
      </c>
      <c r="D210" s="4">
        <f>'MoM Charts'!D210/100</f>
        <v>0</v>
      </c>
      <c r="E210" s="4">
        <f>'MoM Charts'!E210/100</f>
        <v>2.5869999999999999E-3</v>
      </c>
      <c r="F210" s="4">
        <f>'MoM Charts'!F210/100</f>
        <v>2.9421699693210623E-3</v>
      </c>
      <c r="G210" s="4"/>
      <c r="J210" s="6">
        <v>38686</v>
      </c>
      <c r="K210" s="2">
        <f t="array" ref="K210">PRODUCT(1+B210:B212)^(4)-1</f>
        <v>4.4515836847857537E-2</v>
      </c>
      <c r="L210" s="2">
        <f t="array" ref="L210">PRODUCT(1+C210:C212)^(4)-1</f>
        <v>2.8355659159691182E-2</v>
      </c>
      <c r="M210" s="2">
        <f t="array" ref="M210">PRODUCT(1+D210:D212)^(4)-1</f>
        <v>0</v>
      </c>
      <c r="N210" s="2">
        <f t="array" ref="N210">PRODUCT(1+E210:E212)^(4)-1</f>
        <v>3.2624053566995492E-2</v>
      </c>
      <c r="O210" s="2">
        <f t="array" ref="O210">PRODUCT(1+F210:F212)^(4)-1</f>
        <v>3.1853109001403146E-2</v>
      </c>
    </row>
    <row r="211" spans="1:15" x14ac:dyDescent="0.25">
      <c r="A211" s="6">
        <v>38656</v>
      </c>
      <c r="B211" s="4">
        <f>'MoM Charts'!B211/100</f>
        <v>2E-3</v>
      </c>
      <c r="C211" s="4">
        <f>'MoM Charts'!C211/100</f>
        <v>3.4999999999999996E-3</v>
      </c>
      <c r="D211" s="4">
        <f>'MoM Charts'!D211/100</f>
        <v>0</v>
      </c>
      <c r="E211" s="4">
        <f>'MoM Charts'!E211/100</f>
        <v>2.052E-3</v>
      </c>
      <c r="F211" s="4">
        <f>'MoM Charts'!F211/100</f>
        <v>2.0188485055874228E-3</v>
      </c>
      <c r="G211" s="4"/>
      <c r="J211" s="6">
        <v>38656</v>
      </c>
      <c r="K211" s="2">
        <f t="array" ref="K211">PRODUCT(1+B211:B213)^(4)-1</f>
        <v>9.1477101693330676E-2</v>
      </c>
      <c r="L211" s="2">
        <f t="array" ref="L211">PRODUCT(1+C211:C213)^(4)-1</f>
        <v>2.2214711945236276E-2</v>
      </c>
      <c r="M211" s="2">
        <f t="array" ref="M211">PRODUCT(1+D211:D213)^(4)-1</f>
        <v>0</v>
      </c>
      <c r="N211" s="2">
        <f t="array" ref="N211">PRODUCT(1+E211:E213)^(4)-1</f>
        <v>2.854323566465089E-2</v>
      </c>
      <c r="O211" s="2">
        <f t="array" ref="O211">PRODUCT(1+F211:F213)^(4)-1</f>
        <v>2.2837469551139078E-2</v>
      </c>
    </row>
    <row r="212" spans="1:15" x14ac:dyDescent="0.25">
      <c r="A212" s="6">
        <v>38625</v>
      </c>
      <c r="B212" s="4">
        <f>'MoM Charts'!B212/100</f>
        <v>1.3999999999999999E-2</v>
      </c>
      <c r="C212" s="4">
        <f>'MoM Charts'!C212/100</f>
        <v>1E-3</v>
      </c>
      <c r="D212" s="4">
        <f>'MoM Charts'!D212/100</f>
        <v>0</v>
      </c>
      <c r="E212" s="4">
        <f>'MoM Charts'!E212/100</f>
        <v>3.398E-3</v>
      </c>
      <c r="F212" s="4">
        <f>'MoM Charts'!F212/100</f>
        <v>2.8885804767220247E-3</v>
      </c>
      <c r="G212" s="4"/>
      <c r="J212" s="6">
        <v>38625</v>
      </c>
      <c r="K212" s="2">
        <f t="array" ref="K212">PRODUCT(1+B212:B214)^(4)-1</f>
        <v>0.10901051972237386</v>
      </c>
      <c r="L212" s="2">
        <f t="array" ref="L212">PRODUCT(1+C212:C214)^(4)-1</f>
        <v>1.4089846398714467E-2</v>
      </c>
      <c r="M212" s="2">
        <f t="array" ref="M212">PRODUCT(1+D212:D214)^(4)-1</f>
        <v>0</v>
      </c>
      <c r="N212" s="2">
        <f t="array" ref="N212">PRODUCT(1+E212:E214)^(4)-1</f>
        <v>3.0622318255976611E-2</v>
      </c>
      <c r="O212" s="2">
        <f t="array" ref="O212">PRODUCT(1+F212:F214)^(4)-1</f>
        <v>2.419247234524291E-2</v>
      </c>
    </row>
    <row r="213" spans="1:15" x14ac:dyDescent="0.25">
      <c r="A213" s="6">
        <v>38595</v>
      </c>
      <c r="B213" s="4">
        <f>'MoM Charts'!B213/100</f>
        <v>6.0000000000000001E-3</v>
      </c>
      <c r="C213" s="4">
        <f>'MoM Charts'!C213/100</f>
        <v>1E-3</v>
      </c>
      <c r="D213" s="4">
        <f>'MoM Charts'!D213/100</f>
        <v>0</v>
      </c>
      <c r="E213" s="4">
        <f>'MoM Charts'!E213/100</f>
        <v>1.5950000000000001E-3</v>
      </c>
      <c r="F213" s="4">
        <f>'MoM Charts'!F213/100</f>
        <v>7.4419637576994546E-4</v>
      </c>
      <c r="G213" s="4"/>
      <c r="J213" s="6">
        <v>38595</v>
      </c>
      <c r="K213" s="2">
        <f t="array" ref="K213">PRODUCT(1+B213:B215)^(4)-1</f>
        <v>5.3222566223643852E-2</v>
      </c>
      <c r="L213" s="2">
        <f t="array" ref="L213">PRODUCT(1+C213:C215)^(4)-1</f>
        <v>1.2065210451050135E-2</v>
      </c>
      <c r="M213" s="2">
        <f t="array" ref="M213">PRODUCT(1+D213:D215)^(4)-1</f>
        <v>0</v>
      </c>
      <c r="N213" s="2">
        <f t="array" ref="N213">PRODUCT(1+E213:E215)^(4)-1</f>
        <v>2.004274336541445E-2</v>
      </c>
      <c r="O213" s="2">
        <f t="array" ref="O213">PRODUCT(1+F213:F215)^(4)-1</f>
        <v>1.2618036892774631E-2</v>
      </c>
    </row>
    <row r="214" spans="1:15" x14ac:dyDescent="0.25">
      <c r="A214" s="6">
        <v>38564</v>
      </c>
      <c r="B214" s="4">
        <f>'MoM Charts'!B214/100</f>
        <v>6.0000000000000001E-3</v>
      </c>
      <c r="C214" s="4">
        <f>'MoM Charts'!C214/100</f>
        <v>1.5E-3</v>
      </c>
      <c r="D214" s="4">
        <f>'MoM Charts'!D214/100</f>
        <v>0</v>
      </c>
      <c r="E214" s="4">
        <f>'MoM Charts'!E214/100</f>
        <v>2.5580000000000004E-3</v>
      </c>
      <c r="F214" s="4">
        <f>'MoM Charts'!F214/100</f>
        <v>2.3505396105394372E-3</v>
      </c>
      <c r="G214" s="4"/>
      <c r="J214" s="6">
        <v>38564</v>
      </c>
      <c r="K214" s="2">
        <f t="array" ref="K214">PRODUCT(1+B214:B216)^(4)-1</f>
        <v>2.4212768434683118E-2</v>
      </c>
      <c r="L214" s="2">
        <f t="array" ref="L214">PRODUCT(1+C214:C216)^(4)-1</f>
        <v>1.4088834334389899E-2</v>
      </c>
      <c r="M214" s="2">
        <f t="array" ref="M214">PRODUCT(1+D214:D216)^(4)-1</f>
        <v>0</v>
      </c>
      <c r="N214" s="2">
        <f t="array" ref="N214">PRODUCT(1+E214:E216)^(4)-1</f>
        <v>2.0959628793094431E-2</v>
      </c>
      <c r="O214" s="2">
        <f t="array" ref="O214">PRODUCT(1+F214:F216)^(4)-1</f>
        <v>2.0072765092542744E-2</v>
      </c>
    </row>
    <row r="215" spans="1:15" x14ac:dyDescent="0.25">
      <c r="A215" s="6">
        <v>38533</v>
      </c>
      <c r="B215" s="4">
        <f>'MoM Charts'!B215/100</f>
        <v>1E-3</v>
      </c>
      <c r="C215" s="4">
        <f>'MoM Charts'!C215/100</f>
        <v>5.0000000000000001E-4</v>
      </c>
      <c r="D215" s="4">
        <f>'MoM Charts'!D215/100</f>
        <v>0</v>
      </c>
      <c r="E215" s="4">
        <f>'MoM Charts'!E215/100</f>
        <v>8.1299999999999992E-4</v>
      </c>
      <c r="F215" s="4">
        <f>'MoM Charts'!F215/100</f>
        <v>4.3073127749204687E-5</v>
      </c>
      <c r="G215" s="4"/>
      <c r="J215" s="6">
        <v>38533</v>
      </c>
      <c r="K215" s="2">
        <f t="array" ref="K215">PRODUCT(1+B215:B217)^(4)-1</f>
        <v>1.2050059870638785E-2</v>
      </c>
      <c r="L215" s="2">
        <f t="array" ref="L215">PRODUCT(1+C215:C217)^(4)-1</f>
        <v>1.0044616700174869E-2</v>
      </c>
      <c r="M215" s="2">
        <f t="array" ref="M215">PRODUCT(1+D215:D217)^(4)-1</f>
        <v>0</v>
      </c>
      <c r="N215" s="2">
        <f t="array" ref="N215">PRODUCT(1+E215:E217)^(4)-1</f>
        <v>2.1880532752997395E-2</v>
      </c>
      <c r="O215" s="2">
        <f t="array" ref="O215">PRODUCT(1+F215:F217)^(4)-1</f>
        <v>2.1510736188164126E-2</v>
      </c>
    </row>
    <row r="216" spans="1:15" x14ac:dyDescent="0.25">
      <c r="A216" s="6">
        <v>38503</v>
      </c>
      <c r="B216" s="4">
        <f>'MoM Charts'!B216/100</f>
        <v>-1E-3</v>
      </c>
      <c r="C216" s="4">
        <f>'MoM Charts'!C216/100</f>
        <v>1.5E-3</v>
      </c>
      <c r="D216" s="4">
        <f>'MoM Charts'!D216/100</f>
        <v>0</v>
      </c>
      <c r="E216" s="4">
        <f>'MoM Charts'!E216/100</f>
        <v>1.82E-3</v>
      </c>
      <c r="F216" s="4">
        <f>'MoM Charts'!F216/100</f>
        <v>2.5809621185652887E-3</v>
      </c>
      <c r="G216" s="4"/>
      <c r="J216" s="6">
        <v>38503</v>
      </c>
      <c r="K216" s="2">
        <f t="array" ref="K216">PRODUCT(1+B216:B218)^(4)-1</f>
        <v>2.4237178742202659E-2</v>
      </c>
      <c r="L216" s="2">
        <f t="array" ref="L216">PRODUCT(1+C216:C218)^(4)-1</f>
        <v>2.2213691772274391E-2</v>
      </c>
      <c r="M216" s="2">
        <f t="array" ref="M216">PRODUCT(1+D216:D218)^(4)-1</f>
        <v>0</v>
      </c>
      <c r="N216" s="2">
        <f t="array" ref="N216">PRODUCT(1+E216:E218)^(4)-1</f>
        <v>2.6687927593431526E-2</v>
      </c>
      <c r="O216" s="2">
        <f t="array" ref="O216">PRODUCT(1+F216:F218)^(4)-1</f>
        <v>2.8173678022317628E-2</v>
      </c>
    </row>
    <row r="217" spans="1:15" x14ac:dyDescent="0.25">
      <c r="A217" s="6">
        <v>38472</v>
      </c>
      <c r="B217" s="4">
        <f>'MoM Charts'!B217/100</f>
        <v>3.0000000000000001E-3</v>
      </c>
      <c r="C217" s="4">
        <f>'MoM Charts'!C217/100</f>
        <v>5.0000000000000001E-4</v>
      </c>
      <c r="D217" s="4">
        <f>'MoM Charts'!D217/100</f>
        <v>0</v>
      </c>
      <c r="E217" s="4">
        <f>'MoM Charts'!E217/100</f>
        <v>2.784E-3</v>
      </c>
      <c r="F217" s="4">
        <f>'MoM Charts'!F217/100</f>
        <v>2.7036001568403467E-3</v>
      </c>
      <c r="G217" s="4"/>
      <c r="J217" s="6">
        <v>38472</v>
      </c>
      <c r="K217" s="2">
        <f t="array" ref="K217">PRODUCT(1+B217:B219)^(4)-1</f>
        <v>4.489688517609558E-2</v>
      </c>
      <c r="L217" s="2">
        <f t="array" ref="L217">PRODUCT(1+C217:C219)^(4)-1</f>
        <v>2.4256586347597864E-2</v>
      </c>
      <c r="M217" s="2">
        <f t="array" ref="M217">PRODUCT(1+D217:D219)^(4)-1</f>
        <v>0</v>
      </c>
      <c r="N217" s="2">
        <f t="array" ref="N217">PRODUCT(1+E217:E219)^(4)-1</f>
        <v>2.8932076914176763E-2</v>
      </c>
      <c r="O217" s="2">
        <f t="array" ref="O217">PRODUCT(1+F217:F219)^(4)-1</f>
        <v>2.4208189881253839E-2</v>
      </c>
    </row>
    <row r="218" spans="1:15" x14ac:dyDescent="0.25">
      <c r="A218" s="6">
        <v>38442</v>
      </c>
      <c r="B218" s="4">
        <f>'MoM Charts'!B218/100</f>
        <v>4.0000000000000001E-3</v>
      </c>
      <c r="C218" s="4">
        <f>'MoM Charts'!C218/100</f>
        <v>3.4999999999999996E-3</v>
      </c>
      <c r="D218" s="4">
        <f>'MoM Charts'!D218/100</f>
        <v>0</v>
      </c>
      <c r="E218" s="4">
        <f>'MoM Charts'!E218/100</f>
        <v>1.9880000000000002E-3</v>
      </c>
      <c r="F218" s="4">
        <f>'MoM Charts'!F218/100</f>
        <v>1.6698285178762262E-3</v>
      </c>
      <c r="G218" s="4"/>
      <c r="J218" s="6">
        <v>38442</v>
      </c>
      <c r="K218" s="2">
        <f t="array" ref="K218">PRODUCT(1+B218:B220)^(4)-1</f>
        <v>2.8327986150386675E-2</v>
      </c>
      <c r="L218" s="2">
        <f t="array" ref="L218">PRODUCT(1+C218:C220)^(4)-1</f>
        <v>3.0412882090275595E-2</v>
      </c>
      <c r="M218" s="2">
        <f t="array" ref="M218">PRODUCT(1+D218:D220)^(4)-1</f>
        <v>0</v>
      </c>
      <c r="N218" s="2">
        <f t="array" ref="N218">PRODUCT(1+E218:E220)^(4)-1</f>
        <v>2.5415102856329863E-2</v>
      </c>
      <c r="O218" s="2">
        <f t="array" ref="O218">PRODUCT(1+F218:F220)^(4)-1</f>
        <v>2.2123001486276994E-2</v>
      </c>
    </row>
    <row r="219" spans="1:15" x14ac:dyDescent="0.25">
      <c r="A219" s="6">
        <v>38411</v>
      </c>
      <c r="B219" s="4">
        <f>'MoM Charts'!B219/100</f>
        <v>4.0000000000000001E-3</v>
      </c>
      <c r="C219" s="4">
        <f>'MoM Charts'!C219/100</f>
        <v>2E-3</v>
      </c>
      <c r="D219" s="4">
        <f>'MoM Charts'!D219/100</f>
        <v>0</v>
      </c>
      <c r="E219" s="4">
        <f>'MoM Charts'!E219/100</f>
        <v>2.3669999999999997E-3</v>
      </c>
      <c r="F219" s="4">
        <f>'MoM Charts'!F219/100</f>
        <v>1.6128654583207336E-3</v>
      </c>
      <c r="G219" s="4"/>
      <c r="J219" s="6">
        <v>38411</v>
      </c>
      <c r="K219" s="2">
        <f t="array" ref="K219">PRODUCT(1+B219:B221)^(4)-1</f>
        <v>1.2037963745144653E-2</v>
      </c>
      <c r="L219" s="2">
        <f t="array" ref="L219">PRODUCT(1+C219:C221)^(4)-1</f>
        <v>2.2222855057249635E-2</v>
      </c>
      <c r="M219" s="2">
        <f t="array" ref="M219">PRODUCT(1+D219:D221)^(4)-1</f>
        <v>0</v>
      </c>
      <c r="N219" s="2">
        <f t="array" ref="N219">PRODUCT(1+E219:E221)^(4)-1</f>
        <v>2.3713257712181468E-2</v>
      </c>
      <c r="O219" s="2">
        <f t="array" ref="O219">PRODUCT(1+F219:F221)^(4)-1</f>
        <v>2.088453545698532E-2</v>
      </c>
    </row>
    <row r="220" spans="1:15" x14ac:dyDescent="0.25">
      <c r="A220" s="6">
        <v>38383</v>
      </c>
      <c r="B220" s="4">
        <f>'MoM Charts'!B220/100</f>
        <v>-1E-3</v>
      </c>
      <c r="C220" s="4">
        <f>'MoM Charts'!C220/100</f>
        <v>2E-3</v>
      </c>
      <c r="D220" s="4">
        <f>'MoM Charts'!D220/100</f>
        <v>0</v>
      </c>
      <c r="E220" s="4">
        <f>'MoM Charts'!E220/100</f>
        <v>1.926E-3</v>
      </c>
      <c r="F220" s="4">
        <f>'MoM Charts'!F220/100</f>
        <v>2.1928582737076319E-3</v>
      </c>
      <c r="G220" s="4"/>
      <c r="J220" s="6">
        <v>38383</v>
      </c>
      <c r="K220" s="2">
        <f t="array" ref="K220">PRODUCT(1+B220:B222)^(4)-1</f>
        <v>1.6076015445921854E-2</v>
      </c>
      <c r="L220" s="2">
        <f t="array" ref="L220">PRODUCT(1+C220:C222)^(4)-1</f>
        <v>2.2222855057249635E-2</v>
      </c>
      <c r="M220" s="2">
        <f t="array" ref="M220">PRODUCT(1+D220:D222)^(4)-1</f>
        <v>0</v>
      </c>
      <c r="N220" s="2">
        <f t="array" ref="N220">PRODUCT(1+E220:E222)^(4)-1</f>
        <v>2.4215827766352227E-2</v>
      </c>
      <c r="O220" s="2">
        <f t="array" ref="O220">PRODUCT(1+F220:F222)^(4)-1</f>
        <v>2.2351380191905079E-2</v>
      </c>
    </row>
    <row r="221" spans="1:15" x14ac:dyDescent="0.25">
      <c r="A221" s="6">
        <v>38352</v>
      </c>
      <c r="B221" s="4">
        <f>'MoM Charts'!B221/100</f>
        <v>0</v>
      </c>
      <c r="C221" s="4">
        <f>'MoM Charts'!C221/100</f>
        <v>1.5E-3</v>
      </c>
      <c r="D221" s="4">
        <f>'MoM Charts'!D221/100</f>
        <v>0</v>
      </c>
      <c r="E221" s="4">
        <f>'MoM Charts'!E221/100</f>
        <v>1.572E-3</v>
      </c>
      <c r="F221" s="4">
        <f>'MoM Charts'!F221/100</f>
        <v>1.3662696221055093E-3</v>
      </c>
      <c r="G221" s="4"/>
      <c r="J221" s="6">
        <v>38352</v>
      </c>
      <c r="K221" s="2">
        <f t="array" ref="K221">PRODUCT(1+B221:B223)^(4)-1</f>
        <v>4.0707043925436892E-2</v>
      </c>
      <c r="L221" s="2">
        <f t="array" ref="L221">PRODUCT(1+C221:C223)^(4)-1</f>
        <v>2.2222855057249635E-2</v>
      </c>
      <c r="M221" s="2">
        <f t="array" ref="M221">PRODUCT(1+D221:D223)^(4)-1</f>
        <v>0</v>
      </c>
      <c r="N221" s="2">
        <f t="array" ref="N221">PRODUCT(1+E221:E223)^(4)-1</f>
        <v>2.5942471150185664E-2</v>
      </c>
      <c r="O221" s="2">
        <f t="array" ref="O221">PRODUCT(1+F221:F223)^(4)-1</f>
        <v>2.4392071925674497E-2</v>
      </c>
    </row>
    <row r="222" spans="1:15" x14ac:dyDescent="0.25">
      <c r="A222" s="6">
        <v>38321</v>
      </c>
      <c r="B222" s="4">
        <f>'MoM Charts'!B222/100</f>
        <v>5.0000000000000001E-3</v>
      </c>
      <c r="C222" s="4">
        <f>'MoM Charts'!C222/100</f>
        <v>2E-3</v>
      </c>
      <c r="D222" s="4">
        <f>'MoM Charts'!D222/100</f>
        <v>0</v>
      </c>
      <c r="E222" s="4">
        <f>'MoM Charts'!E222/100</f>
        <v>2.49E-3</v>
      </c>
      <c r="F222" s="4">
        <f>'MoM Charts'!F222/100</f>
        <v>1.9724603828474851E-3</v>
      </c>
      <c r="G222" s="4"/>
      <c r="J222" s="6">
        <v>38321</v>
      </c>
      <c r="K222" s="2">
        <f t="array" ref="K222">PRODUCT(1+B222:B224)^(4)-1</f>
        <v>5.3251839113571675E-2</v>
      </c>
      <c r="L222" s="2">
        <f t="array" ref="L222">PRODUCT(1+C222:C224)^(4)-1</f>
        <v>2.8360778405956744E-2</v>
      </c>
      <c r="M222" s="2">
        <f t="array" ref="M222">PRODUCT(1+D222:D224)^(4)-1</f>
        <v>0</v>
      </c>
      <c r="N222" s="2">
        <f t="array" ref="N222">PRODUCT(1+E222:E224)^(4)-1</f>
        <v>2.7783409282373883E-2</v>
      </c>
      <c r="O222" s="2">
        <f t="array" ref="O222">PRODUCT(1+F222:F224)^(4)-1</f>
        <v>2.7418784510669481E-2</v>
      </c>
    </row>
    <row r="223" spans="1:15" x14ac:dyDescent="0.25">
      <c r="A223" s="6">
        <v>38291</v>
      </c>
      <c r="B223" s="4">
        <f>'MoM Charts'!B223/100</f>
        <v>5.0000000000000001E-3</v>
      </c>
      <c r="C223" s="4">
        <f>'MoM Charts'!C223/100</f>
        <v>2E-3</v>
      </c>
      <c r="D223" s="4">
        <f>'MoM Charts'!D223/100</f>
        <v>0</v>
      </c>
      <c r="E223" s="4">
        <f>'MoM Charts'!E223/100</f>
        <v>2.3480000000000003E-3</v>
      </c>
      <c r="F223" s="4">
        <f>'MoM Charts'!F223/100</f>
        <v>2.6925978043432774E-3</v>
      </c>
      <c r="G223" s="4"/>
      <c r="J223" s="6">
        <v>38291</v>
      </c>
      <c r="K223" s="2">
        <f t="array" ref="K223">PRODUCT(1+B223:B225)^(4)-1</f>
        <v>3.6583493854344784E-2</v>
      </c>
      <c r="L223" s="2">
        <f t="array" ref="L223">PRODUCT(1+C223:C225)^(4)-1</f>
        <v>2.2216743143902873E-2</v>
      </c>
      <c r="M223" s="2">
        <f t="array" ref="M223">PRODUCT(1+D223:D225)^(4)-1</f>
        <v>0</v>
      </c>
      <c r="N223" s="2">
        <f t="array" ref="N223">PRODUCT(1+E223:E225)^(4)-1</f>
        <v>2.1829544999086403E-2</v>
      </c>
      <c r="O223" s="2">
        <f t="array" ref="O223">PRODUCT(1+F223:F225)^(4)-1</f>
        <v>2.2787947133919628E-2</v>
      </c>
    </row>
    <row r="224" spans="1:15" x14ac:dyDescent="0.25">
      <c r="A224" s="6">
        <v>38260</v>
      </c>
      <c r="B224" s="4">
        <f>'MoM Charts'!B224/100</f>
        <v>3.0000000000000001E-3</v>
      </c>
      <c r="C224" s="4">
        <f>'MoM Charts'!C224/100</f>
        <v>3.0000000000000001E-3</v>
      </c>
      <c r="D224" s="4">
        <f>'MoM Charts'!D224/100</f>
        <v>0</v>
      </c>
      <c r="E224" s="4">
        <f>'MoM Charts'!E224/100</f>
        <v>2.0210000000000002E-3</v>
      </c>
      <c r="F224" s="4">
        <f>'MoM Charts'!F224/100</f>
        <v>2.1051213755884923E-3</v>
      </c>
      <c r="G224" s="4"/>
      <c r="J224" s="6">
        <v>38260</v>
      </c>
      <c r="K224" s="2">
        <f t="array" ref="K224">PRODUCT(1+B224:B226)^(4)-1</f>
        <v>2.0178935206603077E-2</v>
      </c>
      <c r="L224" s="2">
        <f t="array" ref="L224">PRODUCT(1+C224:C226)^(4)-1</f>
        <v>1.8142142359693247E-2</v>
      </c>
      <c r="M224" s="2">
        <f t="array" ref="M224">PRODUCT(1+D224:D226)^(4)-1</f>
        <v>0</v>
      </c>
      <c r="N224" s="2">
        <f t="array" ref="N224">PRODUCT(1+E224:E226)^(4)-1</f>
        <v>1.7136012800824663E-2</v>
      </c>
      <c r="O224" s="2">
        <f t="array" ref="O224">PRODUCT(1+F224:F226)^(4)-1</f>
        <v>1.5477160455041883E-2</v>
      </c>
    </row>
    <row r="225" spans="1:15" x14ac:dyDescent="0.25">
      <c r="A225" s="6">
        <v>38230</v>
      </c>
      <c r="B225" s="4">
        <f>'MoM Charts'!B225/100</f>
        <v>1E-3</v>
      </c>
      <c r="C225" s="4">
        <f>'MoM Charts'!C225/100</f>
        <v>5.0000000000000001E-4</v>
      </c>
      <c r="D225" s="4">
        <f>'MoM Charts'!D225/100</f>
        <v>0</v>
      </c>
      <c r="E225" s="4">
        <f>'MoM Charts'!E225/100</f>
        <v>1.0349999999999999E-3</v>
      </c>
      <c r="F225" s="4">
        <f>'MoM Charts'!F225/100</f>
        <v>8.4151094726214737E-4</v>
      </c>
      <c r="G225" s="4"/>
      <c r="J225" s="6">
        <v>38230</v>
      </c>
      <c r="K225" s="2">
        <f t="array" ref="K225">PRODUCT(1+B225:B227)^(4)-1</f>
        <v>2.4253533973795705E-2</v>
      </c>
      <c r="L225" s="2">
        <f t="array" ref="L225">PRODUCT(1+C225:C227)^(4)-1</f>
        <v>1.4087823281367706E-2</v>
      </c>
      <c r="M225" s="2">
        <f t="array" ref="M225">PRODUCT(1+D225:D227)^(4)-1</f>
        <v>0</v>
      </c>
      <c r="N225" s="2">
        <f t="array" ref="N225">PRODUCT(1+E225:E227)^(4)-1</f>
        <v>1.835059740241074E-2</v>
      </c>
      <c r="O225" s="2">
        <f t="array" ref="O225">PRODUCT(1+F225:F227)^(4)-1</f>
        <v>1.6132891123227022E-2</v>
      </c>
    </row>
    <row r="226" spans="1:15" x14ac:dyDescent="0.25">
      <c r="A226" s="6">
        <v>38199</v>
      </c>
      <c r="B226" s="4">
        <f>'MoM Charts'!B226/100</f>
        <v>1E-3</v>
      </c>
      <c r="C226" s="4">
        <f>'MoM Charts'!C226/100</f>
        <v>1E-3</v>
      </c>
      <c r="D226" s="4">
        <f>'MoM Charts'!D226/100</f>
        <v>0</v>
      </c>
      <c r="E226" s="4">
        <f>'MoM Charts'!E226/100</f>
        <v>1.1949999999999999E-3</v>
      </c>
      <c r="F226" s="4">
        <f>'MoM Charts'!F226/100</f>
        <v>8.9598808243773753E-4</v>
      </c>
      <c r="G226" s="4"/>
      <c r="J226" s="6">
        <v>38199</v>
      </c>
      <c r="K226" s="2">
        <f t="array" ref="K226">PRODUCT(1+B226:B228)^(4)-1</f>
        <v>3.6587607225817997E-2</v>
      </c>
      <c r="L226" s="2">
        <f t="array" ref="L226">PRODUCT(1+C226:C228)^(4)-1</f>
        <v>1.8148229910685654E-2</v>
      </c>
      <c r="M226" s="2">
        <f t="array" ref="M226">PRODUCT(1+D226:D228)^(4)-1</f>
        <v>0</v>
      </c>
      <c r="N226" s="2">
        <f t="array" ref="N226">PRODUCT(1+E226:E228)^(4)-1</f>
        <v>2.4991418167221946E-2</v>
      </c>
      <c r="O226" s="2">
        <f t="array" ref="O226">PRODUCT(1+F226:F228)^(4)-1</f>
        <v>1.457971298346572E-2</v>
      </c>
    </row>
    <row r="227" spans="1:15" x14ac:dyDescent="0.25">
      <c r="A227" s="6">
        <v>38168</v>
      </c>
      <c r="B227" s="4">
        <f>'MoM Charts'!B227/100</f>
        <v>4.0000000000000001E-3</v>
      </c>
      <c r="C227" s="4">
        <f>'MoM Charts'!C227/100</f>
        <v>2E-3</v>
      </c>
      <c r="D227" s="4">
        <f>'MoM Charts'!D227/100</f>
        <v>0</v>
      </c>
      <c r="E227" s="4">
        <f>'MoM Charts'!E227/100</f>
        <v>2.32E-3</v>
      </c>
      <c r="F227" s="4">
        <f>'MoM Charts'!F227/100</f>
        <v>2.266856180195731E-3</v>
      </c>
      <c r="G227" s="4"/>
      <c r="J227" s="6">
        <v>38168</v>
      </c>
      <c r="K227" s="2">
        <f t="array" ref="K227">PRODUCT(1+B227:B229)^(4)-1</f>
        <v>4.0736026686696292E-2</v>
      </c>
      <c r="L227" s="2">
        <f t="array" ref="L227">PRODUCT(1+C227:C229)^(4)-1</f>
        <v>2.2222855057249635E-2</v>
      </c>
      <c r="M227" s="2">
        <f t="array" ref="M227">PRODUCT(1+D227:D229)^(4)-1</f>
        <v>0</v>
      </c>
      <c r="N227" s="2">
        <f t="array" ref="N227">PRODUCT(1+E227:E229)^(4)-1</f>
        <v>2.7438363725095005E-2</v>
      </c>
      <c r="O227" s="2">
        <f t="array" ref="O227">PRODUCT(1+F227:F229)^(4)-1</f>
        <v>1.633855055183453E-2</v>
      </c>
    </row>
    <row r="228" spans="1:15" x14ac:dyDescent="0.25">
      <c r="A228" s="6">
        <v>38138</v>
      </c>
      <c r="B228" s="4">
        <f>'MoM Charts'!B228/100</f>
        <v>4.0000000000000001E-3</v>
      </c>
      <c r="C228" s="4">
        <f>'MoM Charts'!C228/100</f>
        <v>1.5E-3</v>
      </c>
      <c r="D228" s="4">
        <f>'MoM Charts'!D228/100</f>
        <v>0</v>
      </c>
      <c r="E228" s="4">
        <f>'MoM Charts'!E228/100</f>
        <v>2.663E-3</v>
      </c>
      <c r="F228" s="4">
        <f>'MoM Charts'!F228/100</f>
        <v>4.5884028788578668E-4</v>
      </c>
      <c r="G228" s="4"/>
      <c r="J228" s="6">
        <v>38138</v>
      </c>
      <c r="K228" s="2">
        <f t="array" ref="K228">PRODUCT(1+B228:B230)^(4)-1</f>
        <v>3.2468055487769432E-2</v>
      </c>
      <c r="L228" s="2">
        <f t="array" ref="L228">PRODUCT(1+C228:C230)^(4)-1</f>
        <v>2.6719055166260608E-2</v>
      </c>
      <c r="M228" s="2">
        <f t="array" ref="M228">PRODUCT(1+D228:D230)^(4)-1</f>
        <v>0</v>
      </c>
      <c r="N228" s="2">
        <f t="array" ref="N228">PRODUCT(1+E228:E230)^(4)-1</f>
        <v>2.5975359582598001E-2</v>
      </c>
      <c r="O228" s="2">
        <f t="array" ref="O228">PRODUCT(1+F228:F230)^(4)-1</f>
        <v>1.557307409057862E-2</v>
      </c>
    </row>
    <row r="229" spans="1:15" x14ac:dyDescent="0.25">
      <c r="A229" s="6">
        <v>38107</v>
      </c>
      <c r="B229" s="4">
        <f>'MoM Charts'!B229/100</f>
        <v>2E-3</v>
      </c>
      <c r="C229" s="4">
        <f>'MoM Charts'!C229/100</f>
        <v>2E-3</v>
      </c>
      <c r="D229" s="4">
        <f>'MoM Charts'!D229/100</f>
        <v>0</v>
      </c>
      <c r="E229" s="4">
        <f>'MoM Charts'!E229/100</f>
        <v>1.792E-3</v>
      </c>
      <c r="F229" s="4">
        <f>'MoM Charts'!F229/100</f>
        <v>1.3294853668506246E-3</v>
      </c>
      <c r="G229" s="4"/>
      <c r="J229" s="6">
        <v>38107</v>
      </c>
      <c r="K229" s="2">
        <f t="array" ref="K229">PRODUCT(1+B229:B231)^(4)-1</f>
        <v>2.4265767945403027E-2</v>
      </c>
      <c r="L229" s="2">
        <f t="array" ref="L229">PRODUCT(1+C229:C231)^(4)-1</f>
        <v>2.6719055166260608E-2</v>
      </c>
      <c r="M229" s="2">
        <f t="array" ref="M229">PRODUCT(1+D229:D231)^(4)-1</f>
        <v>0</v>
      </c>
      <c r="N229" s="2">
        <f t="array" ref="N229">PRODUCT(1+E229:E231)^(4)-1</f>
        <v>2.4621246711114431E-2</v>
      </c>
      <c r="O229" s="2">
        <f t="array" ref="O229">PRODUCT(1+F229:F231)^(4)-1</f>
        <v>2.5383718670543232E-2</v>
      </c>
    </row>
    <row r="230" spans="1:15" x14ac:dyDescent="0.25">
      <c r="A230" s="6">
        <v>38077</v>
      </c>
      <c r="B230" s="4">
        <f>'MoM Charts'!B230/100</f>
        <v>2E-3</v>
      </c>
      <c r="C230" s="4">
        <f>'MoM Charts'!C230/100</f>
        <v>3.0999999999999999E-3</v>
      </c>
      <c r="D230" s="4">
        <f>'MoM Charts'!D230/100</f>
        <v>0</v>
      </c>
      <c r="E230" s="4">
        <f>'MoM Charts'!E230/100</f>
        <v>1.9629999999999999E-3</v>
      </c>
      <c r="F230" s="4">
        <f>'MoM Charts'!F230/100</f>
        <v>2.0780833368205798E-3</v>
      </c>
      <c r="G230" s="4"/>
      <c r="J230" s="6">
        <v>38077</v>
      </c>
      <c r="K230" s="2">
        <f t="array" ref="K230">PRODUCT(1+B230:B232)^(4)-1</f>
        <v>3.2468055487769432E-2</v>
      </c>
      <c r="L230" s="2">
        <f t="array" ref="L230">PRODUCT(1+C230:C232)^(4)-1</f>
        <v>2.7128984414104718E-2</v>
      </c>
      <c r="M230" s="2">
        <f t="array" ref="M230">PRODUCT(1+D230:D232)^(4)-1</f>
        <v>0</v>
      </c>
      <c r="N230" s="2">
        <f t="array" ref="N230">PRODUCT(1+E230:E232)^(4)-1</f>
        <v>2.4097679401045902E-2</v>
      </c>
      <c r="O230" s="2">
        <f t="array" ref="O230">PRODUCT(1+F230:F232)^(4)-1</f>
        <v>3.170410435397697E-2</v>
      </c>
    </row>
    <row r="231" spans="1:15" x14ac:dyDescent="0.25">
      <c r="A231" s="6">
        <v>38046</v>
      </c>
      <c r="B231" s="4">
        <f>'MoM Charts'!B231/100</f>
        <v>2E-3</v>
      </c>
      <c r="C231" s="4">
        <f>'MoM Charts'!C231/100</f>
        <v>1.5E-3</v>
      </c>
      <c r="D231" s="4">
        <f>'MoM Charts'!D231/100</f>
        <v>0</v>
      </c>
      <c r="E231" s="4">
        <f>'MoM Charts'!E231/100</f>
        <v>2.3319999999999999E-3</v>
      </c>
      <c r="F231" s="4">
        <f>'MoM Charts'!F231/100</f>
        <v>2.8662960552943151E-3</v>
      </c>
      <c r="G231" s="4"/>
      <c r="J231" s="6">
        <v>38046</v>
      </c>
      <c r="K231" s="2">
        <f t="array" ref="K231">PRODUCT(1+B231:B233)^(4)-1</f>
        <v>3.6595858661248482E-2</v>
      </c>
      <c r="L231" s="2">
        <f t="array" ref="L231">PRODUCT(1+C231:C233)^(4)-1</f>
        <v>1.8554737159168555E-2</v>
      </c>
      <c r="M231" s="2">
        <f t="array" ref="M231">PRODUCT(1+D231:D233)^(4)-1</f>
        <v>0</v>
      </c>
      <c r="N231" s="2">
        <f t="array" ref="N231">PRODUCT(1+E231:E233)^(4)-1</f>
        <v>2.551707928254543E-2</v>
      </c>
      <c r="O231" s="2">
        <f t="array" ref="O231">PRODUCT(1+F231:F233)^(4)-1</f>
        <v>3.1920753241055255E-2</v>
      </c>
    </row>
    <row r="232" spans="1:15" x14ac:dyDescent="0.25">
      <c r="A232" s="6">
        <v>38017</v>
      </c>
      <c r="B232" s="4">
        <f>'MoM Charts'!B232/100</f>
        <v>4.0000000000000001E-3</v>
      </c>
      <c r="C232" s="4">
        <f>'MoM Charts'!C232/100</f>
        <v>2.0999999999999999E-3</v>
      </c>
      <c r="D232" s="4">
        <f>'MoM Charts'!D232/100</f>
        <v>0</v>
      </c>
      <c r="E232" s="4">
        <f>'MoM Charts'!E232/100</f>
        <v>1.6639999999999999E-3</v>
      </c>
      <c r="F232" s="4">
        <f>'MoM Charts'!F232/100</f>
        <v>2.8689607837000253E-3</v>
      </c>
      <c r="G232" s="4"/>
      <c r="J232" s="6">
        <v>38017</v>
      </c>
      <c r="K232" s="2">
        <f t="array" ref="K232">PRODUCT(1+B232:B234)^(4)-1</f>
        <v>3.2463942091754294E-2</v>
      </c>
      <c r="L232" s="2">
        <f t="array" ref="L232">PRODUCT(1+C232:C234)^(4)-1</f>
        <v>1.2466257645397771E-2</v>
      </c>
      <c r="M232" s="2">
        <f t="array" ref="M232">PRODUCT(1+D232:D234)^(4)-1</f>
        <v>0</v>
      </c>
      <c r="N232" s="2">
        <f t="array" ref="N232">PRODUCT(1+E232:E234)^(4)-1</f>
        <v>1.8105228049028366E-2</v>
      </c>
      <c r="O232" s="2">
        <f t="array" ref="O232">PRODUCT(1+F232:F234)^(4)-1</f>
        <v>2.1116676458232453E-2</v>
      </c>
    </row>
    <row r="233" spans="1:15" x14ac:dyDescent="0.25">
      <c r="A233" s="6">
        <v>37986</v>
      </c>
      <c r="B233" s="4">
        <f>'MoM Charts'!B233/100</f>
        <v>3.0000000000000001E-3</v>
      </c>
      <c r="C233" s="4">
        <f>'MoM Charts'!C233/100</f>
        <v>1E-3</v>
      </c>
      <c r="D233" s="4">
        <f>'MoM Charts'!D233/100</f>
        <v>0</v>
      </c>
      <c r="E233" s="4">
        <f>'MoM Charts'!E233/100</f>
        <v>2.31E-3</v>
      </c>
      <c r="F233" s="4">
        <f>'MoM Charts'!F233/100</f>
        <v>2.1306861148004952E-3</v>
      </c>
      <c r="G233" s="4"/>
      <c r="J233" s="6">
        <v>37986</v>
      </c>
      <c r="K233" s="2">
        <f t="array" ref="K233">PRODUCT(1+B233:B235)^(4)-1</f>
        <v>1.2050059870638785E-2</v>
      </c>
      <c r="L233" s="2">
        <f t="array" ref="L233">PRODUCT(1+C233:C235)^(4)-1</f>
        <v>1.0043607665223497E-2</v>
      </c>
      <c r="M233" s="2">
        <f t="array" ref="M233">PRODUCT(1+D233:D235)^(4)-1</f>
        <v>0</v>
      </c>
      <c r="N233" s="2">
        <f t="array" ref="N233">PRODUCT(1+E233:E235)^(4)-1</f>
        <v>1.6142936253804585E-2</v>
      </c>
      <c r="O233" s="2">
        <f t="array" ref="O233">PRODUCT(1+F233:F235)^(4)-1</f>
        <v>1.681372639142209E-2</v>
      </c>
    </row>
    <row r="234" spans="1:15" x14ac:dyDescent="0.25">
      <c r="A234" s="6">
        <v>37955</v>
      </c>
      <c r="B234" s="4">
        <f>'MoM Charts'!B234/100</f>
        <v>1E-3</v>
      </c>
      <c r="C234" s="4">
        <f>'MoM Charts'!C234/100</f>
        <v>0</v>
      </c>
      <c r="D234" s="4">
        <f>'MoM Charts'!D234/100</f>
        <v>0</v>
      </c>
      <c r="E234" s="4">
        <f>'MoM Charts'!E234/100</f>
        <v>5.1599999999999997E-4</v>
      </c>
      <c r="F234" s="4">
        <f>'MoM Charts'!F234/100</f>
        <v>2.30956399305704E-4</v>
      </c>
      <c r="G234" s="4"/>
      <c r="J234" s="6">
        <v>37955</v>
      </c>
      <c r="K234" s="2">
        <f t="array" ref="K234">PRODUCT(1+B234:B236)^(4)-1</f>
        <v>1.2050059870638785E-2</v>
      </c>
      <c r="L234" s="2">
        <f t="array" ref="L234">PRODUCT(1+C234:C236)^(4)-1</f>
        <v>8.0270500554131541E-3</v>
      </c>
      <c r="M234" s="2">
        <f t="array" ref="M234">PRODUCT(1+D234:D236)^(4)-1</f>
        <v>0</v>
      </c>
      <c r="N234" s="2">
        <f t="array" ref="N234">PRODUCT(1+E234:E236)^(4)-1</f>
        <v>1.3250612812942819E-2</v>
      </c>
      <c r="O234" s="2">
        <f t="array" ref="O234">PRODUCT(1+F234:F236)^(4)-1</f>
        <v>1.5324457663083102E-2</v>
      </c>
    </row>
    <row r="235" spans="1:15" x14ac:dyDescent="0.25">
      <c r="A235" s="6">
        <v>37925</v>
      </c>
      <c r="B235" s="4">
        <f>'MoM Charts'!B235/100</f>
        <v>-1E-3</v>
      </c>
      <c r="C235" s="4">
        <f>'MoM Charts'!C235/100</f>
        <v>1.5E-3</v>
      </c>
      <c r="D235" s="4">
        <f>'MoM Charts'!D235/100</f>
        <v>0</v>
      </c>
      <c r="E235" s="4">
        <f>'MoM Charts'!E235/100</f>
        <v>1.181E-3</v>
      </c>
      <c r="F235" s="4">
        <f>'MoM Charts'!F235/100</f>
        <v>1.8107734185035529E-3</v>
      </c>
      <c r="G235" s="4"/>
      <c r="J235" s="6">
        <v>37925</v>
      </c>
      <c r="K235" s="2">
        <f t="array" ref="K235">PRODUCT(1+B235:B237)^(4)-1</f>
        <v>2.4237178742202659E-2</v>
      </c>
      <c r="L235" s="2">
        <f t="array" ref="L235">PRODUCT(1+C235:C237)^(4)-1</f>
        <v>1.2065210451050135E-2</v>
      </c>
      <c r="M235" s="2">
        <f t="array" ref="M235">PRODUCT(1+D235:D237)^(4)-1</f>
        <v>0</v>
      </c>
      <c r="N235" s="2">
        <f t="array" ref="N235">PRODUCT(1+E235:E237)^(4)-1</f>
        <v>1.8238364659613815E-2</v>
      </c>
      <c r="O235" s="2">
        <f t="array" ref="O235">PRODUCT(1+F235:F237)^(4)-1</f>
        <v>2.0217609743686582E-2</v>
      </c>
    </row>
    <row r="236" spans="1:15" x14ac:dyDescent="0.25">
      <c r="A236" s="6">
        <v>37894</v>
      </c>
      <c r="B236" s="4">
        <f>'MoM Charts'!B236/100</f>
        <v>3.0000000000000001E-3</v>
      </c>
      <c r="C236" s="4">
        <f>'MoM Charts'!C236/100</f>
        <v>5.0000000000000001E-4</v>
      </c>
      <c r="D236" s="4">
        <f>'MoM Charts'!D236/100</f>
        <v>0</v>
      </c>
      <c r="E236" s="4">
        <f>'MoM Charts'!E236/100</f>
        <v>1.596E-3</v>
      </c>
      <c r="F236" s="4">
        <f>'MoM Charts'!F236/100</f>
        <v>1.7635435730833926E-3</v>
      </c>
      <c r="G236" s="4"/>
      <c r="J236" s="6">
        <v>37894</v>
      </c>
      <c r="K236" s="2">
        <f t="array" ref="K236">PRODUCT(1+B236:B238)^(4)-1</f>
        <v>4.074016477537179E-2</v>
      </c>
      <c r="L236" s="2">
        <f t="array" ref="L236">PRODUCT(1+C236:C238)^(4)-1</f>
        <v>1.4492709366372258E-2</v>
      </c>
      <c r="M236" s="2">
        <f t="array" ref="M236">PRODUCT(1+D236:D238)^(4)-1</f>
        <v>0</v>
      </c>
      <c r="N236" s="2">
        <f t="array" ref="N236">PRODUCT(1+E236:E238)^(4)-1</f>
        <v>2.2516645547890457E-2</v>
      </c>
      <c r="O236" s="2">
        <f t="array" ref="O236">PRODUCT(1+F236:F238)^(4)-1</f>
        <v>2.3640292951925268E-2</v>
      </c>
    </row>
    <row r="237" spans="1:15" x14ac:dyDescent="0.25">
      <c r="A237" s="6">
        <v>37864</v>
      </c>
      <c r="B237" s="4">
        <f>'MoM Charts'!B237/100</f>
        <v>4.0000000000000001E-3</v>
      </c>
      <c r="C237" s="4">
        <f>'MoM Charts'!C237/100</f>
        <v>1E-3</v>
      </c>
      <c r="D237" s="4">
        <f>'MoM Charts'!D237/100</f>
        <v>0</v>
      </c>
      <c r="E237" s="4">
        <f>'MoM Charts'!E237/100</f>
        <v>1.7449999999999998E-3</v>
      </c>
      <c r="F237" s="4">
        <f>'MoM Charts'!F237/100</f>
        <v>1.4338875914010618E-3</v>
      </c>
      <c r="G237" s="4"/>
      <c r="J237" s="6">
        <v>37864</v>
      </c>
      <c r="K237" s="2">
        <f t="array" ref="K237">PRODUCT(1+B237:B239)^(4)-1</f>
        <v>3.2463942091754294E-2</v>
      </c>
      <c r="L237" s="2">
        <f t="array" ref="L237">PRODUCT(1+C237:C239)^(4)-1</f>
        <v>1.4492709366371148E-2</v>
      </c>
      <c r="M237" s="2">
        <f t="array" ref="M237">PRODUCT(1+D237:D239)^(4)-1</f>
        <v>0</v>
      </c>
      <c r="N237" s="2">
        <f t="array" ref="N237">PRODUCT(1+E237:E239)^(4)-1</f>
        <v>2.0451934910766578E-2</v>
      </c>
      <c r="O237" s="2">
        <f t="array" ref="O237">PRODUCT(1+F237:F239)^(4)-1</f>
        <v>2.1960483419344978E-2</v>
      </c>
    </row>
    <row r="238" spans="1:15" x14ac:dyDescent="0.25">
      <c r="A238" s="6">
        <v>37833</v>
      </c>
      <c r="B238" s="4">
        <f>'MoM Charts'!B238/100</f>
        <v>3.0000000000000001E-3</v>
      </c>
      <c r="C238" s="4">
        <f>'MoM Charts'!C238/100</f>
        <v>2.0999999999999999E-3</v>
      </c>
      <c r="D238" s="4">
        <f>'MoM Charts'!D238/100</f>
        <v>0</v>
      </c>
      <c r="E238" s="4">
        <f>'MoM Charts'!E238/100</f>
        <v>2.2309999999999999E-3</v>
      </c>
      <c r="F238" s="4">
        <f>'MoM Charts'!F238/100</f>
        <v>2.6499511405533305E-3</v>
      </c>
      <c r="G238" s="4"/>
      <c r="J238" s="6">
        <v>37833</v>
      </c>
      <c r="K238" s="2">
        <f t="array" ref="K238">PRODUCT(1+B238:B240)^(4)-1</f>
        <v>8.0038877825123755E-3</v>
      </c>
      <c r="L238" s="2">
        <f t="array" ref="L238">PRODUCT(1+C238:C240)^(4)-1</f>
        <v>1.8959373874141816E-2</v>
      </c>
      <c r="M238" s="2">
        <f t="array" ref="M238">PRODUCT(1+D238:D240)^(4)-1</f>
        <v>0</v>
      </c>
      <c r="N238" s="2">
        <f t="array" ref="N238">PRODUCT(1+E238:E240)^(4)-1</f>
        <v>1.7045685263689991E-2</v>
      </c>
      <c r="O238" s="2">
        <f t="array" ref="O238">PRODUCT(1+F238:F240)^(4)-1</f>
        <v>2.1187408452179035E-2</v>
      </c>
    </row>
    <row r="239" spans="1:15" x14ac:dyDescent="0.25">
      <c r="A239" s="6">
        <v>37802</v>
      </c>
      <c r="B239" s="4">
        <f>'MoM Charts'!B239/100</f>
        <v>1E-3</v>
      </c>
      <c r="C239" s="4">
        <f>'MoM Charts'!C239/100</f>
        <v>5.0000000000000001E-4</v>
      </c>
      <c r="D239" s="4">
        <f>'MoM Charts'!D239/100</f>
        <v>0</v>
      </c>
      <c r="E239" s="4">
        <f>'MoM Charts'!E239/100</f>
        <v>1.09E-3</v>
      </c>
      <c r="F239" s="4">
        <f>'MoM Charts'!F239/100</f>
        <v>1.3523130609054412E-3</v>
      </c>
      <c r="G239" s="4"/>
      <c r="J239" s="6">
        <v>37802</v>
      </c>
      <c r="K239" s="2">
        <f t="array" ref="K239">PRODUCT(1+B239:B241)^(4)-1</f>
        <v>-1.9842587229653152E-2</v>
      </c>
      <c r="L239" s="2">
        <f t="array" ref="L239">PRODUCT(1+C239:C241)^(4)-1</f>
        <v>1.0444863201596766E-2</v>
      </c>
      <c r="M239" s="2">
        <f t="array" ref="M239">PRODUCT(1+D239:D241)^(4)-1</f>
        <v>0</v>
      </c>
      <c r="N239" s="2">
        <f t="array" ref="N239">PRODUCT(1+E239:E241)^(4)-1</f>
        <v>7.6530974204993552E-3</v>
      </c>
      <c r="O239" s="2">
        <f t="array" ref="O239">PRODUCT(1+F239:F241)^(4)-1</f>
        <v>1.4829125224525841E-2</v>
      </c>
    </row>
    <row r="240" spans="1:15" x14ac:dyDescent="0.25">
      <c r="A240" s="6">
        <v>37772</v>
      </c>
      <c r="B240" s="4">
        <f>'MoM Charts'!B240/100</f>
        <v>-2E-3</v>
      </c>
      <c r="C240" s="4">
        <f>'MoM Charts'!C240/100</f>
        <v>2.0999999999999999E-3</v>
      </c>
      <c r="D240" s="4">
        <f>'MoM Charts'!D240/100</f>
        <v>0</v>
      </c>
      <c r="E240" s="4">
        <f>'MoM Charts'!E240/100</f>
        <v>9.0800000000000006E-4</v>
      </c>
      <c r="F240" s="4">
        <f>'MoM Charts'!F240/100</f>
        <v>1.2444470027894727E-3</v>
      </c>
      <c r="G240" s="4"/>
      <c r="J240" s="6">
        <v>37772</v>
      </c>
      <c r="K240" s="2">
        <f t="array" ref="K240">PRODUCT(1+B240:B242)^(4)-1</f>
        <v>-1.5920001181435217E-2</v>
      </c>
      <c r="L240" s="2">
        <f t="array" ref="L240">PRODUCT(1+C240:C242)^(4)-1</f>
        <v>8.4264970634482239E-3</v>
      </c>
      <c r="M240" s="2">
        <f t="array" ref="M240">PRODUCT(1+D240:D242)^(4)-1</f>
        <v>0</v>
      </c>
      <c r="N240" s="2">
        <f t="array" ref="N240">PRODUCT(1+E240:E242)^(4)-1</f>
        <v>6.7233615859623175E-3</v>
      </c>
      <c r="O240" s="2">
        <f t="array" ref="O240">PRODUCT(1+F240:F242)^(4)-1</f>
        <v>1.3522397883484194E-2</v>
      </c>
    </row>
    <row r="241" spans="1:15" x14ac:dyDescent="0.25">
      <c r="A241" s="6">
        <v>37741</v>
      </c>
      <c r="B241" s="4">
        <f>'MoM Charts'!B241/100</f>
        <v>-4.0000000000000001E-3</v>
      </c>
      <c r="C241" s="4">
        <f>'MoM Charts'!C241/100</f>
        <v>0</v>
      </c>
      <c r="D241" s="4">
        <f>'MoM Charts'!D241/100</f>
        <v>0</v>
      </c>
      <c r="E241" s="4">
        <f>'MoM Charts'!E241/100</f>
        <v>-9.1000000000000003E-5</v>
      </c>
      <c r="F241" s="4">
        <f>'MoM Charts'!F241/100</f>
        <v>1.0855781815861665E-3</v>
      </c>
      <c r="G241" s="4"/>
      <c r="J241" s="6">
        <v>37741</v>
      </c>
      <c r="K241" s="2">
        <f t="array" ref="K241">PRODUCT(1+B241:B243)^(4)-1</f>
        <v>-8.0078399852805404E-3</v>
      </c>
      <c r="L241" s="2">
        <f t="array" ref="L241">PRODUCT(1+C241:C243)^(4)-1</f>
        <v>0</v>
      </c>
      <c r="M241" s="2">
        <f t="array" ref="M241">PRODUCT(1+D241:D243)^(4)-1</f>
        <v>0</v>
      </c>
      <c r="N241" s="2">
        <f t="array" ref="N241">PRODUCT(1+E241:E243)^(4)-1</f>
        <v>3.0752273593648294E-3</v>
      </c>
      <c r="O241" s="2">
        <f t="array" ref="O241">PRODUCT(1+F241:F243)^(4)-1</f>
        <v>8.4929551595582797E-3</v>
      </c>
    </row>
    <row r="242" spans="1:15" x14ac:dyDescent="0.25">
      <c r="A242" s="6">
        <v>37711</v>
      </c>
      <c r="B242" s="4">
        <f>'MoM Charts'!B242/100</f>
        <v>2E-3</v>
      </c>
      <c r="C242" s="4">
        <f>'MoM Charts'!C242/100</f>
        <v>0</v>
      </c>
      <c r="D242" s="4">
        <f>'MoM Charts'!D242/100</f>
        <v>0</v>
      </c>
      <c r="E242" s="4">
        <f>'MoM Charts'!E242/100</f>
        <v>8.5900000000000006E-4</v>
      </c>
      <c r="F242" s="4">
        <f>'MoM Charts'!F242/100</f>
        <v>1.0298137576680855E-3</v>
      </c>
      <c r="G242" s="4"/>
      <c r="J242" s="6">
        <v>37711</v>
      </c>
      <c r="K242" s="2">
        <f t="array" ref="K242">PRODUCT(1+B242:B244)^(4)-1</f>
        <v>8.0240320159998824E-3</v>
      </c>
      <c r="L242" s="2">
        <f t="array" ref="L242">PRODUCT(1+C242:C244)^(4)-1</f>
        <v>0</v>
      </c>
      <c r="M242" s="2">
        <f t="array" ref="M242">PRODUCT(1+D242:D244)^(4)-1</f>
        <v>0</v>
      </c>
      <c r="N242" s="2">
        <f t="array" ref="N242">PRODUCT(1+E242:E244)^(4)-1</f>
        <v>3.4404298219035123E-3</v>
      </c>
      <c r="O242" s="2">
        <f t="array" ref="O242">PRODUCT(1+F242:F244)^(4)-1</f>
        <v>4.125622498587056E-3</v>
      </c>
    </row>
  </sheetData>
  <mergeCells count="2">
    <mergeCell ref="A1:F1"/>
    <mergeCell ref="J1:O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00F8-0579-4689-B0F3-B1E6EC979219}">
  <dimension ref="A1:J15"/>
  <sheetViews>
    <sheetView workbookViewId="0">
      <selection activeCell="C15" sqref="C15"/>
    </sheetView>
  </sheetViews>
  <sheetFormatPr defaultRowHeight="15" x14ac:dyDescent="0.25"/>
  <cols>
    <col min="2" max="2" width="12" bestFit="1" customWidth="1"/>
    <col min="3" max="3" width="30" customWidth="1"/>
  </cols>
  <sheetData>
    <row r="1" spans="1:10" ht="15.75" thickBot="1" x14ac:dyDescent="0.3">
      <c r="A1" s="18"/>
      <c r="B1" s="19"/>
      <c r="C1" s="19"/>
      <c r="E1" s="18"/>
      <c r="F1" s="18"/>
      <c r="G1" s="18"/>
      <c r="H1" s="17"/>
      <c r="I1" s="17"/>
      <c r="J1" s="17"/>
    </row>
    <row r="2" spans="1:10" ht="15.75" thickBot="1" x14ac:dyDescent="0.3">
      <c r="A2" s="20"/>
      <c r="B2" s="19"/>
      <c r="C2" s="21"/>
      <c r="E2" s="19"/>
      <c r="F2" s="19"/>
      <c r="G2" s="18"/>
      <c r="H2" s="18"/>
      <c r="I2" s="18"/>
      <c r="J2" s="18"/>
    </row>
    <row r="3" spans="1:10" ht="15.75" thickBot="1" x14ac:dyDescent="0.3">
      <c r="A3" s="20"/>
      <c r="B3" s="19"/>
      <c r="C3" s="21"/>
      <c r="E3" s="17"/>
      <c r="F3" s="17"/>
      <c r="G3" s="17"/>
      <c r="H3" s="17"/>
      <c r="I3" s="17"/>
      <c r="J3" s="17"/>
    </row>
    <row r="5" spans="1:10" ht="15.75" thickBot="1" x14ac:dyDescent="0.3">
      <c r="B5" s="18">
        <v>0.41666999999999998</v>
      </c>
      <c r="C5" s="24">
        <f>B5/100</f>
        <v>4.1666999999999997E-3</v>
      </c>
      <c r="D5" s="22" cm="1">
        <f t="array" ref="D5">PRODUCT(1+C5:C7)^(4) - 1</f>
        <v>4.8860935844607045E-2</v>
      </c>
    </row>
    <row r="6" spans="1:10" ht="15.75" thickBot="1" x14ac:dyDescent="0.3">
      <c r="B6" s="18">
        <v>0.44843</v>
      </c>
      <c r="C6" s="24">
        <f t="shared" ref="C6:C7" si="0">B6/100</f>
        <v>4.4843000000000001E-3</v>
      </c>
    </row>
    <row r="7" spans="1:10" ht="15.75" thickBot="1" x14ac:dyDescent="0.3">
      <c r="B7" s="18">
        <v>0.32993</v>
      </c>
      <c r="C7" s="24">
        <f t="shared" si="0"/>
        <v>3.2992999999999998E-3</v>
      </c>
    </row>
    <row r="10" spans="1:10" x14ac:dyDescent="0.25">
      <c r="B10" cm="1">
        <f t="array" ref="B10">PRODUCT(1+C5:C7)</f>
        <v>1.0119975886236492</v>
      </c>
      <c r="C10">
        <f>PRODUCT(C5:C7)</f>
        <v>6.1646538960032993E-8</v>
      </c>
    </row>
    <row r="11" spans="1:10" x14ac:dyDescent="0.25">
      <c r="C11" s="23">
        <f>C5*C6*C7</f>
        <v>6.1646538960032993E-8</v>
      </c>
    </row>
    <row r="13" spans="1:10" x14ac:dyDescent="0.25">
      <c r="B13">
        <f>B5/100</f>
        <v>4.1666999999999997E-3</v>
      </c>
      <c r="C13">
        <f>PRODUCT(B13:B15)</f>
        <v>6.1646538960032993E-8</v>
      </c>
    </row>
    <row r="14" spans="1:10" x14ac:dyDescent="0.25">
      <c r="B14">
        <f t="shared" ref="B14:B15" si="1">B6/100</f>
        <v>4.4843000000000001E-3</v>
      </c>
    </row>
    <row r="15" spans="1:10" x14ac:dyDescent="0.25">
      <c r="B15">
        <f t="shared" si="1"/>
        <v>3.2992999999999998E-3</v>
      </c>
      <c r="C15" s="25" cm="1">
        <f t="array" ref="C15">PRODUCT(1+C5:C7)^(4) - 1</f>
        <v>4.8860935844607045E-2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B46A-BA76-467B-826A-C2C4DF811918}">
  <dimension ref="A1:F24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0.140625" bestFit="1" customWidth="1"/>
    <col min="4" max="4" width="15.140625" bestFit="1" customWidth="1"/>
    <col min="5" max="5" width="19.7109375" bestFit="1" customWidth="1"/>
    <col min="6" max="6" width="20.140625" bestFit="1" customWidth="1"/>
  </cols>
  <sheetData>
    <row r="1" spans="1:6" x14ac:dyDescent="0.25">
      <c r="A1" s="3"/>
      <c r="B1" s="3"/>
      <c r="C1" s="3"/>
      <c r="D1" s="3"/>
      <c r="E1" s="3"/>
      <c r="F1" s="3"/>
    </row>
    <row r="2" spans="1:6" x14ac:dyDescent="0.25">
      <c r="A2" s="3" t="s">
        <v>10</v>
      </c>
      <c r="B2" s="3" t="s">
        <v>0</v>
      </c>
      <c r="C2" s="3" t="s">
        <v>1</v>
      </c>
      <c r="D2" s="3" t="s">
        <v>25</v>
      </c>
      <c r="E2" s="3" t="s">
        <v>3</v>
      </c>
      <c r="F2" s="3" t="s">
        <v>26</v>
      </c>
    </row>
    <row r="3" spans="1:6" x14ac:dyDescent="0.25">
      <c r="A3" s="6">
        <v>44985</v>
      </c>
      <c r="B3" s="5">
        <v>0.4</v>
      </c>
      <c r="C3" s="5">
        <v>0.45</v>
      </c>
      <c r="D3" s="5">
        <v>0.5</v>
      </c>
      <c r="E3" s="5">
        <v>0.47099999999999997</v>
      </c>
      <c r="F3" s="5">
        <v>0.40550762634437021</v>
      </c>
    </row>
    <row r="4" spans="1:6" x14ac:dyDescent="0.25">
      <c r="A4" s="6">
        <v>44957</v>
      </c>
      <c r="B4" s="5">
        <v>0.5</v>
      </c>
      <c r="C4" s="5">
        <v>0.41</v>
      </c>
      <c r="D4" s="5">
        <v>0.36</v>
      </c>
      <c r="E4" s="5">
        <v>0.5665</v>
      </c>
      <c r="F4" s="5">
        <v>0.3170620856888684</v>
      </c>
    </row>
    <row r="5" spans="1:6" x14ac:dyDescent="0.25">
      <c r="A5" s="6">
        <v>44926</v>
      </c>
      <c r="B5" s="5">
        <v>0.1</v>
      </c>
      <c r="C5" s="5">
        <v>0.4</v>
      </c>
      <c r="D5" s="5">
        <v>0.39</v>
      </c>
      <c r="E5" s="5">
        <v>0.49409999999999998</v>
      </c>
      <c r="F5" s="5">
        <v>0.2505354330363474</v>
      </c>
    </row>
    <row r="6" spans="1:6" x14ac:dyDescent="0.25">
      <c r="A6" s="6">
        <v>44895</v>
      </c>
      <c r="B6" s="5">
        <v>0.2</v>
      </c>
      <c r="C6" s="5">
        <v>0.31</v>
      </c>
      <c r="D6" s="5">
        <v>0.26</v>
      </c>
      <c r="E6" s="5">
        <v>0.35320000000000001</v>
      </c>
      <c r="F6" s="5">
        <v>0.29880672435496081</v>
      </c>
    </row>
    <row r="7" spans="1:6" x14ac:dyDescent="0.25">
      <c r="A7" s="6">
        <v>44865</v>
      </c>
      <c r="B7" s="5">
        <v>0.5</v>
      </c>
      <c r="C7" s="5">
        <v>0.33</v>
      </c>
      <c r="D7" s="5">
        <v>0.34</v>
      </c>
      <c r="E7" s="5">
        <v>0.41299999999999998</v>
      </c>
      <c r="F7" s="5">
        <v>0.2162265759382942</v>
      </c>
    </row>
    <row r="8" spans="1:6" x14ac:dyDescent="0.25">
      <c r="A8" s="6">
        <v>44834</v>
      </c>
      <c r="B8" s="5">
        <v>0.4</v>
      </c>
      <c r="C8" s="5">
        <v>0.56999999999999995</v>
      </c>
      <c r="D8" s="5">
        <v>0.73</v>
      </c>
      <c r="E8" s="5">
        <v>0.57130000000000003</v>
      </c>
      <c r="F8" s="5">
        <v>0.50947061113411074</v>
      </c>
    </row>
    <row r="9" spans="1:6" x14ac:dyDescent="0.25">
      <c r="A9" s="6">
        <v>44804</v>
      </c>
      <c r="B9" s="5">
        <v>0.2</v>
      </c>
      <c r="C9" s="5">
        <v>0.57999999999999996</v>
      </c>
      <c r="D9" s="5">
        <v>0.49</v>
      </c>
      <c r="E9" s="5">
        <v>0.60389999999999999</v>
      </c>
      <c r="F9" s="5">
        <v>0.55136061171274786</v>
      </c>
    </row>
    <row r="10" spans="1:6" x14ac:dyDescent="0.25">
      <c r="A10" s="6">
        <v>44773</v>
      </c>
      <c r="B10" s="5">
        <v>0</v>
      </c>
      <c r="C10" s="5">
        <v>0.31</v>
      </c>
      <c r="D10" s="5">
        <v>7.0000000000000007E-2</v>
      </c>
      <c r="E10" s="5">
        <v>0.42699999999999999</v>
      </c>
      <c r="F10" s="5">
        <v>0.21796787158547826</v>
      </c>
    </row>
    <row r="11" spans="1:6" x14ac:dyDescent="0.25">
      <c r="A11" s="6">
        <v>44742</v>
      </c>
      <c r="B11" s="5">
        <v>1.2</v>
      </c>
      <c r="C11" s="5">
        <v>0.6</v>
      </c>
      <c r="D11" s="5">
        <v>0.57999999999999996</v>
      </c>
      <c r="E11" s="5">
        <v>0.72009999999999996</v>
      </c>
      <c r="F11" s="5">
        <v>0.48726853574121431</v>
      </c>
    </row>
    <row r="12" spans="1:6" x14ac:dyDescent="0.25">
      <c r="A12" s="6">
        <v>44712</v>
      </c>
      <c r="B12" s="5">
        <v>0.9</v>
      </c>
      <c r="C12" s="5">
        <v>0.63</v>
      </c>
      <c r="D12" s="5">
        <v>0.71</v>
      </c>
      <c r="E12" s="5">
        <v>0.73570000000000002</v>
      </c>
      <c r="F12" s="5">
        <v>0.66970640488424049</v>
      </c>
    </row>
    <row r="13" spans="1:6" x14ac:dyDescent="0.25">
      <c r="A13" s="6">
        <v>44681</v>
      </c>
      <c r="B13" s="5">
        <v>0.4</v>
      </c>
      <c r="C13" s="5">
        <v>0.47</v>
      </c>
      <c r="D13" s="5">
        <v>0.78</v>
      </c>
      <c r="E13" s="5">
        <v>0.4214</v>
      </c>
      <c r="F13" s="5">
        <v>0.51859929974489294</v>
      </c>
    </row>
    <row r="14" spans="1:6" x14ac:dyDescent="0.25">
      <c r="A14" s="6">
        <v>44651</v>
      </c>
      <c r="B14" s="5">
        <v>1</v>
      </c>
      <c r="C14" s="5">
        <v>0.31</v>
      </c>
      <c r="D14" s="5">
        <v>0.75</v>
      </c>
      <c r="E14" s="5">
        <v>0.51819999999999999</v>
      </c>
      <c r="F14" s="5">
        <v>0.55722622652711884</v>
      </c>
    </row>
    <row r="15" spans="1:6" x14ac:dyDescent="0.25">
      <c r="A15" s="6">
        <v>44620</v>
      </c>
      <c r="B15" s="5">
        <v>0.7</v>
      </c>
      <c r="C15" s="5">
        <v>0.47</v>
      </c>
      <c r="D15" s="5">
        <v>0.57999999999999996</v>
      </c>
      <c r="E15" s="5">
        <v>0.54010000000000002</v>
      </c>
      <c r="F15" s="5">
        <v>0.55165084426136435</v>
      </c>
    </row>
    <row r="16" spans="1:6" x14ac:dyDescent="0.25">
      <c r="A16" s="6">
        <v>44592</v>
      </c>
      <c r="B16" s="5">
        <v>0.6</v>
      </c>
      <c r="C16" s="5">
        <v>0.56000000000000005</v>
      </c>
      <c r="D16" s="5">
        <v>0.35</v>
      </c>
      <c r="E16" s="5">
        <v>0.59689999999999999</v>
      </c>
      <c r="F16" s="5">
        <v>0.64997819126335621</v>
      </c>
    </row>
    <row r="17" spans="1:6" x14ac:dyDescent="0.25">
      <c r="A17" s="6">
        <v>44561</v>
      </c>
      <c r="B17" s="5">
        <v>0.8</v>
      </c>
      <c r="C17" s="5">
        <v>0.65</v>
      </c>
      <c r="D17" s="5">
        <v>0.4</v>
      </c>
      <c r="E17" s="5">
        <v>0.58230000000000004</v>
      </c>
      <c r="F17" s="5">
        <v>0.3594095543700826</v>
      </c>
    </row>
    <row r="18" spans="1:6" x14ac:dyDescent="0.25">
      <c r="A18" s="6">
        <v>44530</v>
      </c>
      <c r="B18" s="5">
        <v>0.8</v>
      </c>
      <c r="C18" s="5">
        <v>0.62</v>
      </c>
      <c r="D18" s="5">
        <v>0.44</v>
      </c>
      <c r="E18" s="5">
        <v>0.59970000000000001</v>
      </c>
      <c r="F18" s="5">
        <v>0.35716623501240718</v>
      </c>
    </row>
    <row r="19" spans="1:6" x14ac:dyDescent="0.25">
      <c r="A19" s="6">
        <v>44500</v>
      </c>
      <c r="B19" s="5">
        <v>0.9</v>
      </c>
      <c r="C19" s="5">
        <v>0.66</v>
      </c>
      <c r="D19" s="5">
        <v>0.42</v>
      </c>
      <c r="E19" s="5">
        <v>0.76160000000000005</v>
      </c>
      <c r="F19" s="5">
        <v>0.48233794350096559</v>
      </c>
    </row>
    <row r="20" spans="1:6" x14ac:dyDescent="0.25">
      <c r="A20" s="6">
        <v>44469</v>
      </c>
      <c r="B20" s="5">
        <v>0.4</v>
      </c>
      <c r="C20" s="5">
        <v>0.25</v>
      </c>
      <c r="D20" s="5">
        <v>-0.01</v>
      </c>
      <c r="E20" s="5">
        <v>0.4803</v>
      </c>
      <c r="F20" s="5">
        <v>0.12547215556359959</v>
      </c>
    </row>
    <row r="21" spans="1:6" x14ac:dyDescent="0.25">
      <c r="A21" s="6">
        <v>44439</v>
      </c>
      <c r="B21" s="5">
        <v>0.4</v>
      </c>
      <c r="C21" s="5">
        <v>0.19</v>
      </c>
      <c r="D21" s="5">
        <v>-0.06</v>
      </c>
      <c r="E21" s="5">
        <v>0.3906</v>
      </c>
      <c r="F21" s="5">
        <v>0.28099955583460456</v>
      </c>
    </row>
    <row r="22" spans="1:6" x14ac:dyDescent="0.25">
      <c r="A22" s="6">
        <v>44408</v>
      </c>
      <c r="B22" s="5">
        <v>0.4</v>
      </c>
      <c r="C22" s="5">
        <v>0.3</v>
      </c>
      <c r="D22" s="5">
        <v>0.34</v>
      </c>
      <c r="E22" s="5">
        <v>0.39100000000000001</v>
      </c>
      <c r="F22" s="5">
        <v>0.19797177287870227</v>
      </c>
    </row>
    <row r="23" spans="1:6" x14ac:dyDescent="0.25">
      <c r="A23" s="6">
        <v>44377</v>
      </c>
      <c r="B23" s="5">
        <v>0.8</v>
      </c>
      <c r="C23" s="5">
        <v>0.73</v>
      </c>
      <c r="D23" s="5">
        <v>0.4</v>
      </c>
      <c r="E23" s="5">
        <v>0.38819999999999999</v>
      </c>
      <c r="F23" s="5">
        <v>6.7399589071004407E-2</v>
      </c>
    </row>
    <row r="24" spans="1:6" x14ac:dyDescent="0.25">
      <c r="A24" s="6">
        <v>44347</v>
      </c>
      <c r="B24" s="5">
        <v>0.7</v>
      </c>
      <c r="C24" s="5">
        <v>0.75</v>
      </c>
      <c r="D24" s="5">
        <v>0.55000000000000004</v>
      </c>
      <c r="E24" s="5">
        <v>0.36199999999999999</v>
      </c>
      <c r="F24" s="5">
        <v>0.47048257266786297</v>
      </c>
    </row>
    <row r="25" spans="1:6" x14ac:dyDescent="0.25">
      <c r="A25" s="6">
        <v>44316</v>
      </c>
      <c r="B25" s="5">
        <v>0.7</v>
      </c>
      <c r="C25" s="5">
        <v>0.77</v>
      </c>
      <c r="D25" s="5">
        <v>0.56999999999999995</v>
      </c>
      <c r="E25" s="5">
        <v>0.33050000000000002</v>
      </c>
      <c r="F25" s="5">
        <v>0.46442636448316144</v>
      </c>
    </row>
    <row r="26" spans="1:6" x14ac:dyDescent="0.25">
      <c r="A26" s="6">
        <v>44286</v>
      </c>
      <c r="B26" s="5">
        <v>0.5</v>
      </c>
      <c r="C26" s="5">
        <v>0.3</v>
      </c>
      <c r="D26" s="5">
        <v>0.47</v>
      </c>
      <c r="E26" s="5">
        <v>0.2437</v>
      </c>
      <c r="F26" s="5">
        <v>0.30165296913435835</v>
      </c>
    </row>
    <row r="27" spans="1:6" x14ac:dyDescent="0.25">
      <c r="A27" s="6">
        <v>44255</v>
      </c>
      <c r="B27" s="5">
        <v>0.4</v>
      </c>
      <c r="C27" s="5">
        <v>0.13</v>
      </c>
      <c r="D27" s="5">
        <v>0.24</v>
      </c>
      <c r="E27" s="5">
        <v>0.21809999999999999</v>
      </c>
      <c r="F27" s="5">
        <v>0.20182779691919617</v>
      </c>
    </row>
    <row r="28" spans="1:6" x14ac:dyDescent="0.25">
      <c r="A28" s="6">
        <v>44227</v>
      </c>
      <c r="B28" s="5">
        <v>0.2</v>
      </c>
      <c r="C28" s="5">
        <v>0.04</v>
      </c>
      <c r="D28" s="5">
        <v>-0.06</v>
      </c>
      <c r="E28" s="5">
        <v>8.1699999999999995E-2</v>
      </c>
      <c r="F28" s="5">
        <v>-1.4553309953180271E-2</v>
      </c>
    </row>
    <row r="29" spans="1:6" x14ac:dyDescent="0.25">
      <c r="A29" s="6">
        <v>44196</v>
      </c>
      <c r="B29" s="5">
        <v>0.5</v>
      </c>
      <c r="C29" s="5">
        <v>0.14000000000000001</v>
      </c>
      <c r="D29" s="5">
        <v>0.1</v>
      </c>
      <c r="E29" s="5">
        <v>0.2195</v>
      </c>
      <c r="F29" s="5">
        <v>9.6956296586236945E-2</v>
      </c>
    </row>
    <row r="30" spans="1:6" x14ac:dyDescent="0.25">
      <c r="A30" s="6">
        <v>44165</v>
      </c>
      <c r="B30" s="5">
        <v>0.2</v>
      </c>
      <c r="C30" s="5">
        <v>0.25</v>
      </c>
      <c r="D30" s="5">
        <v>0.5</v>
      </c>
      <c r="E30" s="5">
        <v>0.14779999999999999</v>
      </c>
      <c r="F30" s="5">
        <v>0.36166834006068349</v>
      </c>
    </row>
    <row r="31" spans="1:6" x14ac:dyDescent="0.25">
      <c r="A31" s="6">
        <v>44135</v>
      </c>
      <c r="B31" s="5">
        <v>0.1</v>
      </c>
      <c r="C31" s="5">
        <v>0.11</v>
      </c>
      <c r="D31" s="5">
        <v>-0.02</v>
      </c>
      <c r="E31" s="5">
        <v>0.13789999999999999</v>
      </c>
      <c r="F31" s="5">
        <v>-5.3062921797486506E-2</v>
      </c>
    </row>
    <row r="32" spans="1:6" x14ac:dyDescent="0.25">
      <c r="A32" s="6">
        <v>44104</v>
      </c>
      <c r="B32" s="5">
        <v>0.2</v>
      </c>
      <c r="C32" s="5">
        <v>0.17</v>
      </c>
      <c r="D32" s="5">
        <v>-0.05</v>
      </c>
      <c r="E32" s="5">
        <v>0.12740000000000001</v>
      </c>
      <c r="F32" s="5">
        <v>-0.12357815212685752</v>
      </c>
    </row>
    <row r="33" spans="1:6" x14ac:dyDescent="0.25">
      <c r="A33" s="6">
        <v>44074</v>
      </c>
      <c r="B33" s="5">
        <v>0.4</v>
      </c>
      <c r="C33" s="5">
        <v>0.42</v>
      </c>
      <c r="D33" s="5">
        <v>0.26</v>
      </c>
      <c r="E33" s="5">
        <v>0.24590000000000001</v>
      </c>
      <c r="F33" s="5">
        <v>0.35730245227425517</v>
      </c>
    </row>
    <row r="34" spans="1:6" x14ac:dyDescent="0.25">
      <c r="A34" s="6">
        <v>44043</v>
      </c>
      <c r="B34" s="5">
        <v>0.5</v>
      </c>
      <c r="C34" s="5">
        <v>0.53</v>
      </c>
      <c r="D34" s="5">
        <v>0.89</v>
      </c>
      <c r="E34" s="5">
        <v>0.30399999999999999</v>
      </c>
      <c r="F34" s="5">
        <v>0.77512753216253394</v>
      </c>
    </row>
    <row r="35" spans="1:6" x14ac:dyDescent="0.25">
      <c r="A35" s="6">
        <v>44012</v>
      </c>
      <c r="B35" s="5">
        <v>0.4</v>
      </c>
      <c r="C35" s="5">
        <v>0.14000000000000001</v>
      </c>
      <c r="D35" s="5">
        <v>0.36</v>
      </c>
      <c r="E35" s="5">
        <v>0.14380000000000001</v>
      </c>
      <c r="F35" s="5">
        <v>0.31632162610386594</v>
      </c>
    </row>
    <row r="36" spans="1:6" x14ac:dyDescent="0.25">
      <c r="A36" s="6">
        <v>43982</v>
      </c>
      <c r="B36" s="5">
        <v>-0.1</v>
      </c>
      <c r="C36" s="5">
        <v>-7.0000000000000007E-2</v>
      </c>
      <c r="D36" s="5">
        <v>-0.28000000000000003</v>
      </c>
      <c r="E36" s="5">
        <v>0.20830000000000001</v>
      </c>
      <c r="F36" s="5">
        <v>-0.16213809593440542</v>
      </c>
    </row>
    <row r="37" spans="1:6" x14ac:dyDescent="0.25">
      <c r="A37" s="6">
        <v>43951</v>
      </c>
      <c r="B37" s="5">
        <v>-0.8</v>
      </c>
      <c r="C37" s="5">
        <v>-0.49</v>
      </c>
      <c r="D37" s="5">
        <v>-1.1200000000000001</v>
      </c>
      <c r="E37" s="5">
        <v>9.1000000000000004E-3</v>
      </c>
      <c r="F37" s="5">
        <v>-0.58109164335711228</v>
      </c>
    </row>
    <row r="38" spans="1:6" x14ac:dyDescent="0.25">
      <c r="A38" s="6">
        <v>43921</v>
      </c>
      <c r="B38" s="5">
        <v>-0.4</v>
      </c>
      <c r="C38" s="5">
        <v>-7.0000000000000007E-2</v>
      </c>
      <c r="D38" s="5">
        <v>-0.39</v>
      </c>
      <c r="E38" s="5">
        <v>0.154</v>
      </c>
      <c r="F38" s="5">
        <v>-7.8227364195215809E-2</v>
      </c>
    </row>
    <row r="39" spans="1:6" x14ac:dyDescent="0.25">
      <c r="A39" s="6">
        <v>43890</v>
      </c>
      <c r="B39" s="5">
        <v>0.1</v>
      </c>
      <c r="C39" s="5">
        <v>0.25</v>
      </c>
      <c r="D39" s="5">
        <v>0.3</v>
      </c>
      <c r="E39" s="5">
        <v>0.1925</v>
      </c>
      <c r="F39" s="5">
        <v>0.15937060777400092</v>
      </c>
    </row>
    <row r="40" spans="1:6" x14ac:dyDescent="0.25">
      <c r="A40" s="6">
        <v>43861</v>
      </c>
      <c r="B40" s="5">
        <v>0.2</v>
      </c>
      <c r="C40" s="5">
        <v>0.26</v>
      </c>
      <c r="D40" s="5">
        <v>0.39</v>
      </c>
      <c r="E40" s="5">
        <v>0.2344</v>
      </c>
      <c r="F40" s="5">
        <v>0.21606382102070665</v>
      </c>
    </row>
    <row r="41" spans="1:6" x14ac:dyDescent="0.25">
      <c r="A41" s="6">
        <v>43830</v>
      </c>
      <c r="B41" s="5">
        <v>0.3</v>
      </c>
      <c r="C41" s="5">
        <v>0.17</v>
      </c>
      <c r="D41" s="5">
        <v>0.17</v>
      </c>
      <c r="E41" s="5">
        <v>0.21299999999999999</v>
      </c>
      <c r="F41" s="5">
        <v>0.14506202092554599</v>
      </c>
    </row>
    <row r="42" spans="1:6" x14ac:dyDescent="0.25">
      <c r="A42" s="6">
        <v>43799</v>
      </c>
      <c r="B42" s="5">
        <v>0.2</v>
      </c>
      <c r="C42" s="5">
        <v>0.21</v>
      </c>
      <c r="D42" s="5">
        <v>0.28000000000000003</v>
      </c>
      <c r="E42" s="5">
        <v>0.26200000000000001</v>
      </c>
      <c r="F42" s="5">
        <v>0.2460835529373373</v>
      </c>
    </row>
    <row r="43" spans="1:6" x14ac:dyDescent="0.25">
      <c r="A43" s="6">
        <v>43769</v>
      </c>
      <c r="B43" s="5">
        <v>0.3</v>
      </c>
      <c r="C43" s="5">
        <v>0.19</v>
      </c>
      <c r="D43" s="5">
        <v>0.36</v>
      </c>
      <c r="E43" s="5">
        <v>0.26150000000000001</v>
      </c>
      <c r="F43" s="5">
        <v>0.3915326078041792</v>
      </c>
    </row>
    <row r="44" spans="1:6" x14ac:dyDescent="0.25">
      <c r="A44" s="6">
        <v>43738</v>
      </c>
      <c r="B44" s="5">
        <v>0.2</v>
      </c>
      <c r="C44" s="5">
        <v>0.17</v>
      </c>
      <c r="D44" s="5">
        <v>0.22</v>
      </c>
      <c r="E44" s="5">
        <v>0.19270000000000001</v>
      </c>
      <c r="F44" s="5">
        <v>9.4548446339937087E-2</v>
      </c>
    </row>
    <row r="45" spans="1:6" x14ac:dyDescent="0.25">
      <c r="A45" s="6">
        <v>43708</v>
      </c>
      <c r="B45" s="5">
        <v>0.1</v>
      </c>
      <c r="C45" s="5">
        <v>0.25</v>
      </c>
      <c r="D45" s="5">
        <v>0.31</v>
      </c>
      <c r="E45" s="5">
        <v>0.1883</v>
      </c>
      <c r="F45" s="5">
        <v>0.35849626948778468</v>
      </c>
    </row>
    <row r="46" spans="1:6" x14ac:dyDescent="0.25">
      <c r="A46" s="6">
        <v>43677</v>
      </c>
      <c r="B46" s="5">
        <v>0.2</v>
      </c>
      <c r="C46" s="5">
        <v>0.17</v>
      </c>
      <c r="D46" s="5">
        <v>0.18</v>
      </c>
      <c r="E46" s="5">
        <v>0.2132</v>
      </c>
      <c r="F46" s="5">
        <v>0.17308442122980772</v>
      </c>
    </row>
    <row r="47" spans="1:6" x14ac:dyDescent="0.25">
      <c r="A47" s="6">
        <v>43646</v>
      </c>
      <c r="B47" s="5">
        <v>-0.1</v>
      </c>
      <c r="C47" s="5">
        <v>0.21</v>
      </c>
      <c r="D47" s="5">
        <v>0.2</v>
      </c>
      <c r="E47" s="5">
        <v>0.16270000000000001</v>
      </c>
      <c r="F47" s="5">
        <v>0.1523092704567075</v>
      </c>
    </row>
    <row r="48" spans="1:6" x14ac:dyDescent="0.25">
      <c r="A48" s="6">
        <v>43616</v>
      </c>
      <c r="B48" s="5">
        <v>0</v>
      </c>
      <c r="C48" s="5">
        <v>0.13</v>
      </c>
      <c r="D48" s="5">
        <v>0.14000000000000001</v>
      </c>
      <c r="E48" s="5">
        <v>9.0999999999999998E-2</v>
      </c>
      <c r="F48" s="5">
        <v>9.1479987899689696E-2</v>
      </c>
    </row>
    <row r="49" spans="1:6" x14ac:dyDescent="0.25">
      <c r="A49" s="6">
        <v>43585</v>
      </c>
      <c r="B49" s="5">
        <v>0.4</v>
      </c>
      <c r="C49" s="5">
        <v>0.17</v>
      </c>
      <c r="D49" s="5">
        <v>0.15</v>
      </c>
      <c r="E49" s="5">
        <v>0.16039999999999999</v>
      </c>
      <c r="F49" s="5">
        <v>8.0319233472869733E-2</v>
      </c>
    </row>
    <row r="50" spans="1:6" x14ac:dyDescent="0.25">
      <c r="A50" s="6">
        <v>43555</v>
      </c>
      <c r="B50" s="5">
        <v>0.3</v>
      </c>
      <c r="C50" s="5">
        <v>0.18</v>
      </c>
      <c r="D50" s="5">
        <v>0.15</v>
      </c>
      <c r="E50" s="5">
        <v>0.2228</v>
      </c>
      <c r="F50" s="5">
        <v>0.16733466188700863</v>
      </c>
    </row>
    <row r="51" spans="1:6" x14ac:dyDescent="0.25">
      <c r="A51" s="6">
        <v>43524</v>
      </c>
      <c r="B51" s="5">
        <v>0.2</v>
      </c>
      <c r="C51" s="5">
        <v>0.15</v>
      </c>
      <c r="D51" s="5">
        <v>0.14000000000000001</v>
      </c>
      <c r="E51" s="5">
        <v>0.17119999999999999</v>
      </c>
      <c r="F51" s="5">
        <v>8.6751546688179637E-2</v>
      </c>
    </row>
    <row r="52" spans="1:6" x14ac:dyDescent="0.25">
      <c r="A52" s="6">
        <v>43496</v>
      </c>
      <c r="B52" s="5">
        <v>0</v>
      </c>
      <c r="C52" s="5">
        <v>0.24</v>
      </c>
      <c r="D52" s="5">
        <v>0.18</v>
      </c>
      <c r="E52" s="5">
        <v>0.2132</v>
      </c>
      <c r="F52" s="5">
        <v>0.17826672572458513</v>
      </c>
    </row>
    <row r="53" spans="1:6" x14ac:dyDescent="0.25">
      <c r="A53" s="6">
        <v>43465</v>
      </c>
      <c r="B53" s="5">
        <v>0.1</v>
      </c>
      <c r="C53" s="5">
        <v>0.24</v>
      </c>
      <c r="D53" s="5">
        <v>0.31</v>
      </c>
      <c r="E53" s="5">
        <v>0.2591</v>
      </c>
      <c r="F53" s="5">
        <v>0.20439485699879079</v>
      </c>
    </row>
    <row r="54" spans="1:6" x14ac:dyDescent="0.25">
      <c r="A54" s="6">
        <v>43434</v>
      </c>
      <c r="B54" s="5">
        <v>-0.1</v>
      </c>
      <c r="C54" s="5">
        <v>0.2</v>
      </c>
      <c r="D54" s="5">
        <v>0.08</v>
      </c>
      <c r="E54" s="5">
        <v>0.21890000000000001</v>
      </c>
      <c r="F54" s="5">
        <v>0.12255387947166518</v>
      </c>
    </row>
    <row r="55" spans="1:6" x14ac:dyDescent="0.25">
      <c r="A55" s="6">
        <v>43404</v>
      </c>
      <c r="B55" s="5">
        <v>0.2</v>
      </c>
      <c r="C55" s="5">
        <v>0.21</v>
      </c>
      <c r="D55" s="5">
        <v>0.13</v>
      </c>
      <c r="E55" s="5">
        <v>0.19550000000000001</v>
      </c>
      <c r="F55" s="5">
        <v>7.6064307280510057E-2</v>
      </c>
    </row>
    <row r="56" spans="1:6" x14ac:dyDescent="0.25">
      <c r="A56" s="6">
        <v>43373</v>
      </c>
      <c r="B56" s="5">
        <v>0.2</v>
      </c>
      <c r="C56" s="5">
        <v>0.18</v>
      </c>
      <c r="D56" s="5">
        <v>0.24</v>
      </c>
      <c r="E56" s="5">
        <v>0.1799</v>
      </c>
      <c r="F56" s="5">
        <v>0.19811854363231962</v>
      </c>
    </row>
    <row r="57" spans="1:6" x14ac:dyDescent="0.25">
      <c r="A57" s="6">
        <v>43343</v>
      </c>
      <c r="B57" s="5">
        <v>0.2</v>
      </c>
      <c r="C57" s="5">
        <v>7.0000000000000007E-2</v>
      </c>
      <c r="D57" s="5">
        <v>0.06</v>
      </c>
      <c r="E57" s="5">
        <v>0.16039999999999999</v>
      </c>
      <c r="F57" s="5">
        <v>-6.1937761886010634E-3</v>
      </c>
    </row>
    <row r="58" spans="1:6" x14ac:dyDescent="0.25">
      <c r="A58" s="6">
        <v>43312</v>
      </c>
      <c r="B58" s="5">
        <v>0.1</v>
      </c>
      <c r="C58" s="5">
        <v>0.12</v>
      </c>
      <c r="D58" s="5">
        <v>0.14000000000000001</v>
      </c>
      <c r="E58" s="5">
        <v>0.124</v>
      </c>
      <c r="F58" s="5">
        <v>6.2468260200687631E-2</v>
      </c>
    </row>
    <row r="59" spans="1:6" x14ac:dyDescent="0.25">
      <c r="A59" s="6">
        <v>43281</v>
      </c>
      <c r="B59" s="5">
        <v>0.1</v>
      </c>
      <c r="C59" s="5">
        <v>0.1</v>
      </c>
      <c r="D59" s="5">
        <v>0.2</v>
      </c>
      <c r="E59" s="5">
        <v>0.16550000000000001</v>
      </c>
      <c r="F59" s="5">
        <v>0.18266201618724054</v>
      </c>
    </row>
    <row r="60" spans="1:6" x14ac:dyDescent="0.25">
      <c r="A60" s="6">
        <v>43251</v>
      </c>
      <c r="B60" s="5">
        <v>0.2</v>
      </c>
      <c r="C60" s="5">
        <v>0.2</v>
      </c>
      <c r="D60" s="5">
        <v>0.32</v>
      </c>
      <c r="E60" s="5">
        <v>0.1908</v>
      </c>
      <c r="F60" s="5">
        <v>9.0803468070133064E-2</v>
      </c>
    </row>
    <row r="61" spans="1:6" x14ac:dyDescent="0.25">
      <c r="A61" s="6">
        <v>43220</v>
      </c>
      <c r="B61" s="5">
        <v>0.3</v>
      </c>
      <c r="C61" s="5">
        <v>0.14000000000000001</v>
      </c>
      <c r="D61" s="5">
        <v>0.04</v>
      </c>
      <c r="E61" s="5">
        <v>0.17430000000000001</v>
      </c>
      <c r="F61" s="5">
        <v>0.104851553362173</v>
      </c>
    </row>
    <row r="62" spans="1:6" x14ac:dyDescent="0.25">
      <c r="A62" s="6">
        <v>43190</v>
      </c>
      <c r="B62" s="5">
        <v>0</v>
      </c>
      <c r="C62" s="5">
        <v>0.22</v>
      </c>
      <c r="D62" s="5">
        <v>0.22</v>
      </c>
      <c r="E62" s="5">
        <v>0.1305</v>
      </c>
      <c r="F62" s="5">
        <v>0.16038594140175277</v>
      </c>
    </row>
    <row r="63" spans="1:6" x14ac:dyDescent="0.25">
      <c r="A63" s="6">
        <v>43159</v>
      </c>
      <c r="B63" s="5">
        <v>0.3</v>
      </c>
      <c r="C63" s="5">
        <v>0.2</v>
      </c>
      <c r="D63" s="5">
        <v>0.3</v>
      </c>
      <c r="E63" s="5">
        <v>0.21210000000000001</v>
      </c>
      <c r="F63" s="5">
        <v>0.20079261882910426</v>
      </c>
    </row>
    <row r="64" spans="1:6" x14ac:dyDescent="0.25">
      <c r="A64" s="6">
        <v>43131</v>
      </c>
      <c r="B64" s="5">
        <v>0.4</v>
      </c>
      <c r="C64" s="5">
        <v>0.34</v>
      </c>
      <c r="D64" s="5">
        <v>0.39</v>
      </c>
      <c r="E64" s="5">
        <v>0.31240000000000001</v>
      </c>
      <c r="F64" s="5">
        <v>0.30848677857260309</v>
      </c>
    </row>
    <row r="65" spans="1:6" x14ac:dyDescent="0.25">
      <c r="A65" s="6">
        <v>43100</v>
      </c>
      <c r="B65" s="5">
        <v>0.2</v>
      </c>
      <c r="C65" s="5">
        <v>0.21</v>
      </c>
      <c r="D65" s="5">
        <v>0.22</v>
      </c>
      <c r="E65" s="5">
        <v>0.2069</v>
      </c>
      <c r="F65" s="5">
        <v>0.13046804477254703</v>
      </c>
    </row>
    <row r="66" spans="1:6" x14ac:dyDescent="0.25">
      <c r="A66" s="6">
        <v>43069</v>
      </c>
      <c r="B66" s="5">
        <v>0.3</v>
      </c>
      <c r="C66" s="5">
        <v>0.11</v>
      </c>
      <c r="D66" s="5">
        <v>0.05</v>
      </c>
      <c r="E66" s="5">
        <v>0.16220000000000001</v>
      </c>
      <c r="F66" s="5">
        <v>5.7501133408632832E-2</v>
      </c>
    </row>
    <row r="67" spans="1:6" x14ac:dyDescent="0.25">
      <c r="A67" s="6">
        <v>43039</v>
      </c>
      <c r="B67" s="5">
        <v>0.1</v>
      </c>
      <c r="C67" s="5">
        <v>0.28000000000000003</v>
      </c>
      <c r="D67" s="5">
        <v>0.31</v>
      </c>
      <c r="E67" s="5">
        <v>0.16539999999999999</v>
      </c>
      <c r="F67" s="5">
        <v>0.13836712774601967</v>
      </c>
    </row>
    <row r="68" spans="1:6" x14ac:dyDescent="0.25">
      <c r="A68" s="6">
        <v>43008</v>
      </c>
      <c r="B68" s="5">
        <v>0.5</v>
      </c>
      <c r="C68" s="5">
        <v>0.11</v>
      </c>
      <c r="D68" s="5">
        <v>0.18</v>
      </c>
      <c r="E68" s="5">
        <v>0.153</v>
      </c>
      <c r="F68" s="5">
        <v>9.495254789251284E-2</v>
      </c>
    </row>
    <row r="69" spans="1:6" x14ac:dyDescent="0.25">
      <c r="A69" s="6">
        <v>42978</v>
      </c>
      <c r="B69" s="5">
        <v>0.4</v>
      </c>
      <c r="C69" s="5">
        <v>0.22</v>
      </c>
      <c r="D69" s="5">
        <v>0.28999999999999998</v>
      </c>
      <c r="E69" s="5">
        <v>0.18340000000000001</v>
      </c>
      <c r="F69" s="5">
        <v>0.12076134752674328</v>
      </c>
    </row>
    <row r="70" spans="1:6" x14ac:dyDescent="0.25">
      <c r="A70" s="6">
        <v>42947</v>
      </c>
      <c r="B70" s="5">
        <v>0</v>
      </c>
      <c r="C70" s="5">
        <v>0.09</v>
      </c>
      <c r="D70" s="5">
        <v>0.06</v>
      </c>
      <c r="E70" s="5">
        <v>0.13109999999999999</v>
      </c>
      <c r="F70" s="5">
        <v>0.16510902949191664</v>
      </c>
    </row>
    <row r="71" spans="1:6" x14ac:dyDescent="0.25">
      <c r="A71" s="6">
        <v>42916</v>
      </c>
      <c r="B71" s="5">
        <v>0.1</v>
      </c>
      <c r="C71" s="5">
        <v>0.13</v>
      </c>
      <c r="D71" s="5">
        <v>0.13</v>
      </c>
      <c r="E71" s="5">
        <v>8.9399999999999993E-2</v>
      </c>
      <c r="F71" s="5">
        <v>0.12201944587348912</v>
      </c>
    </row>
    <row r="72" spans="1:6" x14ac:dyDescent="0.25">
      <c r="A72" s="6">
        <v>42886</v>
      </c>
      <c r="B72" s="5">
        <v>-0.1</v>
      </c>
      <c r="C72" s="5">
        <v>0.08</v>
      </c>
      <c r="D72" s="5">
        <v>0.11</v>
      </c>
      <c r="E72" s="5">
        <v>0.1014</v>
      </c>
      <c r="F72" s="5">
        <v>7.6051514187325253E-3</v>
      </c>
    </row>
    <row r="73" spans="1:6" x14ac:dyDescent="0.25">
      <c r="A73" s="6">
        <v>42855</v>
      </c>
      <c r="B73" s="5">
        <v>0.1</v>
      </c>
      <c r="C73" s="5">
        <v>0.11</v>
      </c>
      <c r="D73" s="5">
        <v>0.1</v>
      </c>
      <c r="E73" s="5">
        <v>8.2100000000000006E-2</v>
      </c>
      <c r="F73" s="5">
        <v>-4.5463509084120446E-2</v>
      </c>
    </row>
    <row r="74" spans="1:6" x14ac:dyDescent="0.25">
      <c r="A74" s="6">
        <v>42825</v>
      </c>
      <c r="B74" s="5">
        <v>0</v>
      </c>
      <c r="C74" s="5">
        <v>-0.02</v>
      </c>
      <c r="D74" s="5">
        <v>-0.32</v>
      </c>
      <c r="E74" s="5">
        <v>8.3799999999999999E-2</v>
      </c>
      <c r="F74" s="5">
        <v>-0.225253129247871</v>
      </c>
    </row>
    <row r="75" spans="1:6" x14ac:dyDescent="0.25">
      <c r="A75" s="6">
        <v>42794</v>
      </c>
      <c r="B75" s="5">
        <v>0.2</v>
      </c>
      <c r="C75" s="5">
        <v>0.21</v>
      </c>
      <c r="D75" s="5">
        <v>0.27</v>
      </c>
      <c r="E75" s="5">
        <v>0.2147</v>
      </c>
      <c r="F75" s="5">
        <v>0.19596566885955458</v>
      </c>
    </row>
    <row r="76" spans="1:6" x14ac:dyDescent="0.25">
      <c r="A76" s="6">
        <v>42766</v>
      </c>
      <c r="B76" s="5">
        <v>0.4</v>
      </c>
      <c r="C76" s="5">
        <v>0.22</v>
      </c>
      <c r="D76" s="5">
        <v>0.3</v>
      </c>
      <c r="E76" s="5">
        <v>0.2596</v>
      </c>
      <c r="F76" s="5">
        <v>0.26388613579308995</v>
      </c>
    </row>
    <row r="77" spans="1:6" x14ac:dyDescent="0.25">
      <c r="A77" s="6">
        <v>42735</v>
      </c>
      <c r="B77" s="5">
        <v>0.3</v>
      </c>
      <c r="C77" s="5">
        <v>0.18</v>
      </c>
      <c r="D77" s="5">
        <v>0.25</v>
      </c>
      <c r="E77" s="5">
        <v>0.16009999999999999</v>
      </c>
      <c r="F77" s="5">
        <v>0.15733141033638098</v>
      </c>
    </row>
    <row r="78" spans="1:6" x14ac:dyDescent="0.25">
      <c r="A78" s="6">
        <v>42704</v>
      </c>
      <c r="B78" s="5">
        <v>0.1</v>
      </c>
      <c r="C78" s="5">
        <v>0.14000000000000001</v>
      </c>
      <c r="D78" s="5">
        <v>0.22</v>
      </c>
      <c r="E78" s="5">
        <v>0.16039999999999999</v>
      </c>
      <c r="F78" s="5">
        <v>0.15186673056475364</v>
      </c>
    </row>
    <row r="79" spans="1:6" x14ac:dyDescent="0.25">
      <c r="A79" s="6">
        <v>42674</v>
      </c>
      <c r="B79" s="5">
        <v>0.2</v>
      </c>
      <c r="C79" s="5">
        <v>0.12</v>
      </c>
      <c r="D79" s="5">
        <v>7.0000000000000007E-2</v>
      </c>
      <c r="E79" s="5">
        <v>0.1502</v>
      </c>
      <c r="F79" s="5">
        <v>-3.4339782956138709E-2</v>
      </c>
    </row>
    <row r="80" spans="1:6" x14ac:dyDescent="0.25">
      <c r="A80" s="6">
        <v>42643</v>
      </c>
      <c r="B80" s="5">
        <v>0.3</v>
      </c>
      <c r="C80" s="5">
        <v>0.17</v>
      </c>
      <c r="D80" s="5">
        <v>-0.04</v>
      </c>
      <c r="E80" s="5">
        <v>0.2041</v>
      </c>
      <c r="F80" s="5">
        <v>-1.7617059823782366E-2</v>
      </c>
    </row>
    <row r="81" spans="1:6" x14ac:dyDescent="0.25">
      <c r="A81" s="6">
        <v>42613</v>
      </c>
      <c r="B81" s="5">
        <v>0.2</v>
      </c>
      <c r="C81" s="5">
        <v>0.24</v>
      </c>
      <c r="D81" s="5">
        <v>0.26</v>
      </c>
      <c r="E81" s="5">
        <v>0.19270000000000001</v>
      </c>
      <c r="F81" s="5">
        <v>0.28919711068808862</v>
      </c>
    </row>
    <row r="82" spans="1:6" x14ac:dyDescent="0.25">
      <c r="A82" s="6">
        <v>42582</v>
      </c>
      <c r="B82" s="5">
        <v>-0.1</v>
      </c>
      <c r="C82" s="5">
        <v>0.12</v>
      </c>
      <c r="D82" s="5">
        <v>0.11</v>
      </c>
      <c r="E82" s="5">
        <v>0.15640000000000001</v>
      </c>
      <c r="F82" s="5">
        <v>0.12321982204188675</v>
      </c>
    </row>
    <row r="83" spans="1:6" x14ac:dyDescent="0.25">
      <c r="A83" s="6">
        <v>42551</v>
      </c>
      <c r="B83" s="5">
        <v>0.3</v>
      </c>
      <c r="C83" s="5">
        <v>0.16</v>
      </c>
      <c r="D83" s="5">
        <v>0.28999999999999998</v>
      </c>
      <c r="E83" s="5">
        <v>0.17299999999999999</v>
      </c>
      <c r="F83" s="5">
        <v>0.13172480230290162</v>
      </c>
    </row>
    <row r="84" spans="1:6" x14ac:dyDescent="0.25">
      <c r="A84" s="6">
        <v>42521</v>
      </c>
      <c r="B84" s="5">
        <v>0.2</v>
      </c>
      <c r="C84" s="5">
        <v>0.24</v>
      </c>
      <c r="D84" s="5">
        <v>0.28999999999999998</v>
      </c>
      <c r="E84" s="5">
        <v>0.21590000000000001</v>
      </c>
      <c r="F84" s="5">
        <v>0.10440670013751596</v>
      </c>
    </row>
    <row r="85" spans="1:6" x14ac:dyDescent="0.25">
      <c r="A85" s="6">
        <v>42490</v>
      </c>
      <c r="B85" s="5">
        <v>0.4</v>
      </c>
      <c r="C85" s="5">
        <v>0.26</v>
      </c>
      <c r="D85" s="5">
        <v>0.28999999999999998</v>
      </c>
      <c r="E85" s="5">
        <v>0.24709999999999999</v>
      </c>
      <c r="F85" s="5">
        <v>0.26846688152466491</v>
      </c>
    </row>
    <row r="86" spans="1:6" x14ac:dyDescent="0.25">
      <c r="A86" s="6">
        <v>42460</v>
      </c>
      <c r="B86" s="5">
        <v>0.3</v>
      </c>
      <c r="C86" s="5">
        <v>0.16</v>
      </c>
      <c r="D86" s="5">
        <v>0.22</v>
      </c>
      <c r="E86" s="5">
        <v>0.16170000000000001</v>
      </c>
      <c r="F86" s="5">
        <v>0.1724711774798271</v>
      </c>
    </row>
    <row r="87" spans="1:6" x14ac:dyDescent="0.25">
      <c r="A87" s="6">
        <v>42429</v>
      </c>
      <c r="B87" s="5">
        <v>-0.1</v>
      </c>
      <c r="C87" s="5">
        <v>0.23</v>
      </c>
      <c r="D87" s="5">
        <v>0.2</v>
      </c>
      <c r="E87" s="5">
        <v>0.1678</v>
      </c>
      <c r="F87" s="5">
        <v>0.16311204334344964</v>
      </c>
    </row>
    <row r="88" spans="1:6" x14ac:dyDescent="0.25">
      <c r="A88" s="6">
        <v>42400</v>
      </c>
      <c r="B88" s="5">
        <v>0</v>
      </c>
      <c r="C88" s="5">
        <v>0.17</v>
      </c>
      <c r="D88" s="5">
        <v>0.27</v>
      </c>
      <c r="E88" s="5">
        <v>0.1353</v>
      </c>
      <c r="F88" s="5">
        <v>9.5966846203454637E-2</v>
      </c>
    </row>
    <row r="89" spans="1:6" x14ac:dyDescent="0.25">
      <c r="A89" s="6">
        <v>42369</v>
      </c>
      <c r="B89" s="5">
        <v>-0.1</v>
      </c>
      <c r="C89" s="5">
        <v>0.13</v>
      </c>
      <c r="D89" s="5">
        <v>0.15</v>
      </c>
      <c r="E89" s="5">
        <v>6.4000000000000001E-2</v>
      </c>
      <c r="F89" s="5">
        <v>6.0084377836866487E-2</v>
      </c>
    </row>
    <row r="90" spans="1:6" x14ac:dyDescent="0.25">
      <c r="A90" s="6">
        <v>42338</v>
      </c>
      <c r="B90" s="5">
        <v>0.1</v>
      </c>
      <c r="C90" s="5">
        <v>0.19</v>
      </c>
      <c r="D90" s="5">
        <v>0.35</v>
      </c>
      <c r="E90" s="5">
        <v>0.128</v>
      </c>
      <c r="F90" s="5">
        <v>0.2143384401149584</v>
      </c>
    </row>
    <row r="91" spans="1:6" x14ac:dyDescent="0.25">
      <c r="A91" s="6">
        <v>42308</v>
      </c>
      <c r="B91" s="5">
        <v>0.1</v>
      </c>
      <c r="C91" s="5">
        <v>0.19</v>
      </c>
      <c r="D91" s="5">
        <v>0.38</v>
      </c>
      <c r="E91" s="5">
        <v>0.13450000000000001</v>
      </c>
      <c r="F91" s="5">
        <v>0.26755253491512754</v>
      </c>
    </row>
    <row r="92" spans="1:6" x14ac:dyDescent="0.25">
      <c r="A92" s="6">
        <v>42277</v>
      </c>
      <c r="B92" s="5">
        <v>-0.2</v>
      </c>
      <c r="C92" s="5">
        <v>0.21</v>
      </c>
      <c r="D92" s="5">
        <v>0.2</v>
      </c>
      <c r="E92" s="5">
        <v>0.2157</v>
      </c>
      <c r="F92" s="5">
        <v>0.20768615491877362</v>
      </c>
    </row>
    <row r="93" spans="1:6" x14ac:dyDescent="0.25">
      <c r="A93" s="6">
        <v>42247</v>
      </c>
      <c r="B93" s="5">
        <v>0</v>
      </c>
      <c r="C93" s="5">
        <v>0.1</v>
      </c>
      <c r="D93" s="5">
        <v>0.08</v>
      </c>
      <c r="E93" s="5">
        <v>0.1053</v>
      </c>
      <c r="F93" s="5">
        <v>4.0799986896145057E-2</v>
      </c>
    </row>
    <row r="94" spans="1:6" x14ac:dyDescent="0.25">
      <c r="A94" s="6">
        <v>42216</v>
      </c>
      <c r="B94" s="5">
        <v>0.2</v>
      </c>
      <c r="C94" s="5">
        <v>0.21</v>
      </c>
      <c r="D94" s="5">
        <v>0.3</v>
      </c>
      <c r="E94" s="5">
        <v>0.16400000000000001</v>
      </c>
      <c r="F94" s="5">
        <v>0.10509044704525294</v>
      </c>
    </row>
    <row r="95" spans="1:6" x14ac:dyDescent="0.25">
      <c r="A95" s="6">
        <v>42185</v>
      </c>
      <c r="B95" s="5">
        <v>0.3</v>
      </c>
      <c r="C95" s="5">
        <v>0.16</v>
      </c>
      <c r="D95" s="5">
        <v>0.15</v>
      </c>
      <c r="E95" s="5">
        <v>0.19700000000000001</v>
      </c>
      <c r="F95" s="5">
        <v>0.11706827682447241</v>
      </c>
    </row>
    <row r="96" spans="1:6" x14ac:dyDescent="0.25">
      <c r="A96" s="6">
        <v>42155</v>
      </c>
      <c r="B96" s="5">
        <v>0.3</v>
      </c>
      <c r="C96" s="5">
        <v>0.14000000000000001</v>
      </c>
      <c r="D96" s="5">
        <v>0.13</v>
      </c>
      <c r="E96" s="5">
        <v>0.1492</v>
      </c>
      <c r="F96" s="5">
        <v>0.136003048274147</v>
      </c>
    </row>
    <row r="97" spans="1:6" x14ac:dyDescent="0.25">
      <c r="A97" s="6">
        <v>42124</v>
      </c>
      <c r="B97" s="5">
        <v>0.1</v>
      </c>
      <c r="C97" s="5">
        <v>0.25</v>
      </c>
      <c r="D97" s="5">
        <v>0.32</v>
      </c>
      <c r="E97" s="5">
        <v>0.17380000000000001</v>
      </c>
      <c r="F97" s="5">
        <v>0.27387825908302688</v>
      </c>
    </row>
    <row r="98" spans="1:6" x14ac:dyDescent="0.25">
      <c r="A98" s="6">
        <v>42094</v>
      </c>
      <c r="B98" s="5">
        <v>0.3</v>
      </c>
      <c r="C98" s="5">
        <v>0.24</v>
      </c>
      <c r="D98" s="5">
        <v>0.24</v>
      </c>
      <c r="E98" s="5">
        <v>0.18329999999999999</v>
      </c>
      <c r="F98" s="5">
        <v>0.17526723385123955</v>
      </c>
    </row>
    <row r="99" spans="1:6" x14ac:dyDescent="0.25">
      <c r="A99" s="6">
        <v>42063</v>
      </c>
      <c r="B99" s="5">
        <v>0.3</v>
      </c>
      <c r="C99" s="5">
        <v>0.15</v>
      </c>
      <c r="D99" s="5">
        <v>-0.02</v>
      </c>
      <c r="E99" s="5">
        <v>0.13919999999999999</v>
      </c>
      <c r="F99" s="5">
        <v>7.8549389410431658E-3</v>
      </c>
    </row>
    <row r="100" spans="1:6" x14ac:dyDescent="0.25">
      <c r="A100" s="6">
        <v>42035</v>
      </c>
      <c r="B100" s="5">
        <v>-0.6</v>
      </c>
      <c r="C100" s="5">
        <v>0.09</v>
      </c>
      <c r="D100" s="5">
        <v>0.21</v>
      </c>
      <c r="E100" s="5">
        <v>6.9400000000000003E-2</v>
      </c>
      <c r="F100" s="5">
        <v>7.2997874426583564E-2</v>
      </c>
    </row>
    <row r="101" spans="1:6" x14ac:dyDescent="0.25">
      <c r="A101" s="6">
        <v>42004</v>
      </c>
      <c r="B101" s="5">
        <v>-0.3</v>
      </c>
      <c r="C101" s="5">
        <v>0.05</v>
      </c>
      <c r="D101" s="5">
        <v>0.09</v>
      </c>
      <c r="E101" s="5">
        <v>0.1227</v>
      </c>
      <c r="F101" s="5">
        <v>4.114841326077201E-2</v>
      </c>
    </row>
    <row r="102" spans="1:6" x14ac:dyDescent="0.25">
      <c r="A102" s="6">
        <v>41973</v>
      </c>
      <c r="B102" s="5">
        <v>-0.2</v>
      </c>
      <c r="C102" s="5">
        <v>0.11</v>
      </c>
      <c r="D102" s="5">
        <v>0.17</v>
      </c>
      <c r="E102" s="5">
        <v>8.6999999999999994E-2</v>
      </c>
      <c r="F102" s="5">
        <v>7.2121560881277524E-2</v>
      </c>
    </row>
    <row r="103" spans="1:6" x14ac:dyDescent="0.25">
      <c r="A103" s="6">
        <v>41943</v>
      </c>
      <c r="B103" s="5">
        <v>0</v>
      </c>
      <c r="C103" s="5">
        <v>0.17</v>
      </c>
      <c r="D103" s="5">
        <v>0.2</v>
      </c>
      <c r="E103" s="5">
        <v>0.1371</v>
      </c>
      <c r="F103" s="5">
        <v>0.15778187477195615</v>
      </c>
    </row>
    <row r="104" spans="1:6" x14ac:dyDescent="0.25">
      <c r="A104" s="6">
        <v>41912</v>
      </c>
      <c r="B104" s="5">
        <v>0</v>
      </c>
      <c r="C104" s="5">
        <v>0.16</v>
      </c>
      <c r="D104" s="5">
        <v>0.1</v>
      </c>
      <c r="E104" s="5">
        <v>0.1333</v>
      </c>
      <c r="F104" s="5">
        <v>7.7072450258341973E-2</v>
      </c>
    </row>
    <row r="105" spans="1:6" x14ac:dyDescent="0.25">
      <c r="A105" s="6">
        <v>41882</v>
      </c>
      <c r="B105" s="5">
        <v>0</v>
      </c>
      <c r="C105" s="5">
        <v>0.09</v>
      </c>
      <c r="D105" s="5">
        <v>7.0000000000000007E-2</v>
      </c>
      <c r="E105" s="5">
        <v>6.6000000000000003E-2</v>
      </c>
      <c r="F105" s="5">
        <v>-4.4427520984546831E-3</v>
      </c>
    </row>
    <row r="106" spans="1:6" x14ac:dyDescent="0.25">
      <c r="A106" s="6">
        <v>41851</v>
      </c>
      <c r="B106" s="5">
        <v>0.1</v>
      </c>
      <c r="C106" s="5">
        <v>0.15</v>
      </c>
      <c r="D106" s="5">
        <v>0.19</v>
      </c>
      <c r="E106" s="5">
        <v>0.1893</v>
      </c>
      <c r="F106" s="5">
        <v>9.0093893229870048E-2</v>
      </c>
    </row>
    <row r="107" spans="1:6" x14ac:dyDescent="0.25">
      <c r="A107" s="6">
        <v>41820</v>
      </c>
      <c r="B107" s="5">
        <v>0.1</v>
      </c>
      <c r="C107" s="5">
        <v>0.13</v>
      </c>
      <c r="D107" s="5">
        <v>0.09</v>
      </c>
      <c r="E107" s="5">
        <v>0.1085</v>
      </c>
      <c r="F107" s="5">
        <v>0.13485362117824362</v>
      </c>
    </row>
    <row r="108" spans="1:6" x14ac:dyDescent="0.25">
      <c r="A108" s="6">
        <v>41790</v>
      </c>
      <c r="B108" s="5">
        <v>0.2</v>
      </c>
      <c r="C108" s="5">
        <v>0.19</v>
      </c>
      <c r="D108" s="5">
        <v>0.28999999999999998</v>
      </c>
      <c r="E108" s="5">
        <v>0.19989999999999999</v>
      </c>
      <c r="F108" s="5">
        <v>0.13073912479868444</v>
      </c>
    </row>
    <row r="109" spans="1:6" x14ac:dyDescent="0.25">
      <c r="A109" s="6">
        <v>41759</v>
      </c>
      <c r="B109" s="5">
        <v>0.2</v>
      </c>
      <c r="C109" s="5">
        <v>0.19</v>
      </c>
      <c r="D109" s="5">
        <v>0.24</v>
      </c>
      <c r="E109" s="5">
        <v>0.20449999999999999</v>
      </c>
      <c r="F109" s="5">
        <v>0.19043436242542899</v>
      </c>
    </row>
    <row r="110" spans="1:6" x14ac:dyDescent="0.25">
      <c r="A110" s="6">
        <v>41729</v>
      </c>
      <c r="B110" s="5">
        <v>0.2</v>
      </c>
      <c r="C110" s="5">
        <v>0.19</v>
      </c>
      <c r="D110" s="5">
        <v>0.27</v>
      </c>
      <c r="E110" s="5">
        <v>0.1918</v>
      </c>
      <c r="F110" s="5">
        <v>0.14164955331938955</v>
      </c>
    </row>
    <row r="111" spans="1:6" x14ac:dyDescent="0.25">
      <c r="A111" s="6">
        <v>41698</v>
      </c>
      <c r="B111" s="5">
        <v>0.1</v>
      </c>
      <c r="C111" s="5">
        <v>0.09</v>
      </c>
      <c r="D111" s="5">
        <v>0.15</v>
      </c>
      <c r="E111" s="5">
        <v>0.1197</v>
      </c>
      <c r="F111" s="5">
        <v>7.7568217302825815E-2</v>
      </c>
    </row>
    <row r="112" spans="1:6" x14ac:dyDescent="0.25">
      <c r="A112" s="6">
        <v>41670</v>
      </c>
      <c r="B112" s="5">
        <v>0.2</v>
      </c>
      <c r="C112" s="5">
        <v>0.09</v>
      </c>
      <c r="D112" s="5">
        <v>0.17</v>
      </c>
      <c r="E112" s="5">
        <v>0.2195</v>
      </c>
      <c r="F112" s="5">
        <v>8.6908375582184227E-2</v>
      </c>
    </row>
    <row r="113" spans="1:6" x14ac:dyDescent="0.25">
      <c r="A113" s="6">
        <v>41639</v>
      </c>
      <c r="B113" s="5">
        <v>0.3</v>
      </c>
      <c r="C113" s="5">
        <v>0.17</v>
      </c>
      <c r="D113" s="5">
        <v>0.12</v>
      </c>
      <c r="E113" s="5">
        <v>0.18010000000000001</v>
      </c>
      <c r="F113" s="5">
        <v>2.3893575316424887E-2</v>
      </c>
    </row>
    <row r="114" spans="1:6" x14ac:dyDescent="0.25">
      <c r="A114" s="6">
        <v>41608</v>
      </c>
      <c r="B114" s="5">
        <v>0.2</v>
      </c>
      <c r="C114" s="5">
        <v>0.19</v>
      </c>
      <c r="D114" s="5">
        <v>0.19</v>
      </c>
      <c r="E114" s="5">
        <v>0.16020000000000001</v>
      </c>
      <c r="F114" s="5">
        <v>8.6891867404848E-2</v>
      </c>
    </row>
    <row r="115" spans="1:6" x14ac:dyDescent="0.25">
      <c r="A115" s="6">
        <v>41578</v>
      </c>
      <c r="B115" s="5">
        <v>0.1</v>
      </c>
      <c r="C115" s="5">
        <v>0.09</v>
      </c>
      <c r="D115" s="5">
        <v>0.04</v>
      </c>
      <c r="E115" s="5">
        <v>9.5799999999999996E-2</v>
      </c>
      <c r="F115" s="5">
        <v>6.8036495336132319E-2</v>
      </c>
    </row>
    <row r="116" spans="1:6" x14ac:dyDescent="0.25">
      <c r="A116" s="6">
        <v>41547</v>
      </c>
      <c r="B116" s="5">
        <v>0</v>
      </c>
      <c r="C116" s="5">
        <v>0.16</v>
      </c>
      <c r="D116" s="5">
        <v>0.24</v>
      </c>
      <c r="E116" s="5">
        <v>0.1462</v>
      </c>
      <c r="F116" s="5">
        <v>0.13374510758124014</v>
      </c>
    </row>
    <row r="117" spans="1:6" x14ac:dyDescent="0.25">
      <c r="A117" s="6">
        <v>41517</v>
      </c>
      <c r="B117" s="5">
        <v>0.2</v>
      </c>
      <c r="C117" s="5">
        <v>0.19</v>
      </c>
      <c r="D117" s="5">
        <v>0.27</v>
      </c>
      <c r="E117" s="5">
        <v>0.2059</v>
      </c>
      <c r="F117" s="5">
        <v>0.21363028828287334</v>
      </c>
    </row>
    <row r="118" spans="1:6" x14ac:dyDescent="0.25">
      <c r="A118" s="6">
        <v>41486</v>
      </c>
      <c r="B118" s="5">
        <v>0.2</v>
      </c>
      <c r="C118" s="5">
        <v>0.23</v>
      </c>
      <c r="D118" s="5">
        <v>0.44</v>
      </c>
      <c r="E118" s="5">
        <v>0.16120000000000001</v>
      </c>
      <c r="F118" s="5">
        <v>0.26471181127245558</v>
      </c>
    </row>
    <row r="119" spans="1:6" x14ac:dyDescent="0.25">
      <c r="A119" s="6">
        <v>41455</v>
      </c>
      <c r="B119" s="5">
        <v>0.2</v>
      </c>
      <c r="C119" s="5">
        <v>0.15</v>
      </c>
      <c r="D119" s="5">
        <v>0.19</v>
      </c>
      <c r="E119" s="5">
        <v>0.15590000000000001</v>
      </c>
      <c r="F119" s="5">
        <v>0.10929889002671</v>
      </c>
    </row>
    <row r="120" spans="1:6" x14ac:dyDescent="0.25">
      <c r="A120" s="6">
        <v>41425</v>
      </c>
      <c r="B120" s="5">
        <v>0</v>
      </c>
      <c r="C120" s="5">
        <v>7.0000000000000007E-2</v>
      </c>
      <c r="D120" s="5">
        <v>-0.01</v>
      </c>
      <c r="E120" s="5">
        <v>7.7299999999999994E-2</v>
      </c>
      <c r="F120" s="5">
        <v>-4.1938266565377802E-2</v>
      </c>
    </row>
    <row r="121" spans="1:6" x14ac:dyDescent="0.25">
      <c r="A121" s="6">
        <v>41394</v>
      </c>
      <c r="B121" s="5">
        <v>-0.2</v>
      </c>
      <c r="C121" s="5">
        <v>0.02</v>
      </c>
      <c r="D121" s="5">
        <v>-0.17</v>
      </c>
      <c r="E121" s="5">
        <v>5.6000000000000001E-2</v>
      </c>
      <c r="F121" s="5">
        <v>-0.15269248708176253</v>
      </c>
    </row>
    <row r="122" spans="1:6" x14ac:dyDescent="0.25">
      <c r="A122" s="6">
        <v>41364</v>
      </c>
      <c r="B122" s="5">
        <v>-0.3</v>
      </c>
      <c r="C122" s="5">
        <v>0.1</v>
      </c>
      <c r="D122" s="5">
        <v>0.2</v>
      </c>
      <c r="E122" s="5">
        <v>7.0300000000000001E-2</v>
      </c>
      <c r="F122" s="5">
        <v>0.16395508681530391</v>
      </c>
    </row>
    <row r="123" spans="1:6" x14ac:dyDescent="0.25">
      <c r="A123" s="6">
        <v>41333</v>
      </c>
      <c r="B123" s="5">
        <v>0.5</v>
      </c>
      <c r="C123" s="5">
        <v>0.15</v>
      </c>
      <c r="D123" s="5">
        <v>0.24</v>
      </c>
      <c r="E123" s="5">
        <v>0.19139999999999999</v>
      </c>
      <c r="F123" s="5">
        <v>0.1334987528936793</v>
      </c>
    </row>
    <row r="124" spans="1:6" x14ac:dyDescent="0.25">
      <c r="A124" s="6">
        <v>41305</v>
      </c>
      <c r="B124" s="5">
        <v>0.2</v>
      </c>
      <c r="C124" s="5">
        <v>0.22</v>
      </c>
      <c r="D124" s="5">
        <v>0.34</v>
      </c>
      <c r="E124" s="5">
        <v>0.16800000000000001</v>
      </c>
      <c r="F124" s="5">
        <v>0.22404352549636464</v>
      </c>
    </row>
    <row r="125" spans="1:6" x14ac:dyDescent="0.25">
      <c r="A125" s="6">
        <v>41274</v>
      </c>
      <c r="B125" s="5">
        <v>0</v>
      </c>
      <c r="C125" s="5">
        <v>0.17</v>
      </c>
      <c r="D125" s="5">
        <v>0.35</v>
      </c>
      <c r="E125" s="5">
        <v>0.1071</v>
      </c>
      <c r="F125" s="5">
        <v>0.16678648675201302</v>
      </c>
    </row>
    <row r="126" spans="1:6" x14ac:dyDescent="0.25">
      <c r="A126" s="6">
        <v>41243</v>
      </c>
      <c r="B126" s="5">
        <v>-0.2</v>
      </c>
      <c r="C126" s="5">
        <v>0.13</v>
      </c>
      <c r="D126" s="5">
        <v>0.13</v>
      </c>
      <c r="E126" s="5">
        <v>0.14130000000000001</v>
      </c>
      <c r="F126" s="5">
        <v>0.1117933885113942</v>
      </c>
    </row>
    <row r="127" spans="1:6" x14ac:dyDescent="0.25">
      <c r="A127" s="6">
        <v>41213</v>
      </c>
      <c r="B127" s="5">
        <v>0.3</v>
      </c>
      <c r="C127" s="5">
        <v>0.16</v>
      </c>
      <c r="D127" s="5">
        <v>0.15</v>
      </c>
      <c r="E127" s="5">
        <v>0.2</v>
      </c>
      <c r="F127" s="5">
        <v>0.10290721983481355</v>
      </c>
    </row>
    <row r="128" spans="1:6" x14ac:dyDescent="0.25">
      <c r="A128" s="6">
        <v>41182</v>
      </c>
      <c r="B128" s="5">
        <v>0.5</v>
      </c>
      <c r="C128" s="5">
        <v>0.19</v>
      </c>
      <c r="D128" s="5">
        <v>0.25</v>
      </c>
      <c r="E128" s="5">
        <v>0.18540000000000001</v>
      </c>
      <c r="F128" s="5">
        <v>0.14792389803559569</v>
      </c>
    </row>
    <row r="129" spans="1:6" x14ac:dyDescent="0.25">
      <c r="A129" s="6">
        <v>41152</v>
      </c>
      <c r="B129" s="5">
        <v>0.6</v>
      </c>
      <c r="C129" s="5">
        <v>0.11</v>
      </c>
      <c r="D129" s="5">
        <v>0.24</v>
      </c>
      <c r="E129" s="5">
        <v>0.1943</v>
      </c>
      <c r="F129" s="5">
        <v>0.17915739273910436</v>
      </c>
    </row>
    <row r="130" spans="1:6" x14ac:dyDescent="0.25">
      <c r="A130" s="6">
        <v>41121</v>
      </c>
      <c r="B130" s="5">
        <v>0</v>
      </c>
      <c r="C130" s="5">
        <v>0.15</v>
      </c>
      <c r="D130" s="5">
        <v>0.24</v>
      </c>
      <c r="E130" s="5">
        <v>8.3000000000000004E-2</v>
      </c>
      <c r="F130" s="5">
        <v>0.26093899774688456</v>
      </c>
    </row>
    <row r="131" spans="1:6" x14ac:dyDescent="0.25">
      <c r="A131" s="6">
        <v>41090</v>
      </c>
      <c r="B131" s="5">
        <v>-0.1</v>
      </c>
      <c r="C131" s="5">
        <v>0.17</v>
      </c>
      <c r="D131" s="5">
        <v>0.34</v>
      </c>
      <c r="E131" s="5">
        <v>0.15290000000000001</v>
      </c>
      <c r="F131" s="5">
        <v>0.25347783201696839</v>
      </c>
    </row>
    <row r="132" spans="1:6" x14ac:dyDescent="0.25">
      <c r="A132" s="6">
        <v>41060</v>
      </c>
      <c r="B132" s="5">
        <v>-0.2</v>
      </c>
      <c r="C132" s="5">
        <v>0.14000000000000001</v>
      </c>
      <c r="D132" s="5">
        <v>0.16</v>
      </c>
      <c r="E132" s="5">
        <v>8.2299999999999998E-2</v>
      </c>
      <c r="F132" s="5">
        <v>7.5816386155835858E-2</v>
      </c>
    </row>
    <row r="133" spans="1:6" x14ac:dyDescent="0.25">
      <c r="A133" s="6">
        <v>41029</v>
      </c>
      <c r="B133" s="5">
        <v>0.2</v>
      </c>
      <c r="C133" s="5">
        <v>0.19</v>
      </c>
      <c r="D133" s="5">
        <v>0.24</v>
      </c>
      <c r="E133" s="5">
        <v>0.15759999999999999</v>
      </c>
      <c r="F133" s="5">
        <v>0.11669806461320764</v>
      </c>
    </row>
    <row r="134" spans="1:6" x14ac:dyDescent="0.25">
      <c r="A134" s="6">
        <v>40999</v>
      </c>
      <c r="B134" s="5">
        <v>0.2</v>
      </c>
      <c r="C134" s="5">
        <v>0.19</v>
      </c>
      <c r="D134" s="5">
        <v>0.27</v>
      </c>
      <c r="E134" s="5">
        <v>0.1925</v>
      </c>
      <c r="F134" s="5">
        <v>0.22010741937938949</v>
      </c>
    </row>
    <row r="135" spans="1:6" x14ac:dyDescent="0.25">
      <c r="A135" s="6">
        <v>40968</v>
      </c>
      <c r="B135" s="5">
        <v>0.2</v>
      </c>
      <c r="C135" s="5">
        <v>7.0000000000000007E-2</v>
      </c>
      <c r="D135" s="5"/>
      <c r="E135" s="5">
        <v>8.5800000000000001E-2</v>
      </c>
      <c r="F135" s="5">
        <v>5.7070521337454494E-2</v>
      </c>
    </row>
    <row r="136" spans="1:6" x14ac:dyDescent="0.25">
      <c r="A136" s="6">
        <v>40939</v>
      </c>
      <c r="B136" s="5">
        <v>0.3</v>
      </c>
      <c r="C136" s="5">
        <v>0.21</v>
      </c>
      <c r="D136" s="5"/>
      <c r="E136" s="5">
        <v>0.25380000000000003</v>
      </c>
      <c r="F136" s="5">
        <v>0.29353116263446388</v>
      </c>
    </row>
    <row r="137" spans="1:6" x14ac:dyDescent="0.25">
      <c r="A137" s="6">
        <v>40908</v>
      </c>
      <c r="B137" s="5">
        <v>0</v>
      </c>
      <c r="C137" s="5">
        <v>0.22</v>
      </c>
      <c r="D137" s="5"/>
      <c r="E137" s="5">
        <v>0.1469</v>
      </c>
      <c r="F137" s="5">
        <v>0.30610197405476214</v>
      </c>
    </row>
    <row r="138" spans="1:6" x14ac:dyDescent="0.25">
      <c r="A138" s="6">
        <v>40877</v>
      </c>
      <c r="B138" s="5">
        <v>0.2</v>
      </c>
      <c r="C138" s="5">
        <v>0.17</v>
      </c>
      <c r="D138" s="5"/>
      <c r="E138" s="5">
        <v>0.19120000000000001</v>
      </c>
      <c r="F138" s="5">
        <v>0.1413705931649023</v>
      </c>
    </row>
    <row r="139" spans="1:6" x14ac:dyDescent="0.25">
      <c r="A139" s="6">
        <v>40847</v>
      </c>
      <c r="B139" s="5">
        <v>0.1</v>
      </c>
      <c r="C139" s="5">
        <v>0.17</v>
      </c>
      <c r="D139" s="5"/>
      <c r="E139" s="5">
        <v>0.13289999999999999</v>
      </c>
      <c r="F139" s="5">
        <v>0.13679935194250703</v>
      </c>
    </row>
    <row r="140" spans="1:6" x14ac:dyDescent="0.25">
      <c r="A140" s="6">
        <v>40816</v>
      </c>
      <c r="B140" s="5">
        <v>0.2</v>
      </c>
      <c r="C140" s="5">
        <v>0.11</v>
      </c>
      <c r="D140" s="5"/>
      <c r="E140" s="5">
        <v>0.20880000000000001</v>
      </c>
      <c r="F140" s="5">
        <v>0.12925219262833743</v>
      </c>
    </row>
    <row r="141" spans="1:6" x14ac:dyDescent="0.25">
      <c r="A141" s="6">
        <v>40786</v>
      </c>
      <c r="B141" s="5">
        <v>0.3</v>
      </c>
      <c r="C141" s="5">
        <v>0.28999999999999998</v>
      </c>
      <c r="D141" s="5"/>
      <c r="E141" s="5">
        <v>0.28060000000000002</v>
      </c>
      <c r="F141" s="5">
        <v>0.33167385753545275</v>
      </c>
    </row>
    <row r="142" spans="1:6" x14ac:dyDescent="0.25">
      <c r="A142" s="6">
        <v>40755</v>
      </c>
      <c r="B142" s="5">
        <v>0.3</v>
      </c>
      <c r="C142" s="5">
        <v>0.23</v>
      </c>
      <c r="D142" s="5"/>
      <c r="E142" s="5">
        <v>0.20780000000000001</v>
      </c>
      <c r="F142" s="5">
        <v>0.18507933864744253</v>
      </c>
    </row>
    <row r="143" spans="1:6" x14ac:dyDescent="0.25">
      <c r="A143" s="6">
        <v>40724</v>
      </c>
      <c r="B143" s="5">
        <v>0</v>
      </c>
      <c r="C143" s="5">
        <v>0.23</v>
      </c>
      <c r="D143" s="5"/>
      <c r="E143" s="5">
        <v>0.15129999999999999</v>
      </c>
      <c r="F143" s="5">
        <v>0.11913296207035629</v>
      </c>
    </row>
    <row r="144" spans="1:6" x14ac:dyDescent="0.25">
      <c r="A144" s="6">
        <v>40694</v>
      </c>
      <c r="B144" s="5">
        <v>0.3</v>
      </c>
      <c r="C144" s="5">
        <v>0.2</v>
      </c>
      <c r="D144" s="5"/>
      <c r="E144" s="5">
        <v>0.30809999999999998</v>
      </c>
      <c r="F144" s="5">
        <v>0.10125915429568533</v>
      </c>
    </row>
    <row r="145" spans="1:6" x14ac:dyDescent="0.25">
      <c r="A145" s="6">
        <v>40663</v>
      </c>
      <c r="B145" s="5">
        <v>0.5</v>
      </c>
      <c r="C145" s="5">
        <v>0.12</v>
      </c>
      <c r="D145" s="5"/>
      <c r="E145" s="5">
        <v>0.2084</v>
      </c>
      <c r="F145" s="5">
        <v>0.10975997095767909</v>
      </c>
    </row>
    <row r="146" spans="1:6" x14ac:dyDescent="0.25">
      <c r="A146" s="6">
        <v>40633</v>
      </c>
      <c r="B146" s="5">
        <v>0.5</v>
      </c>
      <c r="C146" s="5">
        <v>0.11</v>
      </c>
      <c r="D146" s="5"/>
      <c r="E146" s="5">
        <v>0.22620000000000001</v>
      </c>
      <c r="F146" s="5">
        <v>0.13205333775434536</v>
      </c>
    </row>
    <row r="147" spans="1:6" x14ac:dyDescent="0.25">
      <c r="A147" s="6">
        <v>40602</v>
      </c>
      <c r="B147" s="5">
        <v>0.3</v>
      </c>
      <c r="C147" s="5">
        <v>0.18</v>
      </c>
      <c r="D147" s="5"/>
      <c r="E147" s="5">
        <v>0.25779999999999997</v>
      </c>
      <c r="F147" s="5">
        <v>0.24362557268051699</v>
      </c>
    </row>
    <row r="148" spans="1:6" x14ac:dyDescent="0.25">
      <c r="A148" s="6">
        <v>40574</v>
      </c>
      <c r="B148" s="5">
        <v>0.3</v>
      </c>
      <c r="C148" s="5">
        <v>0.21</v>
      </c>
      <c r="D148" s="5"/>
      <c r="E148" s="5">
        <v>0.248</v>
      </c>
      <c r="F148" s="5">
        <v>0.22270999405384906</v>
      </c>
    </row>
    <row r="149" spans="1:6" x14ac:dyDescent="0.25">
      <c r="A149" s="6">
        <v>40543</v>
      </c>
      <c r="B149" s="5">
        <v>0.4</v>
      </c>
      <c r="C149" s="5">
        <v>0.09</v>
      </c>
      <c r="D149" s="5"/>
      <c r="E149" s="5">
        <v>0.12939999999999999</v>
      </c>
      <c r="F149" s="5">
        <v>1.2832605624124582E-2</v>
      </c>
    </row>
    <row r="150" spans="1:6" x14ac:dyDescent="0.25">
      <c r="A150" s="6">
        <v>40512</v>
      </c>
      <c r="B150" s="5">
        <v>0.3</v>
      </c>
      <c r="C150" s="5">
        <v>0.14000000000000001</v>
      </c>
      <c r="D150" s="5"/>
      <c r="E150" s="5">
        <v>0.1343</v>
      </c>
      <c r="F150" s="5">
        <v>0.17248753118244142</v>
      </c>
    </row>
    <row r="151" spans="1:6" x14ac:dyDescent="0.25">
      <c r="A151" s="6">
        <v>40482</v>
      </c>
      <c r="B151" s="5">
        <v>0.3</v>
      </c>
      <c r="C151" s="5">
        <v>0.05</v>
      </c>
      <c r="D151" s="5"/>
      <c r="E151" s="5">
        <v>8.0100000000000005E-2</v>
      </c>
      <c r="F151" s="5">
        <v>6.8144020565763519E-2</v>
      </c>
    </row>
    <row r="152" spans="1:6" x14ac:dyDescent="0.25">
      <c r="A152" s="6">
        <v>40451</v>
      </c>
      <c r="B152" s="5">
        <v>0.2</v>
      </c>
      <c r="C152" s="5">
        <v>0.09</v>
      </c>
      <c r="D152" s="5"/>
      <c r="E152" s="5">
        <v>0.13739999999999999</v>
      </c>
      <c r="F152" s="5">
        <v>7.3204539848403805E-2</v>
      </c>
    </row>
    <row r="153" spans="1:6" x14ac:dyDescent="0.25">
      <c r="A153" s="6">
        <v>40421</v>
      </c>
      <c r="B153" s="5">
        <v>0.1</v>
      </c>
      <c r="C153" s="5">
        <v>7.0000000000000007E-2</v>
      </c>
      <c r="D153" s="5"/>
      <c r="E153" s="5">
        <v>8.3400000000000002E-2</v>
      </c>
      <c r="F153" s="5">
        <v>8.9994878387633648E-2</v>
      </c>
    </row>
    <row r="154" spans="1:6" x14ac:dyDescent="0.25">
      <c r="A154" s="6">
        <v>40390</v>
      </c>
      <c r="B154" s="5">
        <v>0.2</v>
      </c>
      <c r="C154" s="5">
        <v>0.08</v>
      </c>
      <c r="D154" s="5"/>
      <c r="E154" s="5">
        <v>0.1028</v>
      </c>
      <c r="F154" s="5">
        <v>0.1024045914785221</v>
      </c>
    </row>
    <row r="155" spans="1:6" x14ac:dyDescent="0.25">
      <c r="A155" s="6">
        <v>40359</v>
      </c>
      <c r="B155" s="5">
        <v>0</v>
      </c>
      <c r="C155" s="5">
        <v>0.1</v>
      </c>
      <c r="D155" s="5"/>
      <c r="E155" s="5">
        <v>4.8599999999999997E-2</v>
      </c>
      <c r="F155" s="5">
        <v>0.13056662026156296</v>
      </c>
    </row>
    <row r="156" spans="1:6" x14ac:dyDescent="0.25">
      <c r="A156" s="6">
        <v>40329</v>
      </c>
      <c r="B156" s="5">
        <v>-0.1</v>
      </c>
      <c r="C156" s="5">
        <v>0.06</v>
      </c>
      <c r="D156" s="5"/>
      <c r="E156" s="5">
        <v>1.4800000000000001E-2</v>
      </c>
      <c r="F156" s="5">
        <v>7.4634535931794588E-2</v>
      </c>
    </row>
    <row r="157" spans="1:6" x14ac:dyDescent="0.25">
      <c r="A157" s="6">
        <v>40298</v>
      </c>
      <c r="B157" s="5">
        <v>0</v>
      </c>
      <c r="C157" s="5">
        <v>0.02</v>
      </c>
      <c r="D157" s="5"/>
      <c r="E157" s="5">
        <v>3.9100000000000003E-2</v>
      </c>
      <c r="F157" s="5">
        <v>0.14500461017494803</v>
      </c>
    </row>
    <row r="158" spans="1:6" x14ac:dyDescent="0.25">
      <c r="A158" s="6">
        <v>40268</v>
      </c>
      <c r="B158" s="5">
        <v>0</v>
      </c>
      <c r="C158" s="5">
        <v>0.02</v>
      </c>
      <c r="D158" s="5"/>
      <c r="E158" s="5">
        <v>1.2200000000000001E-2</v>
      </c>
      <c r="F158" s="5">
        <v>0.14512763276863794</v>
      </c>
    </row>
    <row r="159" spans="1:6" x14ac:dyDescent="0.25">
      <c r="A159" s="6">
        <v>40237</v>
      </c>
      <c r="B159" s="5">
        <v>-0.1</v>
      </c>
      <c r="C159" s="5">
        <v>0.04</v>
      </c>
      <c r="D159" s="5"/>
      <c r="E159" s="5">
        <v>2.0000000000000001E-4</v>
      </c>
      <c r="F159" s="5">
        <v>7.9691447181939878E-2</v>
      </c>
    </row>
    <row r="160" spans="1:6" x14ac:dyDescent="0.25">
      <c r="A160" s="6">
        <v>40209</v>
      </c>
      <c r="B160" s="5">
        <v>0.1</v>
      </c>
      <c r="C160" s="5">
        <v>-0.11</v>
      </c>
      <c r="D160" s="5"/>
      <c r="E160" s="5">
        <v>6.6500000000000004E-2</v>
      </c>
      <c r="F160" s="5">
        <v>0.14808787520357303</v>
      </c>
    </row>
    <row r="161" spans="1:6" x14ac:dyDescent="0.25">
      <c r="A161" s="6">
        <v>40178</v>
      </c>
      <c r="B161" s="5">
        <v>0.1</v>
      </c>
      <c r="C161" s="5">
        <v>0.1</v>
      </c>
      <c r="D161" s="5"/>
      <c r="E161" s="5">
        <v>5.6899999999999999E-2</v>
      </c>
      <c r="F161" s="5">
        <v>7.9237101136486743E-2</v>
      </c>
    </row>
    <row r="162" spans="1:6" x14ac:dyDescent="0.25">
      <c r="A162" s="6">
        <v>40147</v>
      </c>
      <c r="B162" s="5">
        <v>0.3</v>
      </c>
      <c r="C162" s="5">
        <v>7.0000000000000007E-2</v>
      </c>
      <c r="D162" s="5"/>
      <c r="E162" s="5">
        <v>0.1047</v>
      </c>
      <c r="F162" s="5">
        <v>0.10630953094161733</v>
      </c>
    </row>
    <row r="163" spans="1:6" x14ac:dyDescent="0.25">
      <c r="A163" s="6">
        <v>40117</v>
      </c>
      <c r="B163" s="5">
        <v>0.3</v>
      </c>
      <c r="C163" s="5">
        <v>0.26</v>
      </c>
      <c r="D163" s="5"/>
      <c r="E163" s="5">
        <v>0.16270000000000001</v>
      </c>
      <c r="F163" s="5">
        <v>0.13454160877899302</v>
      </c>
    </row>
    <row r="164" spans="1:6" x14ac:dyDescent="0.25">
      <c r="A164" s="6">
        <v>40086</v>
      </c>
      <c r="B164" s="5">
        <v>0.2</v>
      </c>
      <c r="C164" s="5">
        <v>0.19</v>
      </c>
      <c r="D164" s="5"/>
      <c r="E164" s="5">
        <v>0.1371</v>
      </c>
      <c r="F164" s="5">
        <v>0.27559240522778694</v>
      </c>
    </row>
    <row r="165" spans="1:6" x14ac:dyDescent="0.25">
      <c r="A165" s="6">
        <v>40056</v>
      </c>
      <c r="B165" s="5">
        <v>0.3</v>
      </c>
      <c r="C165" s="5">
        <v>0.11</v>
      </c>
      <c r="D165" s="5"/>
      <c r="E165" s="5">
        <v>0.12239999999999999</v>
      </c>
      <c r="F165" s="5">
        <v>0.1334987528936793</v>
      </c>
    </row>
    <row r="166" spans="1:6" x14ac:dyDescent="0.25">
      <c r="A166" s="6">
        <v>40025</v>
      </c>
      <c r="B166" s="5">
        <v>0</v>
      </c>
      <c r="C166" s="5">
        <v>7.0000000000000007E-2</v>
      </c>
      <c r="D166" s="5"/>
      <c r="E166" s="5">
        <v>-8.8000000000000005E-3</v>
      </c>
      <c r="F166" s="5">
        <v>0.22688882417585265</v>
      </c>
    </row>
    <row r="167" spans="1:6" x14ac:dyDescent="0.25">
      <c r="A167" s="6">
        <v>39994</v>
      </c>
      <c r="B167" s="5">
        <v>0.8</v>
      </c>
      <c r="C167" s="5">
        <v>0.1</v>
      </c>
      <c r="D167" s="5"/>
      <c r="E167" s="5">
        <v>0.12720000000000001</v>
      </c>
      <c r="F167" s="5">
        <v>0.19634082758697158</v>
      </c>
    </row>
    <row r="168" spans="1:6" x14ac:dyDescent="0.25">
      <c r="A168" s="6">
        <v>39964</v>
      </c>
      <c r="B168" s="5">
        <v>0.1</v>
      </c>
      <c r="C168" s="5">
        <v>0.09</v>
      </c>
      <c r="D168" s="5"/>
      <c r="E168" s="5">
        <v>7.2499999999999995E-2</v>
      </c>
      <c r="F168" s="5">
        <v>0.12186322089464685</v>
      </c>
    </row>
    <row r="169" spans="1:6" x14ac:dyDescent="0.25">
      <c r="A169" s="6">
        <v>39933</v>
      </c>
      <c r="B169" s="5">
        <v>0.1</v>
      </c>
      <c r="C169" s="5">
        <v>0.21</v>
      </c>
      <c r="D169" s="5"/>
      <c r="E169" s="5">
        <v>7.1999999999999995E-2</v>
      </c>
      <c r="F169" s="5">
        <v>0.11296219215388703</v>
      </c>
    </row>
    <row r="170" spans="1:6" x14ac:dyDescent="0.25">
      <c r="A170" s="6">
        <v>39903</v>
      </c>
      <c r="B170" s="5">
        <v>-0.1</v>
      </c>
      <c r="C170" s="5">
        <v>0.21</v>
      </c>
      <c r="D170" s="5"/>
      <c r="E170" s="5">
        <v>3.2500000000000001E-2</v>
      </c>
      <c r="F170" s="5">
        <v>0.13789928574419186</v>
      </c>
    </row>
    <row r="171" spans="1:6" x14ac:dyDescent="0.25">
      <c r="A171" s="6">
        <v>39872</v>
      </c>
      <c r="B171" s="5">
        <v>0.4</v>
      </c>
      <c r="C171" s="5">
        <v>0.21</v>
      </c>
      <c r="D171" s="5"/>
      <c r="E171" s="5">
        <v>0.1759</v>
      </c>
      <c r="F171" s="5">
        <v>0.16972333844333942</v>
      </c>
    </row>
    <row r="172" spans="1:6" x14ac:dyDescent="0.25">
      <c r="A172" s="6">
        <v>39844</v>
      </c>
      <c r="B172" s="5">
        <v>0.3</v>
      </c>
      <c r="C172" s="5">
        <v>0.19</v>
      </c>
      <c r="D172" s="5"/>
      <c r="E172" s="5">
        <v>0.16500000000000001</v>
      </c>
      <c r="F172" s="5">
        <v>0.17919824693477526</v>
      </c>
    </row>
    <row r="173" spans="1:6" x14ac:dyDescent="0.25">
      <c r="A173" s="6">
        <v>39813</v>
      </c>
      <c r="B173" s="5">
        <v>-0.8</v>
      </c>
      <c r="C173" s="5">
        <v>-0.01</v>
      </c>
      <c r="D173" s="5"/>
      <c r="E173" s="5">
        <v>2.8199999999999999E-2</v>
      </c>
      <c r="F173" s="5">
        <v>8.733757768046857E-2</v>
      </c>
    </row>
    <row r="174" spans="1:6" x14ac:dyDescent="0.25">
      <c r="A174" s="6">
        <v>39782</v>
      </c>
      <c r="B174" s="5">
        <v>-1.8</v>
      </c>
      <c r="C174" s="5">
        <v>7.0000000000000007E-2</v>
      </c>
      <c r="D174" s="5"/>
      <c r="E174" s="5">
        <v>3.5999999999999997E-2</v>
      </c>
      <c r="F174" s="5">
        <v>4.1330916981707766E-2</v>
      </c>
    </row>
    <row r="175" spans="1:6" x14ac:dyDescent="0.25">
      <c r="A175" s="6">
        <v>39752</v>
      </c>
      <c r="B175" s="5">
        <v>-0.9</v>
      </c>
      <c r="C175" s="5">
        <v>0.03</v>
      </c>
      <c r="D175" s="5"/>
      <c r="E175" s="5">
        <v>1.01E-2</v>
      </c>
      <c r="F175" s="5">
        <v>0.11920698591165735</v>
      </c>
    </row>
    <row r="176" spans="1:6" x14ac:dyDescent="0.25">
      <c r="A176" s="6">
        <v>39721</v>
      </c>
      <c r="B176" s="5">
        <v>0.1</v>
      </c>
      <c r="C176" s="5">
        <v>0.15</v>
      </c>
      <c r="D176" s="5"/>
      <c r="E176" s="5">
        <v>0.21929999999999999</v>
      </c>
      <c r="F176" s="5">
        <v>0.24337405876482254</v>
      </c>
    </row>
    <row r="177" spans="1:6" x14ac:dyDescent="0.25">
      <c r="A177" s="6">
        <v>39691</v>
      </c>
      <c r="B177" s="5">
        <v>-0.1</v>
      </c>
      <c r="C177" s="5">
        <v>0.2</v>
      </c>
      <c r="D177" s="5"/>
      <c r="E177" s="5">
        <v>0.12859999999999999</v>
      </c>
      <c r="F177" s="5">
        <v>0.32227579437160703</v>
      </c>
    </row>
    <row r="178" spans="1:6" x14ac:dyDescent="0.25">
      <c r="A178" s="6">
        <v>39660</v>
      </c>
      <c r="B178" s="5">
        <v>0.7</v>
      </c>
      <c r="C178" s="5">
        <v>0.25</v>
      </c>
      <c r="D178" s="5"/>
      <c r="E178" s="5">
        <v>0.52629999999999999</v>
      </c>
      <c r="F178" s="5">
        <v>0.36310181820096155</v>
      </c>
    </row>
    <row r="179" spans="1:6" x14ac:dyDescent="0.25">
      <c r="A179" s="6">
        <v>39629</v>
      </c>
      <c r="B179" s="5">
        <v>1</v>
      </c>
      <c r="C179" s="5">
        <v>0.23</v>
      </c>
      <c r="D179" s="5"/>
      <c r="E179" s="5">
        <v>0.40500000000000003</v>
      </c>
      <c r="F179" s="5">
        <v>0.36096353079073662</v>
      </c>
    </row>
    <row r="180" spans="1:6" x14ac:dyDescent="0.25">
      <c r="A180" s="6">
        <v>39599</v>
      </c>
      <c r="B180" s="5">
        <v>0.6</v>
      </c>
      <c r="C180" s="5">
        <v>0.18</v>
      </c>
      <c r="D180" s="5"/>
      <c r="E180" s="5">
        <v>0.32519999999999999</v>
      </c>
      <c r="F180" s="5">
        <v>0.32559717457911752</v>
      </c>
    </row>
    <row r="181" spans="1:6" x14ac:dyDescent="0.25">
      <c r="A181" s="6">
        <v>39568</v>
      </c>
      <c r="B181" s="5">
        <v>0.2</v>
      </c>
      <c r="C181" s="5">
        <v>7.0000000000000007E-2</v>
      </c>
      <c r="D181" s="5"/>
      <c r="E181" s="5">
        <v>0.20910000000000001</v>
      </c>
      <c r="F181" s="5">
        <v>0.18565907397989356</v>
      </c>
    </row>
    <row r="182" spans="1:6" x14ac:dyDescent="0.25">
      <c r="A182" s="6">
        <v>39538</v>
      </c>
      <c r="B182" s="5">
        <v>0.4</v>
      </c>
      <c r="C182" s="5">
        <v>0.22</v>
      </c>
      <c r="D182" s="5"/>
      <c r="E182" s="5">
        <v>0.29559999999999997</v>
      </c>
      <c r="F182" s="5">
        <v>0.3493824478569163</v>
      </c>
    </row>
    <row r="183" spans="1:6" x14ac:dyDescent="0.25">
      <c r="A183" s="6">
        <v>39507</v>
      </c>
      <c r="B183" s="5">
        <v>0.2</v>
      </c>
      <c r="C183" s="5">
        <v>0.08</v>
      </c>
      <c r="D183" s="5"/>
      <c r="E183" s="5">
        <v>0.22670000000000001</v>
      </c>
      <c r="F183" s="5">
        <v>0.11895201236822306</v>
      </c>
    </row>
    <row r="184" spans="1:6" x14ac:dyDescent="0.25">
      <c r="A184" s="6">
        <v>39478</v>
      </c>
      <c r="B184" s="5">
        <v>0.3</v>
      </c>
      <c r="C184" s="5">
        <v>0.28000000000000003</v>
      </c>
      <c r="D184" s="5"/>
      <c r="E184" s="5">
        <v>0.317</v>
      </c>
      <c r="F184" s="5">
        <v>0.34208161888493738</v>
      </c>
    </row>
    <row r="185" spans="1:6" x14ac:dyDescent="0.25">
      <c r="A185" s="6">
        <v>39447</v>
      </c>
      <c r="B185" s="5">
        <v>0.3</v>
      </c>
      <c r="C185" s="5">
        <v>0.24</v>
      </c>
      <c r="D185" s="5"/>
      <c r="E185" s="5">
        <v>0.2397</v>
      </c>
      <c r="F185" s="5">
        <v>0.20338441809442109</v>
      </c>
    </row>
    <row r="186" spans="1:6" x14ac:dyDescent="0.25">
      <c r="A186" s="6">
        <v>39416</v>
      </c>
      <c r="B186" s="5">
        <v>0.8</v>
      </c>
      <c r="C186" s="5">
        <v>0.27</v>
      </c>
      <c r="D186" s="5"/>
      <c r="E186" s="5">
        <v>0.30680000000000002</v>
      </c>
      <c r="F186" s="5">
        <v>0.24584832938872037</v>
      </c>
    </row>
    <row r="187" spans="1:6" x14ac:dyDescent="0.25">
      <c r="A187" s="6">
        <v>39386</v>
      </c>
      <c r="B187" s="5">
        <v>0.3</v>
      </c>
      <c r="C187" s="5">
        <v>0.25</v>
      </c>
      <c r="D187" s="5"/>
      <c r="E187" s="5">
        <v>0.29920000000000002</v>
      </c>
      <c r="F187" s="5">
        <v>0.31138637622203369</v>
      </c>
    </row>
    <row r="188" spans="1:6" x14ac:dyDescent="0.25">
      <c r="A188" s="6">
        <v>39355</v>
      </c>
      <c r="B188" s="5">
        <v>0.4</v>
      </c>
      <c r="C188" s="5">
        <v>0.21</v>
      </c>
      <c r="D188" s="5"/>
      <c r="E188" s="5">
        <v>0.28260000000000002</v>
      </c>
      <c r="F188" s="5">
        <v>0.23589037281910308</v>
      </c>
    </row>
    <row r="189" spans="1:6" x14ac:dyDescent="0.25">
      <c r="A189" s="6">
        <v>39325</v>
      </c>
      <c r="B189" s="5">
        <v>0</v>
      </c>
      <c r="C189" s="5">
        <v>0.16</v>
      </c>
      <c r="D189" s="5"/>
      <c r="E189" s="5">
        <v>0.13819999999999999</v>
      </c>
      <c r="F189" s="5">
        <v>0.10836018880178155</v>
      </c>
    </row>
    <row r="190" spans="1:6" x14ac:dyDescent="0.25">
      <c r="A190" s="6">
        <v>39294</v>
      </c>
      <c r="B190" s="5">
        <v>0.2</v>
      </c>
      <c r="C190" s="5">
        <v>0.18</v>
      </c>
      <c r="D190" s="5"/>
      <c r="E190" s="5">
        <v>0.19750000000000001</v>
      </c>
      <c r="F190" s="5">
        <v>0.19868929630524335</v>
      </c>
    </row>
    <row r="191" spans="1:6" x14ac:dyDescent="0.25">
      <c r="A191" s="6">
        <v>39263</v>
      </c>
      <c r="B191" s="5">
        <v>0.2</v>
      </c>
      <c r="C191" s="5">
        <v>0.16</v>
      </c>
      <c r="D191" s="5"/>
      <c r="E191" s="5">
        <v>0.2137</v>
      </c>
      <c r="F191" s="5">
        <v>0.13389291719367868</v>
      </c>
    </row>
    <row r="192" spans="1:6" x14ac:dyDescent="0.25">
      <c r="A192" s="6">
        <v>39233</v>
      </c>
      <c r="B192" s="5">
        <v>0.4</v>
      </c>
      <c r="C192" s="5">
        <v>0.15</v>
      </c>
      <c r="D192" s="5"/>
      <c r="E192" s="5">
        <v>0.1996</v>
      </c>
      <c r="F192" s="5">
        <v>0.19295568416461961</v>
      </c>
    </row>
    <row r="193" spans="1:6" x14ac:dyDescent="0.25">
      <c r="A193" s="6">
        <v>39202</v>
      </c>
      <c r="B193" s="5">
        <v>0.3</v>
      </c>
      <c r="C193" s="5">
        <v>0.16</v>
      </c>
      <c r="D193" s="5"/>
      <c r="E193" s="5">
        <v>0.19589999999999999</v>
      </c>
      <c r="F193" s="5">
        <v>0.16253087084154849</v>
      </c>
    </row>
    <row r="194" spans="1:6" x14ac:dyDescent="0.25">
      <c r="A194" s="6">
        <v>39172</v>
      </c>
      <c r="B194" s="5">
        <v>0.5</v>
      </c>
      <c r="C194" s="5">
        <v>0.14000000000000001</v>
      </c>
      <c r="D194" s="5"/>
      <c r="E194" s="5">
        <v>0.2467</v>
      </c>
      <c r="F194" s="5">
        <v>0.15733141033638098</v>
      </c>
    </row>
    <row r="195" spans="1:6" x14ac:dyDescent="0.25">
      <c r="A195" s="6">
        <v>39141</v>
      </c>
      <c r="B195" s="5">
        <v>0.4</v>
      </c>
      <c r="C195" s="5">
        <v>0.26</v>
      </c>
      <c r="D195" s="5"/>
      <c r="E195" s="5">
        <v>0.32879999999999998</v>
      </c>
      <c r="F195" s="5">
        <v>0.24635932453864751</v>
      </c>
    </row>
    <row r="196" spans="1:6" x14ac:dyDescent="0.25">
      <c r="A196" s="6">
        <v>39113</v>
      </c>
      <c r="B196" s="5">
        <v>0.2</v>
      </c>
      <c r="C196" s="5">
        <v>0.24</v>
      </c>
      <c r="D196" s="5"/>
      <c r="E196" s="5">
        <v>0.25459999999999999</v>
      </c>
      <c r="F196" s="5">
        <v>0.21051213755884923</v>
      </c>
    </row>
    <row r="197" spans="1:6" x14ac:dyDescent="0.25">
      <c r="A197" s="6">
        <v>39082</v>
      </c>
      <c r="B197" s="5">
        <v>0.5</v>
      </c>
      <c r="C197" s="5">
        <v>0.14000000000000001</v>
      </c>
      <c r="D197" s="5"/>
      <c r="E197" s="5">
        <v>0.21540000000000001</v>
      </c>
      <c r="F197" s="5">
        <v>6.9839442707975152E-2</v>
      </c>
    </row>
    <row r="198" spans="1:6" x14ac:dyDescent="0.25">
      <c r="A198" s="6">
        <v>39051</v>
      </c>
      <c r="B198" s="5">
        <v>0</v>
      </c>
      <c r="C198" s="5">
        <v>0.1</v>
      </c>
      <c r="D198" s="5"/>
      <c r="E198" s="5">
        <v>9.5699999999999993E-2</v>
      </c>
      <c r="F198" s="5">
        <v>-3.5544404996323831E-2</v>
      </c>
    </row>
    <row r="199" spans="1:6" x14ac:dyDescent="0.25">
      <c r="A199" s="6">
        <v>39021</v>
      </c>
      <c r="B199" s="5">
        <v>-0.4</v>
      </c>
      <c r="C199" s="5">
        <v>0.19</v>
      </c>
      <c r="D199" s="5"/>
      <c r="E199" s="5">
        <v>0.13320000000000001</v>
      </c>
      <c r="F199" s="5">
        <v>0.18032575040880516</v>
      </c>
    </row>
    <row r="200" spans="1:6" x14ac:dyDescent="0.25">
      <c r="A200" s="6">
        <v>38990</v>
      </c>
      <c r="B200" s="5">
        <v>-0.5</v>
      </c>
      <c r="C200" s="5">
        <v>0.19</v>
      </c>
      <c r="D200" s="5"/>
      <c r="E200" s="5">
        <v>0.18049999999999999</v>
      </c>
      <c r="F200" s="5">
        <v>0.17101558031498154</v>
      </c>
    </row>
    <row r="201" spans="1:6" x14ac:dyDescent="0.25">
      <c r="A201" s="6">
        <v>38960</v>
      </c>
      <c r="B201" s="5">
        <v>0.4</v>
      </c>
      <c r="C201" s="5">
        <v>0.24</v>
      </c>
      <c r="D201" s="5"/>
      <c r="E201" s="5">
        <v>0.28210000000000002</v>
      </c>
      <c r="F201" s="5">
        <v>0.15986191237662428</v>
      </c>
    </row>
    <row r="202" spans="1:6" x14ac:dyDescent="0.25">
      <c r="A202" s="6">
        <v>38929</v>
      </c>
      <c r="B202" s="5">
        <v>0.5</v>
      </c>
      <c r="C202" s="5">
        <v>0.19</v>
      </c>
      <c r="D202" s="5"/>
      <c r="E202" s="5">
        <v>0.2616</v>
      </c>
      <c r="F202" s="5">
        <v>0.22311657920019989</v>
      </c>
    </row>
    <row r="203" spans="1:6" x14ac:dyDescent="0.25">
      <c r="A203" s="6">
        <v>38898</v>
      </c>
      <c r="B203" s="5">
        <v>0.2</v>
      </c>
      <c r="C203" s="5">
        <v>0.24</v>
      </c>
      <c r="D203" s="5"/>
      <c r="E203" s="5">
        <v>0.24199999999999999</v>
      </c>
      <c r="F203" s="5">
        <v>0.19672412598055189</v>
      </c>
    </row>
    <row r="204" spans="1:6" x14ac:dyDescent="0.25">
      <c r="A204" s="6">
        <v>38868</v>
      </c>
      <c r="B204" s="5">
        <v>0.3</v>
      </c>
      <c r="C204" s="5">
        <v>0.28999999999999998</v>
      </c>
      <c r="D204" s="5"/>
      <c r="E204" s="5">
        <v>0.27029999999999998</v>
      </c>
      <c r="F204" s="5">
        <v>0.2419459771961785</v>
      </c>
    </row>
    <row r="205" spans="1:6" x14ac:dyDescent="0.25">
      <c r="A205" s="6">
        <v>38837</v>
      </c>
      <c r="B205" s="5">
        <v>0.5</v>
      </c>
      <c r="C205" s="5">
        <v>0.24</v>
      </c>
      <c r="D205" s="5"/>
      <c r="E205" s="5">
        <v>0.2457</v>
      </c>
      <c r="F205" s="5">
        <v>0.25778029201843911</v>
      </c>
    </row>
    <row r="206" spans="1:6" x14ac:dyDescent="0.25">
      <c r="A206" s="6">
        <v>38807</v>
      </c>
      <c r="B206" s="5">
        <v>0.2</v>
      </c>
      <c r="C206" s="5">
        <v>0.34</v>
      </c>
      <c r="D206" s="5"/>
      <c r="E206" s="5">
        <v>0.18479999999999999</v>
      </c>
      <c r="F206" s="5">
        <v>0.18660616781021044</v>
      </c>
    </row>
    <row r="207" spans="1:6" x14ac:dyDescent="0.25">
      <c r="A207" s="6">
        <v>38776</v>
      </c>
      <c r="B207" s="5">
        <v>0.1</v>
      </c>
      <c r="C207" s="5">
        <v>0.2</v>
      </c>
      <c r="D207" s="5"/>
      <c r="E207" s="5">
        <v>0.12189999999999999</v>
      </c>
      <c r="F207" s="5">
        <v>0.21800855208469194</v>
      </c>
    </row>
    <row r="208" spans="1:6" x14ac:dyDescent="0.25">
      <c r="A208" s="6">
        <v>38748</v>
      </c>
      <c r="B208" s="5">
        <v>0.6</v>
      </c>
      <c r="C208" s="5">
        <v>0.2</v>
      </c>
      <c r="D208" s="5"/>
      <c r="E208" s="5">
        <v>0.3029</v>
      </c>
      <c r="F208" s="5">
        <v>0.16780099386008995</v>
      </c>
    </row>
    <row r="209" spans="1:6" x14ac:dyDescent="0.25">
      <c r="A209" s="6">
        <v>38717</v>
      </c>
      <c r="B209" s="5">
        <v>0</v>
      </c>
      <c r="C209" s="5">
        <v>0.15</v>
      </c>
      <c r="D209" s="5"/>
      <c r="E209" s="5">
        <v>0.1176</v>
      </c>
      <c r="F209" s="5">
        <v>0.20643983792505427</v>
      </c>
    </row>
    <row r="210" spans="1:6" x14ac:dyDescent="0.25">
      <c r="A210" s="6">
        <v>38686</v>
      </c>
      <c r="B210" s="5">
        <v>-0.5</v>
      </c>
      <c r="C210" s="5">
        <v>0.25</v>
      </c>
      <c r="D210" s="5"/>
      <c r="E210" s="5">
        <v>0.25869999999999999</v>
      </c>
      <c r="F210" s="5">
        <v>0.29421699693210623</v>
      </c>
    </row>
    <row r="211" spans="1:6" x14ac:dyDescent="0.25">
      <c r="A211" s="6">
        <v>38656</v>
      </c>
      <c r="B211" s="5">
        <v>0.2</v>
      </c>
      <c r="C211" s="5">
        <v>0.35</v>
      </c>
      <c r="D211" s="5"/>
      <c r="E211" s="5">
        <v>0.20519999999999999</v>
      </c>
      <c r="F211" s="5">
        <v>0.20188485055874228</v>
      </c>
    </row>
    <row r="212" spans="1:6" x14ac:dyDescent="0.25">
      <c r="A212" s="6">
        <v>38625</v>
      </c>
      <c r="B212" s="5">
        <v>1.4</v>
      </c>
      <c r="C212" s="5">
        <v>0.1</v>
      </c>
      <c r="D212" s="5"/>
      <c r="E212" s="5">
        <v>0.33979999999999999</v>
      </c>
      <c r="F212" s="5">
        <v>0.28885804767220247</v>
      </c>
    </row>
    <row r="213" spans="1:6" x14ac:dyDescent="0.25">
      <c r="A213" s="6">
        <v>38595</v>
      </c>
      <c r="B213" s="5">
        <v>0.6</v>
      </c>
      <c r="C213" s="5">
        <v>0.1</v>
      </c>
      <c r="D213" s="5"/>
      <c r="E213" s="5">
        <v>0.1595</v>
      </c>
      <c r="F213" s="5">
        <v>7.4419637576994546E-2</v>
      </c>
    </row>
    <row r="214" spans="1:6" x14ac:dyDescent="0.25">
      <c r="A214" s="6">
        <v>38564</v>
      </c>
      <c r="B214" s="5">
        <v>0.6</v>
      </c>
      <c r="C214" s="5">
        <v>0.15</v>
      </c>
      <c r="D214" s="5"/>
      <c r="E214" s="5">
        <v>0.25580000000000003</v>
      </c>
      <c r="F214" s="5">
        <v>0.23505396105394372</v>
      </c>
    </row>
    <row r="215" spans="1:6" x14ac:dyDescent="0.25">
      <c r="A215" s="6">
        <v>38533</v>
      </c>
      <c r="B215" s="5">
        <v>0.1</v>
      </c>
      <c r="C215" s="5">
        <v>0.05</v>
      </c>
      <c r="D215" s="5"/>
      <c r="E215" s="5">
        <v>8.1299999999999997E-2</v>
      </c>
      <c r="F215" s="5">
        <v>4.3073127749204687E-3</v>
      </c>
    </row>
    <row r="216" spans="1:6" x14ac:dyDescent="0.25">
      <c r="A216" s="6">
        <v>38503</v>
      </c>
      <c r="B216" s="5">
        <v>-0.1</v>
      </c>
      <c r="C216" s="5">
        <v>0.15</v>
      </c>
      <c r="D216" s="5"/>
      <c r="E216" s="5">
        <v>0.182</v>
      </c>
      <c r="F216" s="5">
        <v>0.25809621185652887</v>
      </c>
    </row>
    <row r="217" spans="1:6" x14ac:dyDescent="0.25">
      <c r="A217" s="6">
        <v>38472</v>
      </c>
      <c r="B217" s="5">
        <v>0.3</v>
      </c>
      <c r="C217" s="5">
        <v>0.05</v>
      </c>
      <c r="D217" s="5"/>
      <c r="E217" s="5">
        <v>0.27839999999999998</v>
      </c>
      <c r="F217" s="5">
        <v>0.27036001568403467</v>
      </c>
    </row>
    <row r="218" spans="1:6" x14ac:dyDescent="0.25">
      <c r="A218" s="6">
        <v>38442</v>
      </c>
      <c r="B218" s="5">
        <v>0.4</v>
      </c>
      <c r="C218" s="5">
        <v>0.35</v>
      </c>
      <c r="D218" s="5"/>
      <c r="E218" s="5">
        <v>0.1988</v>
      </c>
      <c r="F218" s="5">
        <v>0.16698285178762262</v>
      </c>
    </row>
    <row r="219" spans="1:6" x14ac:dyDescent="0.25">
      <c r="A219" s="6">
        <v>38411</v>
      </c>
      <c r="B219" s="5">
        <v>0.4</v>
      </c>
      <c r="C219" s="5">
        <v>0.2</v>
      </c>
      <c r="D219" s="5"/>
      <c r="E219" s="5">
        <v>0.23669999999999999</v>
      </c>
      <c r="F219" s="5">
        <v>0.16128654583207336</v>
      </c>
    </row>
    <row r="220" spans="1:6" x14ac:dyDescent="0.25">
      <c r="A220" s="6">
        <v>38383</v>
      </c>
      <c r="B220" s="5">
        <v>-0.1</v>
      </c>
      <c r="C220" s="5">
        <v>0.2</v>
      </c>
      <c r="D220" s="5"/>
      <c r="E220" s="5">
        <v>0.19259999999999999</v>
      </c>
      <c r="F220" s="5">
        <v>0.21928582737076319</v>
      </c>
    </row>
    <row r="221" spans="1:6" x14ac:dyDescent="0.25">
      <c r="A221" s="6">
        <v>38352</v>
      </c>
      <c r="B221" s="5">
        <v>0</v>
      </c>
      <c r="C221" s="5">
        <v>0.15</v>
      </c>
      <c r="D221" s="5"/>
      <c r="E221" s="5">
        <v>0.15720000000000001</v>
      </c>
      <c r="F221" s="5">
        <v>0.13662696221055093</v>
      </c>
    </row>
    <row r="222" spans="1:6" x14ac:dyDescent="0.25">
      <c r="A222" s="6">
        <v>38321</v>
      </c>
      <c r="B222" s="5">
        <v>0.5</v>
      </c>
      <c r="C222" s="5">
        <v>0.2</v>
      </c>
      <c r="D222" s="5"/>
      <c r="E222" s="5">
        <v>0.249</v>
      </c>
      <c r="F222" s="5">
        <v>0.19724603828474851</v>
      </c>
    </row>
    <row r="223" spans="1:6" x14ac:dyDescent="0.25">
      <c r="A223" s="6">
        <v>38291</v>
      </c>
      <c r="B223" s="5">
        <v>0.5</v>
      </c>
      <c r="C223" s="5">
        <v>0.2</v>
      </c>
      <c r="D223" s="5"/>
      <c r="E223" s="5">
        <v>0.23480000000000001</v>
      </c>
      <c r="F223" s="5">
        <v>0.26925978043432774</v>
      </c>
    </row>
    <row r="224" spans="1:6" x14ac:dyDescent="0.25">
      <c r="A224" s="6">
        <v>38260</v>
      </c>
      <c r="B224" s="5">
        <v>0.3</v>
      </c>
      <c r="C224" s="5">
        <v>0.3</v>
      </c>
      <c r="D224" s="5"/>
      <c r="E224" s="5">
        <v>0.2021</v>
      </c>
      <c r="F224" s="5">
        <v>0.21051213755884923</v>
      </c>
    </row>
    <row r="225" spans="1:6" x14ac:dyDescent="0.25">
      <c r="A225" s="6">
        <v>38230</v>
      </c>
      <c r="B225" s="5">
        <v>0.1</v>
      </c>
      <c r="C225" s="5">
        <v>0.05</v>
      </c>
      <c r="D225" s="5"/>
      <c r="E225" s="5">
        <v>0.10349999999999999</v>
      </c>
      <c r="F225" s="5">
        <v>8.4151094726214737E-2</v>
      </c>
    </row>
    <row r="226" spans="1:6" x14ac:dyDescent="0.25">
      <c r="A226" s="6">
        <v>38199</v>
      </c>
      <c r="B226" s="5">
        <v>0.1</v>
      </c>
      <c r="C226" s="5">
        <v>0.1</v>
      </c>
      <c r="D226" s="5"/>
      <c r="E226" s="5">
        <v>0.1195</v>
      </c>
      <c r="F226" s="5">
        <v>8.9598808243773753E-2</v>
      </c>
    </row>
    <row r="227" spans="1:6" x14ac:dyDescent="0.25">
      <c r="A227" s="6">
        <v>38168</v>
      </c>
      <c r="B227" s="5">
        <v>0.4</v>
      </c>
      <c r="C227" s="5">
        <v>0.2</v>
      </c>
      <c r="D227" s="5"/>
      <c r="E227" s="5">
        <v>0.23200000000000001</v>
      </c>
      <c r="F227" s="5">
        <v>0.2266856180195731</v>
      </c>
    </row>
    <row r="228" spans="1:6" x14ac:dyDescent="0.25">
      <c r="A228" s="6">
        <v>38138</v>
      </c>
      <c r="B228" s="5">
        <v>0.4</v>
      </c>
      <c r="C228" s="5">
        <v>0.15</v>
      </c>
      <c r="D228" s="5"/>
      <c r="E228" s="5">
        <v>0.26629999999999998</v>
      </c>
      <c r="F228" s="5">
        <v>4.5884028788578668E-2</v>
      </c>
    </row>
    <row r="229" spans="1:6" x14ac:dyDescent="0.25">
      <c r="A229" s="6">
        <v>38107</v>
      </c>
      <c r="B229" s="5">
        <v>0.2</v>
      </c>
      <c r="C229" s="5">
        <v>0.2</v>
      </c>
      <c r="D229" s="5"/>
      <c r="E229" s="5">
        <v>0.1792</v>
      </c>
      <c r="F229" s="5">
        <v>0.13294853668506246</v>
      </c>
    </row>
    <row r="230" spans="1:6" x14ac:dyDescent="0.25">
      <c r="A230" s="6">
        <v>38077</v>
      </c>
      <c r="B230" s="5">
        <v>0.2</v>
      </c>
      <c r="C230" s="5">
        <v>0.31</v>
      </c>
      <c r="D230" s="5"/>
      <c r="E230" s="5">
        <v>0.1963</v>
      </c>
      <c r="F230" s="5">
        <v>0.20780833368205798</v>
      </c>
    </row>
    <row r="231" spans="1:6" x14ac:dyDescent="0.25">
      <c r="A231" s="6">
        <v>38046</v>
      </c>
      <c r="B231" s="5">
        <v>0.2</v>
      </c>
      <c r="C231" s="5">
        <v>0.15</v>
      </c>
      <c r="D231" s="5"/>
      <c r="E231" s="5">
        <v>0.23319999999999999</v>
      </c>
      <c r="F231" s="5">
        <v>0.28662960552943151</v>
      </c>
    </row>
    <row r="232" spans="1:6" x14ac:dyDescent="0.25">
      <c r="A232" s="6">
        <v>38017</v>
      </c>
      <c r="B232" s="5">
        <v>0.4</v>
      </c>
      <c r="C232" s="5">
        <v>0.21</v>
      </c>
      <c r="D232" s="5"/>
      <c r="E232" s="5">
        <v>0.16639999999999999</v>
      </c>
      <c r="F232" s="5">
        <v>0.28689607837000253</v>
      </c>
    </row>
    <row r="233" spans="1:6" x14ac:dyDescent="0.25">
      <c r="A233" s="6">
        <v>37986</v>
      </c>
      <c r="B233" s="5">
        <v>0.3</v>
      </c>
      <c r="C233" s="5">
        <v>0.1</v>
      </c>
      <c r="D233" s="5"/>
      <c r="E233" s="5">
        <v>0.23100000000000001</v>
      </c>
      <c r="F233" s="5">
        <v>0.21306861148004952</v>
      </c>
    </row>
    <row r="234" spans="1:6" x14ac:dyDescent="0.25">
      <c r="A234" s="6">
        <v>37955</v>
      </c>
      <c r="B234" s="5">
        <v>0.1</v>
      </c>
      <c r="C234" s="5">
        <v>0</v>
      </c>
      <c r="D234" s="5"/>
      <c r="E234" s="5">
        <v>5.16E-2</v>
      </c>
      <c r="F234" s="5">
        <v>2.30956399305704E-2</v>
      </c>
    </row>
    <row r="235" spans="1:6" x14ac:dyDescent="0.25">
      <c r="A235" s="6">
        <v>37925</v>
      </c>
      <c r="B235" s="5">
        <v>-0.1</v>
      </c>
      <c r="C235" s="5">
        <v>0.15</v>
      </c>
      <c r="D235" s="5"/>
      <c r="E235" s="5">
        <v>0.1181</v>
      </c>
      <c r="F235" s="5">
        <v>0.18107734185035529</v>
      </c>
    </row>
    <row r="236" spans="1:6" x14ac:dyDescent="0.25">
      <c r="A236" s="6">
        <v>37894</v>
      </c>
      <c r="B236" s="5">
        <v>0.3</v>
      </c>
      <c r="C236" s="5">
        <v>0.05</v>
      </c>
      <c r="D236" s="5"/>
      <c r="E236" s="5">
        <v>0.15959999999999999</v>
      </c>
      <c r="F236" s="5">
        <v>0.17635435730833926</v>
      </c>
    </row>
    <row r="237" spans="1:6" x14ac:dyDescent="0.25">
      <c r="A237" s="6">
        <v>37864</v>
      </c>
      <c r="B237" s="5">
        <v>0.4</v>
      </c>
      <c r="C237" s="5">
        <v>0.1</v>
      </c>
      <c r="D237" s="5"/>
      <c r="E237" s="5">
        <v>0.17449999999999999</v>
      </c>
      <c r="F237" s="5">
        <v>0.14338875914010618</v>
      </c>
    </row>
    <row r="238" spans="1:6" x14ac:dyDescent="0.25">
      <c r="A238" s="6">
        <v>37833</v>
      </c>
      <c r="B238" s="5">
        <v>0.3</v>
      </c>
      <c r="C238" s="5">
        <v>0.21</v>
      </c>
      <c r="D238" s="5"/>
      <c r="E238" s="5">
        <v>0.22309999999999999</v>
      </c>
      <c r="F238" s="5">
        <v>0.26499511405533305</v>
      </c>
    </row>
    <row r="239" spans="1:6" x14ac:dyDescent="0.25">
      <c r="A239" s="6">
        <v>37802</v>
      </c>
      <c r="B239" s="5">
        <v>0.1</v>
      </c>
      <c r="C239" s="5">
        <v>0.05</v>
      </c>
      <c r="D239" s="5"/>
      <c r="E239" s="5">
        <v>0.109</v>
      </c>
      <c r="F239" s="5">
        <v>0.13523130609054412</v>
      </c>
    </row>
    <row r="240" spans="1:6" x14ac:dyDescent="0.25">
      <c r="A240" s="6">
        <v>37772</v>
      </c>
      <c r="B240" s="5">
        <v>-0.2</v>
      </c>
      <c r="C240" s="5">
        <v>0.21</v>
      </c>
      <c r="D240" s="5"/>
      <c r="E240" s="5">
        <v>9.0800000000000006E-2</v>
      </c>
      <c r="F240" s="5">
        <v>0.12444470027894727</v>
      </c>
    </row>
    <row r="241" spans="1:6" x14ac:dyDescent="0.25">
      <c r="A241" s="6">
        <v>37741</v>
      </c>
      <c r="B241" s="5">
        <v>-0.4</v>
      </c>
      <c r="C241" s="5">
        <v>0</v>
      </c>
      <c r="D241" s="5"/>
      <c r="E241" s="5">
        <v>-9.1000000000000004E-3</v>
      </c>
      <c r="F241" s="5">
        <v>0.10855781815861665</v>
      </c>
    </row>
    <row r="242" spans="1:6" x14ac:dyDescent="0.25">
      <c r="A242" s="6">
        <v>37711</v>
      </c>
      <c r="B242" s="5">
        <v>0.2</v>
      </c>
      <c r="C242" s="5">
        <v>0</v>
      </c>
      <c r="D242" s="5"/>
      <c r="E242" s="5">
        <v>8.5900000000000004E-2</v>
      </c>
      <c r="F242" s="5">
        <v>0.10298137576680855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7C72-4C87-48FA-A59D-644BC884C2B3}">
  <dimension ref="A1:F241"/>
  <sheetViews>
    <sheetView workbookViewId="0">
      <selection activeCell="D17" sqref="D17"/>
    </sheetView>
  </sheetViews>
  <sheetFormatPr defaultRowHeight="15" x14ac:dyDescent="0.25"/>
  <cols>
    <col min="1" max="1" width="10.7109375" bestFit="1" customWidth="1"/>
    <col min="2" max="2" width="12.5703125" bestFit="1" customWidth="1"/>
    <col min="3" max="3" width="8.7109375" bestFit="1" customWidth="1"/>
    <col min="4" max="4" width="13.7109375" bestFit="1" customWidth="1"/>
    <col min="5" max="5" width="18.28515625" bestFit="1" customWidth="1"/>
    <col min="6" max="6" width="18.28515625" customWidth="1"/>
  </cols>
  <sheetData>
    <row r="1" spans="1:6" x14ac:dyDescent="0.25">
      <c r="A1" t="s">
        <v>10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s="6">
        <v>44985</v>
      </c>
      <c r="B2" s="5">
        <v>6</v>
      </c>
      <c r="C2" s="5">
        <v>5.5</v>
      </c>
      <c r="D2" s="5">
        <v>6.13</v>
      </c>
      <c r="E2" s="5">
        <v>6.4792500000000004</v>
      </c>
      <c r="F2" s="5">
        <v>5.1146000000000003</v>
      </c>
    </row>
    <row r="3" spans="1:6" x14ac:dyDescent="0.25">
      <c r="A3" s="6">
        <v>44957</v>
      </c>
      <c r="B3" s="5">
        <v>6.4</v>
      </c>
      <c r="C3" s="5">
        <v>5.6</v>
      </c>
      <c r="D3" s="5">
        <v>6.19</v>
      </c>
      <c r="E3" s="5">
        <v>6.5525500000000001</v>
      </c>
      <c r="F3" s="5">
        <v>5.2675999999999998</v>
      </c>
    </row>
    <row r="4" spans="1:6" x14ac:dyDescent="0.25">
      <c r="A4" s="6">
        <v>44926</v>
      </c>
      <c r="B4" s="5">
        <v>6.5</v>
      </c>
      <c r="C4" s="5">
        <v>5.7</v>
      </c>
      <c r="D4" s="5">
        <v>6.23</v>
      </c>
      <c r="E4" s="5">
        <v>6.5847800000000003</v>
      </c>
      <c r="F4" s="5">
        <v>5.6169000000000002</v>
      </c>
    </row>
    <row r="5" spans="1:6" x14ac:dyDescent="0.25">
      <c r="A5" s="6">
        <v>44895</v>
      </c>
      <c r="B5" s="5">
        <v>7.1</v>
      </c>
      <c r="C5" s="5">
        <v>6</v>
      </c>
      <c r="D5" s="5">
        <v>6.23</v>
      </c>
      <c r="E5" s="5">
        <v>6.6783400000000004</v>
      </c>
      <c r="F5" s="5">
        <v>5.7316000000000003</v>
      </c>
    </row>
    <row r="6" spans="1:6" x14ac:dyDescent="0.25">
      <c r="A6" s="6">
        <v>44865</v>
      </c>
      <c r="B6" s="5">
        <v>7.7</v>
      </c>
      <c r="C6" s="5">
        <v>6.3</v>
      </c>
      <c r="D6" s="5">
        <v>6.4</v>
      </c>
      <c r="E6" s="5">
        <v>6.9403199999999998</v>
      </c>
      <c r="F6" s="5">
        <v>5.7930999999999999</v>
      </c>
    </row>
    <row r="7" spans="1:6" x14ac:dyDescent="0.25">
      <c r="A7" s="6">
        <v>44834</v>
      </c>
      <c r="B7" s="5">
        <v>8.1999999999999993</v>
      </c>
      <c r="C7" s="5">
        <v>6.6</v>
      </c>
      <c r="D7" s="5">
        <v>6.46</v>
      </c>
      <c r="E7" s="5">
        <v>7.3115699999999997</v>
      </c>
      <c r="F7" s="5">
        <v>6.0740999999999996</v>
      </c>
    </row>
    <row r="8" spans="1:6" x14ac:dyDescent="0.25">
      <c r="A8" s="6">
        <v>44804</v>
      </c>
      <c r="B8" s="5">
        <v>8.3000000000000007</v>
      </c>
      <c r="C8" s="5">
        <v>6.3</v>
      </c>
      <c r="D8" s="5">
        <v>5.68</v>
      </c>
      <c r="E8" s="5">
        <v>7.2144300000000001</v>
      </c>
      <c r="F8" s="5">
        <v>5.6688000000000001</v>
      </c>
    </row>
    <row r="9" spans="1:6" x14ac:dyDescent="0.25">
      <c r="A9" s="6">
        <v>44773</v>
      </c>
      <c r="B9" s="5">
        <v>8.5</v>
      </c>
      <c r="C9" s="5">
        <v>5.9</v>
      </c>
      <c r="D9" s="5">
        <v>5.07</v>
      </c>
      <c r="E9" s="5">
        <v>6.9871600000000003</v>
      </c>
      <c r="F9" s="5">
        <v>5.3846999999999996</v>
      </c>
    </row>
    <row r="10" spans="1:6" x14ac:dyDescent="0.25">
      <c r="A10" s="6">
        <v>44742</v>
      </c>
      <c r="B10" s="5">
        <v>9.1</v>
      </c>
      <c r="C10" s="5">
        <v>5.9</v>
      </c>
      <c r="D10" s="5">
        <v>5.4</v>
      </c>
      <c r="E10" s="5">
        <v>6.9487699999999997</v>
      </c>
      <c r="F10" s="5">
        <v>5.3636999999999997</v>
      </c>
    </row>
    <row r="11" spans="1:6" x14ac:dyDescent="0.25">
      <c r="A11" s="6">
        <v>44712</v>
      </c>
      <c r="B11" s="5">
        <v>8.6</v>
      </c>
      <c r="C11" s="5">
        <v>6</v>
      </c>
      <c r="D11" s="5">
        <v>5.21</v>
      </c>
      <c r="E11" s="5">
        <v>6.59633</v>
      </c>
      <c r="F11" s="5">
        <v>4.9234</v>
      </c>
    </row>
    <row r="12" spans="1:6" x14ac:dyDescent="0.25">
      <c r="A12" s="6">
        <v>44681</v>
      </c>
      <c r="B12" s="5">
        <v>8.3000000000000007</v>
      </c>
      <c r="C12" s="5">
        <v>6.2</v>
      </c>
      <c r="D12" s="5">
        <v>5.08</v>
      </c>
      <c r="E12" s="5">
        <v>6.2009600000000002</v>
      </c>
      <c r="F12" s="5">
        <v>4.7157999999999998</v>
      </c>
    </row>
    <row r="13" spans="1:6" x14ac:dyDescent="0.25">
      <c r="A13" s="6">
        <v>44651</v>
      </c>
      <c r="B13" s="5">
        <v>8.5</v>
      </c>
      <c r="C13" s="5">
        <v>6.5</v>
      </c>
      <c r="D13" s="5">
        <v>4.8499999999999996</v>
      </c>
      <c r="E13" s="5">
        <v>6.1048799999999996</v>
      </c>
      <c r="F13" s="5">
        <v>4.6593</v>
      </c>
    </row>
    <row r="14" spans="1:6" x14ac:dyDescent="0.25">
      <c r="A14" s="6">
        <v>44620</v>
      </c>
      <c r="B14" s="5">
        <v>7.9</v>
      </c>
      <c r="C14" s="5">
        <v>6.4</v>
      </c>
      <c r="D14" s="5">
        <v>4.54</v>
      </c>
      <c r="E14" s="5">
        <v>5.8151299999999999</v>
      </c>
      <c r="F14" s="5">
        <v>4.3933</v>
      </c>
    </row>
    <row r="15" spans="1:6" x14ac:dyDescent="0.25">
      <c r="A15" s="6">
        <v>44592</v>
      </c>
      <c r="B15" s="5">
        <v>7.5</v>
      </c>
      <c r="C15" s="5">
        <v>6</v>
      </c>
      <c r="D15" s="5">
        <v>4.1900000000000004</v>
      </c>
      <c r="E15" s="5">
        <v>5.47621</v>
      </c>
      <c r="F15" s="5">
        <v>4.0301999999999998</v>
      </c>
    </row>
    <row r="16" spans="1:6" x14ac:dyDescent="0.25">
      <c r="A16" s="6">
        <v>44561</v>
      </c>
      <c r="B16" s="5">
        <v>7</v>
      </c>
      <c r="C16" s="5">
        <v>5.5</v>
      </c>
      <c r="D16" s="5">
        <v>3.67</v>
      </c>
      <c r="E16" s="5">
        <v>4.9360499999999998</v>
      </c>
      <c r="F16" s="5">
        <v>3.3433000000000002</v>
      </c>
    </row>
    <row r="17" spans="1:6" x14ac:dyDescent="0.25">
      <c r="A17" s="6">
        <v>44530</v>
      </c>
      <c r="B17" s="5">
        <v>6.8</v>
      </c>
      <c r="C17" s="5">
        <v>4.9000000000000004</v>
      </c>
      <c r="D17" s="5">
        <v>3.41</v>
      </c>
      <c r="E17" s="5">
        <v>4.5575599999999996</v>
      </c>
      <c r="F17" s="5">
        <v>3.073</v>
      </c>
    </row>
    <row r="18" spans="1:6" x14ac:dyDescent="0.25">
      <c r="A18" s="6">
        <v>44500</v>
      </c>
      <c r="B18" s="5">
        <v>6.2</v>
      </c>
      <c r="C18" s="5">
        <v>4.5999999999999996</v>
      </c>
      <c r="D18" s="5">
        <v>3.51</v>
      </c>
      <c r="E18" s="5">
        <v>4.0878899999999998</v>
      </c>
      <c r="F18" s="5">
        <v>3.0777000000000001</v>
      </c>
    </row>
    <row r="19" spans="1:6" x14ac:dyDescent="0.25">
      <c r="A19" s="6">
        <v>44469</v>
      </c>
      <c r="B19" s="5">
        <v>5.4</v>
      </c>
      <c r="C19" s="5">
        <v>4</v>
      </c>
      <c r="D19" s="5">
        <v>3.07</v>
      </c>
      <c r="E19" s="5">
        <v>3.4436</v>
      </c>
      <c r="F19" s="5">
        <v>2.5284</v>
      </c>
    </row>
    <row r="20" spans="1:6" x14ac:dyDescent="0.25">
      <c r="A20" s="6">
        <v>44439</v>
      </c>
      <c r="B20" s="5">
        <v>5.3</v>
      </c>
      <c r="C20" s="5">
        <v>4</v>
      </c>
      <c r="D20" s="5">
        <v>3.09</v>
      </c>
      <c r="E20" s="5">
        <v>3.0803400000000001</v>
      </c>
      <c r="F20" s="5">
        <v>2.2734000000000001</v>
      </c>
    </row>
    <row r="21" spans="1:6" x14ac:dyDescent="0.25">
      <c r="A21" s="6">
        <v>44408</v>
      </c>
      <c r="B21" s="5">
        <v>5.4</v>
      </c>
      <c r="C21" s="5">
        <v>4.3</v>
      </c>
      <c r="D21" s="5">
        <v>3.51</v>
      </c>
      <c r="E21" s="5">
        <v>2.93174</v>
      </c>
      <c r="F21" s="5">
        <v>2.3512</v>
      </c>
    </row>
    <row r="22" spans="1:6" x14ac:dyDescent="0.25">
      <c r="A22" s="6">
        <v>44377</v>
      </c>
      <c r="B22" s="5">
        <v>5.4</v>
      </c>
      <c r="C22" s="5">
        <v>4.5</v>
      </c>
      <c r="D22" s="5">
        <v>4.03</v>
      </c>
      <c r="E22" s="5">
        <v>2.8426200000000001</v>
      </c>
      <c r="F22" s="5">
        <v>2.9407999999999999</v>
      </c>
    </row>
    <row r="23" spans="1:6" x14ac:dyDescent="0.25">
      <c r="A23" s="6">
        <v>44347</v>
      </c>
      <c r="B23" s="5">
        <v>5</v>
      </c>
      <c r="C23" s="5">
        <v>3.8</v>
      </c>
      <c r="D23" s="5">
        <v>3.9</v>
      </c>
      <c r="E23" s="5">
        <v>2.59226</v>
      </c>
      <c r="F23" s="5">
        <v>3.1968999999999999</v>
      </c>
    </row>
    <row r="24" spans="1:6" x14ac:dyDescent="0.25">
      <c r="A24" s="6">
        <v>44316</v>
      </c>
      <c r="B24" s="5">
        <v>4.2</v>
      </c>
      <c r="C24" s="5">
        <v>3</v>
      </c>
      <c r="D24" s="5">
        <v>3.05</v>
      </c>
      <c r="E24" s="5">
        <v>2.4351500000000001</v>
      </c>
      <c r="F24" s="5">
        <v>2.5470999999999999</v>
      </c>
    </row>
    <row r="25" spans="1:6" x14ac:dyDescent="0.25">
      <c r="A25" s="6">
        <v>44286</v>
      </c>
      <c r="B25" s="5">
        <v>2.6</v>
      </c>
      <c r="C25" s="5">
        <v>1.6</v>
      </c>
      <c r="D25" s="5">
        <v>1.25</v>
      </c>
      <c r="E25" s="5">
        <v>2.1070000000000002</v>
      </c>
      <c r="F25" s="5">
        <v>1.4799</v>
      </c>
    </row>
    <row r="26" spans="1:6" x14ac:dyDescent="0.25">
      <c r="A26" s="6">
        <v>44255</v>
      </c>
      <c r="B26" s="5">
        <v>1.7</v>
      </c>
      <c r="C26" s="5">
        <v>1.3</v>
      </c>
      <c r="D26" s="5">
        <v>0.41</v>
      </c>
      <c r="E26" s="5">
        <v>2.0156700000000001</v>
      </c>
      <c r="F26" s="5">
        <v>1.0954999999999999</v>
      </c>
    </row>
    <row r="27" spans="1:6" x14ac:dyDescent="0.25">
      <c r="A27" s="6">
        <v>44227</v>
      </c>
      <c r="B27" s="5">
        <v>1.4</v>
      </c>
      <c r="C27" s="5">
        <v>1.4</v>
      </c>
      <c r="D27" s="5">
        <v>0.49</v>
      </c>
      <c r="E27" s="5">
        <v>1.98963</v>
      </c>
      <c r="F27" s="5">
        <v>1.0527</v>
      </c>
    </row>
    <row r="28" spans="1:6" x14ac:dyDescent="0.25">
      <c r="A28" s="6">
        <v>44196</v>
      </c>
      <c r="B28" s="5">
        <v>1.4</v>
      </c>
      <c r="C28" s="5">
        <v>1.6</v>
      </c>
      <c r="D28" s="5">
        <v>0.91</v>
      </c>
      <c r="E28" s="5">
        <v>2.1452</v>
      </c>
      <c r="F28" s="5">
        <v>1.2858000000000001</v>
      </c>
    </row>
    <row r="29" spans="1:6" x14ac:dyDescent="0.25">
      <c r="A29" s="6">
        <v>44165</v>
      </c>
      <c r="B29" s="5">
        <v>1.2</v>
      </c>
      <c r="C29" s="5">
        <v>1.6</v>
      </c>
      <c r="D29" s="5">
        <v>1.02</v>
      </c>
      <c r="E29" s="5">
        <v>2.13863</v>
      </c>
      <c r="F29" s="5">
        <v>1.3345</v>
      </c>
    </row>
    <row r="30" spans="1:6" x14ac:dyDescent="0.25">
      <c r="A30" s="6">
        <v>44135</v>
      </c>
      <c r="B30" s="5">
        <v>1.2</v>
      </c>
      <c r="C30" s="5">
        <v>1.6</v>
      </c>
      <c r="D30" s="5">
        <v>0.82</v>
      </c>
      <c r="E30" s="5">
        <v>2.2551199999999998</v>
      </c>
      <c r="F30" s="5">
        <v>1.2177</v>
      </c>
    </row>
    <row r="31" spans="1:6" x14ac:dyDescent="0.25">
      <c r="A31" s="6">
        <v>44104</v>
      </c>
      <c r="B31" s="5">
        <v>1.4</v>
      </c>
      <c r="C31" s="5">
        <v>1.7</v>
      </c>
      <c r="D31" s="5">
        <v>1.19</v>
      </c>
      <c r="E31" s="5">
        <v>2.38131</v>
      </c>
      <c r="F31" s="5">
        <v>1.6679999999999999</v>
      </c>
    </row>
    <row r="32" spans="1:6" x14ac:dyDescent="0.25">
      <c r="A32" s="6">
        <v>44074</v>
      </c>
      <c r="B32" s="5">
        <v>1.3</v>
      </c>
      <c r="C32" s="5">
        <v>1.7</v>
      </c>
      <c r="D32" s="5">
        <v>1.48</v>
      </c>
      <c r="E32" s="5">
        <v>2.4480400000000002</v>
      </c>
      <c r="F32" s="5">
        <v>1.89</v>
      </c>
    </row>
    <row r="33" spans="1:6" x14ac:dyDescent="0.25">
      <c r="A33" s="6">
        <v>44043</v>
      </c>
      <c r="B33" s="5">
        <v>1</v>
      </c>
      <c r="C33" s="5">
        <v>1.6</v>
      </c>
      <c r="D33" s="5">
        <v>1.54</v>
      </c>
      <c r="E33" s="5">
        <v>2.3892000000000002</v>
      </c>
      <c r="F33" s="5">
        <v>1.8912</v>
      </c>
    </row>
    <row r="34" spans="1:6" x14ac:dyDescent="0.25">
      <c r="A34" s="6">
        <v>44012</v>
      </c>
      <c r="B34" s="5">
        <v>0.6</v>
      </c>
      <c r="C34" s="5">
        <v>1.2</v>
      </c>
      <c r="D34" s="5">
        <v>0.78</v>
      </c>
      <c r="E34" s="5">
        <v>2.2964600000000002</v>
      </c>
      <c r="F34" s="5">
        <v>1.2825</v>
      </c>
    </row>
    <row r="35" spans="1:6" x14ac:dyDescent="0.25">
      <c r="A35" s="6">
        <v>43982</v>
      </c>
      <c r="B35" s="5">
        <v>0.1</v>
      </c>
      <c r="C35" s="5">
        <v>1.2</v>
      </c>
      <c r="D35" s="5">
        <v>0.57999999999999996</v>
      </c>
      <c r="E35" s="5">
        <v>2.3157800000000002</v>
      </c>
      <c r="F35" s="5">
        <v>1.117</v>
      </c>
    </row>
    <row r="36" spans="1:6" x14ac:dyDescent="0.25">
      <c r="A36" s="6">
        <v>43951</v>
      </c>
      <c r="B36" s="5">
        <v>0.3</v>
      </c>
      <c r="C36" s="5">
        <v>1.4</v>
      </c>
      <c r="D36" s="5">
        <v>1.04</v>
      </c>
      <c r="E36" s="5">
        <v>2.1959399999999998</v>
      </c>
      <c r="F36" s="5">
        <v>1.3737999999999999</v>
      </c>
    </row>
    <row r="37" spans="1:6" x14ac:dyDescent="0.25">
      <c r="A37" s="6">
        <v>43921</v>
      </c>
      <c r="B37" s="5">
        <v>1.5</v>
      </c>
      <c r="C37" s="5">
        <v>2.1</v>
      </c>
      <c r="D37" s="5">
        <v>2.2599999999999998</v>
      </c>
      <c r="E37" s="5">
        <v>2.3505099999999999</v>
      </c>
      <c r="F37" s="5">
        <v>2.0482</v>
      </c>
    </row>
    <row r="38" spans="1:6" x14ac:dyDescent="0.25">
      <c r="A38" s="6">
        <v>43890</v>
      </c>
      <c r="B38" s="5">
        <v>2.2999999999999998</v>
      </c>
      <c r="C38" s="5">
        <v>2.4</v>
      </c>
      <c r="D38" s="5">
        <v>2.81</v>
      </c>
      <c r="E38" s="5">
        <v>2.4207999999999998</v>
      </c>
      <c r="F38" s="5">
        <v>2.2989999999999999</v>
      </c>
    </row>
    <row r="39" spans="1:6" x14ac:dyDescent="0.25">
      <c r="A39" s="6">
        <v>43861</v>
      </c>
      <c r="B39" s="5">
        <v>2.5</v>
      </c>
      <c r="C39" s="5">
        <v>2.2999999999999998</v>
      </c>
      <c r="D39" s="5">
        <v>2.66</v>
      </c>
      <c r="E39" s="5">
        <v>2.3990100000000001</v>
      </c>
      <c r="F39" s="5">
        <v>2.2248999999999999</v>
      </c>
    </row>
    <row r="40" spans="1:6" x14ac:dyDescent="0.25">
      <c r="A40" s="6">
        <v>43830</v>
      </c>
      <c r="B40" s="5">
        <v>2.2999999999999998</v>
      </c>
      <c r="C40" s="5">
        <v>2.2999999999999998</v>
      </c>
      <c r="D40" s="5">
        <v>2.52</v>
      </c>
      <c r="E40" s="5">
        <v>2.3774000000000002</v>
      </c>
      <c r="F40" s="5">
        <v>2.1863000000000001</v>
      </c>
    </row>
    <row r="41" spans="1:6" x14ac:dyDescent="0.25">
      <c r="A41" s="6">
        <v>43799</v>
      </c>
      <c r="B41" s="5">
        <v>2.1</v>
      </c>
      <c r="C41" s="5">
        <v>2.2999999999999998</v>
      </c>
      <c r="D41" s="5">
        <v>2.67</v>
      </c>
      <c r="E41" s="5">
        <v>2.4244400000000002</v>
      </c>
      <c r="F41" s="5">
        <v>2.2467999999999999</v>
      </c>
    </row>
    <row r="42" spans="1:6" x14ac:dyDescent="0.25">
      <c r="A42" s="6">
        <v>43769</v>
      </c>
      <c r="B42" s="5">
        <v>1.8</v>
      </c>
      <c r="C42" s="5">
        <v>2.2999999999999998</v>
      </c>
      <c r="D42" s="5">
        <v>2.4700000000000002</v>
      </c>
      <c r="E42" s="5">
        <v>2.3804400000000001</v>
      </c>
      <c r="F42" s="5">
        <v>2.1208</v>
      </c>
    </row>
    <row r="43" spans="1:6" x14ac:dyDescent="0.25">
      <c r="A43" s="6">
        <v>43738</v>
      </c>
      <c r="B43" s="5">
        <v>1.7</v>
      </c>
      <c r="C43" s="5">
        <v>2.4</v>
      </c>
      <c r="D43" s="5">
        <v>2.2400000000000002</v>
      </c>
      <c r="E43" s="5">
        <v>2.31304</v>
      </c>
      <c r="F43" s="5">
        <v>1.7999000000000001</v>
      </c>
    </row>
    <row r="44" spans="1:6" x14ac:dyDescent="0.25">
      <c r="A44" s="6">
        <v>43708</v>
      </c>
      <c r="B44" s="5">
        <v>1.7</v>
      </c>
      <c r="C44" s="5">
        <v>2.4</v>
      </c>
      <c r="D44" s="5">
        <v>2.2799999999999998</v>
      </c>
      <c r="E44" s="5">
        <v>2.2999700000000001</v>
      </c>
      <c r="F44" s="5">
        <v>1.9053</v>
      </c>
    </row>
    <row r="45" spans="1:6" x14ac:dyDescent="0.25">
      <c r="A45" s="6">
        <v>43677</v>
      </c>
      <c r="B45" s="5">
        <v>1.8</v>
      </c>
      <c r="C45" s="5">
        <v>2.2000000000000002</v>
      </c>
      <c r="D45" s="5">
        <v>2.04</v>
      </c>
      <c r="E45" s="5">
        <v>2.2714599999999998</v>
      </c>
      <c r="F45" s="5">
        <v>1.5349999999999999</v>
      </c>
    </row>
    <row r="46" spans="1:6" x14ac:dyDescent="0.25">
      <c r="A46" s="6">
        <v>43646</v>
      </c>
      <c r="B46" s="5">
        <v>1.6</v>
      </c>
      <c r="C46" s="5">
        <v>2.1</v>
      </c>
      <c r="D46" s="5">
        <v>1.94</v>
      </c>
      <c r="E46" s="5">
        <v>2.1804800000000002</v>
      </c>
      <c r="F46" s="5">
        <v>1.4228000000000001</v>
      </c>
    </row>
    <row r="47" spans="1:6" x14ac:dyDescent="0.25">
      <c r="A47" s="6">
        <v>43616</v>
      </c>
      <c r="B47" s="5">
        <v>1.8</v>
      </c>
      <c r="C47" s="5">
        <v>2</v>
      </c>
      <c r="D47" s="5">
        <v>1.91</v>
      </c>
      <c r="E47" s="5">
        <v>2.18329</v>
      </c>
      <c r="F47" s="5">
        <v>1.4536</v>
      </c>
    </row>
    <row r="48" spans="1:6" x14ac:dyDescent="0.25">
      <c r="A48" s="6">
        <v>43585</v>
      </c>
      <c r="B48" s="5">
        <v>2</v>
      </c>
      <c r="C48" s="5">
        <v>2.1</v>
      </c>
      <c r="D48" s="5">
        <v>2.11</v>
      </c>
      <c r="E48" s="5">
        <v>2.2852199999999998</v>
      </c>
      <c r="F48" s="5">
        <v>1.4529000000000001</v>
      </c>
    </row>
    <row r="49" spans="1:6" x14ac:dyDescent="0.25">
      <c r="A49" s="6">
        <v>43555</v>
      </c>
      <c r="B49" s="5">
        <v>1.9</v>
      </c>
      <c r="C49" s="5">
        <v>2</v>
      </c>
      <c r="D49" s="5">
        <v>1.97</v>
      </c>
      <c r="E49" s="5">
        <v>2.2994300000000001</v>
      </c>
      <c r="F49" s="5">
        <v>1.4778</v>
      </c>
    </row>
    <row r="50" spans="1:6" x14ac:dyDescent="0.25">
      <c r="A50" s="6">
        <v>43524</v>
      </c>
      <c r="B50" s="5">
        <v>1.5</v>
      </c>
      <c r="C50" s="5">
        <v>2.1</v>
      </c>
      <c r="D50" s="5">
        <v>2.0299999999999998</v>
      </c>
      <c r="E50" s="5">
        <v>2.2052200000000002</v>
      </c>
      <c r="F50" s="5">
        <v>1.4706999999999999</v>
      </c>
    </row>
    <row r="51" spans="1:6" x14ac:dyDescent="0.25">
      <c r="A51" s="6">
        <v>43496</v>
      </c>
      <c r="B51" s="5">
        <v>1.6</v>
      </c>
      <c r="C51" s="5">
        <v>2.2000000000000002</v>
      </c>
      <c r="D51" s="5">
        <v>2.2000000000000002</v>
      </c>
      <c r="E51" s="5">
        <v>2.2469399999999999</v>
      </c>
      <c r="F51" s="5">
        <v>1.5863</v>
      </c>
    </row>
    <row r="52" spans="1:6" x14ac:dyDescent="0.25">
      <c r="A52" s="6">
        <v>43465</v>
      </c>
      <c r="B52" s="5">
        <v>1.9</v>
      </c>
      <c r="C52" s="5">
        <v>2.2000000000000002</v>
      </c>
      <c r="D52" s="5">
        <v>2.38</v>
      </c>
      <c r="E52" s="5">
        <v>2.3481100000000001</v>
      </c>
      <c r="F52" s="5">
        <v>1.7183999999999999</v>
      </c>
    </row>
    <row r="53" spans="1:6" x14ac:dyDescent="0.25">
      <c r="A53" s="6">
        <v>43434</v>
      </c>
      <c r="B53" s="5">
        <v>2.2000000000000002</v>
      </c>
      <c r="C53" s="5">
        <v>2.2000000000000002</v>
      </c>
      <c r="D53" s="5">
        <v>2.2999999999999998</v>
      </c>
      <c r="E53" s="5">
        <v>2.2947899999999999</v>
      </c>
      <c r="F53" s="5">
        <v>1.6434</v>
      </c>
    </row>
    <row r="54" spans="1:6" x14ac:dyDescent="0.25">
      <c r="A54" s="6">
        <v>43404</v>
      </c>
      <c r="B54" s="5">
        <v>2.5</v>
      </c>
      <c r="C54" s="5">
        <v>2.1</v>
      </c>
      <c r="D54" s="5">
        <v>2.3199999999999998</v>
      </c>
      <c r="E54" s="5">
        <v>2.2368700000000001</v>
      </c>
      <c r="F54" s="5">
        <v>1.5772999999999999</v>
      </c>
    </row>
    <row r="55" spans="1:6" x14ac:dyDescent="0.25">
      <c r="A55" s="6">
        <v>43373</v>
      </c>
      <c r="B55" s="5">
        <v>2.2999999999999998</v>
      </c>
      <c r="C55" s="5">
        <v>2.2000000000000002</v>
      </c>
      <c r="D55" s="5">
        <v>2.54</v>
      </c>
      <c r="E55" s="5">
        <v>2.2061700000000002</v>
      </c>
      <c r="F55" s="5">
        <v>1.6405000000000001</v>
      </c>
    </row>
    <row r="56" spans="1:6" x14ac:dyDescent="0.25">
      <c r="A56" s="6">
        <v>43343</v>
      </c>
      <c r="B56" s="5">
        <v>2.7</v>
      </c>
      <c r="C56" s="5">
        <v>2.2000000000000002</v>
      </c>
      <c r="D56" s="5">
        <v>2.4900000000000002</v>
      </c>
      <c r="E56" s="5">
        <v>2.1787800000000002</v>
      </c>
      <c r="F56" s="5">
        <v>1.5359</v>
      </c>
    </row>
    <row r="57" spans="1:6" x14ac:dyDescent="0.25">
      <c r="A57" s="6">
        <v>43312</v>
      </c>
      <c r="B57" s="5">
        <v>2.9</v>
      </c>
      <c r="C57" s="5">
        <v>2.4</v>
      </c>
      <c r="D57" s="5">
        <v>2.75</v>
      </c>
      <c r="E57" s="5">
        <v>2.20221</v>
      </c>
      <c r="F57" s="5">
        <v>1.6648000000000001</v>
      </c>
    </row>
    <row r="58" spans="1:6" x14ac:dyDescent="0.25">
      <c r="A58" s="6">
        <v>43281</v>
      </c>
      <c r="B58" s="5">
        <v>2.9</v>
      </c>
      <c r="C58" s="5">
        <v>2.2999999999999998</v>
      </c>
      <c r="D58" s="5">
        <v>2.62</v>
      </c>
      <c r="E58" s="5">
        <v>2.2094499999999999</v>
      </c>
      <c r="F58" s="5">
        <v>1.7690999999999999</v>
      </c>
    </row>
    <row r="59" spans="1:6" x14ac:dyDescent="0.25">
      <c r="A59" s="6">
        <v>43251</v>
      </c>
      <c r="B59" s="5">
        <v>2.8</v>
      </c>
      <c r="C59" s="5">
        <v>2.2000000000000002</v>
      </c>
      <c r="D59" s="5">
        <v>2.5299999999999998</v>
      </c>
      <c r="E59" s="5">
        <v>2.1318199999999998</v>
      </c>
      <c r="F59" s="5">
        <v>1.7075</v>
      </c>
    </row>
    <row r="60" spans="1:6" x14ac:dyDescent="0.25">
      <c r="A60" s="6">
        <v>43220</v>
      </c>
      <c r="B60" s="5">
        <v>2.5</v>
      </c>
      <c r="C60" s="5">
        <v>2.1</v>
      </c>
      <c r="D60" s="5">
        <v>2.33</v>
      </c>
      <c r="E60" s="5">
        <v>2.0406599999999999</v>
      </c>
      <c r="F60" s="5">
        <v>1.6229</v>
      </c>
    </row>
    <row r="61" spans="1:6" x14ac:dyDescent="0.25">
      <c r="A61" s="6">
        <v>43190</v>
      </c>
      <c r="B61" s="5">
        <v>2.4</v>
      </c>
      <c r="C61" s="5">
        <v>2.1</v>
      </c>
      <c r="D61" s="5">
        <v>2.35</v>
      </c>
      <c r="E61" s="5">
        <v>1.9467699999999999</v>
      </c>
      <c r="F61" s="5">
        <v>1.4702999999999999</v>
      </c>
    </row>
    <row r="62" spans="1:6" x14ac:dyDescent="0.25">
      <c r="A62" s="6">
        <v>43159</v>
      </c>
      <c r="B62" s="5">
        <v>2.2000000000000002</v>
      </c>
      <c r="C62" s="5">
        <v>1.8</v>
      </c>
      <c r="D62" s="5">
        <v>1.79</v>
      </c>
      <c r="E62" s="5">
        <v>1.8992500000000001</v>
      </c>
      <c r="F62" s="5">
        <v>1.0797000000000001</v>
      </c>
    </row>
    <row r="63" spans="1:6" x14ac:dyDescent="0.25">
      <c r="A63" s="6">
        <v>43131</v>
      </c>
      <c r="B63" s="5">
        <v>2.1</v>
      </c>
      <c r="C63" s="5">
        <v>1.8</v>
      </c>
      <c r="D63" s="5">
        <v>1.76</v>
      </c>
      <c r="E63" s="5">
        <v>1.9019200000000001</v>
      </c>
      <c r="F63" s="5">
        <v>1.0748</v>
      </c>
    </row>
    <row r="64" spans="1:6" x14ac:dyDescent="0.25">
      <c r="A64" s="6">
        <v>43100</v>
      </c>
      <c r="B64" s="5">
        <v>2.1</v>
      </c>
      <c r="C64" s="5">
        <v>1.8</v>
      </c>
      <c r="D64" s="5">
        <v>1.71</v>
      </c>
      <c r="E64" s="5">
        <v>1.8482499999999999</v>
      </c>
      <c r="F64" s="5">
        <v>1.0299</v>
      </c>
    </row>
    <row r="65" spans="1:6" x14ac:dyDescent="0.25">
      <c r="A65" s="6">
        <v>43069</v>
      </c>
      <c r="B65" s="5">
        <v>2.2000000000000002</v>
      </c>
      <c r="C65" s="5">
        <v>1.7</v>
      </c>
      <c r="D65" s="5">
        <v>1.72</v>
      </c>
      <c r="E65" s="5">
        <v>1.80074</v>
      </c>
      <c r="F65" s="5">
        <v>1.0569999999999999</v>
      </c>
    </row>
    <row r="66" spans="1:6" x14ac:dyDescent="0.25">
      <c r="A66" s="6">
        <v>43039</v>
      </c>
      <c r="B66" s="5">
        <v>2</v>
      </c>
      <c r="C66" s="5">
        <v>1.8</v>
      </c>
      <c r="D66" s="5">
        <v>1.9</v>
      </c>
      <c r="E66" s="5">
        <v>1.7989599999999999</v>
      </c>
      <c r="F66" s="5">
        <v>1.1523000000000001</v>
      </c>
    </row>
    <row r="67" spans="1:6" x14ac:dyDescent="0.25">
      <c r="A67" s="6">
        <v>43008</v>
      </c>
      <c r="B67" s="5">
        <v>2.2000000000000002</v>
      </c>
      <c r="C67" s="5">
        <v>1.7</v>
      </c>
      <c r="D67" s="5">
        <v>1.68</v>
      </c>
      <c r="E67" s="5">
        <v>1.78349</v>
      </c>
      <c r="F67" s="5">
        <v>0.9778</v>
      </c>
    </row>
    <row r="68" spans="1:6" x14ac:dyDescent="0.25">
      <c r="A68" s="6">
        <v>42978</v>
      </c>
      <c r="B68" s="5">
        <v>1.9</v>
      </c>
      <c r="C68" s="5">
        <v>1.7</v>
      </c>
      <c r="D68" s="5">
        <v>1.46</v>
      </c>
      <c r="E68" s="5">
        <v>1.83538</v>
      </c>
      <c r="F68" s="5">
        <v>0.86419999999999997</v>
      </c>
    </row>
    <row r="69" spans="1:6" x14ac:dyDescent="0.25">
      <c r="A69" s="6">
        <v>42947</v>
      </c>
      <c r="B69" s="5">
        <v>1.7</v>
      </c>
      <c r="C69" s="5">
        <v>1.7</v>
      </c>
      <c r="D69" s="5">
        <v>1.39</v>
      </c>
      <c r="E69" s="5">
        <v>1.84484</v>
      </c>
      <c r="F69" s="5">
        <v>1.0339</v>
      </c>
    </row>
    <row r="70" spans="1:6" x14ac:dyDescent="0.25">
      <c r="A70" s="6">
        <v>42916</v>
      </c>
      <c r="B70" s="5">
        <v>1.6</v>
      </c>
      <c r="C70" s="5">
        <v>1.7</v>
      </c>
      <c r="D70" s="5">
        <v>1.42</v>
      </c>
      <c r="E70" s="5">
        <v>1.87056</v>
      </c>
      <c r="F70" s="5">
        <v>0.99170000000000003</v>
      </c>
    </row>
    <row r="71" spans="1:6" x14ac:dyDescent="0.25">
      <c r="A71" s="6">
        <v>42886</v>
      </c>
      <c r="B71" s="5">
        <v>1.9</v>
      </c>
      <c r="C71" s="5">
        <v>1.7</v>
      </c>
      <c r="D71" s="5">
        <v>1.58</v>
      </c>
      <c r="E71" s="5">
        <v>1.95563</v>
      </c>
      <c r="F71" s="5">
        <v>1.0015000000000001</v>
      </c>
    </row>
    <row r="72" spans="1:6" x14ac:dyDescent="0.25">
      <c r="A72" s="6">
        <v>42855</v>
      </c>
      <c r="B72" s="5">
        <v>2.2000000000000002</v>
      </c>
      <c r="C72" s="5">
        <v>1.9</v>
      </c>
      <c r="D72" s="5">
        <v>1.8</v>
      </c>
      <c r="E72" s="5">
        <v>2.0722999999999998</v>
      </c>
      <c r="F72" s="5">
        <v>1.0992</v>
      </c>
    </row>
    <row r="73" spans="1:6" x14ac:dyDescent="0.25">
      <c r="A73" s="6">
        <v>42825</v>
      </c>
      <c r="B73" s="5">
        <v>2.4</v>
      </c>
      <c r="C73" s="5">
        <v>2</v>
      </c>
      <c r="D73" s="5">
        <v>2.02</v>
      </c>
      <c r="E73" s="5">
        <v>2.2406000000000001</v>
      </c>
      <c r="F73" s="5">
        <v>1.4168000000000001</v>
      </c>
    </row>
    <row r="74" spans="1:6" x14ac:dyDescent="0.25">
      <c r="A74" s="6">
        <v>42794</v>
      </c>
      <c r="B74" s="5">
        <v>2.7</v>
      </c>
      <c r="C74" s="5">
        <v>2.2000000000000002</v>
      </c>
      <c r="D74" s="5">
        <v>2.54</v>
      </c>
      <c r="E74" s="5">
        <v>2.3201299999999998</v>
      </c>
      <c r="F74" s="5">
        <v>1.821</v>
      </c>
    </row>
    <row r="75" spans="1:6" x14ac:dyDescent="0.25">
      <c r="A75" s="6">
        <v>42766</v>
      </c>
      <c r="B75" s="5">
        <v>2.5</v>
      </c>
      <c r="C75" s="5">
        <v>2.2999999999999998</v>
      </c>
      <c r="D75" s="5">
        <v>2.48</v>
      </c>
      <c r="E75" s="5">
        <v>2.2722899999999999</v>
      </c>
      <c r="F75" s="5">
        <v>1.7876000000000001</v>
      </c>
    </row>
    <row r="76" spans="1:6" x14ac:dyDescent="0.25">
      <c r="A76" s="6">
        <v>42735</v>
      </c>
      <c r="B76" s="5">
        <v>2.1</v>
      </c>
      <c r="C76" s="5">
        <v>2.2000000000000002</v>
      </c>
      <c r="D76" s="5">
        <v>2.48</v>
      </c>
      <c r="E76" s="5">
        <v>2.1455099999999998</v>
      </c>
      <c r="F76" s="5">
        <v>1.6172</v>
      </c>
    </row>
    <row r="77" spans="1:6" x14ac:dyDescent="0.25">
      <c r="A77" s="6">
        <v>42704</v>
      </c>
      <c r="B77" s="5">
        <v>1.7</v>
      </c>
      <c r="C77" s="5">
        <v>2.1</v>
      </c>
      <c r="D77" s="5">
        <v>2.36</v>
      </c>
      <c r="E77" s="5">
        <v>2.04752</v>
      </c>
      <c r="F77" s="5">
        <v>1.5185</v>
      </c>
    </row>
    <row r="78" spans="1:6" x14ac:dyDescent="0.25">
      <c r="A78" s="6">
        <v>42674</v>
      </c>
      <c r="B78" s="5">
        <v>1.6</v>
      </c>
      <c r="C78" s="5">
        <v>2.1</v>
      </c>
      <c r="D78" s="5">
        <v>2.46</v>
      </c>
      <c r="E78" s="5">
        <v>2.0145400000000002</v>
      </c>
      <c r="F78" s="5">
        <v>1.5818000000000001</v>
      </c>
    </row>
    <row r="79" spans="1:6" x14ac:dyDescent="0.25">
      <c r="A79" s="6">
        <v>42643</v>
      </c>
      <c r="B79" s="5">
        <v>1.5</v>
      </c>
      <c r="C79" s="5">
        <v>2.2000000000000002</v>
      </c>
      <c r="D79" s="5">
        <v>2.8</v>
      </c>
      <c r="E79" s="5">
        <v>1.9985900000000001</v>
      </c>
      <c r="F79" s="5">
        <v>1.8886000000000001</v>
      </c>
    </row>
    <row r="80" spans="1:6" x14ac:dyDescent="0.25">
      <c r="A80" s="6">
        <v>42613</v>
      </c>
      <c r="B80" s="5">
        <v>1.1000000000000001</v>
      </c>
      <c r="C80" s="5">
        <v>2.2999999999999998</v>
      </c>
      <c r="D80" s="5">
        <v>3.03</v>
      </c>
      <c r="E80" s="5">
        <v>2.0103499999999999</v>
      </c>
      <c r="F80" s="5">
        <v>2.1181999999999999</v>
      </c>
    </row>
    <row r="81" spans="1:6" x14ac:dyDescent="0.25">
      <c r="A81" s="6">
        <v>42582</v>
      </c>
      <c r="B81" s="5">
        <v>0.8</v>
      </c>
      <c r="C81" s="5">
        <v>2.2000000000000002</v>
      </c>
      <c r="D81" s="5">
        <v>2.82</v>
      </c>
      <c r="E81" s="5">
        <v>1.92144</v>
      </c>
      <c r="F81" s="5">
        <v>1.8653</v>
      </c>
    </row>
    <row r="82" spans="1:6" x14ac:dyDescent="0.25">
      <c r="A82" s="6">
        <v>42551</v>
      </c>
      <c r="B82" s="5">
        <v>1</v>
      </c>
      <c r="C82" s="5">
        <v>2.2000000000000002</v>
      </c>
      <c r="D82" s="5">
        <v>3</v>
      </c>
      <c r="E82" s="5">
        <v>1.92913</v>
      </c>
      <c r="F82" s="5">
        <v>1.8468</v>
      </c>
    </row>
    <row r="83" spans="1:6" x14ac:dyDescent="0.25">
      <c r="A83" s="6">
        <v>42521</v>
      </c>
      <c r="B83" s="5">
        <v>1</v>
      </c>
      <c r="C83" s="5">
        <v>2.2000000000000002</v>
      </c>
      <c r="D83" s="5">
        <v>2.91</v>
      </c>
      <c r="E83" s="5">
        <v>1.9536199999999999</v>
      </c>
      <c r="F83" s="5">
        <v>1.8319000000000001</v>
      </c>
    </row>
    <row r="84" spans="1:6" x14ac:dyDescent="0.25">
      <c r="A84" s="6">
        <v>42490</v>
      </c>
      <c r="B84" s="5">
        <v>1.1000000000000001</v>
      </c>
      <c r="C84" s="5">
        <v>2.1</v>
      </c>
      <c r="D84" s="5">
        <v>2.74</v>
      </c>
      <c r="E84" s="5">
        <v>1.8856999999999999</v>
      </c>
      <c r="F84" s="5">
        <v>1.8641000000000001</v>
      </c>
    </row>
    <row r="85" spans="1:6" x14ac:dyDescent="0.25">
      <c r="A85" s="6">
        <v>42460</v>
      </c>
      <c r="B85" s="5">
        <v>0.9</v>
      </c>
      <c r="C85" s="5">
        <v>2.2000000000000002</v>
      </c>
      <c r="D85" s="5">
        <v>2.81</v>
      </c>
      <c r="E85" s="5">
        <v>1.81124</v>
      </c>
      <c r="F85" s="5">
        <v>1.8695999999999999</v>
      </c>
    </row>
    <row r="86" spans="1:6" x14ac:dyDescent="0.25">
      <c r="A86" s="6">
        <v>42429</v>
      </c>
      <c r="B86" s="5">
        <v>1</v>
      </c>
      <c r="C86" s="5">
        <v>2.2999999999999998</v>
      </c>
      <c r="D86" s="5">
        <v>2.86</v>
      </c>
      <c r="E86" s="5">
        <v>1.8331500000000001</v>
      </c>
      <c r="F86" s="5">
        <v>1.8724000000000001</v>
      </c>
    </row>
    <row r="87" spans="1:6" x14ac:dyDescent="0.25">
      <c r="A87" s="6">
        <v>42400</v>
      </c>
      <c r="B87" s="5">
        <v>1.4</v>
      </c>
      <c r="C87" s="5">
        <v>2.2000000000000002</v>
      </c>
      <c r="D87" s="5">
        <v>2.61</v>
      </c>
      <c r="E87" s="5">
        <v>1.8040799999999999</v>
      </c>
      <c r="F87" s="5">
        <v>1.7144999999999999</v>
      </c>
    </row>
    <row r="88" spans="1:6" x14ac:dyDescent="0.25">
      <c r="A88" s="6">
        <v>42369</v>
      </c>
      <c r="B88" s="5">
        <v>0.7</v>
      </c>
      <c r="C88" s="5">
        <v>2.1</v>
      </c>
      <c r="D88" s="5">
        <v>2.54</v>
      </c>
      <c r="E88" s="5">
        <v>1.73712</v>
      </c>
      <c r="F88" s="5">
        <v>1.6912</v>
      </c>
    </row>
    <row r="89" spans="1:6" x14ac:dyDescent="0.25">
      <c r="A89" s="6">
        <v>42338</v>
      </c>
      <c r="B89" s="5">
        <v>0.5</v>
      </c>
      <c r="C89" s="5">
        <v>2</v>
      </c>
      <c r="D89" s="5">
        <v>2.5099999999999998</v>
      </c>
      <c r="E89" s="5">
        <v>1.7968200000000001</v>
      </c>
      <c r="F89" s="5">
        <v>1.6718999999999999</v>
      </c>
    </row>
    <row r="90" spans="1:6" x14ac:dyDescent="0.25">
      <c r="A90" s="6">
        <v>42308</v>
      </c>
      <c r="B90" s="5">
        <v>0.2</v>
      </c>
      <c r="C90" s="5">
        <v>1.9</v>
      </c>
      <c r="D90" s="5">
        <v>2.2799999999999998</v>
      </c>
      <c r="E90" s="5">
        <v>1.7550699999999999</v>
      </c>
      <c r="F90" s="5">
        <v>1.5276000000000001</v>
      </c>
    </row>
    <row r="91" spans="1:6" x14ac:dyDescent="0.25">
      <c r="A91" s="6">
        <v>42277</v>
      </c>
      <c r="B91" s="5">
        <v>0</v>
      </c>
      <c r="C91" s="5">
        <v>1.9</v>
      </c>
      <c r="D91" s="5">
        <v>2.11</v>
      </c>
      <c r="E91" s="5">
        <v>1.75769</v>
      </c>
      <c r="F91" s="5">
        <v>1.4165000000000001</v>
      </c>
    </row>
    <row r="92" spans="1:6" x14ac:dyDescent="0.25">
      <c r="A92" s="6">
        <v>42247</v>
      </c>
      <c r="B92" s="5">
        <v>0.2</v>
      </c>
      <c r="C92" s="5">
        <v>1.8</v>
      </c>
      <c r="D92" s="5">
        <v>1.98</v>
      </c>
      <c r="E92" s="5">
        <v>1.67405</v>
      </c>
      <c r="F92" s="5">
        <v>1.2843</v>
      </c>
    </row>
    <row r="93" spans="1:6" x14ac:dyDescent="0.25">
      <c r="A93" s="6">
        <v>42216</v>
      </c>
      <c r="B93" s="5">
        <v>0.2</v>
      </c>
      <c r="C93" s="5">
        <v>1.8</v>
      </c>
      <c r="D93" s="5">
        <v>1.95</v>
      </c>
      <c r="E93" s="5">
        <v>1.6340600000000001</v>
      </c>
      <c r="F93" s="5">
        <v>1.2384999999999999</v>
      </c>
    </row>
    <row r="94" spans="1:6" x14ac:dyDescent="0.25">
      <c r="A94" s="6">
        <v>42185</v>
      </c>
      <c r="B94" s="5">
        <v>0.1</v>
      </c>
      <c r="C94" s="5">
        <v>1.8</v>
      </c>
      <c r="D94" s="5">
        <v>1.85</v>
      </c>
      <c r="E94" s="5">
        <v>1.65974</v>
      </c>
      <c r="F94" s="5">
        <v>1.2233000000000001</v>
      </c>
    </row>
    <row r="95" spans="1:6" x14ac:dyDescent="0.25">
      <c r="A95" s="6">
        <v>42155</v>
      </c>
      <c r="B95" s="5">
        <v>0</v>
      </c>
      <c r="C95" s="5">
        <v>1.7</v>
      </c>
      <c r="D95" s="5">
        <v>1.78</v>
      </c>
      <c r="E95" s="5">
        <v>1.56992</v>
      </c>
      <c r="F95" s="5">
        <v>1.2413000000000001</v>
      </c>
    </row>
    <row r="96" spans="1:6" x14ac:dyDescent="0.25">
      <c r="A96" s="6">
        <v>42124</v>
      </c>
      <c r="B96" s="5">
        <v>-0.2</v>
      </c>
      <c r="C96" s="5">
        <v>1.8</v>
      </c>
      <c r="D96" s="5">
        <v>1.99</v>
      </c>
      <c r="E96" s="5">
        <v>1.62134</v>
      </c>
      <c r="F96" s="5">
        <v>1.236</v>
      </c>
    </row>
    <row r="97" spans="1:6" x14ac:dyDescent="0.25">
      <c r="A97" s="6">
        <v>42094</v>
      </c>
      <c r="B97" s="5">
        <v>-0.1</v>
      </c>
      <c r="C97" s="5">
        <v>1.8</v>
      </c>
      <c r="D97" s="5">
        <v>1.91</v>
      </c>
      <c r="E97" s="5">
        <v>1.65242</v>
      </c>
      <c r="F97" s="5">
        <v>1.1516999999999999</v>
      </c>
    </row>
    <row r="98" spans="1:6" x14ac:dyDescent="0.25">
      <c r="A98" s="6">
        <v>42063</v>
      </c>
      <c r="B98" s="5">
        <v>0</v>
      </c>
      <c r="C98" s="5">
        <v>1.7</v>
      </c>
      <c r="D98" s="5">
        <v>1.96</v>
      </c>
      <c r="E98" s="5">
        <v>1.66103</v>
      </c>
      <c r="F98" s="5">
        <v>1.1177999999999999</v>
      </c>
    </row>
    <row r="99" spans="1:6" x14ac:dyDescent="0.25">
      <c r="A99" s="6">
        <v>42035</v>
      </c>
      <c r="B99" s="5">
        <v>-0.1</v>
      </c>
      <c r="C99" s="5">
        <v>1.6</v>
      </c>
      <c r="D99" s="5">
        <v>2.11</v>
      </c>
      <c r="E99" s="5">
        <v>1.6411800000000001</v>
      </c>
      <c r="F99" s="5">
        <v>1.1882999999999999</v>
      </c>
    </row>
    <row r="100" spans="1:6" x14ac:dyDescent="0.25">
      <c r="A100" s="6">
        <v>42004</v>
      </c>
      <c r="B100" s="5">
        <v>0.8</v>
      </c>
      <c r="C100" s="5">
        <v>1.6</v>
      </c>
      <c r="D100" s="5">
        <v>2.02</v>
      </c>
      <c r="E100" s="5">
        <v>1.79356</v>
      </c>
      <c r="F100" s="5">
        <v>1.2022999999999999</v>
      </c>
    </row>
    <row r="101" spans="1:6" x14ac:dyDescent="0.25">
      <c r="A101" s="6">
        <v>41973</v>
      </c>
      <c r="B101" s="5">
        <v>1.3</v>
      </c>
      <c r="C101" s="5">
        <v>1.7</v>
      </c>
      <c r="D101" s="5">
        <v>1.98</v>
      </c>
      <c r="E101" s="5">
        <v>1.8518600000000001</v>
      </c>
      <c r="F101" s="5">
        <v>1.1849000000000001</v>
      </c>
    </row>
    <row r="102" spans="1:6" x14ac:dyDescent="0.25">
      <c r="A102" s="6">
        <v>41943</v>
      </c>
      <c r="B102" s="5">
        <v>1.7</v>
      </c>
      <c r="C102" s="5">
        <v>1.8</v>
      </c>
      <c r="D102" s="5">
        <v>2.0699999999999998</v>
      </c>
      <c r="E102" s="5">
        <v>1.92635</v>
      </c>
      <c r="F102" s="5">
        <v>1.1998</v>
      </c>
    </row>
    <row r="103" spans="1:6" x14ac:dyDescent="0.25">
      <c r="A103" s="6">
        <v>41912</v>
      </c>
      <c r="B103" s="5">
        <v>1.7</v>
      </c>
      <c r="C103" s="5">
        <v>1.7</v>
      </c>
      <c r="D103" s="5">
        <v>1.93</v>
      </c>
      <c r="E103" s="5">
        <v>1.8843399999999999</v>
      </c>
      <c r="F103" s="5">
        <v>1.1092</v>
      </c>
    </row>
    <row r="104" spans="1:6" x14ac:dyDescent="0.25">
      <c r="A104" s="6">
        <v>41882</v>
      </c>
      <c r="B104" s="5">
        <v>1.7</v>
      </c>
      <c r="C104" s="5">
        <v>1.7</v>
      </c>
      <c r="D104" s="5">
        <v>2.06</v>
      </c>
      <c r="E104" s="5">
        <v>1.8975299999999999</v>
      </c>
      <c r="F104" s="5">
        <v>1.1664000000000001</v>
      </c>
    </row>
    <row r="105" spans="1:6" x14ac:dyDescent="0.25">
      <c r="A105" s="6">
        <v>41851</v>
      </c>
      <c r="B105" s="5">
        <v>2</v>
      </c>
      <c r="C105" s="5">
        <v>1.9</v>
      </c>
      <c r="D105" s="5">
        <v>2.3199999999999998</v>
      </c>
      <c r="E105" s="5">
        <v>2.0400499999999999</v>
      </c>
      <c r="F105" s="5">
        <v>1.387</v>
      </c>
    </row>
    <row r="106" spans="1:6" x14ac:dyDescent="0.25">
      <c r="A106" s="6">
        <v>41820</v>
      </c>
      <c r="B106" s="5">
        <v>2.1</v>
      </c>
      <c r="C106" s="5">
        <v>1.9</v>
      </c>
      <c r="D106" s="5">
        <v>2.58</v>
      </c>
      <c r="E106" s="5">
        <v>2.01145</v>
      </c>
      <c r="F106" s="5">
        <v>1.5639000000000001</v>
      </c>
    </row>
    <row r="107" spans="1:6" x14ac:dyDescent="0.25">
      <c r="A107" s="6">
        <v>41790</v>
      </c>
      <c r="B107" s="5">
        <v>2.1</v>
      </c>
      <c r="C107" s="5">
        <v>2</v>
      </c>
      <c r="D107" s="5">
        <v>2.68</v>
      </c>
      <c r="E107" s="5">
        <v>2.0597500000000002</v>
      </c>
      <c r="F107" s="5">
        <v>1.538</v>
      </c>
    </row>
    <row r="108" spans="1:6" x14ac:dyDescent="0.25">
      <c r="A108" s="6">
        <v>41759</v>
      </c>
      <c r="B108" s="5">
        <v>2</v>
      </c>
      <c r="C108" s="5">
        <v>1.8</v>
      </c>
      <c r="D108" s="5">
        <v>2.39</v>
      </c>
      <c r="E108" s="5">
        <v>1.93496</v>
      </c>
      <c r="F108" s="5">
        <v>1.3629</v>
      </c>
    </row>
    <row r="109" spans="1:6" x14ac:dyDescent="0.25">
      <c r="A109" s="6">
        <v>41729</v>
      </c>
      <c r="B109" s="5">
        <v>1.5</v>
      </c>
      <c r="C109" s="5">
        <v>1.7</v>
      </c>
      <c r="D109" s="5">
        <v>1.97</v>
      </c>
      <c r="E109" s="5">
        <v>1.7839400000000001</v>
      </c>
      <c r="F109" s="5">
        <v>1.0157</v>
      </c>
    </row>
    <row r="110" spans="1:6" x14ac:dyDescent="0.25">
      <c r="A110" s="6">
        <v>41698</v>
      </c>
      <c r="B110" s="5">
        <v>1.1000000000000001</v>
      </c>
      <c r="C110" s="5">
        <v>1.6</v>
      </c>
      <c r="D110" s="5">
        <v>1.86</v>
      </c>
      <c r="E110" s="5">
        <v>1.66055</v>
      </c>
      <c r="F110" s="5">
        <v>1.0382</v>
      </c>
    </row>
    <row r="111" spans="1:6" x14ac:dyDescent="0.25">
      <c r="A111" s="6">
        <v>41670</v>
      </c>
      <c r="B111" s="5">
        <v>1.6</v>
      </c>
      <c r="C111" s="5">
        <v>1.6</v>
      </c>
      <c r="D111" s="5">
        <v>1.94</v>
      </c>
      <c r="E111" s="5">
        <v>1.7333700000000001</v>
      </c>
      <c r="F111" s="5">
        <v>1.0947</v>
      </c>
    </row>
    <row r="112" spans="1:6" x14ac:dyDescent="0.25">
      <c r="A112" s="6">
        <v>41639</v>
      </c>
      <c r="B112" s="5">
        <v>1.5</v>
      </c>
      <c r="C112" s="5">
        <v>1.7</v>
      </c>
      <c r="D112" s="5">
        <v>2.06</v>
      </c>
      <c r="E112" s="5">
        <v>1.6811</v>
      </c>
      <c r="F112" s="5">
        <v>1.2332000000000001</v>
      </c>
    </row>
    <row r="113" spans="1:6" x14ac:dyDescent="0.25">
      <c r="A113" s="6">
        <v>41608</v>
      </c>
      <c r="B113" s="5">
        <v>1.2</v>
      </c>
      <c r="C113" s="5">
        <v>1.7</v>
      </c>
      <c r="D113" s="5">
        <v>2.31</v>
      </c>
      <c r="E113" s="5">
        <v>1.6070199999999999</v>
      </c>
      <c r="F113" s="5">
        <v>1.3778999999999999</v>
      </c>
    </row>
    <row r="114" spans="1:6" x14ac:dyDescent="0.25">
      <c r="A114" s="6">
        <v>41578</v>
      </c>
      <c r="B114" s="5">
        <v>1</v>
      </c>
      <c r="C114" s="5">
        <v>1.7</v>
      </c>
      <c r="D114" s="5">
        <v>2.2599999999999998</v>
      </c>
      <c r="E114" s="5">
        <v>1.5879099999999999</v>
      </c>
      <c r="F114" s="5">
        <v>1.4031</v>
      </c>
    </row>
    <row r="115" spans="1:6" x14ac:dyDescent="0.25">
      <c r="A115" s="6">
        <v>41547</v>
      </c>
      <c r="B115" s="5">
        <v>1.2</v>
      </c>
      <c r="C115" s="5">
        <v>1.7</v>
      </c>
      <c r="D115" s="5">
        <v>2.35</v>
      </c>
      <c r="E115" s="5">
        <v>1.6936100000000001</v>
      </c>
      <c r="F115" s="5">
        <v>1.4383999999999999</v>
      </c>
    </row>
    <row r="116" spans="1:6" x14ac:dyDescent="0.25">
      <c r="A116" s="6">
        <v>41517</v>
      </c>
      <c r="B116" s="5">
        <v>1.5</v>
      </c>
      <c r="C116" s="5">
        <v>1.8</v>
      </c>
      <c r="D116" s="5">
        <v>2.39</v>
      </c>
      <c r="E116" s="5">
        <v>1.7333400000000001</v>
      </c>
      <c r="F116" s="5">
        <v>1.4528000000000001</v>
      </c>
    </row>
    <row r="117" spans="1:6" x14ac:dyDescent="0.25">
      <c r="A117" s="6">
        <v>41486</v>
      </c>
      <c r="B117" s="5">
        <v>2</v>
      </c>
      <c r="C117" s="5">
        <v>1.7</v>
      </c>
      <c r="D117" s="5">
        <v>2.39</v>
      </c>
      <c r="E117" s="5">
        <v>1.7215199999999999</v>
      </c>
      <c r="F117" s="5">
        <v>1.4178999999999999</v>
      </c>
    </row>
    <row r="118" spans="1:6" x14ac:dyDescent="0.25">
      <c r="A118" s="6">
        <v>41455</v>
      </c>
      <c r="B118" s="5">
        <v>1.8</v>
      </c>
      <c r="C118" s="5">
        <v>1.6</v>
      </c>
      <c r="D118" s="5">
        <v>2.2200000000000002</v>
      </c>
      <c r="E118" s="5">
        <v>1.64212</v>
      </c>
      <c r="F118" s="5">
        <v>1.4140999999999999</v>
      </c>
    </row>
    <row r="119" spans="1:6" x14ac:dyDescent="0.25">
      <c r="A119" s="6">
        <v>41425</v>
      </c>
      <c r="B119" s="5">
        <v>1.4</v>
      </c>
      <c r="C119" s="5">
        <v>1.7</v>
      </c>
      <c r="D119" s="5">
        <v>2.41</v>
      </c>
      <c r="E119" s="5">
        <v>1.6391</v>
      </c>
      <c r="F119" s="5">
        <v>1.5601</v>
      </c>
    </row>
    <row r="120" spans="1:6" x14ac:dyDescent="0.25">
      <c r="A120" s="6">
        <v>41394</v>
      </c>
      <c r="B120" s="5">
        <v>1.1000000000000001</v>
      </c>
      <c r="C120" s="5">
        <v>1.7</v>
      </c>
      <c r="D120" s="5">
        <v>2.5</v>
      </c>
      <c r="E120" s="5">
        <v>1.6440900000000001</v>
      </c>
      <c r="F120" s="5">
        <v>1.6798</v>
      </c>
    </row>
    <row r="121" spans="1:6" x14ac:dyDescent="0.25">
      <c r="A121" s="6">
        <v>41364</v>
      </c>
      <c r="B121" s="5">
        <v>1.5</v>
      </c>
      <c r="C121" s="5">
        <v>1.9</v>
      </c>
      <c r="D121" s="5">
        <v>2.9</v>
      </c>
      <c r="E121" s="5">
        <v>1.7472300000000001</v>
      </c>
      <c r="F121" s="5">
        <v>1.9540999999999999</v>
      </c>
    </row>
    <row r="122" spans="1:6" x14ac:dyDescent="0.25">
      <c r="A122" s="6">
        <v>41333</v>
      </c>
      <c r="B122" s="5">
        <v>2</v>
      </c>
      <c r="C122" s="5">
        <v>2</v>
      </c>
      <c r="D122" s="5">
        <v>2.99</v>
      </c>
      <c r="E122" s="5">
        <v>1.87148</v>
      </c>
      <c r="F122" s="5">
        <v>2.0112999999999999</v>
      </c>
    </row>
    <row r="123" spans="1:6" x14ac:dyDescent="0.25">
      <c r="A123" s="6">
        <v>41305</v>
      </c>
      <c r="B123" s="5">
        <v>1.6</v>
      </c>
      <c r="C123" s="5">
        <v>1.9</v>
      </c>
      <c r="D123" s="5"/>
      <c r="E123" s="5">
        <v>1.7640400000000001</v>
      </c>
      <c r="F123" s="5">
        <v>1.9334</v>
      </c>
    </row>
    <row r="124" spans="1:6" x14ac:dyDescent="0.25">
      <c r="A124" s="6">
        <v>41274</v>
      </c>
      <c r="B124" s="5">
        <v>1.7</v>
      </c>
      <c r="C124" s="5">
        <v>1.9</v>
      </c>
      <c r="D124" s="5"/>
      <c r="E124" s="5">
        <v>1.8512299999999999</v>
      </c>
      <c r="F124" s="5">
        <v>2.0041000000000002</v>
      </c>
    </row>
    <row r="125" spans="1:6" x14ac:dyDescent="0.25">
      <c r="A125" s="6">
        <v>41243</v>
      </c>
      <c r="B125" s="5">
        <v>1.8</v>
      </c>
      <c r="C125" s="5">
        <v>1.9</v>
      </c>
      <c r="D125" s="5"/>
      <c r="E125" s="5">
        <v>1.89174</v>
      </c>
      <c r="F125" s="5">
        <v>2.1459000000000001</v>
      </c>
    </row>
    <row r="126" spans="1:6" x14ac:dyDescent="0.25">
      <c r="A126" s="6">
        <v>41213</v>
      </c>
      <c r="B126" s="5">
        <v>2.2000000000000002</v>
      </c>
      <c r="C126" s="5">
        <v>2</v>
      </c>
      <c r="D126" s="5"/>
      <c r="E126" s="5">
        <v>1.94245</v>
      </c>
      <c r="F126" s="5">
        <v>2.1760999999999999</v>
      </c>
    </row>
    <row r="127" spans="1:6" x14ac:dyDescent="0.25">
      <c r="A127" s="6">
        <v>41182</v>
      </c>
      <c r="B127" s="5">
        <v>2</v>
      </c>
      <c r="C127" s="5">
        <v>2</v>
      </c>
      <c r="D127" s="5"/>
      <c r="E127" s="5">
        <v>1.87425</v>
      </c>
      <c r="F127" s="5">
        <v>2.2107000000000001</v>
      </c>
    </row>
    <row r="128" spans="1:6" x14ac:dyDescent="0.25">
      <c r="A128" s="6">
        <v>41152</v>
      </c>
      <c r="B128" s="5">
        <v>1.7</v>
      </c>
      <c r="C128" s="5">
        <v>1.9</v>
      </c>
      <c r="D128" s="5"/>
      <c r="E128" s="5">
        <v>1.8980600000000001</v>
      </c>
      <c r="F128" s="5">
        <v>2.1916000000000002</v>
      </c>
    </row>
    <row r="129" spans="1:6" x14ac:dyDescent="0.25">
      <c r="A129" s="6">
        <v>41121</v>
      </c>
      <c r="B129" s="5">
        <v>1.4</v>
      </c>
      <c r="C129" s="5">
        <v>2.1</v>
      </c>
      <c r="D129" s="5"/>
      <c r="E129" s="5">
        <v>1.9858499999999999</v>
      </c>
      <c r="F129" s="5">
        <v>2.3472</v>
      </c>
    </row>
    <row r="130" spans="1:6" x14ac:dyDescent="0.25">
      <c r="A130" s="6">
        <v>41090</v>
      </c>
      <c r="B130" s="5">
        <v>1.7</v>
      </c>
      <c r="C130" s="5">
        <v>2.2000000000000002</v>
      </c>
      <c r="D130" s="5"/>
      <c r="E130" s="5">
        <v>2.1129500000000001</v>
      </c>
      <c r="F130" s="5">
        <v>2.2698</v>
      </c>
    </row>
    <row r="131" spans="1:6" x14ac:dyDescent="0.25">
      <c r="A131" s="6">
        <v>41060</v>
      </c>
      <c r="B131" s="5">
        <v>1.7</v>
      </c>
      <c r="C131" s="5">
        <v>2.2999999999999998</v>
      </c>
      <c r="D131" s="5"/>
      <c r="E131" s="5">
        <v>2.1112700000000002</v>
      </c>
      <c r="F131" s="5">
        <v>2.1326999999999998</v>
      </c>
    </row>
    <row r="132" spans="1:6" x14ac:dyDescent="0.25">
      <c r="A132" s="6">
        <v>41029</v>
      </c>
      <c r="B132" s="5">
        <v>2.2999999999999998</v>
      </c>
      <c r="C132" s="5">
        <v>2.2999999999999998</v>
      </c>
      <c r="D132" s="5"/>
      <c r="E132" s="5">
        <v>2.3416600000000001</v>
      </c>
      <c r="F132" s="5">
        <v>2.1587000000000001</v>
      </c>
    </row>
    <row r="133" spans="1:6" x14ac:dyDescent="0.25">
      <c r="A133" s="6">
        <v>40999</v>
      </c>
      <c r="B133" s="5">
        <v>2.7</v>
      </c>
      <c r="C133" s="5">
        <v>2.2999999999999998</v>
      </c>
      <c r="D133" s="5"/>
      <c r="E133" s="5">
        <v>2.3936500000000001</v>
      </c>
      <c r="F133" s="5">
        <v>2.1516000000000002</v>
      </c>
    </row>
    <row r="134" spans="1:6" x14ac:dyDescent="0.25">
      <c r="A134" s="6">
        <v>40968</v>
      </c>
      <c r="B134" s="5">
        <v>2.9</v>
      </c>
      <c r="C134" s="5">
        <v>2.2000000000000002</v>
      </c>
      <c r="D134" s="5"/>
      <c r="E134" s="5">
        <v>2.4281000000000001</v>
      </c>
      <c r="F134" s="5">
        <v>2.0619000000000001</v>
      </c>
    </row>
    <row r="135" spans="1:6" x14ac:dyDescent="0.25">
      <c r="A135" s="6">
        <v>40939</v>
      </c>
      <c r="B135" s="5">
        <v>2.9</v>
      </c>
      <c r="C135" s="5">
        <v>2.2999999999999998</v>
      </c>
      <c r="D135" s="5"/>
      <c r="E135" s="5">
        <v>2.6041500000000002</v>
      </c>
      <c r="F135" s="5">
        <v>2.2522000000000002</v>
      </c>
    </row>
    <row r="136" spans="1:6" x14ac:dyDescent="0.25">
      <c r="A136" s="6">
        <v>40908</v>
      </c>
      <c r="B136" s="5">
        <v>3</v>
      </c>
      <c r="C136" s="5">
        <v>2.2000000000000002</v>
      </c>
      <c r="D136" s="5"/>
      <c r="E136" s="5">
        <v>2.5982699999999999</v>
      </c>
      <c r="F136" s="5">
        <v>2.1800000000000002</v>
      </c>
    </row>
    <row r="137" spans="1:6" x14ac:dyDescent="0.25">
      <c r="A137" s="6">
        <v>40877</v>
      </c>
      <c r="B137" s="5">
        <v>3.4</v>
      </c>
      <c r="C137" s="5">
        <v>2.2000000000000002</v>
      </c>
      <c r="D137" s="5"/>
      <c r="E137" s="5">
        <v>2.5803199999999999</v>
      </c>
      <c r="F137" s="5">
        <v>1.8812</v>
      </c>
    </row>
    <row r="138" spans="1:6" x14ac:dyDescent="0.25">
      <c r="A138" s="6">
        <v>40847</v>
      </c>
      <c r="B138" s="5">
        <v>3.5</v>
      </c>
      <c r="C138" s="5">
        <v>2.1</v>
      </c>
      <c r="D138" s="5"/>
      <c r="E138" s="5">
        <v>2.5220899999999999</v>
      </c>
      <c r="F138" s="5">
        <v>1.9129</v>
      </c>
    </row>
    <row r="139" spans="1:6" x14ac:dyDescent="0.25">
      <c r="A139" s="6">
        <v>40816</v>
      </c>
      <c r="B139" s="5">
        <v>3.9</v>
      </c>
      <c r="C139" s="5">
        <v>2</v>
      </c>
      <c r="D139" s="5"/>
      <c r="E139" s="5">
        <v>2.468</v>
      </c>
      <c r="F139" s="5">
        <v>1.843</v>
      </c>
    </row>
    <row r="140" spans="1:6" x14ac:dyDescent="0.25">
      <c r="A140" s="6">
        <v>40786</v>
      </c>
      <c r="B140" s="5">
        <v>3.8</v>
      </c>
      <c r="C140" s="5">
        <v>2</v>
      </c>
      <c r="D140" s="5"/>
      <c r="E140" s="5">
        <v>2.395</v>
      </c>
      <c r="F140" s="5">
        <v>1.786</v>
      </c>
    </row>
    <row r="141" spans="1:6" x14ac:dyDescent="0.25">
      <c r="A141" s="6">
        <v>40755</v>
      </c>
      <c r="B141" s="5">
        <v>3.6</v>
      </c>
      <c r="C141" s="5">
        <v>1.8</v>
      </c>
      <c r="D141" s="5"/>
      <c r="E141" s="5">
        <v>2.1936399999999998</v>
      </c>
      <c r="F141" s="5">
        <v>1.5407999999999999</v>
      </c>
    </row>
    <row r="142" spans="1:6" x14ac:dyDescent="0.25">
      <c r="A142" s="6">
        <v>40724</v>
      </c>
      <c r="B142" s="5">
        <v>3.6</v>
      </c>
      <c r="C142" s="5">
        <v>1.6</v>
      </c>
      <c r="D142" s="5"/>
      <c r="E142" s="5">
        <v>2.0865900000000002</v>
      </c>
      <c r="F142" s="5">
        <v>1.4570000000000001</v>
      </c>
    </row>
    <row r="143" spans="1:6" x14ac:dyDescent="0.25">
      <c r="A143" s="6">
        <v>40694</v>
      </c>
      <c r="B143" s="5">
        <v>3.6</v>
      </c>
      <c r="C143" s="5">
        <v>1.5</v>
      </c>
      <c r="D143" s="5"/>
      <c r="E143" s="5">
        <v>1.98193</v>
      </c>
      <c r="F143" s="5">
        <v>1.4685999999999999</v>
      </c>
    </row>
    <row r="144" spans="1:6" x14ac:dyDescent="0.25">
      <c r="A144" s="6">
        <v>40663</v>
      </c>
      <c r="B144" s="5">
        <v>3.2</v>
      </c>
      <c r="C144" s="5">
        <v>1.3</v>
      </c>
      <c r="D144" s="5"/>
      <c r="E144" s="5">
        <v>1.68377</v>
      </c>
      <c r="F144" s="5">
        <v>1.4416</v>
      </c>
    </row>
    <row r="145" spans="1:6" x14ac:dyDescent="0.25">
      <c r="A145" s="6">
        <v>40633</v>
      </c>
      <c r="B145" s="5">
        <v>2.7</v>
      </c>
      <c r="C145" s="5">
        <v>1.2</v>
      </c>
      <c r="D145" s="5"/>
      <c r="E145" s="5">
        <v>1.51193</v>
      </c>
      <c r="F145" s="5">
        <v>1.4773000000000001</v>
      </c>
    </row>
    <row r="146" spans="1:6" x14ac:dyDescent="0.25">
      <c r="A146" s="6">
        <v>40602</v>
      </c>
      <c r="B146" s="5">
        <v>2.1</v>
      </c>
      <c r="C146" s="5">
        <v>1.1000000000000001</v>
      </c>
      <c r="D146" s="5"/>
      <c r="E146" s="5">
        <v>1.29518</v>
      </c>
      <c r="F146" s="5">
        <v>1.4905999999999999</v>
      </c>
    </row>
    <row r="147" spans="1:6" x14ac:dyDescent="0.25">
      <c r="A147" s="6">
        <v>40574</v>
      </c>
      <c r="B147" s="5">
        <v>1.6</v>
      </c>
      <c r="C147" s="5">
        <v>1</v>
      </c>
      <c r="D147" s="5"/>
      <c r="E147" s="5">
        <v>1.0349299999999999</v>
      </c>
      <c r="F147" s="5">
        <v>1.3246</v>
      </c>
    </row>
    <row r="148" spans="1:6" x14ac:dyDescent="0.25">
      <c r="A148" s="6">
        <v>40543</v>
      </c>
      <c r="B148" s="5">
        <v>1.5</v>
      </c>
      <c r="C148" s="5">
        <v>0.8</v>
      </c>
      <c r="D148" s="5"/>
      <c r="E148" s="5">
        <v>0.85197999999999996</v>
      </c>
      <c r="F148" s="5">
        <v>1.2492000000000001</v>
      </c>
    </row>
    <row r="149" spans="1:6" x14ac:dyDescent="0.25">
      <c r="A149" s="6">
        <v>40512</v>
      </c>
      <c r="B149" s="5">
        <v>1.1000000000000001</v>
      </c>
      <c r="C149" s="5">
        <v>0.8</v>
      </c>
      <c r="D149" s="5"/>
      <c r="E149" s="5">
        <v>0.77895000000000003</v>
      </c>
      <c r="F149" s="5">
        <v>1.3164</v>
      </c>
    </row>
    <row r="150" spans="1:6" x14ac:dyDescent="0.25">
      <c r="A150" s="6">
        <v>40482</v>
      </c>
      <c r="B150" s="5">
        <v>1.2</v>
      </c>
      <c r="C150" s="5">
        <v>0.6</v>
      </c>
      <c r="D150" s="5"/>
      <c r="E150" s="5">
        <v>0.74916000000000005</v>
      </c>
      <c r="F150" s="5">
        <v>1.2495000000000001</v>
      </c>
    </row>
    <row r="151" spans="1:6" x14ac:dyDescent="0.25">
      <c r="A151" s="6">
        <v>40451</v>
      </c>
      <c r="B151" s="5">
        <v>1.1000000000000001</v>
      </c>
      <c r="C151" s="5">
        <v>0.8</v>
      </c>
      <c r="D151" s="5"/>
      <c r="E151" s="5">
        <v>0.83231999999999995</v>
      </c>
      <c r="F151" s="5">
        <v>1.3166</v>
      </c>
    </row>
    <row r="152" spans="1:6" x14ac:dyDescent="0.25">
      <c r="A152" s="6">
        <v>40421</v>
      </c>
      <c r="B152" s="5">
        <v>1.1000000000000001</v>
      </c>
      <c r="C152" s="5">
        <v>0.9</v>
      </c>
      <c r="D152" s="5"/>
      <c r="E152" s="5">
        <v>0.83201000000000003</v>
      </c>
      <c r="F152" s="5">
        <v>1.5215000000000001</v>
      </c>
    </row>
    <row r="153" spans="1:6" x14ac:dyDescent="0.25">
      <c r="A153" s="6">
        <v>40390</v>
      </c>
      <c r="B153" s="5">
        <v>1.2</v>
      </c>
      <c r="C153" s="5">
        <v>0.9</v>
      </c>
      <c r="D153" s="5"/>
      <c r="E153" s="5">
        <v>0.87131000000000003</v>
      </c>
      <c r="F153" s="5">
        <v>1.5657000000000001</v>
      </c>
    </row>
    <row r="154" spans="1:6" x14ac:dyDescent="0.25">
      <c r="A154" s="6">
        <v>40359</v>
      </c>
      <c r="B154" s="5">
        <v>1.1000000000000001</v>
      </c>
      <c r="C154" s="5">
        <v>0.9</v>
      </c>
      <c r="D154" s="5"/>
      <c r="E154" s="5">
        <v>0.75885000000000002</v>
      </c>
      <c r="F154" s="5">
        <v>1.6919999999999999</v>
      </c>
    </row>
    <row r="155" spans="1:6" x14ac:dyDescent="0.25">
      <c r="A155" s="6">
        <v>40329</v>
      </c>
      <c r="B155" s="5">
        <v>2</v>
      </c>
      <c r="C155" s="5">
        <v>0.9</v>
      </c>
      <c r="D155" s="5"/>
      <c r="E155" s="5">
        <v>0.83801000000000003</v>
      </c>
      <c r="F155" s="5">
        <v>1.7587999999999999</v>
      </c>
    </row>
    <row r="156" spans="1:6" x14ac:dyDescent="0.25">
      <c r="A156" s="6">
        <v>40298</v>
      </c>
      <c r="B156" s="5">
        <v>2.2000000000000002</v>
      </c>
      <c r="C156" s="5">
        <v>0.9</v>
      </c>
      <c r="D156" s="5"/>
      <c r="E156" s="5">
        <v>0.89617999999999998</v>
      </c>
      <c r="F156" s="5">
        <v>1.8068</v>
      </c>
    </row>
    <row r="157" spans="1:6" x14ac:dyDescent="0.25">
      <c r="A157" s="6">
        <v>40268</v>
      </c>
      <c r="B157" s="5">
        <v>2.2999999999999998</v>
      </c>
      <c r="C157" s="5">
        <v>1.1000000000000001</v>
      </c>
      <c r="D157" s="5"/>
      <c r="E157" s="5">
        <v>0.92935999999999996</v>
      </c>
      <c r="F157" s="5">
        <v>1.7742</v>
      </c>
    </row>
    <row r="158" spans="1:6" x14ac:dyDescent="0.25">
      <c r="A158" s="6">
        <v>40237</v>
      </c>
      <c r="B158" s="5">
        <v>2.1</v>
      </c>
      <c r="C158" s="5">
        <v>1.3</v>
      </c>
      <c r="D158" s="5"/>
      <c r="E158" s="5">
        <v>0.94984999999999997</v>
      </c>
      <c r="F158" s="5">
        <v>1.7668999999999999</v>
      </c>
    </row>
    <row r="159" spans="1:6" x14ac:dyDescent="0.25">
      <c r="A159" s="6">
        <v>40209</v>
      </c>
      <c r="B159" s="5">
        <v>2.6</v>
      </c>
      <c r="C159" s="5">
        <v>1.6</v>
      </c>
      <c r="D159" s="5"/>
      <c r="E159" s="5">
        <v>1.1272200000000001</v>
      </c>
      <c r="F159" s="5">
        <v>1.8584000000000001</v>
      </c>
    </row>
    <row r="160" spans="1:6" x14ac:dyDescent="0.25">
      <c r="A160" s="6">
        <v>40178</v>
      </c>
      <c r="B160" s="5">
        <v>2.7</v>
      </c>
      <c r="C160" s="5">
        <v>1.8</v>
      </c>
      <c r="D160" s="5"/>
      <c r="E160" s="5">
        <v>1.2267600000000001</v>
      </c>
      <c r="F160" s="5">
        <v>1.8900999999999999</v>
      </c>
    </row>
    <row r="161" spans="1:6" x14ac:dyDescent="0.25">
      <c r="A161" s="6">
        <v>40147</v>
      </c>
      <c r="B161" s="5">
        <v>1.8</v>
      </c>
      <c r="C161" s="5">
        <v>1.7</v>
      </c>
      <c r="D161" s="5"/>
      <c r="E161" s="5">
        <v>1.19773</v>
      </c>
      <c r="F161" s="5">
        <v>1.8983000000000001</v>
      </c>
    </row>
    <row r="162" spans="1:6" x14ac:dyDescent="0.25">
      <c r="A162" s="6">
        <v>40117</v>
      </c>
      <c r="B162" s="5">
        <v>-0.2</v>
      </c>
      <c r="C162" s="5">
        <v>1.7</v>
      </c>
      <c r="D162" s="5"/>
      <c r="E162" s="5">
        <v>1.1282799999999999</v>
      </c>
      <c r="F162" s="5">
        <v>1.8322000000000001</v>
      </c>
    </row>
    <row r="163" spans="1:6" x14ac:dyDescent="0.25">
      <c r="A163" s="6">
        <v>40086</v>
      </c>
      <c r="B163" s="5">
        <v>-1.3</v>
      </c>
      <c r="C163" s="5">
        <v>1.5</v>
      </c>
      <c r="D163" s="5"/>
      <c r="E163" s="5">
        <v>0.97421000000000002</v>
      </c>
      <c r="F163" s="5">
        <v>1.8166</v>
      </c>
    </row>
    <row r="164" spans="1:6" x14ac:dyDescent="0.25">
      <c r="A164" s="6">
        <v>40056</v>
      </c>
      <c r="B164" s="5">
        <v>-1.5</v>
      </c>
      <c r="C164" s="5">
        <v>1.4</v>
      </c>
      <c r="D164" s="5"/>
      <c r="E164" s="5">
        <v>1.0570900000000001</v>
      </c>
      <c r="F164" s="5">
        <v>1.7839</v>
      </c>
    </row>
    <row r="165" spans="1:6" x14ac:dyDescent="0.25">
      <c r="A165" s="6">
        <v>40025</v>
      </c>
      <c r="B165" s="5">
        <v>-2.1</v>
      </c>
      <c r="C165" s="5">
        <v>1.5</v>
      </c>
      <c r="D165" s="5"/>
      <c r="E165" s="5">
        <v>1.06335</v>
      </c>
      <c r="F165" s="5">
        <v>1.9757</v>
      </c>
    </row>
    <row r="166" spans="1:6" x14ac:dyDescent="0.25">
      <c r="A166" s="6">
        <v>39994</v>
      </c>
      <c r="B166" s="5">
        <v>-1.4</v>
      </c>
      <c r="C166" s="5">
        <v>1.7</v>
      </c>
      <c r="D166" s="5"/>
      <c r="E166" s="5">
        <v>1.60419</v>
      </c>
      <c r="F166" s="5">
        <v>2.1143000000000001</v>
      </c>
    </row>
    <row r="167" spans="1:6" x14ac:dyDescent="0.25">
      <c r="A167" s="6">
        <v>39964</v>
      </c>
      <c r="B167" s="5">
        <v>-1.3</v>
      </c>
      <c r="C167" s="5">
        <v>1.8</v>
      </c>
      <c r="D167" s="5"/>
      <c r="E167" s="5">
        <v>1.88609</v>
      </c>
      <c r="F167" s="5">
        <v>2.2820999999999998</v>
      </c>
    </row>
    <row r="168" spans="1:6" x14ac:dyDescent="0.25">
      <c r="A168" s="6">
        <v>39933</v>
      </c>
      <c r="B168" s="5">
        <v>-0.7</v>
      </c>
      <c r="C168" s="5">
        <v>1.9</v>
      </c>
      <c r="D168" s="5"/>
      <c r="E168" s="5">
        <v>2.14337</v>
      </c>
      <c r="F168" s="5">
        <v>2.4902000000000002</v>
      </c>
    </row>
    <row r="169" spans="1:6" x14ac:dyDescent="0.25">
      <c r="A169" s="6">
        <v>39903</v>
      </c>
      <c r="B169" s="5">
        <v>-0.4</v>
      </c>
      <c r="C169" s="5">
        <v>1.8</v>
      </c>
      <c r="D169" s="5"/>
      <c r="E169" s="5">
        <v>2.2833000000000001</v>
      </c>
      <c r="F169" s="5">
        <v>2.5647000000000002</v>
      </c>
    </row>
    <row r="170" spans="1:6" x14ac:dyDescent="0.25">
      <c r="A170" s="6">
        <v>39872</v>
      </c>
      <c r="B170" s="5">
        <v>0.2</v>
      </c>
      <c r="C170" s="5">
        <v>1.8</v>
      </c>
      <c r="D170" s="5"/>
      <c r="E170" s="5">
        <v>2.5523199999999999</v>
      </c>
      <c r="F170" s="5">
        <v>2.7812999999999999</v>
      </c>
    </row>
    <row r="171" spans="1:6" x14ac:dyDescent="0.25">
      <c r="A171" s="6">
        <v>39844</v>
      </c>
      <c r="B171" s="5">
        <v>0</v>
      </c>
      <c r="C171" s="5">
        <v>1.7</v>
      </c>
      <c r="D171" s="5"/>
      <c r="E171" s="5">
        <v>2.60433</v>
      </c>
      <c r="F171" s="5">
        <v>2.7292000000000001</v>
      </c>
    </row>
    <row r="172" spans="1:6" x14ac:dyDescent="0.25">
      <c r="A172" s="6">
        <v>39813</v>
      </c>
      <c r="B172" s="5">
        <v>0.1</v>
      </c>
      <c r="C172" s="5">
        <v>1.8</v>
      </c>
      <c r="D172" s="5"/>
      <c r="E172" s="5">
        <v>2.76003</v>
      </c>
      <c r="F172" s="5">
        <v>2.8961999999999999</v>
      </c>
    </row>
    <row r="173" spans="1:6" x14ac:dyDescent="0.25">
      <c r="A173" s="6">
        <v>39782</v>
      </c>
      <c r="B173" s="5">
        <v>1.1000000000000001</v>
      </c>
      <c r="C173" s="5">
        <v>2</v>
      </c>
      <c r="D173" s="5"/>
      <c r="E173" s="5">
        <v>2.9773100000000001</v>
      </c>
      <c r="F173" s="5">
        <v>3.0154999999999998</v>
      </c>
    </row>
    <row r="174" spans="1:6" x14ac:dyDescent="0.25">
      <c r="A174" s="6">
        <v>39752</v>
      </c>
      <c r="B174" s="5">
        <v>3.7</v>
      </c>
      <c r="C174" s="5">
        <v>2.2000000000000002</v>
      </c>
      <c r="D174" s="5"/>
      <c r="E174" s="5">
        <v>3.2560699999999998</v>
      </c>
      <c r="F174" s="5">
        <v>3.2261000000000002</v>
      </c>
    </row>
    <row r="175" spans="1:6" x14ac:dyDescent="0.25">
      <c r="A175" s="6">
        <v>39721</v>
      </c>
      <c r="B175" s="5">
        <v>4.9000000000000004</v>
      </c>
      <c r="C175" s="5">
        <v>2.5</v>
      </c>
      <c r="D175" s="5"/>
      <c r="E175" s="5">
        <v>3.5545499999999999</v>
      </c>
      <c r="F175" s="5">
        <v>3.4241999999999999</v>
      </c>
    </row>
    <row r="176" spans="1:6" x14ac:dyDescent="0.25">
      <c r="A176" s="6">
        <v>39691</v>
      </c>
      <c r="B176" s="5">
        <v>5.4</v>
      </c>
      <c r="C176" s="5">
        <v>2.5</v>
      </c>
      <c r="D176" s="5"/>
      <c r="E176" s="5">
        <v>3.6199599999999998</v>
      </c>
      <c r="F176" s="5">
        <v>3.4165000000000001</v>
      </c>
    </row>
    <row r="177" spans="1:6" x14ac:dyDescent="0.25">
      <c r="A177" s="6">
        <v>39660</v>
      </c>
      <c r="B177" s="5">
        <v>5.6</v>
      </c>
      <c r="C177" s="5">
        <v>2.5</v>
      </c>
      <c r="D177" s="5"/>
      <c r="E177" s="5">
        <v>3.6298900000000001</v>
      </c>
      <c r="F177" s="5">
        <v>3.1960000000000002</v>
      </c>
    </row>
    <row r="178" spans="1:6" x14ac:dyDescent="0.25">
      <c r="A178" s="6">
        <v>39629</v>
      </c>
      <c r="B178" s="5">
        <v>5</v>
      </c>
      <c r="C178" s="5">
        <v>2.4</v>
      </c>
      <c r="D178" s="5"/>
      <c r="E178" s="5">
        <v>3.29094</v>
      </c>
      <c r="F178" s="5">
        <v>3.0268999999999999</v>
      </c>
    </row>
    <row r="179" spans="1:6" x14ac:dyDescent="0.25">
      <c r="A179" s="6">
        <v>39599</v>
      </c>
      <c r="B179" s="5">
        <v>4.2</v>
      </c>
      <c r="C179" s="5">
        <v>2.2999999999999998</v>
      </c>
      <c r="D179" s="5"/>
      <c r="E179" s="5">
        <v>3.0941399999999999</v>
      </c>
      <c r="F179" s="5">
        <v>2.7938999999999998</v>
      </c>
    </row>
    <row r="180" spans="1:6" x14ac:dyDescent="0.25">
      <c r="A180" s="6">
        <v>39568</v>
      </c>
      <c r="B180" s="5">
        <v>3.9</v>
      </c>
      <c r="C180" s="5">
        <v>2.2999999999999998</v>
      </c>
      <c r="D180" s="5"/>
      <c r="E180" s="5">
        <v>2.9650799999999999</v>
      </c>
      <c r="F180" s="5">
        <v>2.6579000000000002</v>
      </c>
    </row>
    <row r="181" spans="1:6" x14ac:dyDescent="0.25">
      <c r="A181" s="6">
        <v>39538</v>
      </c>
      <c r="B181" s="5">
        <v>4</v>
      </c>
      <c r="C181" s="5">
        <v>2.4</v>
      </c>
      <c r="D181" s="5"/>
      <c r="E181" s="5">
        <v>2.9515099999999999</v>
      </c>
      <c r="F181" s="5">
        <v>2.6343000000000001</v>
      </c>
    </row>
    <row r="182" spans="1:6" x14ac:dyDescent="0.25">
      <c r="A182" s="6">
        <v>39507</v>
      </c>
      <c r="B182" s="5">
        <v>4</v>
      </c>
      <c r="C182" s="5">
        <v>2.2999999999999998</v>
      </c>
      <c r="D182" s="5"/>
      <c r="E182" s="5">
        <v>2.9013200000000001</v>
      </c>
      <c r="F182" s="5">
        <v>2.4378000000000002</v>
      </c>
    </row>
    <row r="183" spans="1:6" x14ac:dyDescent="0.25">
      <c r="A183" s="6">
        <v>39478</v>
      </c>
      <c r="B183" s="5">
        <v>4.3</v>
      </c>
      <c r="C183" s="5">
        <v>2.5</v>
      </c>
      <c r="D183" s="5"/>
      <c r="E183" s="5">
        <v>3.0061399999999998</v>
      </c>
      <c r="F183" s="5">
        <v>2.5682</v>
      </c>
    </row>
    <row r="184" spans="1:6" x14ac:dyDescent="0.25">
      <c r="A184" s="6">
        <v>39447</v>
      </c>
      <c r="B184" s="5">
        <v>4.0999999999999996</v>
      </c>
      <c r="C184" s="5">
        <v>2.4</v>
      </c>
      <c r="D184" s="5"/>
      <c r="E184" s="5">
        <v>2.9420700000000002</v>
      </c>
      <c r="F184" s="5">
        <v>2.4337</v>
      </c>
    </row>
    <row r="185" spans="1:6" x14ac:dyDescent="0.25">
      <c r="A185" s="6">
        <v>39416</v>
      </c>
      <c r="B185" s="5">
        <v>4.3</v>
      </c>
      <c r="C185" s="5">
        <v>2.2999999999999998</v>
      </c>
      <c r="D185" s="5"/>
      <c r="E185" s="5">
        <v>2.9171200000000002</v>
      </c>
      <c r="F185" s="5">
        <v>2.2972000000000001</v>
      </c>
    </row>
    <row r="186" spans="1:6" x14ac:dyDescent="0.25">
      <c r="A186" s="6">
        <v>39386</v>
      </c>
      <c r="B186" s="5">
        <v>3.5</v>
      </c>
      <c r="C186" s="5">
        <v>2.2000000000000002</v>
      </c>
      <c r="D186" s="5"/>
      <c r="E186" s="5">
        <v>2.70052</v>
      </c>
      <c r="F186" s="5">
        <v>2.0099999999999998</v>
      </c>
    </row>
    <row r="187" spans="1:6" x14ac:dyDescent="0.25">
      <c r="A187" s="6">
        <v>39355</v>
      </c>
      <c r="B187" s="5">
        <v>2.8</v>
      </c>
      <c r="C187" s="5">
        <v>2.1</v>
      </c>
      <c r="D187" s="5"/>
      <c r="E187" s="5">
        <v>2.5305499999999999</v>
      </c>
      <c r="F187" s="5">
        <v>1.8768</v>
      </c>
    </row>
    <row r="188" spans="1:6" x14ac:dyDescent="0.25">
      <c r="A188" s="6">
        <v>39325</v>
      </c>
      <c r="B188" s="5">
        <v>2</v>
      </c>
      <c r="C188" s="5">
        <v>2.1</v>
      </c>
      <c r="D188" s="5"/>
      <c r="E188" s="5">
        <v>2.4261599999999999</v>
      </c>
      <c r="F188" s="5">
        <v>1.8108</v>
      </c>
    </row>
    <row r="189" spans="1:6" x14ac:dyDescent="0.25">
      <c r="A189" s="6">
        <v>39294</v>
      </c>
      <c r="B189" s="5">
        <v>2.4</v>
      </c>
      <c r="C189" s="5">
        <v>2.2000000000000002</v>
      </c>
      <c r="D189" s="5"/>
      <c r="E189" s="5">
        <v>2.57335</v>
      </c>
      <c r="F189" s="5">
        <v>1.8632</v>
      </c>
    </row>
    <row r="190" spans="1:6" x14ac:dyDescent="0.25">
      <c r="A190" s="6">
        <v>39263</v>
      </c>
      <c r="B190" s="5">
        <v>2.7</v>
      </c>
      <c r="C190" s="5">
        <v>2.2000000000000002</v>
      </c>
      <c r="D190" s="5"/>
      <c r="E190" s="5">
        <v>2.63897</v>
      </c>
      <c r="F190" s="5">
        <v>1.8879999999999999</v>
      </c>
    </row>
    <row r="191" spans="1:6" x14ac:dyDescent="0.25">
      <c r="A191" s="6">
        <v>39233</v>
      </c>
      <c r="B191" s="5">
        <v>2.7</v>
      </c>
      <c r="C191" s="5">
        <v>2.2000000000000002</v>
      </c>
      <c r="D191" s="5"/>
      <c r="E191" s="5">
        <v>2.6679499999999998</v>
      </c>
      <c r="F191" s="5">
        <v>1.952</v>
      </c>
    </row>
    <row r="192" spans="1:6" x14ac:dyDescent="0.25">
      <c r="A192" s="6">
        <v>39202</v>
      </c>
      <c r="B192" s="5">
        <v>2.6</v>
      </c>
      <c r="C192" s="5">
        <v>2.2999999999999998</v>
      </c>
      <c r="D192" s="5"/>
      <c r="E192" s="5">
        <v>2.7403900000000001</v>
      </c>
      <c r="F192" s="5">
        <v>2.0017999999999998</v>
      </c>
    </row>
    <row r="193" spans="1:6" x14ac:dyDescent="0.25">
      <c r="A193" s="6">
        <v>39172</v>
      </c>
      <c r="B193" s="5">
        <v>2.8</v>
      </c>
      <c r="C193" s="5">
        <v>2.5</v>
      </c>
      <c r="D193" s="5"/>
      <c r="E193" s="5">
        <v>2.7914599999999998</v>
      </c>
      <c r="F193" s="5">
        <v>2.0988000000000002</v>
      </c>
    </row>
    <row r="194" spans="1:6" x14ac:dyDescent="0.25">
      <c r="A194" s="6">
        <v>39141</v>
      </c>
      <c r="B194" s="5">
        <v>2.4</v>
      </c>
      <c r="C194" s="5">
        <v>2.7</v>
      </c>
      <c r="D194" s="5"/>
      <c r="E194" s="5">
        <v>2.7279900000000001</v>
      </c>
      <c r="F194" s="5">
        <v>2.1286999999999998</v>
      </c>
    </row>
    <row r="195" spans="1:6" x14ac:dyDescent="0.25">
      <c r="A195" s="6">
        <v>39113</v>
      </c>
      <c r="B195" s="5">
        <v>2.1</v>
      </c>
      <c r="C195" s="5">
        <v>2.7</v>
      </c>
      <c r="D195" s="5"/>
      <c r="E195" s="5">
        <v>2.51614</v>
      </c>
      <c r="F195" s="5">
        <v>2.0998000000000001</v>
      </c>
    </row>
    <row r="196" spans="1:6" x14ac:dyDescent="0.25">
      <c r="A196" s="6">
        <v>39082</v>
      </c>
      <c r="B196" s="5">
        <v>2.5</v>
      </c>
      <c r="C196" s="5">
        <v>2.6</v>
      </c>
      <c r="D196" s="5"/>
      <c r="E196" s="5">
        <v>2.5655299999999999</v>
      </c>
      <c r="F196" s="5">
        <v>2.0562999999999998</v>
      </c>
    </row>
    <row r="197" spans="1:6" x14ac:dyDescent="0.25">
      <c r="A197" s="6">
        <v>39051</v>
      </c>
      <c r="B197" s="5">
        <v>2</v>
      </c>
      <c r="C197" s="5">
        <v>2.6</v>
      </c>
      <c r="D197" s="5"/>
      <c r="E197" s="5">
        <v>2.4654400000000001</v>
      </c>
      <c r="F197" s="5">
        <v>2.1956000000000002</v>
      </c>
    </row>
    <row r="198" spans="1:6" x14ac:dyDescent="0.25">
      <c r="A198" s="6">
        <v>39021</v>
      </c>
      <c r="B198" s="5">
        <v>1.3</v>
      </c>
      <c r="C198" s="5">
        <v>2.7</v>
      </c>
      <c r="D198" s="5"/>
      <c r="E198" s="5">
        <v>2.6322899999999998</v>
      </c>
      <c r="F198" s="5">
        <v>2.5327000000000002</v>
      </c>
    </row>
    <row r="199" spans="1:6" x14ac:dyDescent="0.25">
      <c r="A199" s="6">
        <v>38990</v>
      </c>
      <c r="B199" s="5">
        <v>2.1</v>
      </c>
      <c r="C199" s="5">
        <v>2.9</v>
      </c>
      <c r="D199" s="5"/>
      <c r="E199" s="5">
        <v>2.7060900000000001</v>
      </c>
      <c r="F199" s="5">
        <v>2.5547</v>
      </c>
    </row>
    <row r="200" spans="1:6" x14ac:dyDescent="0.25">
      <c r="A200" s="6">
        <v>38960</v>
      </c>
      <c r="B200" s="5">
        <v>3.8</v>
      </c>
      <c r="C200" s="5">
        <v>2.8</v>
      </c>
      <c r="D200" s="5"/>
      <c r="E200" s="5">
        <v>2.8694099999999998</v>
      </c>
      <c r="F200" s="5">
        <v>2.6753999999999998</v>
      </c>
    </row>
    <row r="201" spans="1:6" x14ac:dyDescent="0.25">
      <c r="A201" s="6">
        <v>38929</v>
      </c>
      <c r="B201" s="5">
        <v>4.0999999999999996</v>
      </c>
      <c r="C201" s="5">
        <v>2.7</v>
      </c>
      <c r="D201" s="5"/>
      <c r="E201" s="5">
        <v>2.7436400000000001</v>
      </c>
      <c r="F201" s="5">
        <v>2.5878000000000001</v>
      </c>
    </row>
    <row r="202" spans="1:6" x14ac:dyDescent="0.25">
      <c r="A202" s="6">
        <v>38898</v>
      </c>
      <c r="B202" s="5">
        <v>4.3</v>
      </c>
      <c r="C202" s="5">
        <v>2.6</v>
      </c>
      <c r="D202" s="5"/>
      <c r="E202" s="5">
        <v>2.7376999999999998</v>
      </c>
      <c r="F202" s="5">
        <v>2.6</v>
      </c>
    </row>
    <row r="203" spans="1:6" x14ac:dyDescent="0.25">
      <c r="A203" s="6">
        <v>38868</v>
      </c>
      <c r="B203" s="5">
        <v>4.2</v>
      </c>
      <c r="C203" s="5">
        <v>2.4</v>
      </c>
      <c r="D203" s="5"/>
      <c r="E203" s="5">
        <v>2.573</v>
      </c>
      <c r="F203" s="5">
        <v>2.403</v>
      </c>
    </row>
    <row r="204" spans="1:6" x14ac:dyDescent="0.25">
      <c r="A204" s="6">
        <v>38837</v>
      </c>
      <c r="B204" s="5">
        <v>3.5</v>
      </c>
      <c r="C204" s="5">
        <v>2.2999999999999998</v>
      </c>
      <c r="D204" s="5"/>
      <c r="E204" s="5">
        <v>2.4826700000000002</v>
      </c>
      <c r="F204" s="5">
        <v>2.4195000000000002</v>
      </c>
    </row>
    <row r="205" spans="1:6" x14ac:dyDescent="0.25">
      <c r="A205" s="6">
        <v>38807</v>
      </c>
      <c r="B205" s="5">
        <v>3.4</v>
      </c>
      <c r="C205" s="5">
        <v>2.1</v>
      </c>
      <c r="D205" s="5"/>
      <c r="E205" s="5">
        <v>2.5160999999999998</v>
      </c>
      <c r="F205" s="5">
        <v>2.4323000000000001</v>
      </c>
    </row>
    <row r="206" spans="1:6" x14ac:dyDescent="0.25">
      <c r="A206" s="6">
        <v>38776</v>
      </c>
      <c r="B206" s="5">
        <v>3.6</v>
      </c>
      <c r="C206" s="5">
        <v>2.1</v>
      </c>
      <c r="D206" s="5"/>
      <c r="E206" s="5">
        <v>2.53043</v>
      </c>
      <c r="F206" s="5">
        <v>2.4123000000000001</v>
      </c>
    </row>
    <row r="207" spans="1:6" x14ac:dyDescent="0.25">
      <c r="A207" s="6">
        <v>38748</v>
      </c>
      <c r="B207" s="5">
        <v>4</v>
      </c>
      <c r="C207" s="5">
        <v>2.1</v>
      </c>
      <c r="D207" s="5"/>
      <c r="E207" s="5">
        <v>2.6479900000000001</v>
      </c>
      <c r="F207" s="5">
        <v>2.3542999999999998</v>
      </c>
    </row>
    <row r="208" spans="1:6" x14ac:dyDescent="0.25">
      <c r="A208" s="6">
        <v>38717</v>
      </c>
      <c r="B208" s="5">
        <v>3.4</v>
      </c>
      <c r="C208" s="5">
        <v>2.2000000000000002</v>
      </c>
      <c r="D208" s="5"/>
      <c r="E208" s="5">
        <v>2.53511</v>
      </c>
      <c r="F208" s="5">
        <v>2.4068999999999998</v>
      </c>
    </row>
    <row r="209" spans="1:6" x14ac:dyDescent="0.25">
      <c r="A209" s="6">
        <v>38686</v>
      </c>
      <c r="B209" s="5">
        <v>3.5</v>
      </c>
      <c r="C209" s="5">
        <v>2.1</v>
      </c>
      <c r="D209" s="5"/>
      <c r="E209" s="5">
        <v>2.5756700000000001</v>
      </c>
      <c r="F209" s="5">
        <v>2.3355999999999999</v>
      </c>
    </row>
    <row r="210" spans="1:6" x14ac:dyDescent="0.25">
      <c r="A210" s="6">
        <v>38656</v>
      </c>
      <c r="B210" s="5">
        <v>4.3</v>
      </c>
      <c r="C210" s="5">
        <v>2.1</v>
      </c>
      <c r="D210" s="5"/>
      <c r="E210" s="5">
        <v>2.5657399999999999</v>
      </c>
      <c r="F210" s="5">
        <v>2.2366000000000001</v>
      </c>
    </row>
    <row r="211" spans="1:6" x14ac:dyDescent="0.25">
      <c r="A211" s="6">
        <v>38625</v>
      </c>
      <c r="B211" s="5">
        <v>4.7</v>
      </c>
      <c r="C211" s="5">
        <v>2</v>
      </c>
      <c r="D211" s="5"/>
      <c r="E211" s="5">
        <v>2.5960399999999999</v>
      </c>
      <c r="F211" s="5">
        <v>2.3054000000000001</v>
      </c>
    </row>
    <row r="212" spans="1:6" x14ac:dyDescent="0.25">
      <c r="A212" s="6">
        <v>38595</v>
      </c>
      <c r="B212" s="5">
        <v>3.6</v>
      </c>
      <c r="C212" s="5">
        <v>2.1</v>
      </c>
      <c r="D212" s="5"/>
      <c r="E212" s="5">
        <v>2.4552399999999999</v>
      </c>
      <c r="F212" s="5">
        <v>2.2254999999999998</v>
      </c>
    </row>
    <row r="213" spans="1:6" x14ac:dyDescent="0.25">
      <c r="A213" s="6">
        <v>38564</v>
      </c>
      <c r="B213" s="5">
        <v>3.2</v>
      </c>
      <c r="C213" s="5">
        <v>2.1</v>
      </c>
      <c r="D213" s="5"/>
      <c r="E213" s="5">
        <v>2.3979599999999999</v>
      </c>
      <c r="F213" s="5">
        <v>2.2353999999999998</v>
      </c>
    </row>
    <row r="214" spans="1:6" x14ac:dyDescent="0.25">
      <c r="A214" s="6">
        <v>38533</v>
      </c>
      <c r="B214" s="5">
        <v>2.5</v>
      </c>
      <c r="C214" s="5">
        <v>2</v>
      </c>
      <c r="D214" s="5"/>
      <c r="E214" s="5">
        <v>2.25875</v>
      </c>
      <c r="F214" s="5">
        <v>2.0870000000000002</v>
      </c>
    </row>
    <row r="215" spans="1:6" x14ac:dyDescent="0.25">
      <c r="A215" s="6">
        <v>38503</v>
      </c>
      <c r="B215" s="5">
        <v>2.8</v>
      </c>
      <c r="C215" s="5">
        <v>2.2000000000000002</v>
      </c>
      <c r="D215" s="5"/>
      <c r="E215" s="5">
        <v>2.4127299999999998</v>
      </c>
      <c r="F215" s="5">
        <v>2.3140999999999998</v>
      </c>
    </row>
    <row r="216" spans="1:6" x14ac:dyDescent="0.25">
      <c r="A216" s="6">
        <v>38472</v>
      </c>
      <c r="B216" s="5">
        <v>3.5</v>
      </c>
      <c r="C216" s="5">
        <v>2.2000000000000002</v>
      </c>
      <c r="D216" s="5"/>
      <c r="E216" s="5">
        <v>2.4988999999999999</v>
      </c>
      <c r="F216" s="5">
        <v>2.0975000000000001</v>
      </c>
    </row>
    <row r="217" spans="1:6" x14ac:dyDescent="0.25">
      <c r="A217" s="6">
        <v>38442</v>
      </c>
      <c r="B217" s="5">
        <v>3.1</v>
      </c>
      <c r="C217" s="5">
        <v>2.2999999999999998</v>
      </c>
      <c r="D217" s="5"/>
      <c r="E217" s="5">
        <v>2.39751</v>
      </c>
      <c r="F217" s="5">
        <v>1.9576</v>
      </c>
    </row>
    <row r="218" spans="1:6" x14ac:dyDescent="0.25">
      <c r="A218" s="6">
        <v>38411</v>
      </c>
      <c r="B218" s="5">
        <v>3</v>
      </c>
      <c r="C218" s="5">
        <v>2.4</v>
      </c>
      <c r="D218" s="5"/>
      <c r="E218" s="5">
        <v>2.3949500000000001</v>
      </c>
      <c r="F218" s="5">
        <v>1.9991000000000001</v>
      </c>
    </row>
    <row r="219" spans="1:6" x14ac:dyDescent="0.25">
      <c r="A219" s="6">
        <v>38383</v>
      </c>
      <c r="B219" s="5">
        <v>3</v>
      </c>
      <c r="C219" s="5">
        <v>2.2999999999999998</v>
      </c>
      <c r="D219" s="5"/>
      <c r="E219" s="5">
        <v>2.3913799999999998</v>
      </c>
      <c r="F219" s="5">
        <v>2.1267999999999998</v>
      </c>
    </row>
    <row r="220" spans="1:6" x14ac:dyDescent="0.25">
      <c r="A220" s="6">
        <v>38352</v>
      </c>
      <c r="B220" s="5">
        <v>3.3</v>
      </c>
      <c r="C220" s="5">
        <v>2.2000000000000002</v>
      </c>
      <c r="D220" s="5"/>
      <c r="E220" s="5">
        <v>2.3645999999999998</v>
      </c>
      <c r="F220" s="5">
        <v>2.1957</v>
      </c>
    </row>
    <row r="221" spans="1:6" x14ac:dyDescent="0.25">
      <c r="A221" s="6">
        <v>38321</v>
      </c>
      <c r="B221" s="5">
        <v>3.5</v>
      </c>
      <c r="C221" s="5">
        <v>2.2000000000000002</v>
      </c>
      <c r="D221" s="5"/>
      <c r="E221" s="5">
        <v>2.4400300000000001</v>
      </c>
      <c r="F221" s="5">
        <v>2.2736999999999998</v>
      </c>
    </row>
    <row r="222" spans="1:6" x14ac:dyDescent="0.25">
      <c r="A222" s="6">
        <v>38291</v>
      </c>
      <c r="B222" s="5">
        <v>3.2</v>
      </c>
      <c r="C222" s="5">
        <v>2</v>
      </c>
      <c r="D222" s="5"/>
      <c r="E222" s="5">
        <v>2.2383099999999998</v>
      </c>
      <c r="F222" s="5">
        <v>2.0958999999999999</v>
      </c>
    </row>
    <row r="223" spans="1:6" x14ac:dyDescent="0.25">
      <c r="A223" s="6">
        <v>38260</v>
      </c>
      <c r="B223" s="5">
        <v>2.5</v>
      </c>
      <c r="C223" s="5">
        <v>2</v>
      </c>
      <c r="D223" s="5"/>
      <c r="E223" s="5">
        <v>2.1192799999999998</v>
      </c>
      <c r="F223" s="5">
        <v>2.0061</v>
      </c>
    </row>
    <row r="224" spans="1:6" x14ac:dyDescent="0.25">
      <c r="A224" s="6">
        <v>38230</v>
      </c>
      <c r="B224" s="5">
        <v>2.7</v>
      </c>
      <c r="C224" s="5">
        <v>1.7</v>
      </c>
      <c r="D224" s="5"/>
      <c r="E224" s="5">
        <v>2.0759699999999999</v>
      </c>
      <c r="F224" s="5">
        <v>1.9714</v>
      </c>
    </row>
    <row r="225" spans="1:6" x14ac:dyDescent="0.25">
      <c r="A225" s="6">
        <v>38199</v>
      </c>
      <c r="B225" s="5">
        <v>3</v>
      </c>
      <c r="C225" s="5">
        <v>1.8</v>
      </c>
      <c r="D225" s="5"/>
      <c r="E225" s="5">
        <v>2.1483699999999999</v>
      </c>
      <c r="F225" s="5">
        <v>2.0316999999999998</v>
      </c>
    </row>
    <row r="226" spans="1:6" x14ac:dyDescent="0.25">
      <c r="A226" s="6">
        <v>38168</v>
      </c>
      <c r="B226" s="5">
        <v>3.3</v>
      </c>
      <c r="C226" s="5">
        <v>1.9</v>
      </c>
      <c r="D226" s="5"/>
      <c r="E226" s="5">
        <v>2.25407</v>
      </c>
      <c r="F226" s="5">
        <v>2.2105000000000001</v>
      </c>
    </row>
    <row r="227" spans="1:6" x14ac:dyDescent="0.25">
      <c r="A227" s="6">
        <v>38138</v>
      </c>
      <c r="B227" s="5">
        <v>3.1</v>
      </c>
      <c r="C227" s="5">
        <v>1.7</v>
      </c>
      <c r="D227" s="5"/>
      <c r="E227" s="5">
        <v>2.1285799999999999</v>
      </c>
      <c r="F227" s="5">
        <v>2.1172</v>
      </c>
    </row>
    <row r="228" spans="1:6" x14ac:dyDescent="0.25">
      <c r="A228" s="6">
        <v>38107</v>
      </c>
      <c r="B228" s="5">
        <v>2.2999999999999998</v>
      </c>
      <c r="C228" s="5">
        <v>1.8</v>
      </c>
      <c r="D228" s="5"/>
      <c r="E228" s="5">
        <v>1.94983</v>
      </c>
      <c r="F228" s="5">
        <v>2.1974</v>
      </c>
    </row>
    <row r="229" spans="1:6" x14ac:dyDescent="0.25">
      <c r="A229" s="6">
        <v>38077</v>
      </c>
      <c r="B229" s="5">
        <v>1.7</v>
      </c>
      <c r="C229" s="5">
        <v>1.6</v>
      </c>
      <c r="D229" s="5"/>
      <c r="E229" s="5">
        <v>1.7582</v>
      </c>
      <c r="F229" s="5">
        <v>2.1724999999999999</v>
      </c>
    </row>
    <row r="230" spans="1:6" x14ac:dyDescent="0.25">
      <c r="A230" s="6">
        <v>38046</v>
      </c>
      <c r="B230" s="5">
        <v>1.7</v>
      </c>
      <c r="C230" s="5">
        <v>1.2</v>
      </c>
      <c r="D230" s="5"/>
      <c r="E230" s="5">
        <v>1.64608</v>
      </c>
      <c r="F230" s="5">
        <v>2.0657000000000001</v>
      </c>
    </row>
    <row r="231" spans="1:6" x14ac:dyDescent="0.25">
      <c r="A231" s="6">
        <v>38017</v>
      </c>
      <c r="B231" s="5">
        <v>1.9</v>
      </c>
      <c r="C231" s="5">
        <v>1.1000000000000001</v>
      </c>
      <c r="D231" s="5"/>
      <c r="E231" s="5">
        <v>1.61008</v>
      </c>
      <c r="F231" s="5">
        <v>1.9454</v>
      </c>
    </row>
    <row r="232" spans="1:6" x14ac:dyDescent="0.25">
      <c r="A232" s="6">
        <v>37986</v>
      </c>
      <c r="B232" s="5">
        <v>1.9</v>
      </c>
      <c r="C232" s="5">
        <v>1.1000000000000001</v>
      </c>
      <c r="D232" s="5"/>
      <c r="E232" s="5">
        <v>1.62042</v>
      </c>
      <c r="F232" s="5">
        <v>1.8532</v>
      </c>
    </row>
    <row r="233" spans="1:6" x14ac:dyDescent="0.25">
      <c r="A233" s="6">
        <v>37955</v>
      </c>
      <c r="B233" s="5">
        <v>1.8</v>
      </c>
      <c r="C233" s="5">
        <v>1.1000000000000001</v>
      </c>
      <c r="D233" s="5"/>
      <c r="E233" s="5">
        <v>1.5331300000000001</v>
      </c>
      <c r="F233" s="5">
        <v>1.8363</v>
      </c>
    </row>
    <row r="234" spans="1:6" x14ac:dyDescent="0.25">
      <c r="A234" s="6">
        <v>37925</v>
      </c>
      <c r="B234" s="5">
        <v>2</v>
      </c>
      <c r="C234" s="5">
        <v>1.3</v>
      </c>
      <c r="D234" s="5"/>
      <c r="E234" s="5">
        <v>1.6698200000000001</v>
      </c>
      <c r="F234" s="5">
        <v>2.0265</v>
      </c>
    </row>
    <row r="235" spans="1:6" x14ac:dyDescent="0.25">
      <c r="A235" s="6">
        <v>37894</v>
      </c>
      <c r="B235" s="5">
        <v>2.2999999999999998</v>
      </c>
      <c r="C235" s="5">
        <v>1.2</v>
      </c>
      <c r="D235" s="5"/>
      <c r="E235" s="5">
        <v>1.7274</v>
      </c>
      <c r="F235" s="5">
        <v>2.0684999999999998</v>
      </c>
    </row>
    <row r="236" spans="1:6" x14ac:dyDescent="0.25">
      <c r="A236" s="6">
        <v>37864</v>
      </c>
      <c r="B236" s="5">
        <v>2.2000000000000002</v>
      </c>
      <c r="C236" s="5">
        <v>1.3</v>
      </c>
      <c r="D236" s="5"/>
      <c r="E236" s="5">
        <v>1.7232400000000001</v>
      </c>
      <c r="F236" s="5">
        <v>1.9603999999999999</v>
      </c>
    </row>
    <row r="237" spans="1:6" x14ac:dyDescent="0.25">
      <c r="A237" s="6">
        <v>37833</v>
      </c>
      <c r="B237" s="5">
        <v>2.1</v>
      </c>
      <c r="C237" s="5">
        <v>1.5</v>
      </c>
      <c r="D237" s="5"/>
      <c r="E237" s="5">
        <v>1.7698499999999999</v>
      </c>
      <c r="F237" s="5">
        <v>2.0937000000000001</v>
      </c>
    </row>
    <row r="238" spans="1:6" x14ac:dyDescent="0.25">
      <c r="A238" s="6">
        <v>37802</v>
      </c>
      <c r="B238" s="5">
        <v>2.1</v>
      </c>
      <c r="C238" s="5">
        <v>1.5</v>
      </c>
      <c r="D238" s="5"/>
      <c r="E238" s="5">
        <v>1.76376</v>
      </c>
      <c r="F238" s="5">
        <v>2.1168</v>
      </c>
    </row>
    <row r="239" spans="1:6" x14ac:dyDescent="0.25">
      <c r="A239" s="6">
        <v>37772</v>
      </c>
      <c r="B239" s="5">
        <v>2.1</v>
      </c>
      <c r="C239" s="5">
        <v>1.6</v>
      </c>
      <c r="D239" s="5"/>
      <c r="E239" s="5">
        <v>1.74007</v>
      </c>
      <c r="F239" s="5">
        <v>2.0419999999999998</v>
      </c>
    </row>
    <row r="240" spans="1:6" x14ac:dyDescent="0.25">
      <c r="A240" s="6">
        <v>37741</v>
      </c>
      <c r="B240" s="5">
        <v>2.2000000000000002</v>
      </c>
      <c r="C240" s="5">
        <v>1.5</v>
      </c>
      <c r="D240" s="5"/>
      <c r="E240" s="5">
        <v>1.8089900000000001</v>
      </c>
      <c r="F240" s="5">
        <v>2.1894</v>
      </c>
    </row>
    <row r="241" spans="1:6" x14ac:dyDescent="0.25">
      <c r="A241" s="6">
        <v>37711</v>
      </c>
      <c r="B241" s="5">
        <v>3</v>
      </c>
      <c r="C241" s="5">
        <v>1.7</v>
      </c>
      <c r="D241" s="5"/>
      <c r="E241" s="5">
        <v>2.05661</v>
      </c>
      <c r="F241" s="5">
        <v>2.3165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A41184DBF2441A1E07B51AC0366BB" ma:contentTypeVersion="5" ma:contentTypeDescription="Create a new document." ma:contentTypeScope="" ma:versionID="9c1d69a4dc2e3fe5d6b5745689bf6072">
  <xsd:schema xmlns:xsd="http://www.w3.org/2001/XMLSchema" xmlns:xs="http://www.w3.org/2001/XMLSchema" xmlns:p="http://schemas.microsoft.com/office/2006/metadata/properties" xmlns:ns2="39cf2a91-dc23-4c5d-8e7f-8b705dc693b6" xmlns:ns3="02c2c5b3-1fa8-47cd-a8f2-d468df3400e2" targetNamespace="http://schemas.microsoft.com/office/2006/metadata/properties" ma:root="true" ma:fieldsID="08a0e29a1eea9a8f9ac2c063866e48aa" ns2:_="" ns3:_="">
    <xsd:import namespace="39cf2a91-dc23-4c5d-8e7f-8b705dc693b6"/>
    <xsd:import namespace="02c2c5b3-1fa8-47cd-a8f2-d468df3400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f2a91-dc23-4c5d-8e7f-8b705dc6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2c5b3-1fa8-47cd-a8f2-d468df3400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3B72D0-CCF2-4A71-A1B0-3575A1C55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F13F6D-726D-4CF4-B94D-B297576A0175}">
  <ds:schemaRefs>
    <ds:schemaRef ds:uri="http://www.w3.org/XML/1998/namespace"/>
    <ds:schemaRef ds:uri="39cf2a91-dc23-4c5d-8e7f-8b705dc693b6"/>
    <ds:schemaRef ds:uri="http://schemas.microsoft.com/office/2006/metadata/properties"/>
    <ds:schemaRef ds:uri="02c2c5b3-1fa8-47cd-a8f2-d468df3400e2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E794AE-57A2-4414-85F2-26395FDAC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f2a91-dc23-4c5d-8e7f-8b705dc693b6"/>
    <ds:schemaRef ds:uri="02c2c5b3-1fa8-47cd-a8f2-d468df3400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formula</vt:lpstr>
      <vt:lpstr>BBG Values</vt:lpstr>
      <vt:lpstr>Annualized</vt:lpstr>
      <vt:lpstr>3m Annualized_old</vt:lpstr>
      <vt:lpstr>Sheet1</vt:lpstr>
      <vt:lpstr>MoM Charts</vt:lpstr>
      <vt:lpstr>YoY Charts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Erin McDevitt</cp:lastModifiedBy>
  <cp:revision/>
  <dcterms:created xsi:type="dcterms:W3CDTF">2013-04-03T15:49:21Z</dcterms:created>
  <dcterms:modified xsi:type="dcterms:W3CDTF">2023-10-27T14:32:09Z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0x01010097FA41184DBF2441A1E07B51AC0366BB</vt:lpwstr>
  </property>
</Properties>
</file>