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noneil/Desktop/Data Analytics Bootcamp/Analysis Projects/Crownfunding Analysis/"/>
    </mc:Choice>
  </mc:AlternateContent>
  <xr:revisionPtr revIDLastSave="0" documentId="8_{64722F59-61E6-D74C-8CF9-9ADED92E7D46}" xr6:coauthVersionLast="47" xr6:coauthVersionMax="47" xr10:uidLastSave="{00000000-0000-0000-0000-000000000000}"/>
  <bookViews>
    <workbookView xWindow="32700" yWindow="1380" windowWidth="31900" windowHeight="18560" activeTab="1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Chart1" sheetId="9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B7" i="8"/>
  <c r="B6" i="8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E3" i="5"/>
  <c r="E4" i="5"/>
  <c r="E5" i="5"/>
  <c r="E6" i="5"/>
  <c r="D3" i="5"/>
  <c r="D4" i="5"/>
  <c r="D5" i="5"/>
  <c r="D6" i="5"/>
  <c r="E2" i="5"/>
  <c r="D2" i="5"/>
  <c r="C3" i="5"/>
  <c r="C4" i="5"/>
  <c r="C5" i="5"/>
  <c r="C6" i="5"/>
  <c r="B3" i="5"/>
  <c r="B4" i="5"/>
  <c r="B5" i="5"/>
  <c r="B6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<sst xmlns="http://schemas.openxmlformats.org/spreadsheetml/2006/main" count="38427" uniqueCount="8399">
  <si>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</si>
  <si>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</si>
  <si>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</si>
  <si>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</si>
  <si>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</si>
  <si>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</si>
  <si>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</si>
  <si>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</si>
  <si>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</si>
  <si>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</si>
  <si>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</si>
  <si>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</si>
  <si>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</si>
  <si>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</si>
  <si>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</si>
  <si>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</si>
  <si>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</si>
  <si>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</si>
  <si>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</si>
  <si>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</si>
  <si>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</si>
  <si>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</si>
  <si>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</si>
  <si>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</si>
  <si>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</si>
  <si>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</si>
  <si>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</si>
  <si>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</si>
  <si>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</si>
  <si>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</si>
  <si>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</si>
  <si>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</si>
  <si>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</si>
  <si>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</si>
  <si>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</si>
  <si>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</si>
  <si>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</si>
  <si>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</si>
  <si>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</si>
  <si>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</si>
  <si>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</si>
  <si>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</si>
  <si>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</si>
  <si>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</si>
  <si>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</si>
  <si>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</si>
  <si>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</si>
  <si>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</si>
  <si>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</si>
  <si>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</si>
  <si>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</si>
  <si>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</si>
  <si>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</si>
  <si>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</si>
  <si>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</si>
  <si>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</si>
  <si>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</si>
  <si>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</si>
  <si>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</si>
  <si>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</si>
  <si>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</si>
  <si>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</si>
  <si>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</si>
  <si>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</si>
  <si>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</si>
  <si>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</si>
  <si>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</si>
  <si>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</si>
  <si>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</si>
  <si>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</si>
  <si>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</si>
  <si>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</si>
  <si>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</si>
  <si>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</si>
  <si>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</si>
  <si>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</si>
  <si>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</si>
  <si>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</si>
  <si>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</si>
  <si>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</si>
  <si>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</si>
  <si>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</si>
  <si>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</si>
  <si>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</si>
  <si>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</si>
  <si>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</si>
  <si>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</si>
  <si>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</si>
  <si>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</si>
  <si>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</si>
  <si>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</si>
  <si>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</si>
  <si>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</si>
  <si>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</si>
  <si>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</si>
  <si>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</si>
  <si>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</si>
  <si>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</si>
  <si>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</si>
  <si>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</si>
  <si>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</si>
  <si>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</si>
  <si>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</si>
  <si>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</si>
  <si>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</si>
  <si>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</si>
  <si>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</si>
  <si>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</si>
  <si>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</si>
  <si>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</si>
  <si>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</si>
  <si>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</si>
  <si>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</si>
  <si>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</si>
  <si>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</si>
  <si>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</si>
  <si>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</si>
  <si>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</si>
  <si>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</si>
  <si>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</si>
  <si>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</si>
  <si>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</si>
  <si>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</si>
  <si>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</si>
  <si>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</si>
  <si>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</si>
  <si>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</si>
  <si>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</si>
  <si>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</si>
  <si>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</si>
  <si>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</si>
  <si>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</si>
  <si>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</si>
  <si>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</si>
  <si>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</si>
  <si>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</si>
  <si>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</si>
  <si>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</si>
  <si>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</si>
  <si>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</si>
  <si>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</si>
  <si>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</si>
  <si>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</si>
  <si>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</si>
  <si>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</si>
  <si>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</si>
  <si>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</si>
  <si>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</si>
  <si>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</si>
  <si>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</si>
  <si>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</si>
  <si>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</si>
  <si>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</si>
  <si>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</si>
  <si>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</si>
  <si>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</si>
  <si>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</si>
  <si>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</si>
  <si>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</si>
  <si>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</si>
  <si>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</si>
  <si>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</si>
  <si>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</si>
  <si>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</si>
  <si>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</si>
  <si>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</si>
  <si>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</si>
  <si>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</si>
  <si>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</si>
  <si>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</si>
  <si>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</si>
  <si>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</si>
  <si>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</si>
  <si>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</si>
  <si>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</si>
  <si>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</si>
  <si>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</si>
  <si>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</si>
  <si>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</si>
  <si>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</si>
  <si>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</si>
  <si>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</si>
  <si>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</si>
  <si>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</si>
  <si>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</si>
  <si>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</si>
  <si>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</si>
  <si>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</si>
  <si>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</si>
  <si>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</si>
  <si>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</si>
  <si>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</si>
  <si>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</si>
  <si>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</si>
  <si>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</si>
  <si>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</si>
  <si>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</si>
  <si>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</si>
  <si>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</si>
  <si>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</si>
  <si>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</si>
  <si>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</si>
  <si>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</si>
  <si>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</si>
  <si>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</si>
  <si>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</si>
  <si>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</si>
  <si>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</si>
  <si>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</si>
  <si>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</si>
  <si>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</si>
  <si>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</si>
  <si>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</si>
  <si>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</si>
  <si>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</si>
  <si>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</si>
  <si>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</si>
  <si>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</si>
  <si>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</si>
  <si>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</si>
  <si>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</si>
  <si>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</si>
  <si>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</si>
  <si>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</si>
  <si>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</si>
  <si>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</si>
  <si>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</si>
  <si>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</si>
  <si>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</si>
  <si>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</si>
  <si>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</si>
  <si>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</si>
  <si>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</si>
  <si>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</si>
  <si>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</si>
  <si>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</si>
  <si>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</si>
  <si>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</si>
  <si>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</si>
  <si>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</si>
  <si>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</si>
  <si>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</si>
  <si>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</si>
  <si>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</si>
  <si>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</si>
  <si>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</si>
  <si>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</si>
  <si>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</si>
  <si>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</si>
  <si>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</si>
  <si>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</si>
  <si>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</si>
  <si>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</si>
  <si>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</si>
  <si>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</si>
  <si>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</si>
  <si>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</si>
  <si>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</si>
  <si>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</si>
  <si>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</si>
  <si>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</si>
  <si>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</si>
  <si>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</si>
  <si>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</si>
  <si>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</si>
  <si>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</si>
  <si>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</si>
  <si>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</si>
  <si>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</si>
  <si>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</si>
  <si>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</si>
  <si>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</si>
  <si>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</si>
  <si>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</si>
  <si>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</si>
  <si>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</si>
  <si>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</si>
  <si>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</si>
  <si>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</si>
  <si>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</si>
  <si>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</si>
  <si>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</si>
  <si>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</si>
  <si>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</si>
  <si>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</si>
  <si>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</si>
  <si>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</si>
  <si>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</si>
  <si>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</si>
  <si>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</si>
  <si>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</si>
  <si>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</si>
  <si>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</si>
  <si>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</si>
  <si>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</si>
  <si>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</si>
  <si>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</si>
  <si>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</si>
  <si>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</si>
  <si>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</si>
  <si>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</si>
  <si>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</si>
  <si>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</si>
  <si>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</si>
  <si>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</si>
  <si>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</si>
  <si>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</si>
  <si>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</si>
  <si>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</si>
  <si>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</si>
  <si>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</si>
  <si>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</si>
  <si>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</si>
  <si>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</si>
  <si>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</si>
  <si>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</si>
  <si>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</si>
  <si>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</si>
  <si>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</si>
  <si>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</si>
  <si>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</si>
  <si>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</si>
  <si>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</si>
  <si>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</si>
  <si>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</si>
  <si>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</si>
  <si>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</si>
  <si>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</si>
  <si>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</si>
  <si>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</si>
  <si>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</si>
  <si>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</si>
  <si>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</si>
  <si>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</si>
  <si>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</si>
  <si>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</si>
  <si>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</si>
  <si>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</si>
  <si>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</si>
  <si>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</si>
  <si>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</si>
  <si>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</si>
  <si>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</si>
  <si>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</si>
  <si>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</si>
  <si>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</si>
  <si>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</si>
  <si>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</si>
  <si>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</si>
  <si>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</si>
  <si>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</si>
  <si>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</si>
  <si>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</si>
  <si>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</si>
  <si>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</si>
  <si>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</si>
  <si>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</si>
  <si>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</si>
  <si>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</si>
  <si>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</si>
  <si>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</si>
  <si>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</si>
  <si>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</si>
  <si>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</si>
  <si>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</si>
  <si>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</si>
  <si>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</si>
  <si>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</si>
  <si>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</si>
  <si>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</si>
  <si>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</si>
  <si>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</si>
  <si>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</si>
  <si>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</si>
  <si>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</si>
  <si>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</si>
  <si>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</si>
  <si>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</si>
  <si>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</si>
  <si>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</si>
  <si>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</si>
  <si>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</si>
  <si>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</si>
  <si>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</si>
  <si>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</si>
  <si>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</si>
  <si>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</si>
  <si>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</si>
  <si>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</si>
  <si>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</si>
  <si>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</si>
  <si>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</si>
  <si>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</si>
  <si>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</si>
  <si>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</si>
  <si>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</si>
  <si>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</si>
  <si>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</si>
  <si>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</si>
  <si>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</si>
  <si>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</si>
  <si>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</si>
  <si>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</si>
  <si>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</si>
  <si>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</si>
  <si>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</si>
  <si>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</si>
  <si>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</si>
  <si>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</si>
  <si>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</si>
  <si>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</si>
  <si>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</si>
  <si>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</si>
  <si>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</si>
  <si>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</si>
  <si>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</si>
  <si>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</si>
  <si>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</si>
  <si>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</si>
  <si>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</si>
  <si>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</si>
  <si>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</si>
  <si>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</si>
  <si>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</si>
  <si>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</si>
  <si>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</si>
  <si>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</si>
  <si>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</si>
  <si>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</si>
  <si>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</si>
  <si>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</si>
  <si>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</si>
  <si>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</si>
  <si>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</si>
  <si>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</si>
  <si>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</si>
  <si>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</si>
  <si>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</si>
  <si>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</si>
  <si>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</si>
  <si>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</si>
  <si>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</si>
  <si>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</si>
  <si>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</si>
  <si>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</si>
  <si>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</si>
  <si>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</si>
  <si>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</si>
  <si>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</si>
  <si>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</si>
  <si>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</si>
  <si>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</si>
  <si>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</si>
  <si>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</si>
  <si>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</si>
  <si>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</si>
  <si>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</si>
  <si>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</si>
  <si>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</si>
  <si>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</si>
  <si>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</si>
  <si>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</si>
  <si>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</si>
  <si>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</si>
  <si>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</si>
  <si>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</si>
  <si>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</si>
  <si>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</si>
  <si>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</si>
  <si>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</si>
  <si>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</si>
  <si>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</si>
  <si>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</si>
  <si>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</si>
  <si>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</si>
  <si>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</si>
  <si>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</si>
  <si>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</si>
  <si>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</si>
  <si>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</si>
  <si>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</si>
  <si>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</si>
  <si>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</si>
  <si>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</si>
  <si>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</si>
  <si>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</si>
  <si>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</si>
  <si>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</si>
  <si>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</si>
  <si>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</si>
  <si>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</si>
  <si>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</si>
  <si>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</si>
  <si>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</si>
  <si>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</si>
  <si>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</si>
  <si>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</si>
  <si>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</si>
  <si>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</si>
  <si>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</si>
  <si>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</si>
  <si>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</si>
  <si>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</si>
  <si>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</si>
  <si>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</si>
  <si>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</si>
  <si>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</si>
  <si>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</si>
  <si>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</si>
  <si>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</si>
  <si>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</si>
  <si>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</si>
  <si>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</si>
  <si>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</si>
  <si>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</si>
  <si>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</si>
  <si>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</si>
  <si>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</si>
  <si>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</si>
  <si>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</si>
  <si>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</si>
  <si>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</si>
  <si>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</si>
  <si>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</si>
  <si>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</si>
  <si>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</si>
  <si>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</si>
  <si>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</si>
  <si>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</si>
  <si>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</si>
  <si>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</si>
  <si>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</si>
  <si>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</si>
  <si>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</si>
  <si>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</si>
  <si>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</si>
  <si>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</si>
  <si>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</si>
  <si>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</si>
  <si>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</si>
  <si>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</si>
  <si>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</si>
  <si>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</si>
  <si>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</si>
  <si>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</si>
  <si>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</si>
  <si>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</si>
  <si>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</si>
  <si>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</si>
  <si>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</si>
  <si>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</si>
  <si>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</si>
  <si>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</si>
  <si>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</si>
  <si>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</si>
  <si>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</si>
  <si>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</si>
  <si>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</si>
  <si>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</si>
  <si>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</si>
  <si>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</si>
  <si>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</si>
  <si>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</si>
  <si>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</si>
  <si>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</si>
  <si>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</si>
  <si>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</si>
  <si>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</si>
  <si>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</si>
  <si>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</si>
  <si>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</si>
  <si>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</si>
  <si>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</si>
  <si>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</si>
  <si>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</si>
  <si>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</si>
  <si>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</si>
  <si>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</si>
  <si>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</si>
  <si>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</si>
  <si>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</si>
  <si>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</si>
  <si>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</si>
  <si>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</si>
  <si>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</si>
  <si>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</si>
  <si>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</si>
  <si>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</si>
  <si>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</si>
  <si>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</si>
  <si>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</si>
  <si>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</si>
  <si>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</si>
  <si>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</si>
  <si>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</si>
  <si>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</si>
  <si>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</si>
  <si>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</si>
  <si>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</si>
  <si>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</si>
  <si>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</si>
  <si>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</si>
  <si>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</si>
  <si>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</si>
  <si>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</si>
  <si>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</si>
  <si>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</si>
  <si>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</si>
  <si>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</si>
  <si>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</si>
  <si>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</si>
  <si>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</si>
  <si>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</si>
  <si>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</si>
  <si>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</si>
  <si>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</si>
  <si>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</si>
  <si>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</si>
  <si>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</si>
  <si>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</si>
  <si>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</si>
  <si>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</si>
  <si>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</si>
  <si>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</si>
  <si>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</si>
  <si>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</si>
  <si>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</si>
  <si>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</si>
  <si>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</si>
  <si>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</si>
  <si>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</si>
  <si>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</si>
  <si>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</si>
  <si>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</si>
  <si>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</si>
  <si>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</si>
  <si>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</si>
  <si>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</si>
  <si>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</si>
  <si>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</si>
  <si>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</si>
  <si>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</si>
  <si>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</si>
  <si>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</si>
  <si>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</si>
  <si>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</si>
  <si>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</si>
  <si>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</si>
  <si>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</si>
  <si>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</si>
  <si>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</si>
  <si>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</si>
  <si>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</si>
  <si>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</si>
  <si>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</si>
  <si>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</si>
  <si>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</si>
  <si>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</si>
  <si>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</si>
  <si>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</si>
  <si>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</si>
  <si>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</si>
  <si>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</si>
  <si>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</si>
  <si>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</si>
  <si>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</si>
  <si>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</si>
  <si>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</si>
  <si>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</si>
  <si>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</si>
  <si>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</si>
  <si>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</si>
  <si>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</si>
  <si>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</si>
  <si>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</si>
  <si>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</si>
  <si>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</si>
  <si>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</si>
  <si>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</si>
  <si>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</si>
  <si>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</si>
  <si>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</si>
  <si>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</si>
  <si>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</si>
  <si>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</si>
  <si>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</si>
  <si>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</si>
  <si>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</si>
  <si>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</si>
  <si>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</si>
  <si>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</si>
  <si>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</si>
  <si>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</si>
  <si>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</si>
  <si>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</si>
  <si>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</si>
  <si>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</si>
  <si>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</si>
  <si>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</si>
  <si>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</si>
  <si>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</si>
  <si>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</si>
  <si>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</si>
  <si>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</si>
  <si>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</si>
  <si>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</si>
  <si>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</si>
  <si>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</si>
  <si>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</si>
  <si>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</si>
  <si>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</si>
  <si>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</si>
  <si>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</si>
  <si>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</si>
  <si>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</si>
  <si>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</si>
  <si>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</si>
  <si>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</si>
  <si>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</si>
  <si>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</si>
  <si>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</si>
  <si>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</si>
  <si>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</si>
  <si>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</si>
  <si>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</si>
  <si>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</si>
  <si>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</si>
  <si>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</si>
  <si>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</si>
  <si>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</si>
  <si>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</si>
  <si>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</si>
  <si>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</si>
  <si>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</si>
  <si>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</si>
  <si>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</si>
  <si>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</si>
  <si>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</si>
  <si>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</si>
  <si>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</si>
  <si>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</si>
  <si>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</si>
  <si>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</si>
  <si>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</si>
  <si>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</si>
  <si>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</si>
  <si>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</si>
  <si>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</si>
  <si>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</si>
  <si>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</si>
  <si>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</si>
  <si>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</si>
  <si>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</si>
  <si>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</si>
  <si>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</si>
  <si>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</si>
  <si>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</si>
  <si>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</si>
  <si>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</si>
  <si>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</si>
  <si>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</si>
  <si>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</si>
  <si>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</si>
  <si>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</si>
  <si>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</si>
  <si>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</si>
  <si>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</si>
  <si>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</si>
  <si>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</si>
  <si>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</si>
  <si>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</si>
  <si>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</si>
  <si>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</si>
  <si>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</si>
  <si>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</si>
  <si>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</si>
  <si>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</si>
  <si>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</si>
  <si>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</si>
  <si>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</si>
  <si>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</si>
  <si>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</si>
  <si>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</si>
  <si>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</si>
  <si>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</si>
  <si>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</si>
  <si>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</si>
  <si>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</si>
  <si>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</si>
  <si>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</si>
  <si>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</si>
  <si>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</si>
  <si>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</si>
  <si>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</si>
  <si>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</si>
  <si>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</si>
  <si>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</si>
  <si>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</si>
  <si>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</si>
  <si>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</si>
  <si>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</si>
  <si>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</si>
  <si>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</si>
  <si>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</si>
  <si>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</si>
  <si>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</si>
  <si>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</si>
  <si>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</si>
  <si>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</si>
  <si>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</si>
  <si>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</si>
  <si>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</si>
  <si>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</si>
  <si>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</si>
  <si>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</si>
  <si>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</si>
  <si>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</si>
  <si>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</si>
  <si>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</si>
  <si>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</si>
  <si>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</si>
  <si>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</si>
  <si>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</si>
  <si>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</si>
  <si>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</si>
  <si>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</si>
  <si>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</si>
  <si>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</si>
  <si>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</si>
  <si>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</si>
  <si>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</si>
  <si>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</si>
  <si>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</si>
  <si>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</si>
  <si>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</si>
  <si>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</si>
  <si>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</si>
  <si>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</si>
  <si>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</si>
  <si>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</si>
  <si>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</si>
  <si>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</si>
  <si>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</si>
  <si>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</si>
  <si>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</si>
  <si>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</si>
  <si>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</si>
  <si>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</si>
  <si>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</si>
  <si>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</si>
  <si>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</si>
  <si>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</si>
  <si>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</si>
  <si>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</si>
  <si>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</si>
  <si>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</si>
  <si>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</si>
  <si>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</si>
  <si>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</si>
  <si>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</si>
  <si>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</si>
  <si>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</si>
  <si>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</si>
  <si>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</si>
  <si>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</si>
  <si>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</si>
  <si>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</si>
  <si>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</si>
  <si>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</si>
  <si>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</si>
  <si>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</si>
  <si>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</si>
  <si>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</si>
  <si>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</si>
  <si>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</si>
  <si>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</si>
  <si>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</si>
  <si>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</si>
  <si>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</si>
  <si>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</si>
  <si>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</si>
  <si>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</si>
  <si>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</si>
  <si>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</si>
  <si>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</si>
  <si>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</si>
  <si>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</si>
  <si>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</si>
  <si>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</si>
  <si>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</si>
  <si>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</si>
  <si>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</si>
  <si>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</si>
  <si>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</si>
  <si>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</si>
  <si>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</si>
  <si>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</si>
  <si>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</si>
  <si>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</si>
  <si>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</si>
  <si>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</si>
  <si>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</si>
  <si>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</si>
  <si>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</si>
  <si>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</si>
  <si>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</si>
  <si>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</si>
  <si>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</si>
  <si>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</si>
  <si>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</si>
  <si>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</si>
  <si>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</si>
  <si>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</si>
  <si>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</si>
  <si>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</si>
  <si>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</si>
  <si>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</si>
  <si>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</si>
  <si>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</si>
  <si>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</si>
  <si>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</si>
  <si>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</si>
  <si>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</si>
  <si>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</si>
  <si>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</si>
  <si>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</si>
  <si>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</si>
  <si>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</si>
  <si>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</si>
  <si>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</si>
  <si>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</si>
  <si>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</si>
  <si>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</si>
  <si>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</si>
  <si>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</si>
  <si>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</si>
  <si>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</si>
  <si>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</si>
  <si>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</si>
  <si>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</si>
  <si>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</si>
  <si>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</si>
  <si>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</si>
  <si>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</si>
  <si>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</si>
  <si>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</si>
  <si>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</si>
  <si>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</si>
  <si>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</si>
  <si>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</si>
  <si>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</si>
  <si>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</si>
  <si>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</si>
  <si>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</si>
  <si>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</si>
  <si>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</si>
  <si>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</si>
  <si>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</si>
  <si>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</si>
  <si>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</si>
  <si>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</si>
  <si>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</si>
  <si>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</si>
  <si>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</si>
  <si>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</si>
  <si>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</si>
  <si>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</si>
  <si>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</si>
  <si>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</si>
  <si>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</si>
  <si>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</si>
  <si>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</si>
  <si>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</si>
  <si>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</si>
  <si>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</si>
  <si>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</si>
  <si>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</si>
  <si>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</si>
  <si>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</si>
  <si>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</si>
  <si>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</si>
  <si>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</si>
  <si>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</si>
  <si>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</si>
  <si>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</si>
  <si>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</si>
  <si>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</si>
  <si>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</si>
  <si>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</si>
  <si>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</si>
  <si>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</si>
  <si>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</si>
  <si>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</si>
  <si>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</si>
  <si>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</si>
  <si>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</si>
  <si>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</si>
  <si>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</si>
  <si>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</si>
  <si>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</si>
  <si>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</si>
  <si>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</si>
  <si>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</si>
  <si>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</si>
  <si>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</si>
  <si>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</si>
  <si>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</si>
  <si>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</si>
  <si>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</si>
  <si>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</si>
  <si>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</si>
  <si>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</si>
  <si>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</si>
  <si>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</si>
  <si>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</si>
  <si>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</si>
  <si>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</si>
  <si>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</si>
  <si>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</si>
  <si>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</si>
  <si>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</si>
  <si>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</si>
  <si>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</si>
  <si>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</si>
  <si>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</si>
  <si>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</si>
  <si>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</si>
  <si>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</si>
  <si>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</si>
  <si>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</si>
  <si>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</si>
  <si>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</si>
  <si>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</si>
  <si>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</si>
  <si>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</si>
  <si>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</si>
  <si>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</si>
  <si>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</si>
  <si>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</si>
  <si>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</si>
  <si>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</si>
  <si>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</si>
  <si>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</si>
  <si>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</si>
  <si>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</si>
  <si>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</si>
  <si>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</si>
  <si>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</si>
  <si>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</si>
  <si>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</si>
  <si>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</si>
  <si>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</si>
  <si>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</si>
  <si>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</si>
  <si>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</si>
  <si>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</si>
  <si>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</si>
  <si>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</si>
  <si>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</si>
  <si>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</si>
  <si>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</si>
  <si>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</si>
  <si>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</si>
  <si>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</si>
  <si>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</si>
  <si>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</si>
  <si>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</si>
  <si>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</si>
  <si>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</si>
  <si>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</si>
  <si>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</si>
  <si>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</si>
  <si>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</si>
  <si>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</si>
  <si>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</si>
  <si>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</si>
  <si>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</si>
  <si>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</si>
  <si>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</si>
  <si>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</si>
  <si>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</si>
  <si>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</si>
  <si>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</si>
  <si>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</si>
  <si>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</si>
  <si>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</si>
  <si>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</si>
  <si>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</si>
  <si>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</si>
  <si>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</si>
  <si>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</si>
  <si>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</si>
  <si>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</si>
  <si>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</si>
  <si>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</si>
  <si>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</si>
  <si>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</si>
  <si>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</si>
  <si>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</si>
  <si>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</si>
  <si>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</si>
  <si>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</si>
  <si>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</si>
  <si>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</si>
  <si>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</si>
  <si>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</si>
  <si>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</si>
  <si>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</si>
  <si>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</si>
  <si>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</si>
  <si>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</si>
  <si>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</si>
  <si>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</si>
  <si>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</si>
  <si>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</si>
  <si>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</si>
  <si>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</si>
  <si>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</si>
  <si>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</si>
  <si>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</si>
  <si>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</si>
  <si>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</si>
  <si>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</si>
  <si>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</si>
  <si>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</si>
  <si>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</si>
  <si>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</si>
  <si>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</si>
  <si>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</si>
  <si>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</si>
  <si>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</si>
  <si>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</si>
  <si>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</si>
  <si>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</si>
  <si>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</si>
  <si>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</si>
  <si>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</si>
  <si>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</si>
  <si>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</si>
  <si>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</si>
  <si>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</si>
  <si>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</si>
  <si>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</si>
  <si>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</si>
  <si>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</si>
  <si>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</si>
  <si>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</si>
  <si>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</si>
  <si>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</si>
  <si>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</si>
  <si>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</si>
  <si>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</si>
  <si>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</si>
  <si>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</si>
  <si>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</si>
  <si>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</si>
  <si>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</si>
  <si>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</si>
  <si>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</si>
  <si>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</si>
  <si>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</si>
  <si>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</si>
  <si>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</si>
  <si>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</si>
  <si>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</si>
  <si>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</si>
  <si>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</si>
  <si>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</si>
  <si>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</si>
  <si>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</si>
  <si>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</si>
  <si>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</si>
  <si>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</si>
  <si>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</si>
  <si>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</si>
  <si>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</si>
  <si>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</si>
  <si>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</si>
  <si>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</si>
  <si>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</si>
  <si>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</si>
  <si>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</si>
  <si>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</si>
  <si>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</si>
  <si>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</si>
  <si>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</si>
  <si>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</si>
  <si>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</si>
  <si>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</si>
  <si>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</si>
  <si>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</si>
  <si>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</si>
  <si>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</si>
  <si>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</si>
  <si>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</si>
  <si>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</si>
  <si>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</si>
  <si>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</si>
  <si>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</si>
  <si>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</si>
  <si>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</si>
  <si>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</si>
  <si>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</si>
  <si>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</si>
  <si>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</si>
  <si>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</si>
  <si>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</si>
  <si>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</si>
  <si>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</si>
  <si>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</si>
  <si>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</si>
  <si>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</si>
  <si>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</si>
  <si>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</si>
  <si>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</si>
  <si>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</si>
  <si>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</si>
  <si>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</si>
  <si>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</si>
  <si>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</si>
  <si>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</si>
  <si>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</si>
  <si>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</si>
  <si>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</si>
  <si>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</si>
  <si>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</si>
  <si>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</si>
  <si>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</si>
  <si>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</si>
  <si>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</si>
  <si>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</si>
  <si>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</si>
  <si>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</si>
  <si>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</si>
  <si>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</si>
  <si>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</si>
  <si>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</si>
  <si>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</si>
  <si>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</si>
  <si>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</si>
  <si>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</si>
  <si>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</si>
  <si>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</si>
  <si>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</si>
  <si>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</si>
  <si>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</si>
  <si>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</si>
  <si>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</si>
  <si>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</si>
  <si>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</si>
  <si>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</si>
  <si>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</si>
  <si>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</si>
  <si>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</si>
  <si>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</si>
  <si>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</si>
  <si>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</si>
  <si>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</si>
  <si>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</si>
  <si>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</si>
  <si>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</si>
  <si>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</si>
  <si>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</si>
  <si>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</si>
  <si>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</si>
  <si>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</si>
  <si>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</si>
  <si>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</si>
  <si>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</si>
  <si>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</si>
  <si>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</si>
  <si>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</si>
  <si>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</si>
  <si>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</si>
  <si>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</si>
  <si>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</si>
  <si>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</si>
  <si>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</si>
  <si>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</si>
  <si>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</si>
  <si>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</si>
  <si>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</si>
  <si>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</si>
  <si>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</si>
  <si>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</si>
  <si>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</si>
  <si>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</si>
  <si>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</si>
  <si>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</si>
  <si>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</si>
  <si>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</si>
  <si>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</si>
  <si>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</si>
  <si>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</si>
  <si>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</si>
  <si>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</si>
  <si>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</si>
  <si>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</si>
  <si>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</si>
  <si>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</si>
  <si>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</si>
  <si>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</si>
  <si>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</si>
  <si>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</si>
  <si>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</si>
  <si>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</si>
  <si>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</si>
  <si>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</si>
  <si>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</si>
  <si>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</si>
  <si>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</si>
  <si>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</si>
  <si>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</si>
  <si>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</si>
  <si>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</si>
  <si>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</si>
  <si>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</si>
  <si>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</si>
  <si>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</si>
  <si>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</si>
  <si>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</si>
  <si>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</si>
  <si>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</si>
  <si>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</si>
  <si>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</si>
  <si>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</si>
  <si>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</si>
  <si>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</si>
  <si>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</si>
  <si>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</si>
  <si>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</si>
  <si>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</si>
  <si>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</si>
  <si>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</si>
  <si>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</si>
  <si>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</si>
  <si>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</si>
  <si>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</si>
  <si>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</si>
  <si>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</si>
  <si>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</si>
  <si>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</si>
  <si>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</si>
  <si>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</si>
  <si>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</si>
  <si>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</si>
  <si>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</si>
  <si>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</si>
  <si>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</si>
  <si>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</si>
  <si>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</si>
  <si>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</si>
  <si>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</si>
  <si>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</si>
  <si>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</si>
  <si>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</si>
  <si>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</si>
  <si>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</si>
  <si>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</si>
  <si>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</si>
  <si>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</si>
  <si>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</si>
  <si>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</si>
  <si>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</si>
  <si>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</si>
  <si>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</si>
  <si>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</si>
  <si>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</si>
  <si>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</si>
  <si>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</si>
  <si>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</si>
  <si>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</si>
  <si>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</si>
  <si>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</si>
  <si>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</si>
  <si>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</si>
  <si>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</si>
  <si>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</si>
  <si>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</si>
  <si>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</si>
  <si>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</si>
  <si>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</si>
  <si>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</si>
  <si>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</si>
  <si>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</si>
  <si>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</si>
  <si>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</si>
  <si>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</si>
  <si>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</si>
  <si>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</si>
  <si>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</si>
  <si>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</si>
  <si>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</si>
  <si>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</si>
  <si>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</si>
  <si>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</si>
  <si>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</si>
  <si>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</si>
  <si>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</si>
  <si>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</si>
  <si>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</si>
  <si>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</si>
  <si>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</si>
  <si>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</si>
  <si>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</si>
  <si>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</si>
  <si>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</si>
  <si>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</si>
  <si>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</si>
  <si>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</si>
  <si>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</si>
  <si>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</si>
  <si>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</si>
  <si>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</si>
  <si>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</si>
  <si>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</si>
  <si>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</si>
  <si>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</si>
  <si>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</si>
  <si>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</si>
  <si>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</si>
  <si>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</si>
  <si>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</si>
  <si>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</si>
  <si>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</si>
  <si>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</si>
  <si>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</si>
  <si>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</si>
  <si>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</si>
  <si>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</si>
  <si>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</si>
  <si>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</si>
  <si>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</si>
  <si>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</si>
  <si>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</si>
  <si>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</si>
  <si>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</si>
  <si>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</si>
  <si>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</si>
  <si>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</si>
  <si>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</si>
  <si>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</si>
  <si>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</si>
  <si>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</si>
  <si>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</si>
  <si>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</si>
  <si>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</si>
  <si>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</si>
  <si>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</si>
  <si>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</si>
  <si>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</si>
  <si>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</si>
  <si>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</si>
  <si>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</si>
  <si>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</si>
  <si>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</si>
  <si>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</si>
  <si>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</si>
  <si>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</si>
  <si>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</si>
  <si>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</si>
  <si>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</si>
  <si>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</si>
  <si>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</si>
  <si>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</si>
  <si>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</si>
  <si>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</si>
  <si>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</si>
  <si>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</si>
  <si>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</si>
  <si>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</si>
  <si>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</si>
  <si>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</si>
  <si>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</si>
  <si>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</si>
  <si>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</si>
  <si>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</si>
  <si>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</si>
  <si>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</si>
  <si>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</si>
  <si>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</si>
  <si>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</si>
  <si>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</si>
  <si>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</si>
  <si>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</si>
  <si>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</si>
  <si>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</si>
  <si>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</si>
  <si>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</si>
  <si>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</si>
  <si>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</si>
  <si>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</si>
  <si>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</si>
  <si>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</si>
  <si>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</si>
  <si>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</si>
  <si>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</si>
  <si>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</si>
  <si>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</si>
  <si>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</si>
  <si>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</si>
  <si>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</si>
  <si>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</si>
  <si>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</si>
  <si>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</si>
  <si>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</si>
  <si>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</si>
  <si>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</si>
  <si>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</si>
  <si>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</si>
  <si>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</si>
  <si>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</si>
  <si>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</si>
  <si>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</si>
  <si>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</si>
  <si>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</si>
  <si>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</si>
  <si>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</si>
  <si>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</si>
  <si>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</si>
  <si>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</si>
  <si>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</si>
  <si>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</si>
  <si>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</si>
  <si>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</si>
  <si>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</si>
  <si>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</si>
  <si>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</si>
  <si>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</si>
  <si>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</si>
  <si>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</si>
  <si>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</si>
  <si>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</si>
  <si>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</si>
  <si>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</si>
  <si>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</si>
  <si>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</si>
  <si>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</si>
  <si>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</si>
  <si>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</si>
  <si>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</si>
  <si>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</si>
  <si>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</si>
  <si>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</si>
  <si>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</si>
  <si>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</si>
  <si>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</si>
  <si>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</si>
  <si>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</si>
  <si>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</si>
  <si>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</si>
  <si>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</si>
  <si>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</si>
  <si>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</si>
  <si>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</si>
  <si>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</si>
  <si>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</si>
  <si>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</si>
  <si>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</si>
  <si>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</si>
  <si>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</si>
  <si>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</si>
  <si>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</si>
  <si>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</si>
  <si>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</si>
  <si>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</si>
  <si>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</si>
  <si>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</si>
  <si>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</si>
  <si>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</si>
  <si>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</si>
  <si>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</si>
  <si>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</si>
  <si>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</si>
  <si>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</si>
  <si>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</si>
  <si>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</si>
  <si>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</si>
  <si>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</si>
  <si>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</si>
  <si>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</si>
  <si>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</si>
  <si>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</si>
  <si>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</si>
  <si>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</si>
  <si>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</si>
  <si>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</si>
  <si>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</si>
  <si>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</si>
  <si>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</si>
  <si>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</si>
  <si>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</si>
  <si>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</si>
  <si>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</si>
  <si>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</si>
  <si>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</si>
  <si>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</si>
  <si>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</si>
  <si>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</si>
  <si>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</si>
  <si>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</si>
  <si>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</si>
  <si>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</si>
  <si>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</si>
  <si>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</si>
  <si>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</si>
  <si>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</si>
  <si>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</si>
  <si>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</si>
  <si>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</si>
  <si>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</si>
  <si>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</si>
  <si>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</si>
  <si>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</si>
  <si>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</si>
  <si>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</si>
  <si>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</si>
  <si>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</si>
  <si>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</si>
  <si>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</si>
  <si>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</si>
  <si>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</si>
  <si>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</si>
  <si>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</si>
  <si>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</si>
  <si>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</si>
  <si>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</si>
  <si>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</si>
  <si>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</si>
  <si>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</si>
  <si>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</si>
  <si>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</si>
  <si>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</si>
  <si>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</si>
  <si>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</si>
  <si>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</si>
  <si>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</si>
  <si>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</si>
  <si>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</si>
  <si>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</si>
  <si>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</si>
  <si>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</si>
  <si>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</si>
  <si>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</si>
  <si>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</si>
  <si>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</si>
  <si>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</si>
  <si>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</si>
  <si>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</si>
  <si>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</si>
  <si>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</si>
  <si>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</si>
  <si>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</si>
  <si>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</si>
  <si>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</si>
  <si>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</si>
  <si>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</si>
  <si>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</si>
  <si>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</si>
  <si>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</si>
  <si>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</si>
  <si>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</si>
  <si>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</si>
  <si>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</si>
  <si>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</si>
  <si>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</si>
  <si>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</si>
  <si>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</si>
  <si>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</si>
  <si>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</si>
  <si>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</si>
  <si>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</si>
  <si>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</si>
  <si>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</si>
  <si>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</si>
  <si>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</si>
  <si>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</si>
  <si>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</si>
  <si>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</si>
  <si>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</si>
  <si>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</si>
  <si>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</si>
  <si>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</si>
  <si>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</si>
  <si>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</si>
  <si>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</si>
  <si>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</si>
  <si>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</si>
  <si>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</si>
  <si>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</si>
  <si>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</si>
  <si>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</si>
  <si>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</si>
  <si>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</si>
  <si>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</si>
  <si>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</si>
  <si>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</si>
  <si>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</si>
  <si>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</si>
  <si>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</si>
  <si>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</si>
  <si>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</si>
  <si>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</si>
  <si>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</si>
  <si>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</si>
  <si>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</si>
  <si>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</si>
  <si>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</si>
  <si>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</si>
  <si>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</si>
  <si>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</si>
  <si>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</si>
  <si>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</si>
  <si>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</si>
  <si>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</si>
  <si>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</si>
  <si>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</si>
  <si>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</si>
  <si>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</si>
  <si>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</si>
  <si>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</si>
  <si>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</si>
  <si>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</si>
  <si>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</si>
  <si>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</si>
  <si>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</si>
  <si>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</si>
  <si>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</si>
  <si>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</si>
  <si>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</si>
  <si>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</si>
  <si>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</si>
  <si>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</si>
  <si>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</si>
  <si>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</si>
  <si>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</si>
  <si>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</si>
  <si>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</si>
  <si>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</si>
  <si>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</si>
  <si>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</si>
  <si>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</si>
  <si>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</si>
  <si>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</si>
  <si>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</si>
  <si>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</si>
  <si>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</si>
  <si>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</si>
  <si>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</si>
  <si>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</si>
  <si>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</si>
  <si>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</si>
  <si>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</si>
  <si>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</si>
  <si>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</si>
  <si>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</si>
  <si>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</si>
  <si>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</si>
  <si>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</si>
  <si>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</si>
  <si>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</si>
  <si>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</si>
  <si>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</si>
  <si>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</si>
  <si>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</si>
  <si>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</si>
  <si>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</si>
  <si>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</si>
  <si>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</si>
  <si>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</si>
  <si>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</si>
  <si>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</si>
  <si>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</si>
  <si>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</si>
  <si>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</si>
  <si>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</si>
  <si>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</si>
  <si>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</si>
  <si>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</si>
  <si>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</si>
  <si>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</si>
  <si>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</si>
  <si>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</si>
  <si>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</si>
  <si>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</si>
  <si>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</si>
  <si>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</si>
  <si>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</si>
  <si>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</si>
  <si>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</si>
  <si>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</si>
  <si>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</si>
  <si>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</si>
  <si>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</si>
  <si>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</si>
  <si>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</si>
  <si>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</si>
  <si>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</si>
  <si>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</si>
  <si>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</si>
  <si>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</si>
  <si>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</si>
  <si>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</si>
  <si>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</si>
  <si>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</si>
  <si>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</si>
  <si>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</si>
  <si>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</si>
  <si>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</si>
  <si>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</si>
  <si>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</si>
  <si>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</si>
  <si>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</si>
  <si>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</si>
  <si>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</si>
  <si>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</si>
  <si>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</si>
  <si>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</si>
  <si>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</si>
  <si>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</si>
  <si>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</si>
  <si>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</si>
  <si>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</si>
  <si>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</si>
  <si>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</si>
  <si>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</si>
  <si>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</si>
  <si>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</si>
  <si>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</si>
  <si>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</si>
  <si>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</si>
  <si>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</si>
  <si>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</si>
  <si>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</si>
  <si>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</si>
  <si>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</si>
  <si>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</si>
  <si>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</si>
  <si>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</si>
  <si>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</si>
  <si>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</si>
  <si>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</si>
  <si>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</si>
  <si>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</si>
  <si>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</si>
  <si>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</si>
  <si>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</si>
  <si>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</si>
  <si>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</si>
  <si>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</si>
  <si>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</si>
  <si>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</si>
  <si>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</si>
  <si>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</si>
  <si>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</si>
  <si>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</si>
  <si>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</si>
  <si>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</si>
  <si>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</si>
  <si>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</si>
  <si>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</si>
  <si>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</si>
  <si>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</si>
  <si>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</si>
  <si>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</si>
  <si>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</si>
  <si>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</si>
  <si>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</si>
  <si>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</si>
  <si>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</si>
  <si>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</si>
  <si>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</si>
  <si>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</si>
  <si>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</si>
  <si>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</si>
  <si>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</si>
  <si>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</si>
  <si>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</si>
  <si>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</si>
  <si>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</si>
  <si>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</si>
  <si>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</si>
  <si>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</si>
  <si>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</si>
  <si>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</si>
  <si>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</si>
  <si>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</si>
  <si>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</si>
  <si>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</si>
  <si>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</si>
  <si>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</si>
  <si>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</si>
  <si>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</si>
  <si>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</si>
  <si>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</si>
  <si>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</si>
  <si>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</si>
  <si>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</si>
  <si>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</si>
  <si>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</si>
  <si>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</si>
  <si>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</si>
  <si>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</si>
  <si>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</si>
  <si>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</si>
  <si>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</si>
  <si>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</si>
  <si>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</si>
  <si>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</si>
  <si>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</si>
  <si>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</si>
  <si>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</si>
  <si>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</si>
  <si>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</si>
  <si>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</si>
  <si>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</si>
  <si>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</si>
  <si>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</si>
  <si>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</si>
  <si>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</si>
  <si>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</si>
  <si>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</si>
  <si>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</si>
  <si>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</si>
  <si>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</si>
  <si>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</si>
  <si>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</si>
  <si>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</si>
  <si>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</si>
  <si>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</si>
  <si>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</si>
  <si>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</si>
  <si>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</si>
  <si>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</si>
  <si>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</si>
  <si>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</si>
  <si>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</si>
  <si>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</si>
  <si>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</si>
  <si>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</si>
  <si>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</si>
  <si>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</si>
  <si>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</si>
  <si>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</si>
  <si>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</si>
  <si>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</si>
  <si>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</si>
  <si>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</si>
  <si>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</si>
  <si>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</si>
  <si>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</si>
  <si>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</si>
  <si>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</si>
  <si>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</si>
  <si>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</si>
  <si>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</si>
  <si>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</si>
  <si>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</si>
  <si>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</si>
  <si>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</si>
  <si>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</si>
  <si>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</si>
  <si>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</si>
  <si>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</si>
  <si>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</si>
  <si>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</si>
  <si>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</si>
  <si>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</si>
  <si>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</si>
  <si>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</si>
  <si>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</si>
  <si>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</si>
  <si>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</si>
  <si>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</si>
  <si>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</si>
  <si>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</si>
  <si>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</si>
  <si>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</si>
  <si>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</si>
  <si>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</si>
  <si>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</si>
  <si>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</si>
  <si>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</si>
  <si>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</si>
  <si>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</si>
  <si>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</si>
  <si>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</si>
  <si>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</si>
  <si>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</si>
  <si>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</si>
  <si>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</si>
  <si>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</si>
  <si>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</si>
  <si>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</si>
  <si>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</si>
  <si>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</si>
  <si>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</si>
  <si>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</si>
  <si>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</si>
  <si>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</si>
  <si>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</si>
  <si>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</si>
  <si>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</si>
  <si>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</si>
  <si>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</si>
  <si>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</si>
  <si>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</si>
  <si>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</si>
  <si>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</si>
  <si>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</si>
  <si>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</si>
  <si>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</si>
  <si>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</si>
  <si>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</si>
  <si>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</si>
  <si>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</si>
  <si>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</si>
  <si>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</si>
  <si>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</si>
  <si>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</si>
  <si>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</si>
  <si>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</si>
  <si>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</si>
  <si>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</si>
  <si>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</si>
  <si>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</si>
  <si>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</si>
  <si>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</si>
  <si>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</si>
  <si>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</si>
  <si>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</si>
  <si>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</si>
  <si>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</si>
  <si>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</si>
  <si>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</si>
  <si>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</si>
  <si>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</si>
  <si>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</si>
  <si>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</si>
  <si>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</si>
  <si>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</si>
  <si>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</si>
  <si>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</si>
  <si>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</si>
  <si>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</si>
  <si>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</si>
  <si>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</si>
  <si>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</si>
  <si>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</si>
  <si>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</si>
  <si>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</si>
  <si>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</si>
  <si>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</si>
  <si>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</si>
  <si>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</si>
  <si>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</si>
  <si>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</si>
  <si>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</si>
  <si>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</si>
  <si>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</si>
  <si>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</si>
  <si>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</si>
  <si>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</si>
  <si>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</si>
  <si>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</si>
  <si>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</si>
  <si>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</si>
  <si>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</si>
  <si>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</si>
  <si>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</si>
  <si>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</si>
  <si>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</si>
  <si>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</si>
  <si>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</si>
  <si>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</si>
  <si>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</si>
  <si>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</si>
  <si>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</si>
  <si>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</si>
  <si>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</si>
  <si>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</si>
  <si>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</si>
  <si>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</si>
  <si>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</si>
  <si>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</si>
  <si>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</si>
  <si>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</si>
  <si>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</si>
  <si>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</si>
  <si>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</si>
  <si>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</si>
  <si>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</si>
  <si>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</si>
  <si>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</si>
  <si>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</si>
  <si>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</si>
  <si>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</si>
  <si>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</si>
  <si>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</si>
  <si>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</si>
  <si>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</si>
  <si>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</si>
  <si>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</si>
  <si>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</si>
  <si>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</si>
  <si>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</si>
  <si>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</si>
  <si>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</si>
  <si>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</si>
  <si>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</si>
  <si>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</si>
  <si>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</si>
  <si>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</si>
  <si>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</si>
  <si>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</si>
  <si>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</si>
  <si>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</si>
  <si>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</si>
  <si>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</si>
  <si>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</si>
  <si>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</si>
  <si>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</si>
  <si>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</si>
  <si>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</si>
  <si>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</si>
  <si>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</si>
  <si>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</si>
  <si>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</si>
  <si>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</si>
  <si>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</si>
  <si>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</si>
  <si>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</si>
  <si>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</si>
  <si>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</si>
  <si>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</si>
  <si>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</si>
  <si>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</si>
  <si>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</si>
  <si>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</si>
  <si>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</si>
  <si>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</si>
  <si>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</si>
  <si>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</si>
  <si>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</si>
  <si>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</si>
  <si>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</si>
  <si>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</si>
  <si>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</si>
  <si>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</si>
  <si>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</si>
  <si>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</si>
  <si>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</si>
  <si>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</si>
  <si>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</si>
  <si>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</si>
  <si>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</si>
  <si>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</si>
  <si>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</si>
  <si>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</si>
  <si>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</si>
  <si>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</si>
  <si>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</si>
  <si>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</si>
  <si>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</si>
  <si>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</si>
  <si>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</si>
  <si>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</si>
  <si>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</si>
  <si>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</si>
  <si>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</si>
  <si>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</si>
  <si>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</si>
  <si>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</si>
  <si>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</si>
  <si>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</si>
  <si>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</si>
  <si>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</si>
  <si>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</si>
  <si>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</si>
  <si>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</si>
  <si>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</si>
  <si>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</si>
  <si>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</si>
  <si>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</si>
  <si>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</si>
  <si>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</si>
  <si>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</si>
  <si>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</si>
  <si>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</si>
  <si>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</si>
  <si>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</si>
  <si>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</si>
  <si>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</si>
  <si>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</si>
  <si>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</si>
  <si>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</si>
  <si>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</si>
  <si>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</si>
  <si>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</si>
  <si>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</si>
  <si>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</si>
  <si>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</si>
  <si>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</si>
  <si>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</si>
  <si>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</si>
  <si>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</si>
  <si>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</si>
  <si>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</si>
  <si>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</si>
  <si>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</si>
  <si>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</si>
  <si>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</si>
  <si>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</si>
  <si>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</si>
  <si>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</si>
  <si>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</si>
  <si>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</si>
  <si>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</si>
  <si>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</si>
  <si>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</si>
  <si>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</si>
  <si>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</si>
  <si>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</si>
  <si>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</si>
  <si>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</si>
  <si>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</si>
  <si>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</si>
  <si>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</si>
  <si>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</si>
  <si>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</si>
  <si>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</si>
  <si>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</si>
  <si>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</si>
  <si>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</si>
  <si>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</si>
  <si>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</si>
  <si>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</si>
  <si>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</si>
  <si>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</si>
  <si>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</si>
  <si>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</si>
  <si>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</si>
  <si>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</si>
  <si>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</si>
  <si>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</si>
  <si>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</si>
  <si>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</si>
  <si>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</si>
  <si>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</si>
  <si>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</si>
  <si>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</si>
  <si>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</si>
  <si>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</si>
  <si>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</si>
  <si>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</si>
  <si>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</si>
  <si>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</si>
  <si>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</si>
  <si>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</si>
  <si>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</si>
  <si>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</si>
  <si>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</si>
  <si>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</si>
  <si>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</si>
  <si>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</si>
  <si>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</si>
  <si>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</si>
  <si>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</si>
  <si>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</si>
  <si>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</si>
  <si>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</si>
  <si>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</si>
  <si>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</si>
  <si>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</si>
  <si>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</si>
  <si>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</si>
  <si>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</si>
  <si>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</si>
  <si>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</si>
  <si>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</si>
  <si>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</si>
  <si>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</si>
  <si>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</si>
  <si>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</si>
  <si>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</si>
  <si>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</si>
  <si>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</si>
  <si>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</si>
  <si>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</si>
  <si>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</si>
  <si>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</si>
  <si>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</si>
  <si>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</si>
  <si>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</si>
  <si>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</si>
  <si>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</si>
  <si>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</si>
  <si>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</si>
  <si>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</si>
  <si>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</si>
  <si>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</si>
  <si>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</si>
  <si>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</si>
  <si>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</si>
  <si>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</si>
  <si>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</si>
  <si>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</si>
  <si>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</si>
  <si>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</si>
  <si>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</si>
  <si>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</si>
  <si>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</si>
  <si>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</si>
  <si>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</si>
  <si>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</si>
  <si>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</si>
  <si>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</si>
  <si>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</si>
  <si>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</si>
  <si>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</si>
  <si>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</si>
  <si>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</si>
  <si>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</si>
  <si>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</si>
  <si>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</si>
  <si>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</si>
  <si>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</si>
  <si>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</si>
  <si>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</si>
  <si>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</si>
  <si>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</si>
  <si>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</si>
  <si>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</si>
  <si>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</si>
  <si>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</si>
  <si>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</si>
  <si>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</si>
  <si>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</si>
  <si>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</si>
  <si>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</si>
  <si>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</si>
  <si>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</si>
  <si>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</si>
  <si>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</si>
  <si>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</si>
  <si>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</si>
  <si>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</si>
  <si>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</si>
  <si>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</si>
  <si>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</si>
  <si>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</si>
  <si>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</si>
  <si>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</si>
  <si>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</si>
  <si>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</si>
  <si>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</si>
  <si>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</si>
  <si>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</si>
  <si>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</si>
  <si>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</si>
  <si>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</si>
  <si>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</si>
  <si>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</si>
  <si>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</si>
  <si>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</si>
  <si>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</si>
  <si>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</si>
  <si>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</si>
  <si>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</si>
  <si>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</si>
  <si>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</si>
  <si>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</si>
  <si>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</si>
  <si>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</si>
  <si>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</si>
  <si>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</si>
  <si>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</si>
  <si>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</si>
  <si>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</si>
  <si>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</si>
  <si>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</si>
  <si>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</si>
  <si>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</si>
  <si>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</si>
  <si>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</si>
  <si>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</si>
  <si>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</si>
  <si>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</si>
  <si>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</si>
  <si>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</si>
  <si>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</si>
  <si>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</si>
  <si>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</si>
  <si>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</si>
  <si>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</si>
  <si>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</si>
  <si>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</si>
  <si>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</si>
  <si>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</si>
  <si>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</si>
  <si>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</si>
  <si>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</si>
  <si>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</si>
  <si>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</si>
  <si>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</si>
  <si>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</si>
  <si>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</si>
  <si>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</si>
  <si>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</si>
  <si>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</si>
  <si>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</si>
  <si>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</si>
  <si>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</si>
  <si>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</si>
  <si>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</si>
  <si>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</si>
  <si>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</si>
  <si>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</si>
  <si>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</si>
  <si>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</si>
  <si>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</si>
  <si>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</si>
  <si>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</si>
  <si>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</si>
  <si>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</si>
  <si>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</si>
  <si>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</si>
  <si>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</si>
  <si>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</si>
  <si>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</si>
  <si>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</si>
  <si>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</si>
  <si>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</si>
  <si>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</si>
  <si>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</si>
  <si>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</si>
  <si>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</si>
  <si>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</si>
  <si>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</si>
  <si>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</si>
  <si>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</si>
  <si>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</si>
  <si>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</si>
  <si>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</si>
  <si>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</si>
  <si>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</si>
  <si>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</si>
  <si>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</si>
  <si>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</si>
  <si>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</si>
  <si>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</si>
  <si>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</si>
  <si>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</si>
  <si>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</si>
  <si>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</si>
  <si>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</si>
  <si>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</si>
  <si>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</si>
  <si>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</si>
  <si>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</si>
  <si>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</si>
  <si>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</si>
  <si>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</si>
  <si>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</si>
  <si>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</si>
  <si>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</si>
  <si>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</si>
  <si>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</si>
  <si>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</si>
  <si>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</si>
  <si>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</si>
  <si>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</si>
  <si>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</si>
  <si>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</si>
  <si>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</si>
  <si>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</si>
  <si>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</si>
  <si>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</si>
  <si>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</si>
  <si>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</si>
  <si>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</si>
  <si>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</si>
  <si>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</si>
  <si>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</si>
  <si>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</si>
  <si>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</si>
  <si>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</si>
  <si>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</si>
  <si>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</si>
  <si>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</si>
  <si>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</si>
  <si>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</si>
  <si>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</si>
  <si>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</si>
  <si>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</si>
  <si>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</si>
  <si>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</si>
  <si>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</si>
  <si>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</si>
  <si>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</si>
  <si>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</si>
  <si>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</si>
  <si>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</si>
  <si>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</si>
  <si>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</si>
  <si>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</si>
  <si>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</si>
  <si>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</si>
  <si>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</si>
  <si>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</si>
  <si>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</si>
  <si>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</si>
  <si>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</si>
  <si>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</si>
  <si>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</si>
  <si>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</si>
  <si>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</si>
  <si>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</si>
  <si>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</si>
  <si>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</si>
  <si>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</si>
  <si>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</si>
  <si>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</si>
  <si>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</si>
  <si>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</si>
  <si>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</si>
  <si>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</si>
  <si>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</si>
  <si>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</si>
  <si>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</si>
  <si>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</si>
  <si>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</si>
  <si>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</si>
  <si>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</si>
  <si>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</si>
  <si>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</si>
  <si>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</si>
  <si>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</si>
  <si>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</si>
  <si>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</si>
  <si>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</si>
  <si>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</si>
  <si>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</si>
  <si>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</si>
  <si>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</si>
  <si>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</si>
  <si>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</si>
  <si>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</si>
  <si>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</si>
  <si>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</si>
  <si>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</si>
  <si>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</si>
  <si>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</si>
  <si>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</si>
  <si>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</si>
  <si>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</si>
  <si>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</si>
  <si>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</si>
  <si>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</si>
  <si>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</si>
  <si>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</si>
  <si>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</si>
  <si>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</si>
  <si>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</si>
  <si>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</si>
  <si>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</si>
  <si>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</si>
  <si>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</si>
  <si>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</si>
  <si>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</si>
  <si>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</si>
  <si>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</si>
  <si>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</si>
  <si>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</si>
  <si>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</si>
  <si>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</si>
  <si>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</si>
  <si>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</si>
  <si>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</si>
  <si>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</si>
  <si>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</si>
  <si>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</si>
  <si>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</si>
  <si>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</si>
  <si>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</si>
  <si>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</si>
  <si>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</si>
  <si>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</si>
  <si>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</si>
  <si>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</si>
  <si>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</si>
  <si>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</si>
  <si>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</si>
  <si>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</si>
  <si>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</si>
  <si>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</si>
  <si>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</si>
  <si>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</si>
  <si>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</si>
  <si>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</si>
  <si>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</si>
  <si>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</si>
  <si>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</si>
  <si>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</si>
  <si>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</si>
  <si>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</si>
  <si>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</si>
  <si>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</si>
  <si>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</si>
  <si>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</si>
  <si>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</si>
  <si>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</si>
  <si>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</si>
  <si>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</si>
  <si>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</si>
  <si>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</si>
  <si>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</si>
  <si>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</si>
  <si>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</si>
  <si>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</si>
  <si>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</si>
  <si>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</si>
  <si>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</si>
  <si>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</si>
  <si>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</si>
  <si>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</si>
  <si>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</si>
  <si>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</si>
  <si>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</si>
  <si>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</si>
  <si>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</si>
  <si>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</si>
  <si>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</si>
  <si>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</si>
  <si>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</si>
  <si>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</si>
  <si>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</si>
  <si>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</si>
  <si>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</si>
  <si>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</si>
  <si>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</si>
  <si>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</si>
  <si>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</si>
  <si>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</si>
  <si>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</si>
  <si>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</si>
  <si>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</si>
  <si>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</si>
  <si>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</si>
  <si>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</si>
  <si>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</si>
  <si>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</si>
  <si>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</si>
  <si>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</si>
  <si>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</si>
  <si>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</si>
  <si>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</si>
  <si>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</si>
  <si>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</si>
  <si>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</si>
  <si>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</si>
  <si>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</si>
  <si>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</si>
  <si>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</si>
  <si>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</si>
  <si>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</si>
  <si>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</si>
  <si>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</si>
  <si>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</si>
  <si>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</si>
  <si>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</si>
  <si>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</si>
  <si>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</si>
  <si>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</si>
  <si>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</si>
  <si>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</si>
  <si>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</si>
  <si>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</si>
  <si>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</si>
  <si>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</si>
  <si>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</si>
  <si>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</si>
  <si>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</si>
  <si>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</si>
  <si>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</si>
  <si>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</si>
  <si>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</si>
  <si>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</si>
  <si>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</si>
  <si>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</si>
  <si>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</si>
  <si>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</si>
  <si>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</si>
  <si>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</si>
  <si>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</si>
  <si>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</si>
  <si>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</si>
  <si>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</si>
  <si>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</si>
  <si>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</si>
  <si>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</si>
  <si>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</si>
  <si>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</si>
  <si>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</si>
  <si>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</si>
  <si>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</si>
  <si>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</si>
  <si>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</si>
  <si>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</si>
  <si>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</si>
  <si>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</si>
  <si>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</si>
  <si>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</si>
  <si>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</si>
  <si>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</si>
  <si>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</si>
  <si>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</si>
  <si>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</si>
  <si>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</si>
  <si>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</si>
  <si>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</si>
  <si>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</si>
  <si>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</si>
  <si>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</si>
  <si>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</si>
  <si>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</si>
  <si>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</si>
  <si>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</si>
  <si>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</si>
  <si>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</si>
  <si>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</si>
  <si>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</si>
  <si>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</si>
  <si>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</si>
  <si>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</si>
  <si>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</si>
  <si>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</si>
  <si>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</si>
  <si>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</si>
  <si>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</si>
  <si>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</si>
  <si>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</si>
  <si>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</si>
  <si>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</si>
  <si>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</si>
  <si>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</si>
  <si>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</si>
  <si>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</si>
  <si>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</si>
  <si>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</si>
  <si>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</si>
  <si>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</si>
  <si>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</si>
  <si>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</si>
  <si>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</si>
  <si>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</si>
  <si>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</si>
  <si>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</si>
  <si>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</si>
  <si>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</si>
  <si>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</si>
  <si>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</si>
  <si>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</si>
  <si>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</si>
  <si>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</si>
  <si>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</si>
  <si>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</si>
  <si>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</si>
  <si>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</si>
  <si>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</si>
  <si>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</si>
  <si>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</si>
  <si>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</si>
  <si>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</si>
  <si>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</si>
  <si>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</si>
  <si>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</si>
  <si>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</si>
  <si>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</si>
  <si>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</si>
  <si>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</si>
  <si>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</si>
  <si>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</si>
  <si>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</si>
  <si>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</si>
  <si>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</si>
  <si>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</si>
  <si>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</si>
  <si>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</si>
  <si>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</si>
  <si>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</si>
  <si>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</si>
  <si>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</si>
  <si>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</si>
  <si>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</si>
  <si>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</si>
  <si>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</si>
  <si>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</si>
  <si>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</si>
  <si>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</si>
  <si>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</si>
  <si>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</si>
  <si>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</si>
  <si>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</si>
  <si>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</si>
  <si>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</si>
  <si>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</si>
  <si>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</si>
  <si>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</si>
  <si>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</si>
  <si>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</si>
  <si>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</si>
  <si>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</si>
  <si>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</si>
  <si>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</si>
  <si>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</si>
  <si>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</si>
  <si>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</si>
  <si>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</si>
  <si>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</si>
  <si>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</si>
  <si>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</si>
  <si>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</si>
  <si>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</si>
  <si>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</si>
  <si>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</si>
  <si>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</si>
  <si>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</si>
  <si>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</si>
  <si>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</si>
  <si>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</si>
  <si>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</si>
  <si>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</si>
  <si>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</si>
  <si>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</si>
  <si>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</si>
  <si>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</si>
  <si>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</si>
  <si>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</si>
  <si>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</si>
  <si>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</si>
  <si>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</si>
  <si>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</si>
  <si>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</si>
  <si>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</si>
  <si>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</si>
  <si>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</si>
  <si>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</si>
  <si>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</si>
  <si>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</si>
  <si>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</si>
  <si>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</si>
  <si>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</si>
  <si>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</si>
  <si>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</si>
  <si>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</si>
  <si>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</si>
  <si>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</si>
  <si>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</si>
  <si>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</si>
  <si>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</si>
  <si>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</si>
  <si>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</si>
  <si>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</si>
  <si>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</si>
  <si>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</si>
  <si>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</si>
  <si>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</si>
  <si>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</si>
  <si>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</si>
  <si>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</si>
  <si>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</si>
  <si>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</si>
  <si>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</si>
  <si>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</si>
  <si>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</si>
  <si>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</si>
  <si>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</si>
  <si>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</si>
  <si>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</si>
  <si>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</si>
  <si>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</si>
  <si>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</si>
  <si>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</si>
  <si>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</si>
  <si>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</si>
  <si>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</si>
  <si>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</si>
  <si>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</si>
  <si>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</si>
  <si>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</si>
  <si>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</si>
  <si>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</si>
  <si>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</si>
  <si>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</si>
  <si>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</si>
  <si>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</si>
  <si>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</si>
  <si>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</si>
  <si>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</si>
  <si>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</si>
  <si>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</si>
  <si>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</si>
  <si>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</si>
  <si>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</si>
  <si>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</si>
  <si>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</si>
  <si>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</si>
  <si>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</si>
  <si>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</si>
  <si>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</si>
  <si>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</si>
  <si>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</si>
  <si>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</si>
  <si>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</si>
  <si>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</si>
  <si>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</si>
  <si>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</si>
  <si>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</si>
  <si>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</si>
  <si>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</si>
  <si>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</si>
  <si>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</si>
  <si>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</si>
  <si>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</si>
  <si>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</si>
  <si>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</si>
  <si>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</si>
  <si>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</si>
  <si>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</si>
  <si>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</si>
  <si>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</si>
  <si>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</si>
  <si>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</si>
  <si>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</si>
  <si>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</si>
  <si>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</si>
  <si>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</si>
  <si>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</si>
  <si>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</si>
  <si>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</si>
  <si>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</si>
  <si>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</si>
  <si>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</si>
  <si>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</si>
  <si>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</si>
  <si>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</si>
  <si>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</si>
  <si>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</si>
  <si>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</si>
  <si>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</si>
  <si>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</si>
  <si>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</si>
  <si>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</si>
  <si>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</si>
  <si>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</si>
  <si>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</si>
  <si>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</si>
  <si>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</si>
  <si>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</si>
  <si>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</si>
  <si>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</si>
  <si>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</si>
  <si>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</si>
  <si>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</si>
  <si>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</si>
  <si>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</si>
  <si>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</si>
  <si>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</si>
  <si>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</si>
  <si>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</si>
  <si>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</si>
  <si>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</si>
  <si>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</si>
  <si>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</si>
  <si>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</si>
  <si>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</si>
  <si>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</si>
  <si>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</si>
  <si>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</si>
  <si>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</si>
  <si>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</si>
  <si>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</si>
  <si>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</si>
  <si>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</si>
  <si>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</si>
  <si>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</si>
  <si>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</si>
  <si>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</si>
  <si>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</si>
  <si>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</si>
  <si>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</si>
  <si>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</si>
  <si>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</si>
  <si>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</si>
  <si>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</si>
  <si>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</si>
  <si>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</si>
  <si>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</si>
  <si>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</si>
  <si>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</si>
  <si>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</si>
  <si>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</si>
  <si>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</si>
  <si>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</si>
  <si>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</si>
  <si>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</si>
  <si>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</si>
  <si>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</si>
  <si>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</si>
  <si>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</si>
  <si>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</si>
  <si>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</si>
  <si>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</si>
  <si>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</si>
  <si>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</si>
  <si>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</si>
  <si>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</si>
  <si>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</si>
  <si>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</si>
  <si>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</si>
  <si>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</si>
  <si>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</si>
  <si>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</si>
  <si>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</si>
  <si>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</si>
  <si>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</si>
  <si>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</si>
  <si>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</si>
  <si>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</si>
  <si>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</si>
  <si>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</si>
  <si>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</si>
  <si>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</si>
  <si>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</si>
  <si>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</si>
  <si>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</si>
  <si>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</si>
  <si>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</si>
  <si>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</si>
  <si>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</si>
  <si>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</si>
  <si>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</si>
  <si>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</si>
  <si>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</si>
  <si>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</si>
  <si>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</si>
  <si>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</si>
  <si>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</si>
  <si>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</si>
  <si>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</si>
  <si>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</si>
  <si>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</si>
  <si>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</si>
  <si>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</si>
  <si>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</si>
  <si>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</si>
  <si>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</si>
  <si>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</si>
  <si>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</si>
  <si>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</si>
  <si>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</si>
  <si>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</si>
  <si>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</si>
  <si>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</si>
  <si>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</si>
  <si>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</si>
  <si>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</si>
  <si>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</si>
  <si>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</si>
  <si>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</si>
  <si>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</si>
  <si>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</si>
  <si>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</si>
  <si>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</si>
  <si>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</si>
  <si>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</si>
  <si>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</si>
  <si>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</si>
  <si>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</si>
  <si>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</si>
  <si>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</si>
  <si>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</si>
  <si>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</si>
  <si>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</si>
  <si>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</si>
  <si>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</si>
  <si>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</si>
  <si>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</si>
  <si>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</si>
  <si>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</si>
  <si>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</si>
  <si>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</si>
  <si>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</si>
  <si>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</si>
  <si>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</si>
  <si>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</si>
  <si>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</si>
  <si>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</si>
  <si>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</si>
  <si>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</si>
  <si>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</si>
  <si>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</si>
  <si>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</si>
  <si>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</si>
  <si>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</si>
  <si>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</si>
  <si>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</si>
  <si>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</si>
  <si>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</si>
  <si>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</si>
  <si>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</si>
  <si>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</si>
  <si>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</si>
  <si>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</si>
  <si>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</si>
  <si>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</si>
  <si>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</si>
  <si>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</si>
  <si>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</si>
  <si>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</si>
  <si>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</si>
  <si>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</si>
  <si>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</si>
  <si>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</si>
  <si>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</si>
  <si>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</si>
  <si>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</si>
  <si>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</si>
  <si>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</si>
  <si>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</si>
  <si>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</si>
  <si>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</si>
  <si>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</si>
  <si>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</si>
  <si>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</si>
  <si>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</si>
  <si>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</si>
  <si>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</si>
  <si>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</si>
  <si>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</si>
  <si>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</si>
  <si>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</si>
  <si>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</si>
  <si>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</si>
  <si>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</si>
  <si>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</si>
  <si>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</si>
  <si>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</si>
  <si>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</si>
  <si>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</si>
  <si>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</si>
  <si>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</si>
  <si>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</si>
  <si>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</si>
  <si>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</si>
  <si>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</si>
  <si>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</si>
  <si>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</si>
  <si>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</si>
  <si>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</si>
  <si>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</si>
  <si>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</si>
  <si>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</si>
  <si>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</si>
  <si>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</si>
  <si>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</si>
  <si>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</si>
  <si>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</si>
  <si>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</si>
  <si>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</si>
  <si>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</si>
  <si>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</si>
  <si>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</si>
  <si>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</si>
  <si>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</si>
  <si>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</si>
  <si>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</si>
  <si>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</si>
  <si>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</si>
  <si>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</si>
  <si>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</si>
  <si>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</si>
  <si>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</si>
  <si>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</si>
  <si>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</si>
  <si>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</si>
  <si>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</si>
  <si>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</si>
  <si>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</si>
  <si>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</si>
  <si>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</si>
  <si>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</si>
  <si>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</si>
  <si>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</si>
  <si>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</si>
  <si>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</si>
  <si>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</si>
  <si>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</si>
  <si>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</si>
  <si>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</si>
  <si>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</si>
  <si>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</si>
  <si>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</si>
  <si>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</si>
  <si>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</si>
  <si>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</si>
  <si>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</si>
  <si>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</si>
  <si>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</si>
  <si>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</si>
  <si>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</si>
  <si>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</si>
  <si>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</si>
  <si>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</si>
  <si>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</si>
  <si>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</si>
  <si>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</si>
  <si>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</si>
  <si>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</si>
  <si>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</si>
  <si>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</si>
  <si>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</si>
  <si>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</si>
  <si>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</si>
  <si>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</si>
  <si>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</si>
  <si>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</si>
  <si>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</si>
  <si>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</si>
  <si>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</si>
  <si>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</si>
  <si>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</si>
  <si>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</si>
  <si>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</si>
  <si>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</si>
  <si>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</si>
  <si>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</si>
  <si>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</si>
  <si>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</si>
  <si>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</si>
  <si>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</si>
  <si>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</si>
  <si>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</si>
  <si>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</si>
  <si>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</si>
  <si>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</si>
  <si>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</si>
  <si>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</si>
  <si>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</si>
  <si>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</si>
  <si>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</si>
  <si>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</si>
  <si>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</si>
  <si>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</si>
  <si>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</si>
  <si>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</si>
  <si>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</si>
  <si>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</si>
  <si>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</si>
  <si>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</si>
  <si>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</si>
  <si>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</si>
  <si>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</si>
  <si>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</si>
  <si>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</si>
  <si>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</si>
  <si>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</si>
  <si>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</si>
  <si>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</si>
  <si>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</si>
  <si>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</si>
  <si>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</si>
  <si>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</si>
  <si>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</si>
  <si>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</si>
  <si>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</si>
  <si>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</si>
  <si>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</si>
  <si>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</si>
  <si>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</si>
  <si>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</si>
  <si>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</si>
  <si>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</si>
  <si>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</si>
  <si>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</si>
  <si>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</si>
  <si>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</si>
  <si>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</si>
  <si>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</si>
  <si>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</si>
  <si>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</si>
  <si>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</si>
  <si>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</si>
  <si>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</si>
  <si>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</si>
  <si>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</si>
  <si>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</si>
  <si>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</si>
  <si>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</si>
  <si>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</si>
  <si>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</si>
  <si>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</si>
  <si>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</si>
  <si>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</si>
  <si>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</si>
  <si>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</si>
  <si>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</si>
  <si>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</si>
  <si>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</si>
  <si>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</si>
  <si>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</si>
  <si>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</si>
  <si>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</si>
  <si>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</si>
  <si>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</si>
  <si>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</si>
  <si>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</si>
  <si>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</si>
  <si>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</si>
  <si>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</si>
  <si>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</si>
  <si>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</si>
  <si>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</si>
  <si>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</si>
  <si>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</si>
  <si>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</si>
  <si>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</si>
  <si>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</si>
  <si>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</si>
  <si>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</si>
  <si>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</si>
  <si>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</si>
  <si>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</si>
  <si>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</si>
  <si>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</si>
  <si>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</si>
  <si>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</si>
  <si>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</si>
  <si>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</si>
  <si>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</si>
  <si>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</si>
  <si>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</si>
  <si>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</si>
  <si>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</si>
  <si>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</si>
  <si>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</si>
  <si>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</si>
  <si>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</si>
  <si>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</si>
  <si>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</si>
  <si>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</si>
  <si>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</si>
  <si>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</si>
  <si>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</si>
  <si>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</si>
  <si>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</si>
  <si>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</si>
  <si>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</si>
  <si>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</si>
  <si>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</si>
  <si>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</si>
  <si>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</si>
  <si>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</si>
  <si>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</si>
  <si>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</si>
  <si>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</si>
  <si>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</si>
  <si>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</si>
  <si>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</si>
  <si>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</si>
  <si>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</si>
  <si>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</si>
  <si>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</si>
  <si>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</si>
  <si>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</si>
  <si>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</si>
  <si>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</si>
  <si>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</si>
  <si>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</si>
  <si>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</si>
  <si>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</si>
  <si>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</si>
  <si>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</si>
  <si>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</si>
  <si>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</si>
  <si>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</si>
  <si>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</si>
  <si>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</si>
  <si>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</si>
  <si>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</si>
  <si>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</si>
  <si>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</si>
  <si>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</si>
  <si>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</si>
  <si>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</si>
  <si>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</si>
  <si>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</si>
  <si>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</si>
  <si>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</si>
  <si>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</si>
  <si>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</si>
  <si>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</si>
  <si>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</si>
  <si>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</si>
  <si>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</si>
  <si>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</si>
  <si>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</si>
  <si>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</si>
  <si>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</si>
  <si>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</si>
  <si>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</si>
  <si>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</si>
  <si>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</si>
  <si>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</si>
  <si>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</si>
  <si>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</si>
  <si>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</si>
  <si>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</si>
  <si>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</si>
  <si>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</si>
  <si>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</si>
  <si>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</si>
  <si>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</si>
  <si>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</si>
  <si>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</si>
  <si>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</si>
  <si>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</si>
  <si>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</si>
  <si>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</si>
  <si>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</si>
  <si>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</si>
  <si>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</si>
  <si>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</si>
  <si>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</si>
  <si>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</si>
  <si>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</si>
  <si>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</si>
  <si>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</si>
  <si>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</si>
  <si>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</si>
  <si>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</si>
  <si>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</si>
  <si>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</si>
  <si>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</si>
  <si>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</si>
  <si>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</si>
  <si>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</si>
  <si>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</si>
  <si>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</si>
  <si>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</si>
  <si>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</si>
  <si>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</si>
  <si>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</si>
  <si>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</si>
  <si>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</si>
  <si>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</si>
  <si>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</si>
  <si>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</si>
  <si>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</si>
  <si>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</si>
  <si>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</si>
  <si>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</si>
  <si>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</si>
  <si>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</si>
  <si>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</si>
  <si>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</si>
  <si>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</si>
  <si>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</si>
  <si>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</si>
  <si>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</si>
  <si>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</si>
  <si>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</si>
  <si>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</si>
  <si>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</si>
  <si>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</si>
  <si>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</si>
  <si>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</si>
  <si>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</si>
  <si>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</si>
  <si>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</si>
  <si>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</si>
  <si>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</si>
  <si>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</si>
  <si>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</si>
  <si>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</si>
  <si>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</si>
  <si>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</si>
  <si>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</si>
  <si>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</si>
  <si>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</si>
  <si>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</si>
  <si>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</si>
  <si>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</si>
  <si>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</si>
  <si>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</si>
  <si>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</si>
  <si>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</si>
  <si>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</si>
  <si>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</si>
  <si>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</si>
  <si>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</si>
  <si>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</si>
  <si>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</si>
  <si>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</si>
  <si>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</si>
  <si>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</si>
  <si>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</si>
  <si>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</si>
  <si>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</si>
  <si>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</si>
  <si>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</si>
  <si>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</si>
  <si>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</si>
  <si>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</si>
  <si>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</si>
  <si>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</si>
  <si>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</si>
  <si>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</si>
  <si>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</si>
  <si>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</si>
  <si>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</si>
  <si>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</si>
  <si>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</si>
  <si>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</si>
  <si>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</si>
  <si>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</si>
  <si>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</si>
  <si>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</si>
  <si>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</si>
  <si>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</si>
  <si>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</si>
  <si>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</si>
  <si>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</si>
  <si>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</si>
  <si>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</si>
  <si>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</si>
  <si>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</si>
  <si>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</si>
  <si>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</si>
  <si>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</si>
  <si>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</si>
  <si>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</si>
  <si>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</si>
  <si>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</si>
  <si>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</si>
  <si>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</si>
  <si>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</si>
  <si>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</si>
  <si>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</si>
  <si>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</si>
  <si>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</si>
  <si>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</si>
  <si>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</si>
  <si>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</si>
  <si>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</si>
  <si>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</si>
  <si>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</si>
  <si>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</si>
  <si>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</si>
  <si>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</si>
  <si>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</si>
  <si>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</si>
  <si>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</si>
  <si>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</si>
  <si>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</si>
  <si>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</si>
  <si>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</si>
  <si>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</si>
  <si>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</si>
  <si>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</si>
  <si>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</si>
  <si>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</si>
  <si>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</si>
  <si>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</si>
  <si>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</si>
  <si>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</si>
  <si>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</si>
  <si>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</si>
  <si>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</si>
  <si>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</si>
  <si>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</si>
  <si>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</si>
  <si>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</si>
  <si>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</si>
  <si>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</si>
  <si>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</si>
  <si>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</si>
  <si>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</si>
  <si>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</si>
  <si>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</si>
  <si>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</si>
  <si>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</si>
  <si>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</si>
  <si>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</si>
  <si>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</si>
  <si>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</si>
  <si>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</si>
  <si>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</si>
  <si>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</si>
  <si>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</si>
  <si>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</si>
  <si>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</si>
  <si>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</si>
  <si>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</si>
  <si>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</si>
  <si>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</si>
  <si>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</si>
  <si>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</si>
  <si>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</si>
  <si>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</si>
  <si>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</si>
  <si>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</si>
  <si>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</si>
  <si>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</si>
  <si>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</si>
  <si>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</si>
  <si>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</si>
  <si>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</si>
  <si>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</si>
  <si>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</si>
  <si>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</si>
  <si>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</si>
  <si>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</si>
  <si>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</si>
  <si>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</si>
  <si>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</si>
  <si>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</si>
  <si>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</si>
  <si>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</si>
  <si>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</si>
  <si>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</si>
  <si>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</si>
  <si>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</si>
  <si>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</si>
  <si>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</si>
  <si>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</si>
  <si>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</si>
  <si>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</si>
  <si>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</si>
  <si>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</si>
  <si>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</si>
  <si>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</si>
  <si>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</si>
  <si>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</si>
  <si>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</si>
  <si>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</si>
  <si>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</si>
  <si>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</si>
  <si>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</si>
  <si>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</si>
  <si>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</si>
  <si>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</si>
  <si>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</si>
  <si>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</si>
  <si>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</si>
  <si>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</si>
  <si>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</si>
  <si>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</si>
  <si>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</si>
  <si>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</si>
  <si>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</si>
  <si>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</si>
  <si>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</si>
  <si>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</si>
  <si>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</si>
  <si>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</si>
  <si>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</si>
  <si>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</si>
  <si>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</si>
  <si>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</si>
  <si>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</si>
  <si>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</si>
  <si>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</si>
  <si>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</si>
  <si>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</si>
  <si>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</si>
  <si>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</si>
  <si>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</si>
  <si>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</si>
  <si>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</si>
  <si>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</si>
  <si>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</si>
  <si>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</si>
  <si>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</si>
  <si>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</si>
  <si>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</si>
  <si>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</si>
  <si>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</si>
  <si>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</si>
  <si>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</si>
  <si>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</si>
  <si>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</si>
  <si>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</si>
  <si>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</si>
  <si>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</si>
  <si>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</si>
  <si>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</si>
  <si>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</si>
  <si>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</si>
  <si>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</si>
  <si>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</si>
  <si>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</si>
  <si>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</si>
  <si>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</si>
  <si>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</si>
  <si>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</si>
  <si>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</si>
  <si>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</si>
  <si>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</si>
  <si>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</si>
  <si>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</si>
  <si>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</si>
  <si>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</si>
  <si>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</si>
  <si>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</si>
  <si>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</si>
  <si>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</si>
  <si>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</si>
  <si>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</si>
  <si>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</si>
  <si>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</si>
  <si>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</si>
  <si>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</si>
  <si>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</si>
  <si>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</si>
  <si>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</si>
  <si>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</si>
  <si>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</si>
  <si>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</si>
  <si>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</si>
  <si>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</si>
  <si>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</si>
  <si>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</si>
  <si>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</si>
  <si>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</si>
  <si>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</si>
  <si>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</si>
  <si>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</si>
  <si>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</si>
  <si>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</si>
  <si>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</si>
  <si>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</si>
  <si>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</si>
  <si>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</si>
  <si>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</si>
  <si>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</si>
  <si>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</si>
  <si>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</si>
  <si>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</si>
  <si>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</si>
  <si>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</si>
  <si>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</si>
  <si>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</si>
  <si>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</si>
  <si>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</si>
  <si>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</si>
  <si>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</si>
  <si>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</si>
  <si>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</si>
  <si>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</si>
  <si>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</si>
  <si>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</si>
  <si>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</si>
  <si>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</si>
  <si>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</si>
  <si>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</si>
  <si>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</si>
  <si>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</si>
  <si>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</si>
  <si>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</si>
  <si>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</si>
  <si>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</si>
  <si>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</si>
  <si>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</si>
  <si>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</si>
  <si>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</si>
  <si>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</si>
  <si>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</si>
  <si>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</si>
  <si>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</si>
  <si>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</si>
  <si>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</si>
  <si>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</si>
  <si>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</si>
  <si>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</si>
  <si>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</si>
  <si>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</si>
  <si>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</si>
  <si>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</si>
  <si>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</si>
  <si>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</si>
  <si>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</si>
  <si>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</si>
  <si>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</si>
  <si>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</si>
  <si>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</si>
  <si>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</si>
  <si>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</si>
  <si>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</si>
  <si>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</si>
  <si>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</si>
  <si>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</si>
  <si>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</si>
  <si>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</si>
  <si>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</si>
  <si>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</si>
  <si>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</si>
  <si>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</si>
  <si>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</si>
  <si>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</si>
  <si>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</si>
  <si>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</si>
  <si>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</si>
  <si>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</si>
  <si>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</si>
  <si>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</si>
  <si>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</si>
  <si>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</si>
  <si>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</si>
  <si>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</si>
  <si>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</si>
  <si>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</si>
  <si>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</si>
  <si>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</si>
  <si>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</si>
  <si>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</si>
  <si>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</si>
  <si>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</si>
  <si>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</si>
  <si>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</si>
  <si>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</si>
  <si>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</si>
  <si>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</si>
  <si>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</si>
  <si>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</si>
  <si>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</si>
  <si>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</si>
  <si>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</si>
  <si>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</si>
  <si>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</si>
  <si>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</si>
  <si>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</si>
  <si>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</si>
  <si>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</si>
  <si>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</si>
  <si>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</si>
  <si>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</si>
  <si>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</si>
  <si>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</si>
  <si>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</si>
  <si>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</si>
  <si>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</si>
  <si>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</si>
  <si>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</si>
  <si>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</si>
  <si>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</si>
  <si>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</si>
  <si>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</si>
  <si>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</si>
  <si>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</si>
  <si>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</si>
  <si>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</si>
  <si>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</si>
  <si>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</si>
  <si>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</si>
  <si>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</si>
  <si>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</si>
  <si>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</si>
  <si>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</si>
  <si>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</si>
  <si>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</si>
  <si>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</si>
  <si>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</si>
  <si>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</si>
  <si>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</si>
  <si>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</si>
  <si>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</si>
  <si>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</si>
  <si>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</si>
  <si>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</si>
  <si>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</si>
  <si>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</si>
  <si>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</si>
  <si>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</si>
  <si>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</si>
  <si>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</si>
  <si>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</si>
  <si>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</si>
  <si>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</si>
  <si>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</si>
  <si>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</si>
  <si>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</si>
  <si>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</si>
  <si>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</si>
  <si>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</si>
  <si>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</si>
  <si>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</si>
  <si>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</si>
  <si>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</si>
  <si>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</si>
  <si>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</si>
  <si>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</si>
  <si>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</si>
  <si>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</si>
  <si>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</si>
  <si>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</si>
  <si>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</si>
  <si>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</si>
  <si>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</si>
  <si>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</si>
  <si>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</si>
  <si>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</si>
  <si>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</si>
  <si>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</si>
  <si>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</si>
  <si>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</si>
  <si>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</si>
  <si>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</si>
  <si>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</si>
  <si>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</si>
  <si>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</si>
  <si>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</si>
  <si>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</si>
  <si>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</si>
  <si>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</si>
  <si>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</si>
  <si>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</si>
  <si>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</si>
  <si>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</si>
  <si>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</si>
  <si>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</si>
  <si>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</si>
  <si>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</si>
  <si>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</si>
  <si>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</si>
  <si>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</si>
  <si>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</si>
  <si>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</si>
  <si>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</si>
  <si>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</si>
  <si>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</si>
  <si>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</si>
  <si>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</si>
  <si>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</si>
  <si>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</si>
  <si>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</si>
  <si>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</si>
  <si>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</si>
  <si>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</si>
  <si>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</si>
  <si>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</si>
  <si>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</si>
  <si>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</si>
  <si>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</si>
  <si>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</si>
  <si>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</si>
  <si>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</si>
  <si>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</si>
  <si>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</si>
  <si>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</si>
  <si>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</si>
  <si>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</si>
  <si>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</si>
  <si>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</si>
  <si>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</si>
  <si>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</si>
  <si>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</si>
  <si>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</si>
  <si>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</si>
  <si>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</si>
  <si>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</si>
  <si>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</si>
  <si>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</si>
  <si>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</si>
  <si>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</si>
  <si>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</si>
  <si>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</si>
  <si>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</si>
  <si>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</si>
  <si>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</si>
  <si>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</si>
  <si>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</si>
  <si>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</si>
  <si>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</si>
  <si>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</si>
  <si>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</si>
  <si>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</si>
  <si>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</si>
  <si>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</si>
  <si>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</si>
  <si>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</si>
  <si>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</si>
  <si>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</si>
  <si>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</si>
  <si>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</si>
  <si>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</si>
  <si>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</si>
  <si>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</si>
  <si>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</si>
  <si>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</si>
  <si>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</si>
  <si>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</si>
  <si>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</si>
  <si>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</si>
  <si>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</si>
  <si>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</si>
  <si>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</si>
  <si>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</si>
  <si>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</si>
  <si>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</si>
  <si>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</si>
  <si>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</si>
  <si>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</si>
  <si>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</si>
  <si>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</si>
  <si>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</si>
  <si>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</si>
  <si>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</si>
  <si>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</si>
  <si>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</si>
  <si>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</si>
  <si>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</si>
  <si>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</si>
  <si>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</si>
  <si>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</si>
  <si>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</si>
  <si>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</si>
  <si>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</si>
  <si>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</si>
  <si>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</si>
  <si>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</si>
  <si>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</si>
  <si>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</si>
  <si>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</si>
  <si>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</si>
  <si>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</si>
  <si>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</si>
  <si>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</si>
  <si>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</si>
  <si>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</si>
  <si>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</si>
  <si>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</si>
  <si>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</si>
  <si>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</si>
  <si>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</si>
  <si>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</si>
  <si>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</si>
  <si>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</si>
  <si>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</si>
  <si>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</si>
  <si>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</si>
  <si>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</si>
  <si>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</si>
  <si>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</si>
  <si>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</si>
  <si>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</si>
  <si>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</si>
  <si>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</si>
  <si>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</si>
  <si>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</si>
  <si>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</si>
  <si>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</si>
  <si>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</si>
  <si>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</si>
  <si>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</si>
  <si>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</si>
  <si>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</si>
  <si>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</si>
  <si>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</si>
  <si>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</si>
  <si>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</si>
  <si>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</si>
  <si>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</si>
  <si>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</si>
  <si>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</si>
  <si>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</si>
  <si>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</si>
  <si>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</si>
  <si>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</si>
  <si>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</si>
  <si>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</si>
  <si>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</si>
  <si>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</si>
  <si>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</si>
  <si>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</si>
  <si>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</si>
  <si>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</si>
  <si>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</si>
  <si>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</si>
  <si>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</si>
  <si>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</si>
  <si>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</si>
  <si>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</si>
  <si>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</si>
  <si>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</si>
  <si>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</si>
  <si>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</si>
  <si>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</si>
  <si>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</si>
  <si>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</si>
  <si>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</si>
  <si>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</si>
  <si>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</si>
  <si>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</si>
  <si>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</si>
  <si>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</si>
  <si>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</si>
  <si>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</si>
  <si>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</si>
  <si>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</si>
  <si>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</si>
  <si>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</si>
  <si>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</si>
  <si>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</si>
  <si>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</si>
  <si>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</si>
  <si>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</si>
  <si>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</si>
  <si>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</si>
  <si>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</si>
  <si>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</si>
  <si>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</si>
  <si>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</si>
  <si>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</si>
  <si>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</si>
  <si>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</si>
  <si>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</si>
  <si>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</si>
  <si>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</si>
  <si>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</si>
  <si>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</si>
  <si>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</si>
  <si>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</si>
  <si>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</si>
  <si>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</si>
  <si>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</si>
  <si>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</si>
  <si>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</si>
  <si>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</si>
  <si>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</si>
  <si>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</si>
  <si>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</si>
  <si>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</si>
  <si>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</si>
  <si>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</si>
  <si>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</si>
  <si>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</si>
  <si>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</si>
  <si>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</si>
  <si>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</si>
  <si>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</si>
  <si>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</si>
  <si>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</si>
  <si>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</si>
  <si>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</si>
  <si>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</si>
  <si>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</si>
  <si>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</si>
  <si>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</si>
  <si>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</si>
  <si>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</si>
  <si>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</si>
  <si>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</si>
  <si>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</si>
  <si>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</si>
  <si>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</si>
  <si>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</si>
  <si>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</si>
  <si>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</si>
  <si>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</si>
  <si>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</si>
  <si>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</si>
  <si>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</si>
  <si>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</si>
  <si>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</si>
  <si>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</si>
  <si>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</si>
  <si>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</si>
  <si>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</si>
  <si>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</si>
  <si>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</si>
  <si>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</si>
  <si>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</si>
  <si>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</si>
  <si>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</si>
  <si>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</si>
  <si>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</si>
  <si>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</si>
  <si>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</si>
  <si>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</si>
  <si>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</si>
  <si>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</si>
  <si>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</si>
  <si>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</si>
  <si>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</si>
  <si>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</si>
  <si>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</si>
  <si>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</si>
  <si>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</si>
  <si>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</si>
  <si>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</si>
  <si>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</si>
  <si>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</si>
  <si>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</si>
  <si>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</si>
  <si>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</si>
  <si>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</si>
  <si>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</si>
  <si>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</si>
  <si>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</si>
  <si>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</si>
  <si>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</si>
  <si>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</si>
  <si>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</si>
  <si>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</si>
  <si>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</si>
  <si>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</si>
  <si>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</si>
  <si>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</si>
  <si>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</si>
  <si>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</si>
  <si>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</si>
  <si>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</si>
  <si>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</si>
  <si>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</si>
  <si>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</si>
  <si>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</si>
  <si>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</si>
  <si>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</si>
  <si>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</si>
  <si>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</si>
  <si>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</si>
  <si>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</si>
  <si>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</si>
  <si>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</si>
  <si>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</si>
  <si>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</si>
  <si>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</si>
  <si>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</si>
  <si>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</si>
  <si>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</si>
  <si>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</si>
  <si>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</si>
  <si>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</si>
  <si>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</si>
  <si>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</si>
  <si>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</si>
  <si>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</si>
  <si>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</si>
  <si>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</si>
  <si>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</si>
  <si>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</si>
  <si>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</si>
  <si>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</si>
  <si>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</si>
  <si>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</si>
  <si>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</si>
  <si>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</si>
  <si>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</si>
  <si>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</si>
  <si>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</si>
  <si>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</si>
  <si>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</si>
  <si>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</si>
  <si>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</si>
  <si>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</si>
  <si>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</si>
  <si>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</si>
  <si>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</si>
  <si>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</si>
  <si>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</si>
  <si>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</si>
  <si>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</si>
  <si>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</si>
  <si>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</si>
  <si>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</si>
  <si>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</si>
  <si>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</si>
  <si>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</si>
  <si>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</si>
  <si>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</si>
  <si>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</si>
  <si>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</si>
  <si>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</si>
  <si>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</si>
  <si>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</si>
  <si>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</si>
  <si>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</si>
  <si>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</si>
  <si>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</si>
  <si>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</si>
  <si>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</si>
  <si>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</si>
  <si>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</si>
  <si>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</si>
  <si>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</si>
  <si>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</si>
  <si>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</si>
  <si>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</si>
  <si>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</si>
  <si>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</si>
  <si>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</si>
  <si>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</si>
  <si>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</si>
  <si>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</si>
  <si>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</si>
  <si>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</si>
  <si>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</si>
  <si>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</si>
  <si>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</si>
  <si>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</si>
  <si>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</si>
  <si>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</si>
  <si>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</si>
  <si>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</si>
  <si>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</si>
  <si>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</si>
  <si>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</si>
  <si>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</si>
  <si>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</si>
  <si>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</si>
  <si>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</si>
  <si>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</si>
  <si>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</si>
  <si>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</si>
  <si>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</si>
  <si>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</si>
  <si>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</si>
  <si>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</si>
  <si>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</si>
  <si>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</si>
  <si>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</si>
  <si>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</si>
  <si>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</si>
  <si>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</si>
  <si>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</si>
  <si>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</si>
  <si>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</si>
  <si>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</si>
  <si>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</si>
  <si>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</si>
  <si>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</si>
  <si>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</si>
  <si>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</si>
  <si>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</si>
  <si>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</si>
  <si>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</si>
  <si>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</si>
  <si>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</si>
  <si>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</si>
  <si>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</si>
  <si>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</si>
  <si>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</si>
  <si>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</si>
  <si>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</si>
  <si>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</si>
  <si>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</si>
  <si>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</si>
  <si>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</si>
  <si>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</si>
  <si>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</si>
  <si>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</si>
  <si>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</si>
  <si>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</si>
  <si>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</si>
  <si>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</si>
  <si>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</si>
  <si>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</si>
  <si>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</si>
  <si>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</si>
  <si>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</si>
  <si>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</si>
  <si>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</si>
  <si>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</si>
  <si>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</si>
  <si>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</si>
  <si>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</si>
  <si>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</si>
  <si>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</si>
  <si>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</si>
  <si>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</si>
  <si>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</si>
  <si>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</si>
  <si>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</si>
  <si>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</si>
  <si>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</si>
  <si>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</si>
  <si>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</si>
  <si>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</si>
  <si>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</si>
  <si>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</si>
  <si>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</si>
  <si>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</si>
  <si>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</si>
  <si>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</si>
  <si>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</si>
  <si>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</si>
  <si>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</si>
  <si>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</si>
  <si>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</si>
  <si>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</si>
  <si>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</si>
  <si>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</si>
  <si>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</si>
  <si>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</si>
  <si>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</si>
  <si>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</si>
  <si>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</si>
  <si>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</si>
  <si>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</si>
  <si>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</si>
  <si>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</si>
  <si>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</si>
  <si>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</si>
  <si>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</si>
  <si>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</si>
  <si>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</si>
  <si>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</si>
  <si>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</si>
  <si>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</si>
  <si>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</si>
  <si>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</si>
  <si>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</si>
  <si>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</si>
  <si>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</si>
  <si>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</si>
  <si>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</si>
  <si>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</si>
  <si>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</si>
  <si>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</si>
  <si>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</si>
  <si>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</si>
  <si>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</si>
  <si>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</si>
  <si>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</si>
  <si>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</si>
  <si>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</si>
  <si>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</si>
  <si>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</si>
  <si>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</si>
  <si>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</si>
  <si>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</si>
  <si>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</si>
  <si>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</si>
  <si>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</si>
  <si>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</si>
  <si>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</si>
  <si>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</si>
  <si>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</si>
  <si>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</si>
  <si>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</si>
  <si>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</si>
  <si>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</si>
  <si>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</si>
  <si>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</si>
  <si>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</si>
  <si>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</si>
  <si>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</si>
  <si>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</si>
  <si>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</si>
  <si>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</si>
  <si>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</si>
  <si>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</si>
  <si>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</si>
  <si>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</si>
  <si>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</si>
  <si>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</si>
  <si>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</si>
  <si>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</si>
  <si>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</si>
  <si>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</si>
  <si>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</si>
  <si>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</si>
  <si>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</si>
  <si>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</si>
  <si>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</si>
  <si>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</si>
  <si>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</si>
  <si>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</si>
  <si>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</si>
  <si>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</si>
  <si>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</si>
  <si>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</si>
  <si>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</si>
  <si>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</si>
  <si>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</si>
  <si>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</si>
  <si>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</si>
  <si>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</si>
  <si>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</si>
  <si>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</si>
  <si>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</si>
  <si>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</si>
  <si>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</si>
  <si>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</si>
  <si>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</si>
  <si>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</si>
  <si>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</si>
  <si>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</si>
  <si>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</si>
  <si>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</si>
  <si>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</si>
  <si>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</si>
  <si>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</si>
  <si>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</si>
  <si>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</si>
  <si>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</si>
  <si>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</si>
  <si>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</si>
  <si>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</si>
  <si>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</si>
  <si>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</si>
  <si>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</si>
  <si>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</si>
  <si>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</si>
  <si>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</si>
  <si>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</si>
  <si>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</si>
  <si>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</si>
  <si>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</si>
  <si>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</si>
  <si>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</si>
  <si>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</si>
  <si>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</si>
  <si>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</si>
  <si>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</si>
  <si>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</si>
  <si>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</si>
  <si>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</si>
  <si>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</si>
  <si>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</si>
  <si>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</si>
  <si>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</si>
  <si>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</si>
  <si>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</si>
  <si>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</si>
  <si>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</si>
  <si>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</si>
  <si>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</si>
  <si>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</si>
  <si>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</si>
  <si>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</si>
  <si>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</si>
  <si>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</si>
  <si>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</si>
  <si>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</si>
  <si>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</si>
  <si>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</si>
  <si>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</si>
  <si>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</si>
  <si>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</si>
  <si>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</si>
  <si>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</si>
  <si>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</si>
  <si>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</si>
  <si>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</si>
  <si>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</si>
  <si>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</si>
  <si>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</si>
  <si>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</si>
  <si>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</si>
  <si>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</si>
  <si>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</si>
  <si>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</si>
  <si>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</si>
  <si>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</si>
  <si>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</si>
  <si>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</si>
  <si>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</si>
  <si>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</si>
  <si>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</si>
  <si>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</si>
  <si>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</si>
  <si>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</si>
  <si>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</si>
  <si>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</si>
  <si>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</si>
  <si>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</si>
  <si>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</si>
  <si>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</si>
  <si>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</si>
  <si>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</si>
  <si>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</si>
  <si>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</si>
  <si>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</si>
  <si>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</si>
  <si>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</si>
  <si>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</si>
  <si>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</si>
  <si>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</si>
  <si>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</si>
  <si>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</si>
  <si>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</si>
  <si>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</si>
  <si>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</si>
  <si>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</si>
  <si>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</si>
  <si>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</si>
  <si>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</si>
  <si>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</si>
  <si>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</si>
  <si>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</si>
  <si>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</si>
  <si>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</si>
  <si>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</si>
  <si>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</si>
  <si>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</si>
  <si>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</si>
  <si>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</si>
  <si>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</si>
  <si>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</si>
  <si>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</si>
  <si>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</si>
  <si>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</si>
  <si>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</si>
  <si>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</si>
  <si>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</si>
  <si>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</si>
  <si>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</si>
  <si>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</si>
  <si>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</si>
  <si>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</si>
  <si>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</si>
  <si>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</si>
  <si>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</si>
  <si>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</si>
  <si>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</si>
  <si>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</si>
  <si>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</si>
  <si>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</si>
  <si>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</si>
  <si>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</si>
  <si>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</si>
  <si>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</si>
  <si>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</si>
  <si>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</si>
  <si>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</si>
  <si>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</si>
  <si>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</si>
  <si>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</si>
  <si>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</si>
  <si>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</si>
  <si>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</si>
  <si>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</si>
  <si>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</si>
  <si>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</si>
  <si>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</si>
  <si>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</si>
  <si>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</si>
  <si>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</si>
  <si>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</si>
  <si>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</si>
  <si>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</si>
  <si>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</si>
  <si>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</si>
  <si>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</si>
  <si>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</si>
  <si>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</si>
  <si>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</si>
  <si>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</si>
  <si>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</si>
  <si>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</si>
  <si>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</si>
  <si>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</si>
  <si>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</si>
  <si>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</si>
  <si>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</si>
  <si>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</si>
  <si>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</si>
  <si>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</si>
  <si>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</si>
  <si>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</si>
  <si>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</si>
  <si>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</si>
  <si>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</si>
  <si>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</si>
  <si>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</si>
  <si>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</si>
  <si>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</si>
  <si>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</si>
  <si>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</si>
  <si>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</si>
  <si>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</si>
  <si>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</si>
  <si>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</si>
  <si>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</si>
  <si>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</si>
  <si>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</si>
  <si>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</si>
  <si>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</si>
  <si>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</si>
  <si>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</si>
  <si>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</si>
  <si>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</si>
  <si>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</si>
  <si>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</si>
  <si>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</si>
  <si>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</si>
  <si>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</si>
  <si>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</si>
  <si>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</si>
  <si>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</si>
  <si>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</si>
  <si>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</si>
  <si>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</si>
  <si>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</si>
  <si>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</si>
  <si>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</si>
  <si>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</si>
  <si>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</si>
  <si>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</si>
  <si>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</si>
  <si>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</si>
  <si>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</si>
  <si>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</si>
  <si>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</si>
  <si>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</si>
  <si>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</si>
  <si>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</si>
  <si>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</si>
  <si>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</si>
  <si>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</si>
  <si>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</si>
  <si>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</si>
  <si>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</si>
  <si>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</si>
  <si>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</si>
  <si>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</si>
  <si>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</si>
  <si>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</si>
  <si>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</si>
  <si>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</si>
  <si>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</si>
  <si>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</si>
  <si>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</si>
  <si>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</si>
  <si>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</si>
  <si>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</si>
  <si>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</si>
  <si>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</si>
  <si>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</si>
  <si>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</si>
  <si>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</si>
  <si>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</si>
  <si>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</si>
  <si>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</si>
  <si>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</si>
  <si>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</si>
  <si>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</si>
  <si>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</si>
  <si>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</si>
  <si>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</si>
  <si>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</si>
  <si>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</si>
  <si>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</si>
  <si>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</si>
  <si>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</si>
  <si>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</si>
  <si>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</si>
  <si>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</si>
  <si>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</si>
  <si>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</si>
  <si>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</si>
  <si>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</si>
  <si>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</si>
  <si>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</si>
  <si>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</si>
  <si>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</si>
  <si>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</si>
  <si>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</si>
  <si>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</si>
  <si>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</si>
  <si>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</si>
  <si>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</si>
  <si>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</si>
  <si>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</si>
  <si>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</si>
  <si>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</si>
  <si>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</si>
  <si>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</si>
  <si>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</si>
  <si>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</si>
  <si>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</si>
  <si>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</si>
  <si>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</si>
  <si>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</si>
  <si>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</si>
  <si>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</si>
  <si>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</si>
  <si>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</si>
  <si>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</si>
  <si>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</si>
  <si>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</si>
  <si>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</si>
  <si>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</si>
  <si>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</si>
  <si>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</si>
  <si>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</si>
  <si>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</si>
  <si>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</si>
  <si>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</si>
  <si>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</si>
  <si>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</si>
  <si>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</si>
  <si>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</si>
  <si>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</si>
  <si>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</si>
  <si>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</si>
  <si>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</si>
  <si>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</si>
  <si>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</si>
  <si>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</si>
  <si>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</si>
  <si>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</si>
  <si>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</si>
  <si>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</si>
  <si>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</si>
  <si>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</si>
  <si>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</si>
  <si>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</si>
  <si>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</si>
  <si>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</si>
  <si>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</si>
  <si>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</si>
  <si>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</si>
  <si>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</si>
  <si>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</si>
  <si>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</si>
  <si>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</si>
  <si>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</si>
  <si>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</si>
  <si>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</si>
  <si>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</si>
  <si>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</si>
  <si>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</si>
  <si>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</si>
  <si>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</si>
  <si>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</si>
  <si>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</si>
  <si>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</si>
  <si>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</si>
  <si>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</si>
  <si>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</si>
  <si>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</si>
  <si>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</si>
  <si>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</si>
  <si>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</si>
  <si>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</si>
  <si>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</si>
  <si>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</si>
  <si>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</si>
  <si>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</si>
  <si>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</si>
  <si>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</si>
  <si>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</si>
  <si>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</si>
  <si>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</si>
  <si>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</si>
  <si>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</si>
  <si>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</si>
  <si>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</si>
  <si>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</si>
  <si>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</si>
  <si>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</si>
  <si>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</si>
  <si>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</si>
  <si>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</si>
  <si>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</si>
  <si>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</si>
  <si>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</si>
  <si>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</si>
  <si>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</si>
  <si>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</si>
  <si>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</si>
  <si>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</si>
  <si>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</si>
  <si>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</si>
  <si>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</si>
  <si>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</si>
  <si>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</si>
  <si>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</si>
  <si>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</si>
  <si>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</si>
  <si>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</si>
  <si>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</si>
  <si>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</si>
  <si>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</si>
  <si>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</si>
  <si>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</si>
  <si>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</si>
  <si>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</si>
  <si>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</si>
  <si>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</si>
  <si>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</si>
  <si>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</si>
  <si>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</si>
  <si>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</si>
  <si>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</si>
  <si>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</si>
  <si>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</si>
  <si>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</si>
  <si>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</si>
  <si>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</si>
  <si>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</si>
  <si>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</si>
  <si>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</si>
  <si>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</si>
  <si>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</si>
  <si>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</si>
  <si>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</si>
  <si>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</si>
  <si>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</si>
  <si>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</si>
  <si>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</si>
  <si>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</si>
  <si>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</si>
  <si>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</si>
  <si>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</si>
  <si>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</si>
  <si>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</si>
  <si>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</si>
  <si>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</si>
  <si>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</si>
  <si>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</si>
  <si>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</si>
  <si>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</si>
  <si>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</si>
  <si>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</si>
  <si>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</si>
  <si>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</si>
  <si>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</si>
  <si>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</si>
  <si>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</si>
  <si>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</si>
  <si>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</si>
  <si>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</si>
  <si>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</si>
  <si>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</si>
  <si>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</si>
  <si>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</si>
  <si>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</si>
  <si>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</si>
  <si>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</si>
  <si>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</si>
  <si>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</si>
  <si>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</si>
  <si>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</si>
  <si>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</si>
  <si>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</si>
  <si>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</si>
  <si>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</si>
  <si>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</si>
  <si>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</si>
  <si>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</si>
  <si>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</si>
  <si>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</si>
  <si>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</si>
  <si>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</si>
  <si>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</si>
  <si>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</si>
  <si>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</si>
  <si>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</si>
  <si>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</si>
  <si>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</si>
  <si>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</si>
  <si>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</si>
  <si>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</si>
  <si>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</si>
  <si>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</si>
  <si>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</si>
  <si>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</si>
  <si>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</si>
  <si>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</si>
  <si>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</si>
  <si>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</si>
  <si>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</si>
  <si>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</si>
  <si>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</si>
  <si>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</si>
  <si>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</si>
  <si>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</si>
  <si>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</si>
  <si>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</si>
  <si>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</si>
  <si>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</si>
  <si>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</si>
  <si>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</si>
  <si>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</si>
  <si>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</si>
  <si>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</si>
  <si>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</si>
  <si>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</si>
  <si>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</si>
  <si>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</si>
  <si>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</si>
  <si>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</si>
  <si>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</si>
  <si>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</si>
  <si>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</si>
  <si>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</si>
  <si>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</si>
  <si>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</si>
  <si>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</si>
  <si>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</si>
  <si>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</si>
  <si>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</si>
  <si>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</si>
  <si>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</si>
  <si>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</si>
  <si>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</si>
  <si>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</si>
  <si>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</si>
  <si>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</si>
  <si>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</si>
  <si>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</si>
  <si>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</si>
  <si>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</si>
  <si>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</si>
  <si>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</si>
  <si>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</si>
  <si>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</si>
  <si>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</si>
  <si>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</si>
  <si>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</si>
  <si>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</si>
  <si>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</si>
  <si>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</si>
  <si>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</si>
  <si>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</si>
  <si>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</si>
  <si>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</si>
  <si>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</si>
  <si>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</si>
  <si>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</si>
  <si>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</si>
  <si>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</si>
  <si>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</si>
  <si>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</si>
  <si>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</si>
  <si>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</si>
  <si>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</si>
  <si>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</si>
  <si>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</si>
  <si>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</si>
  <si>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</si>
  <si>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</si>
  <si>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</si>
  <si>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</si>
  <si>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</si>
  <si>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</si>
  <si>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</si>
  <si>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</si>
  <si>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</si>
  <si>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</si>
  <si>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</si>
  <si>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</si>
  <si>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</si>
  <si>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</si>
  <si>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</si>
  <si>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</si>
  <si>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</si>
  <si>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</si>
  <si>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</si>
  <si>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</si>
  <si>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</si>
  <si>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</si>
  <si>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</si>
  <si>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</si>
  <si>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</si>
  <si>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</si>
  <si>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</si>
  <si>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</si>
  <si>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</si>
  <si>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</si>
  <si>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</si>
  <si>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</si>
  <si>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</si>
  <si>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</si>
  <si>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</si>
  <si>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</si>
  <si>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</si>
  <si>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</si>
  <si>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</si>
  <si>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</si>
  <si>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</si>
  <si>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</si>
  <si>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</si>
  <si>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</si>
  <si>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</si>
  <si>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</si>
  <si>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</si>
  <si>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</si>
  <si>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</si>
  <si>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</si>
  <si>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</si>
  <si>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</si>
  <si>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</si>
  <si>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</si>
  <si>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</si>
  <si>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</si>
  <si>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</si>
  <si>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</si>
  <si>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</si>
  <si>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</si>
  <si>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</si>
  <si>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</si>
  <si>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</si>
  <si>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</si>
  <si>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</si>
  <si>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</si>
  <si>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</si>
  <si>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</si>
  <si>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</si>
  <si>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</si>
  <si>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</si>
  <si>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</si>
  <si>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</si>
  <si>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</si>
  <si>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</si>
  <si>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</si>
  <si>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</si>
  <si>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</si>
  <si>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</si>
  <si>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</si>
  <si>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</si>
  <si>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</si>
  <si>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</si>
  <si>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</si>
  <si>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</si>
  <si>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</si>
  <si>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</si>
  <si>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</si>
  <si>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</si>
  <si>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</si>
  <si>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</si>
  <si>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</si>
  <si>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</si>
  <si>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</si>
  <si>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</si>
  <si>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</si>
  <si>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</si>
  <si>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</si>
  <si>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</si>
  <si>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</si>
  <si>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</si>
  <si>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</si>
  <si>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</si>
  <si>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</si>
  <si>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</si>
  <si>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</si>
  <si>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</si>
  <si>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</si>
  <si>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</si>
  <si>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</si>
  <si>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</si>
  <si>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</si>
  <si>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</si>
  <si>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</si>
  <si>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</si>
  <si>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</si>
  <si>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</si>
  <si>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</si>
  <si>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</si>
  <si>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</si>
  <si>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</si>
  <si>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</si>
  <si>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</si>
  <si>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</si>
  <si>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</si>
  <si>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</si>
  <si>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</si>
  <si>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</si>
  <si>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</si>
  <si>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</si>
  <si>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</si>
  <si>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</si>
  <si>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</si>
  <si>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</si>
  <si>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</si>
  <si>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</si>
  <si>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</si>
  <si>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</si>
  <si>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</si>
  <si>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</si>
  <si>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</si>
  <si>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</si>
  <si>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</si>
  <si>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</si>
  <si>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</si>
  <si>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</si>
  <si>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</si>
  <si>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</si>
  <si>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</si>
  <si>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</si>
  <si>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</si>
  <si>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</si>
  <si>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</si>
  <si>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</si>
  <si>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</si>
  <si>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</si>
  <si>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</si>
  <si>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</si>
  <si>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</si>
  <si>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</si>
  <si>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</si>
  <si>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</si>
  <si>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</si>
  <si>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</si>
  <si>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</si>
  <si>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</si>
  <si>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</si>
  <si>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</si>
  <si>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</si>
  <si>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</si>
  <si>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</si>
  <si>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</si>
  <si>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</si>
  <si>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</si>
  <si>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</si>
  <si>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</si>
  <si>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</si>
  <si>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</si>
  <si>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</si>
  <si>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</si>
  <si>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</si>
  <si>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</si>
  <si>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</si>
  <si>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</si>
  <si>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</si>
  <si>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</si>
  <si>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</si>
  <si>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</si>
  <si>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</si>
  <si>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</si>
  <si>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</si>
  <si>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</si>
  <si>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</si>
  <si>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</si>
  <si>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</si>
  <si>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</si>
  <si>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</si>
  <si>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</si>
  <si>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</si>
  <si>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</si>
  <si>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</si>
  <si>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</si>
  <si>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</si>
  <si>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</si>
  <si>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</si>
  <si>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</si>
  <si>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</si>
  <si>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</si>
  <si>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</si>
  <si>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</si>
  <si>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</si>
  <si>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</si>
  <si>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</si>
  <si>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</si>
  <si>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</si>
  <si>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</si>
  <si>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</si>
  <si>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</si>
  <si>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</si>
  <si>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</si>
  <si>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</si>
  <si>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</si>
  <si>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</si>
  <si>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</si>
  <si>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</si>
  <si>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</si>
  <si>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</si>
  <si>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</si>
  <si>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</si>
  <si>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</si>
  <si>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</si>
  <si>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</si>
  <si>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</si>
  <si>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</si>
  <si>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</si>
  <si>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</si>
  <si>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</si>
  <si>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</si>
  <si>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</si>
  <si>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</si>
  <si>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</si>
  <si>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</si>
  <si>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</si>
  <si>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</si>
  <si>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</si>
  <si>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</si>
  <si>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</si>
  <si>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</si>
  <si>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</si>
  <si>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</si>
  <si>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</si>
  <si>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</si>
  <si>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</si>
  <si>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</si>
  <si>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</si>
  <si>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</si>
  <si>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</si>
  <si>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</si>
  <si>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</si>
  <si>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</si>
  <si>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</si>
  <si>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</si>
  <si>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</si>
  <si>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</si>
  <si>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</si>
  <si>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</si>
  <si>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</si>
  <si>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</si>
  <si>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</si>
  <si>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</si>
  <si>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</si>
  <si>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</si>
  <si>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</si>
  <si>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</si>
  <si>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</si>
  <si>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</si>
  <si>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</si>
  <si>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</si>
  <si>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</si>
  <si>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</si>
  <si>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</si>
  <si>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</si>
  <si>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</si>
  <si>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</si>
  <si>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</si>
  <si>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</si>
  <si>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</si>
  <si>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</si>
  <si>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</si>
  <si>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</si>
  <si>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</si>
  <si>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</si>
  <si>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</si>
  <si>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</si>
  <si>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</si>
  <si>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</si>
  <si>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</si>
  <si>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</si>
  <si>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</si>
  <si>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</si>
  <si>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</si>
  <si>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</si>
  <si>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</si>
  <si>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</si>
  <si>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</si>
  <si>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</si>
  <si>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</si>
  <si>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</si>
  <si>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</si>
  <si>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</si>
  <si>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</si>
  <si>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</si>
  <si>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</si>
  <si>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</si>
  <si>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</si>
  <si>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</si>
  <si>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</si>
  <si>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</si>
  <si>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</si>
  <si>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</si>
  <si>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</si>
  <si>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</si>
  <si>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</si>
  <si>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</si>
  <si>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</si>
  <si>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</si>
  <si>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</si>
  <si>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</si>
  <si>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</si>
  <si>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</si>
  <si>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</si>
  <si>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</si>
  <si>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</si>
  <si>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</si>
  <si>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</si>
  <si>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</si>
  <si>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</si>
  <si>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</si>
  <si>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</si>
  <si>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</si>
  <si>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</si>
  <si>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</si>
  <si>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</si>
  <si>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</si>
  <si>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</si>
  <si>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</si>
  <si>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</si>
  <si>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</si>
  <si>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</si>
  <si>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</si>
  <si>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</si>
  <si>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</si>
  <si>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</si>
  <si>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</si>
  <si>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</si>
  <si>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</si>
  <si>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</si>
  <si>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</si>
  <si>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</si>
  <si>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</si>
  <si>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</si>
  <si>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</si>
  <si>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</si>
  <si>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</si>
  <si>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</si>
  <si>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</si>
  <si>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</si>
  <si>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</si>
  <si>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</si>
  <si>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</si>
  <si>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</si>
  <si>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</si>
  <si>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</si>
  <si>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</si>
  <si>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</si>
  <si>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</si>
  <si>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</si>
  <si>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</si>
  <si>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</si>
  <si>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</si>
  <si>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</si>
  <si>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</si>
  <si>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</si>
  <si>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</si>
  <si>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</si>
  <si>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</si>
  <si>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</si>
  <si>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</si>
  <si>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</si>
  <si>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</si>
  <si>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</si>
  <si>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</si>
  <si>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</si>
  <si>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</si>
  <si>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</si>
  <si>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</si>
  <si>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</si>
  <si>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</si>
  <si>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</si>
  <si>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</si>
  <si>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</si>
  <si>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</si>
  <si>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</si>
  <si>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</si>
  <si>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</si>
  <si>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</si>
  <si>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</si>
  <si>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</si>
  <si>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</si>
  <si>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</si>
  <si>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</si>
  <si>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</si>
  <si>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</si>
  <si>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</si>
  <si>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</si>
  <si>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</si>
  <si>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</si>
  <si>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</si>
  <si>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</si>
  <si>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</si>
  <si>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</si>
  <si>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</si>
  <si>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</si>
  <si>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</si>
  <si>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</si>
  <si>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</si>
  <si>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</si>
  <si>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</si>
  <si>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</si>
  <si>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</si>
  <si>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</si>
  <si>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</si>
  <si>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</si>
  <si>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</si>
  <si>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</si>
  <si>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</si>
  <si>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</si>
  <si>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</si>
  <si>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</si>
  <si>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</si>
  <si>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</si>
  <si>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</si>
  <si>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</si>
  <si>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</si>
  <si>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</si>
  <si>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</si>
  <si>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</si>
  <si>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</si>
  <si>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</si>
  <si>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</si>
  <si>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</si>
  <si>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</si>
  <si>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</si>
  <si>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</si>
  <si>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</si>
  <si>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</si>
  <si>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</si>
  <si>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</si>
  <si>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</si>
  <si>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</si>
  <si>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</si>
  <si>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</si>
  <si>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</si>
  <si>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</si>
  <si>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</si>
  <si>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</si>
  <si>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</si>
  <si>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</si>
  <si>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</si>
  <si>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</si>
  <si>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</si>
  <si>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</si>
  <si>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</si>
  <si>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</si>
  <si>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</si>
  <si>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</si>
  <si>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</si>
  <si>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</si>
  <si>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</si>
  <si>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</si>
  <si>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</si>
  <si>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</si>
  <si>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</si>
  <si>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</si>
  <si>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</si>
  <si>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</si>
  <si>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</si>
  <si>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</si>
  <si>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</si>
  <si>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</si>
  <si>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</si>
  <si>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</si>
  <si>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</si>
  <si>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</si>
  <si>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</si>
  <si>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</si>
  <si>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</si>
  <si>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</si>
  <si>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</si>
  <si>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</si>
  <si>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</si>
  <si>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</si>
  <si>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</si>
  <si>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</si>
  <si>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</si>
  <si>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</si>
  <si>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</si>
  <si>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</si>
  <si>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</si>
  <si>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</si>
  <si>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</si>
  <si>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</si>
  <si>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</si>
  <si>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</si>
  <si>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</si>
  <si>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</si>
  <si>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</si>
  <si>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</si>
  <si>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</si>
  <si>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</si>
  <si>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</si>
  <si>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</si>
  <si>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</si>
  <si>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</si>
  <si>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</si>
  <si>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</si>
  <si>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</si>
  <si>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</si>
  <si>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</si>
  <si>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</si>
  <si>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</si>
  <si>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</si>
  <si>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</si>
  <si>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</si>
  <si>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</si>
  <si>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</si>
  <si>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</si>
  <si>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</si>
  <si>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</si>
  <si>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</si>
  <si>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</si>
  <si>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</si>
  <si>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</si>
  <si>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</si>
  <si>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</si>
  <si>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</si>
  <si>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</si>
  <si>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</si>
  <si>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</si>
  <si>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</si>
  <si>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</si>
  <si>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</si>
  <si>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</si>
  <si>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</si>
  <si>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</si>
  <si>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</si>
  <si>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</si>
  <si>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</si>
  <si>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</si>
  <si>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</si>
  <si>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</si>
  <si>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</si>
  <si>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</si>
  <si>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</si>
  <si>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</si>
  <si>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</si>
  <si>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</si>
  <si>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</si>
  <si>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</si>
  <si>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</si>
  <si>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</si>
  <si>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</si>
  <si>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</si>
  <si>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</si>
  <si>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</si>
  <si>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</si>
  <si>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</si>
  <si>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</si>
  <si>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</si>
  <si>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</si>
  <si>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</si>
  <si>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</si>
  <si>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</si>
  <si>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</si>
  <si>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</si>
  <si>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</si>
  <si>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</si>
  <si>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</si>
  <si>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</si>
  <si>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</si>
  <si>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</si>
  <si>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</si>
  <si>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</si>
  <si>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</si>
  <si>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</si>
  <si>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</si>
  <si>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</si>
  <si>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</si>
  <si>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</si>
  <si>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</si>
  <si>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</si>
  <si>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</si>
  <si>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</si>
  <si>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</si>
  <si>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</si>
  <si>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</si>
  <si>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</si>
  <si>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</si>
  <si>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</si>
  <si>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</si>
  <si>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</si>
  <si>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</si>
  <si>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</si>
  <si>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</si>
  <si>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</si>
  <si>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</si>
  <si>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</si>
  <si>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</si>
  <si>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</si>
  <si>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</si>
  <si>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</si>
  <si>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</si>
  <si>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</si>
  <si>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</si>
  <si>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</si>
  <si>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</si>
  <si>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</si>
  <si>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</si>
  <si>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</si>
  <si>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</si>
  <si>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</si>
  <si>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</si>
  <si>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</si>
  <si>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</si>
  <si>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</si>
  <si>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</si>
  <si>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</si>
  <si>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</si>
  <si>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</si>
  <si>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</si>
  <si>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</si>
  <si>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</si>
  <si>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</si>
  <si>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</si>
  <si>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</si>
  <si>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</si>
  <si>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</si>
  <si>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</si>
  <si>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</si>
  <si>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</si>
  <si>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</si>
  <si>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</si>
  <si>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</si>
  <si>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</si>
  <si>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</si>
  <si>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</si>
  <si>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</si>
  <si>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</si>
  <si>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</si>
  <si>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</si>
  <si>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</si>
  <si>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</si>
  <si>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</si>
  <si>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</si>
  <si>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</si>
  <si>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</si>
  <si>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</si>
  <si>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</si>
  <si>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</si>
  <si>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</si>
  <si>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</si>
  <si>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</si>
  <si>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</si>
  <si>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</si>
  <si>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</si>
  <si>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</si>
  <si>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</si>
  <si>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</si>
  <si>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</si>
  <si>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</si>
  <si>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</si>
  <si>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</si>
  <si>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</si>
  <si>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</si>
  <si>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</si>
  <si>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</si>
  <si>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</si>
  <si>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</si>
  <si>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</si>
  <si>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</si>
  <si>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</si>
  <si>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</si>
  <si>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</si>
  <si>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</si>
  <si>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</si>
  <si>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</si>
  <si>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</si>
  <si>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</si>
  <si>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</si>
  <si>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</si>
  <si>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</si>
  <si>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</si>
  <si>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</si>
  <si>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</si>
  <si>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</si>
  <si>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</si>
  <si>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</si>
  <si>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</si>
  <si>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</si>
  <si>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</si>
  <si>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</si>
  <si>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</si>
  <si>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</si>
  <si>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</si>
  <si>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</si>
  <si>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</si>
  <si>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</si>
  <si>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</si>
  <si>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</si>
  <si>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</si>
  <si>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</si>
  <si>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</si>
  <si>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</si>
  <si>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</si>
  <si>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</si>
  <si>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</si>
  <si>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</si>
  <si>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</si>
  <si>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</si>
  <si>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</si>
  <si>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</si>
  <si>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</si>
  <si>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</si>
  <si>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</si>
  <si>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</si>
  <si>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</si>
  <si>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</si>
  <si>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</si>
  <si>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</si>
  <si>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</si>
  <si>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</si>
  <si>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</si>
  <si>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</si>
  <si>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</si>
  <si>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</si>
  <si>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</si>
  <si>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</si>
  <si>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</si>
  <si>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</si>
  <si>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</si>
  <si>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</si>
  <si>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</si>
  <si>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</si>
  <si>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</si>
  <si>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</si>
  <si>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</si>
  <si>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</si>
  <si>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</si>
  <si>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</si>
  <si>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</si>
  <si>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</si>
  <si>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</si>
  <si>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</si>
  <si>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</si>
  <si>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</si>
  <si>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</si>
  <si>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</si>
  <si>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</si>
  <si>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</si>
  <si>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</si>
  <si>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</si>
  <si>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</si>
  <si>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</si>
  <si>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</si>
  <si>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</si>
  <si>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</si>
  <si>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</si>
  <si>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</si>
  <si>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</si>
  <si>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</si>
  <si>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</si>
  <si>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</si>
  <si>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</si>
  <si>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</si>
  <si>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</si>
  <si>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</si>
  <si>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</si>
  <si>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</si>
  <si>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</si>
  <si>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</si>
  <si>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</si>
  <si>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</si>
  <si>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</si>
  <si>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</si>
  <si>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</si>
  <si>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</si>
  <si>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</si>
  <si>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</si>
  <si>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</si>
  <si>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</si>
  <si>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</si>
  <si>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</si>
  <si>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</si>
  <si>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</si>
  <si>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</si>
  <si>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</si>
  <si>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</si>
  <si>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</si>
  <si>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</si>
  <si>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</si>
  <si>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</si>
  <si>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</si>
  <si>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</si>
  <si>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</si>
  <si>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</si>
  <si>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</si>
  <si>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</si>
  <si>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</si>
  <si>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</si>
  <si>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</si>
  <si>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</si>
  <si>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</si>
  <si>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</si>
  <si>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</si>
  <si>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</si>
  <si>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</si>
  <si>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</si>
  <si>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</si>
  <si>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</si>
  <si>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</si>
  <si>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</si>
  <si>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</si>
  <si>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</si>
  <si>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</si>
  <si>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</si>
  <si>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</si>
  <si>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</si>
  <si>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</si>
  <si>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</si>
  <si>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</si>
  <si>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</si>
  <si>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</si>
  <si>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</si>
  <si>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</si>
  <si>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</si>
  <si>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</si>
  <si>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</si>
  <si>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</si>
  <si>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</si>
  <si>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</si>
  <si>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</si>
  <si>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</si>
  <si>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</si>
  <si>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</si>
  <si>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</si>
  <si>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</si>
  <si>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</si>
  <si>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</si>
  <si>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</si>
  <si>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</si>
  <si>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</si>
  <si>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</si>
  <si>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</si>
  <si>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</si>
  <si>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</si>
  <si>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</si>
  <si>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</si>
  <si>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</si>
  <si>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</si>
  <si>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</si>
  <si>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</si>
  <si>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</si>
  <si>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</si>
  <si>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</si>
  <si>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</si>
  <si>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</si>
  <si>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</si>
  <si>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</si>
  <si>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</si>
  <si>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</si>
  <si>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</si>
  <si>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</si>
  <si>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</si>
  <si>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</si>
  <si>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</si>
  <si>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</si>
  <si>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</si>
  <si>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</si>
  <si>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</si>
  <si>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</si>
  <si>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</si>
  <si>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</si>
  <si>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</si>
  <si>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</si>
  <si>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</si>
  <si>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</si>
  <si>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</si>
  <si>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</si>
  <si>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</si>
  <si>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</si>
  <si>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</si>
  <si>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</si>
  <si>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</si>
  <si>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</si>
  <si>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</si>
  <si>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</si>
  <si>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</si>
  <si>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</si>
  <si>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</si>
  <si>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</si>
  <si>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</si>
  <si>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</si>
  <si>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</si>
  <si>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</si>
  <si>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</si>
  <si>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</si>
  <si>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</si>
  <si>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</si>
  <si>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</si>
  <si>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</si>
  <si>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</si>
  <si>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</si>
  <si>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</si>
  <si>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</si>
  <si>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</si>
  <si>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</si>
  <si>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</si>
  <si>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</si>
  <si>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</si>
  <si>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</si>
  <si>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</si>
  <si>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</si>
  <si>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</si>
  <si>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</si>
  <si>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</si>
  <si>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</si>
  <si>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</si>
  <si>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</si>
  <si>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</si>
  <si>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</si>
  <si>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</si>
  <si>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</si>
  <si>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</si>
  <si>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</si>
  <si>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</si>
  <si>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</si>
  <si>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</si>
  <si>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</si>
  <si>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</si>
  <si>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</si>
  <si>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</si>
  <si>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</si>
  <si>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</si>
  <si>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</si>
  <si>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</si>
  <si>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</si>
  <si>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</si>
  <si>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</si>
  <si>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</si>
  <si>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</si>
  <si>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</si>
  <si>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</si>
  <si>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</si>
  <si>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</si>
  <si>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</si>
  <si>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</si>
  <si>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</si>
  <si>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</si>
  <si>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</si>
  <si>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</si>
  <si>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</si>
  <si>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</si>
  <si>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</si>
  <si>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</si>
  <si>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</si>
  <si>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</si>
  <si>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</si>
  <si>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</si>
  <si>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</si>
  <si>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</si>
  <si>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</si>
  <si>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</si>
  <si>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</si>
  <si>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</si>
  <si>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</si>
  <si>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</si>
  <si>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</si>
  <si>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</si>
  <si>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</si>
  <si>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</si>
  <si>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</si>
  <si>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</si>
  <si>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</si>
  <si>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</si>
  <si>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</si>
  <si>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</si>
  <si>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</si>
  <si>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</si>
  <si>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</si>
  <si>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</si>
  <si>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</si>
  <si>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</si>
  <si>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</si>
  <si>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</si>
  <si>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</si>
  <si>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</si>
  <si>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</si>
  <si>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</si>
  <si>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</si>
  <si>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</si>
  <si>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</si>
  <si>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</si>
  <si>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</si>
  <si>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</si>
  <si>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</si>
  <si>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</si>
  <si>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</si>
  <si>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</si>
  <si>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</si>
  <si>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</si>
  <si>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</si>
  <si>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</si>
  <si>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</si>
  <si>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</si>
  <si>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</si>
  <si>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</si>
  <si>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</si>
  <si>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</si>
  <si>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</si>
  <si>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</si>
  <si>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</si>
  <si>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</si>
  <si>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</si>
  <si>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</si>
  <si>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</si>
  <si>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</si>
  <si>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</si>
  <si>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</si>
  <si>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</si>
  <si>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</si>
  <si>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</si>
  <si>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</si>
  <si>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</si>
  <si>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</si>
  <si>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</si>
  <si>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</si>
  <si>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</si>
  <si>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</si>
  <si>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</si>
  <si>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</si>
  <si>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</si>
  <si>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</si>
  <si>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</si>
  <si>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</si>
  <si>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</si>
  <si>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</si>
  <si>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</si>
  <si>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</si>
  <si>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</si>
  <si>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</si>
  <si>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</si>
  <si>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</si>
  <si>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</si>
  <si>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</si>
  <si>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</si>
  <si>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</si>
  <si>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</si>
  <si>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</si>
  <si>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</si>
  <si>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</si>
  <si>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</si>
  <si>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</si>
  <si>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</si>
  <si>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</si>
  <si>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</si>
  <si>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</si>
  <si>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</si>
  <si>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</si>
  <si>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</si>
  <si>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</si>
  <si>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</si>
  <si>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</si>
  <si>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</si>
  <si>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</si>
  <si>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</si>
  <si>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</si>
  <si>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</si>
  <si>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</si>
  <si>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</si>
  <si>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</si>
  <si>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</si>
  <si>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</si>
  <si>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</si>
  <si>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</si>
  <si>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</si>
  <si>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</si>
  <si>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</si>
  <si>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</si>
  <si>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</si>
  <si>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</si>
  <si>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</si>
  <si>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</si>
  <si>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</si>
  <si>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</si>
  <si>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</si>
  <si>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</si>
  <si>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</si>
  <si>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</si>
  <si>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</si>
  <si>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</si>
  <si>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</si>
  <si>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</si>
  <si>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</si>
  <si>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</si>
  <si>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</si>
  <si>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</si>
  <si>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</si>
  <si>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</si>
  <si>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</si>
  <si>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</si>
  <si>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</si>
  <si>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</si>
  <si>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</si>
  <si>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</si>
  <si>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</si>
  <si>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</si>
  <si>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</si>
  <si>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</si>
  <si>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</si>
  <si>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</si>
  <si>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</si>
  <si>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</si>
  <si>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</si>
  <si>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</si>
  <si>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</si>
  <si>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</si>
  <si>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</si>
  <si>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</si>
  <si>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</si>
  <si>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</si>
  <si>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</si>
  <si>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</si>
  <si>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</si>
  <si>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</si>
  <si>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</si>
  <si>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</si>
  <si>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</si>
  <si>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</si>
  <si>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</si>
  <si>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</si>
  <si>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</si>
  <si>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</si>
  <si>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</si>
  <si>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</si>
  <si>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</si>
  <si>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</si>
  <si>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</si>
  <si>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</si>
  <si>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</si>
  <si>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</si>
  <si>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</si>
  <si>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</si>
  <si>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</si>
  <si>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</si>
  <si>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</si>
  <si>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</si>
  <si>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</si>
  <si>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</si>
  <si>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</si>
  <si>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</si>
  <si>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</si>
  <si>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</si>
  <si>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</si>
  <si>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</si>
  <si>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</si>
  <si>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</si>
  <si>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</si>
  <si>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</si>
  <si>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</si>
  <si>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</si>
  <si>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</si>
  <si>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</si>
  <si>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</si>
  <si>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</si>
  <si>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</si>
  <si>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</si>
  <si>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</si>
  <si>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</si>
  <si>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</si>
  <si>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</si>
  <si>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</si>
  <si>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</si>
  <si>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</si>
  <si>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</si>
  <si>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</si>
  <si>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</si>
  <si>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</si>
  <si>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</si>
  <si>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</si>
  <si>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</si>
  <si>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</si>
  <si>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</si>
  <si>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</si>
  <si>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</si>
  <si>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</si>
  <si>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</si>
  <si>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</si>
  <si>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</si>
  <si>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</si>
  <si>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</si>
  <si>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</si>
  <si>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</si>
  <si>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</si>
  <si>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</si>
  <si>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</si>
  <si>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</si>
  <si>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</si>
  <si>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</si>
  <si>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</si>
  <si>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</si>
  <si>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</si>
  <si>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</si>
  <si>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</si>
  <si>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</si>
  <si>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</si>
  <si>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</si>
  <si>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</si>
  <si>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</si>
  <si>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</si>
  <si>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</si>
  <si>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</si>
  <si>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</si>
  <si>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</si>
  <si>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</si>
  <si>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</si>
  <si>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</si>
  <si>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</si>
  <si>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</si>
  <si>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</si>
  <si>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</si>
  <si>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</si>
  <si>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</si>
  <si>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</si>
  <si>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</si>
  <si>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</si>
  <si>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</si>
  <si>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</si>
  <si>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</si>
  <si>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</si>
  <si>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</si>
  <si>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</si>
  <si>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</si>
  <si>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</si>
  <si>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</si>
  <si>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</si>
  <si>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</si>
  <si>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</si>
  <si>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</si>
  <si>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</si>
  <si>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</si>
  <si>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</si>
  <si>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</si>
  <si>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</si>
  <si>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</si>
  <si>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</si>
  <si>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</si>
  <si>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</si>
  <si>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</si>
  <si>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</si>
  <si>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</si>
  <si>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</si>
  <si>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</si>
  <si>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</si>
  <si>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</si>
  <si>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</si>
  <si>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</si>
  <si>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</si>
  <si>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</si>
  <si>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</si>
  <si>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</si>
  <si>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</si>
  <si>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</si>
  <si>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</si>
  <si>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</si>
  <si>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</si>
  <si>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</si>
  <si>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</si>
  <si>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</si>
  <si>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</si>
  <si>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</si>
  <si>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</si>
  <si>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</si>
  <si>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</si>
  <si>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</si>
  <si>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</si>
  <si>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</si>
  <si>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</si>
  <si>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</si>
  <si>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</si>
  <si>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</si>
  <si>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</si>
  <si>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</si>
  <si>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</si>
  <si>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</si>
  <si>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</si>
  <si>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</si>
  <si>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</si>
  <si>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</si>
  <si>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</si>
  <si>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</si>
  <si>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</si>
  <si>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</si>
  <si>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</si>
  <si>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</si>
  <si>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</si>
  <si>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</si>
  <si>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</si>
  <si>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</si>
  <si>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</si>
  <si>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</si>
  <si>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</si>
  <si>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</si>
  <si>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</si>
  <si>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</si>
  <si>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</si>
  <si>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</si>
  <si>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</si>
  <si>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</si>
  <si>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</si>
  <si>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</si>
  <si>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</si>
  <si>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</si>
  <si>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</si>
  <si>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</si>
  <si>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</si>
  <si>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</si>
  <si>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</si>
  <si>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</si>
  <si>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</si>
  <si>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</si>
  <si>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</si>
  <si>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</si>
  <si>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</si>
  <si>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</si>
  <si>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</si>
  <si>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</si>
  <si>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</si>
  <si>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</si>
  <si>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</si>
  <si>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</si>
  <si>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</si>
  <si>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</si>
  <si>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</si>
  <si>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</si>
  <si>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</si>
  <si>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</si>
  <si>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</si>
  <si>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</si>
  <si>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</si>
  <si>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</si>
  <si>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</si>
  <si>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</si>
  <si>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</si>
  <si>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</si>
  <si>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</si>
  <si>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</si>
  <si>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</si>
  <si>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</si>
  <si>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</si>
  <si>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</si>
  <si>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</si>
  <si>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</si>
  <si>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</si>
  <si>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</si>
  <si>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</si>
  <si>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</si>
  <si>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</si>
  <si>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</si>
  <si>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</si>
  <si>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</si>
  <si>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</si>
  <si>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</si>
  <si>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</si>
  <si>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</si>
  <si>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</si>
  <si>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</si>
  <si>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</si>
  <si>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</si>
  <si>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</si>
  <si>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</si>
  <si>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</si>
  <si>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</si>
  <si>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</si>
  <si>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</si>
  <si>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</si>
  <si>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</si>
  <si>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</si>
  <si>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</si>
  <si>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</si>
  <si>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</si>
  <si>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</si>
  <si>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</si>
  <si>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</si>
  <si>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</si>
  <si>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</si>
  <si>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</si>
  <si>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</si>
  <si>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</si>
  <si>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</si>
  <si>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</si>
  <si>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</si>
  <si>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</si>
  <si>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</si>
  <si>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</si>
  <si>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</si>
  <si>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</si>
  <si>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</si>
  <si>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</si>
  <si>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</si>
  <si>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</si>
  <si>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</si>
  <si>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</si>
  <si>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</si>
  <si>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</si>
  <si>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</si>
  <si>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</si>
  <si>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</si>
  <si>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</si>
  <si>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</si>
  <si>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</si>
  <si>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</si>
  <si>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</si>
  <si>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</si>
  <si>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</si>
  <si>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</si>
  <si>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</si>
  <si>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</si>
  <si>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</si>
  <si>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</si>
  <si>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</si>
  <si>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</si>
  <si>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</si>
  <si>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</si>
  <si>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</si>
  <si>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</si>
  <si>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</si>
  <si>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</si>
  <si>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</si>
  <si>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</si>
  <si>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</si>
  <si>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</si>
  <si>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</si>
  <si>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</si>
  <si>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</si>
  <si>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</si>
  <si>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</si>
  <si>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</si>
  <si>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</si>
  <si>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</si>
  <si>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</si>
  <si>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</si>
  <si>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</si>
  <si>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</si>
  <si>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</si>
  <si>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</si>
  <si>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</si>
  <si>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</si>
  <si>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</si>
  <si>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</si>
  <si>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</si>
  <si>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</si>
  <si>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</si>
  <si>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</si>
  <si>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</si>
  <si>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</si>
  <si>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</si>
  <si>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</si>
  <si>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</si>
  <si>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</si>
  <si>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</si>
  <si>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</si>
  <si>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</si>
  <si>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</si>
  <si>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</si>
  <si>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</si>
  <si>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</si>
  <si>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</si>
  <si>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</si>
  <si>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</si>
  <si>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</si>
  <si>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</si>
  <si>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</si>
  <si>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</si>
  <si>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</si>
  <si>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</si>
  <si>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</si>
  <si>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</si>
  <si>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</si>
  <si>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</si>
  <si>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</si>
  <si>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</si>
  <si>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</si>
  <si>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</si>
  <si>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</si>
  <si>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</si>
  <si>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</si>
  <si>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</si>
  <si>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</si>
  <si>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</si>
  <si>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</si>
  <si>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</si>
  <si>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</si>
  <si>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</si>
  <si>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</si>
  <si>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</si>
  <si>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</si>
  <si>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</si>
  <si>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</si>
  <si>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</si>
  <si>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</si>
  <si>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</si>
  <si>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</si>
  <si>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</si>
  <si>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</si>
  <si>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</si>
  <si>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</si>
  <si>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</si>
  <si>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</si>
  <si>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</si>
  <si>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</si>
  <si>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</si>
  <si>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</si>
  <si>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</si>
  <si>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</si>
  <si>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</si>
  <si>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</si>
  <si>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</si>
  <si>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</si>
  <si>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</si>
  <si>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</si>
  <si>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</si>
  <si>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</si>
  <si>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</si>
  <si>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</si>
  <si>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</si>
  <si>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</si>
  <si>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</si>
  <si>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</si>
  <si>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</si>
  <si>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</si>
  <si>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</si>
  <si>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</si>
  <si>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</si>
  <si>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</si>
  <si>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</si>
  <si>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</si>
  <si>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</si>
  <si>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</si>
  <si>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</si>
  <si>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</si>
  <si>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</si>
  <si>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</si>
  <si>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</si>
  <si>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</si>
  <si>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</si>
  <si>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</si>
  <si>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</si>
  <si>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</si>
  <si>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</si>
  <si>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</si>
  <si>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</si>
  <si>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</si>
  <si>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</si>
  <si>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</si>
  <si>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</si>
  <si>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</si>
  <si>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</si>
  <si>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</si>
  <si>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</si>
  <si>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</si>
  <si>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</si>
  <si>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</si>
  <si>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</si>
  <si>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</si>
  <si>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</si>
  <si>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</si>
  <si>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</si>
  <si>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</si>
  <si>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</si>
  <si>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</si>
  <si>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</si>
  <si>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</si>
  <si>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</si>
  <si>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</si>
  <si>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</si>
  <si>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</si>
  <si>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</si>
  <si>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</si>
  <si>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</si>
  <si>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</si>
  <si>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</si>
  <si>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</si>
  <si>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</si>
  <si>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</si>
  <si>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</si>
  <si>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</si>
  <si>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</si>
  <si>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</si>
  <si>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</si>
  <si>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</si>
  <si>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</si>
  <si>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</si>
  <si>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</si>
  <si>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</si>
  <si>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</si>
  <si>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</si>
  <si>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</si>
  <si>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</si>
  <si>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</si>
  <si>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</si>
  <si>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</si>
  <si>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</si>
  <si>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</si>
  <si>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</si>
  <si>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</si>
  <si>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</si>
  <si>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</si>
  <si>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</si>
  <si>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</si>
  <si>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</si>
  <si>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</si>
  <si>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</si>
  <si>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</si>
  <si>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</si>
  <si>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</si>
  <si>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</si>
  <si>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</si>
  <si>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</si>
  <si>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</si>
  <si>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</si>
  <si>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</si>
  <si>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</si>
  <si>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</si>
  <si>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</si>
  <si>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</si>
  <si>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</si>
  <si>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</si>
  <si>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</si>
  <si>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</si>
  <si>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</si>
  <si>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</si>
  <si>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</si>
  <si>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</si>
  <si>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</si>
  <si>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</si>
  <si>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</si>
  <si>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</si>
  <si>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</si>
  <si>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</si>
  <si>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</si>
  <si>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</si>
  <si>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</si>
  <si>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</si>
  <si>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</si>
  <si>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</si>
  <si>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</si>
  <si>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</si>
  <si>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</si>
  <si>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</si>
  <si>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</si>
  <si>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</si>
  <si>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</si>
  <si>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</si>
  <si>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</si>
  <si>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</si>
  <si>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</si>
  <si>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</si>
  <si>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</si>
  <si>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</si>
  <si>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</si>
  <si>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</si>
  <si>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</si>
  <si>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</si>
  <si>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</si>
  <si>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</si>
  <si>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</si>
  <si>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</si>
  <si>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</si>
  <si>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</si>
  <si>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</si>
  <si>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</si>
  <si>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</si>
  <si>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</si>
  <si>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</si>
  <si>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</si>
  <si>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</si>
  <si>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</si>
  <si>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</si>
  <si>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</si>
  <si>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</si>
  <si>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</si>
  <si>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</si>
  <si>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</si>
  <si>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</si>
  <si>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</si>
  <si>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</si>
  <si>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</si>
  <si>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</si>
  <si>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</si>
  <si>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</si>
  <si>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</si>
  <si>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</si>
  <si>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</si>
  <si>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</si>
  <si>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</si>
  <si>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</si>
  <si>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</si>
  <si>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</si>
  <si>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</si>
  <si>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</si>
  <si>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</si>
  <si>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</si>
  <si>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</si>
  <si>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</si>
  <si>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</si>
  <si>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</si>
  <si>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</si>
  <si>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</si>
  <si>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</si>
  <si>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</si>
  <si>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</si>
  <si>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</si>
  <si>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</si>
  <si>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</si>
  <si>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</si>
  <si>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</si>
  <si>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</si>
  <si>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</si>
  <si>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</si>
  <si>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</si>
  <si>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</si>
  <si>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</si>
  <si>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</si>
  <si>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</si>
  <si>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</si>
  <si>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</si>
  <si>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</si>
  <si>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</si>
  <si>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</si>
  <si>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</si>
  <si>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</si>
  <si>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</si>
  <si>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</si>
  <si>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</si>
  <si>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</si>
  <si>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</si>
  <si>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</si>
  <si>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</si>
  <si>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</si>
  <si>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</si>
  <si>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</si>
  <si>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</si>
  <si>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</si>
  <si>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</si>
  <si>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</si>
  <si>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</si>
  <si>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</si>
  <si>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</si>
  <si>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</si>
  <si>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</si>
  <si>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</si>
  <si>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</si>
  <si>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</si>
  <si>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</si>
  <si>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</si>
  <si>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</si>
  <si>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</si>
  <si>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</si>
  <si>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</si>
  <si>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</si>
  <si>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</si>
  <si>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</si>
  <si>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</si>
  <si>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</si>
  <si>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</si>
  <si>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</si>
  <si>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</si>
  <si>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</si>
  <si>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</si>
  <si>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</si>
  <si>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</si>
  <si>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</si>
  <si>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</si>
  <si>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</si>
  <si>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</si>
  <si>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</si>
  <si>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</si>
  <si>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</si>
  <si>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</si>
  <si>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</si>
  <si>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</si>
  <si>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</si>
  <si>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</si>
  <si>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</si>
  <si>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</si>
  <si>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</si>
  <si>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</si>
  <si>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</si>
  <si>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</si>
  <si>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</si>
  <si>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</si>
  <si>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</si>
  <si>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</si>
  <si>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</si>
  <si>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</si>
  <si>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</si>
  <si>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</si>
  <si>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</si>
  <si>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</si>
  <si>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</si>
  <si>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</si>
  <si>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</si>
  <si>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</si>
  <si>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</si>
  <si>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</si>
  <si>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</si>
  <si>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</si>
  <si>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</si>
  <si>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</si>
  <si>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</si>
  <si>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</si>
  <si>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</si>
  <si>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</si>
  <si>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</si>
  <si>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</si>
  <si>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</si>
  <si>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</si>
  <si>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</si>
  <si>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</si>
  <si>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</si>
  <si>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</si>
  <si>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</si>
  <si>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</si>
  <si>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</si>
  <si>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</si>
  <si>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</si>
  <si>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</si>
  <si>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</si>
  <si>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</si>
  <si>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</si>
  <si>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</si>
  <si>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</si>
  <si>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</si>
  <si>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</si>
  <si>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</si>
  <si>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</si>
  <si>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</si>
  <si>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</si>
  <si>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</si>
  <si>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</si>
  <si>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</si>
  <si>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</si>
  <si>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</si>
  <si>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</si>
  <si>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</si>
  <si>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</si>
  <si>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</si>
  <si>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</si>
  <si>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</si>
  <si>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</si>
  <si>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</si>
  <si>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</si>
  <si>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</si>
  <si>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</si>
  <si>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</si>
  <si>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</si>
  <si>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</si>
  <si>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</si>
  <si>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</si>
  <si>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</si>
  <si>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</si>
  <si>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</si>
  <si>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</si>
  <si>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</si>
  <si>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</si>
  <si>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</si>
  <si>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</si>
  <si>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</si>
  <si>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</si>
  <si>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</si>
  <si>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</si>
  <si>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</si>
  <si>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</si>
  <si>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</si>
  <si>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</si>
  <si>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</si>
  <si>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</si>
  <si>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</si>
  <si>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</si>
  <si>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</si>
  <si>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</si>
  <si>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</si>
  <si>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</si>
  <si>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</si>
  <si>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</si>
  <si>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</si>
  <si>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</si>
  <si>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</si>
  <si>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</si>
  <si>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</si>
  <si>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</si>
  <si>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</si>
  <si>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</si>
  <si>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</si>
  <si>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</si>
  <si>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</si>
  <si>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</si>
  <si>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</si>
  <si>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</si>
  <si>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</si>
  <si>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</si>
  <si>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</si>
  <si>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</si>
  <si>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</si>
  <si>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</si>
  <si>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</si>
  <si>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</si>
  <si>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</si>
  <si>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</si>
  <si>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</si>
  <si>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</si>
  <si>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</si>
  <si>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</si>
  <si>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</si>
  <si>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</si>
  <si>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</si>
  <si>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</si>
  <si>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</si>
  <si>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</si>
  <si>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</si>
  <si>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</si>
  <si>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</si>
  <si>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</si>
  <si>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</si>
  <si>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</si>
  <si>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</si>
  <si>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</si>
  <si>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</si>
  <si>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</si>
  <si>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</si>
  <si>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</si>
  <si>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</si>
  <si>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</si>
  <si>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</si>
  <si>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</si>
  <si>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</si>
  <si>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</si>
  <si>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</si>
  <si>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</si>
  <si>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</si>
  <si>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</si>
  <si>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</si>
  <si>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</si>
  <si>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</si>
  <si>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</si>
  <si>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</si>
  <si>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</si>
  <si>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</si>
  <si>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</si>
  <si>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</si>
  <si>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</si>
  <si>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</si>
  <si>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</si>
  <si>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</si>
  <si>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</si>
  <si>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</si>
  <si>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</si>
  <si>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</si>
  <si>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</si>
  <si>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</si>
  <si>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</si>
  <si>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</si>
  <si>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</si>
  <si>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</si>
  <si>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</si>
  <si>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</si>
  <si>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</si>
  <si>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</si>
  <si>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</si>
  <si>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</si>
  <si>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</si>
  <si>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</si>
  <si>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</si>
  <si>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</si>
  <si>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</si>
  <si>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</si>
  <si>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</si>
  <si>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</si>
  <si>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</si>
  <si>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</si>
  <si>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</si>
  <si>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</si>
  <si>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</si>
  <si>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</si>
  <si>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</si>
  <si>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</si>
  <si>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</si>
  <si>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</si>
  <si>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</si>
  <si>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</si>
  <si>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</si>
  <si>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</si>
  <si>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</si>
  <si>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</si>
  <si>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</si>
  <si>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</si>
  <si>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</si>
  <si>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</si>
  <si>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</si>
  <si>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</si>
  <si>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</si>
  <si>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</si>
  <si>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</si>
  <si>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</si>
  <si>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</si>
  <si>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</si>
  <si>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</si>
  <si>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</si>
  <si>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</si>
  <si>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</si>
  <si>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</si>
  <si>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</si>
  <si>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</si>
  <si>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</si>
  <si>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</si>
  <si>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</si>
  <si>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</si>
  <si>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</si>
  <si>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</si>
  <si>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</si>
  <si>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</si>
  <si>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</si>
  <si>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</si>
  <si>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</si>
  <si>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</si>
  <si>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</si>
  <si>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</si>
  <si>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</si>
  <si>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</si>
  <si>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</si>
  <si>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</si>
  <si>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</si>
  <si>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</si>
  <si>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</si>
  <si>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</si>
  <si>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</si>
  <si>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</si>
  <si>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</si>
  <si>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</si>
  <si>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</si>
  <si>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</si>
  <si>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</si>
  <si>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</si>
  <si>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</si>
  <si>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</si>
  <si>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</si>
  <si>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</si>
  <si>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</si>
  <si>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</si>
  <si>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</si>
  <si>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</si>
  <si>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</si>
  <si>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</si>
  <si>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</si>
  <si>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</si>
  <si>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</si>
  <si>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</si>
  <si>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</si>
  <si>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</si>
  <si>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</si>
  <si>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</si>
  <si>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</si>
  <si>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</si>
  <si>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</si>
  <si>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</si>
  <si>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</si>
  <si>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</si>
  <si>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</si>
  <si>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</si>
  <si>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</si>
  <si>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</si>
  <si>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</si>
  <si>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</si>
  <si>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</si>
  <si>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</si>
  <si>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</si>
  <si>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</si>
  <si>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</si>
  <si>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</si>
  <si>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</si>
  <si>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</si>
  <si>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</si>
  <si>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</si>
  <si>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</si>
  <si>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</si>
  <si>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</si>
  <si>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</si>
  <si>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</si>
  <si>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</si>
  <si>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</si>
  <si>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</si>
  <si>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</si>
  <si>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</si>
  <si>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</si>
  <si>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</si>
  <si>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</si>
  <si>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</si>
  <si>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</si>
  <si>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</si>
  <si>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</si>
  <si>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</si>
  <si>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</si>
  <si>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</si>
  <si>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</si>
  <si>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</si>
  <si>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</si>
  <si>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</si>
  <si>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</si>
  <si>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</si>
  <si>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</si>
  <si>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</si>
  <si>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</si>
  <si>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</si>
  <si>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</si>
  <si>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</si>
  <si>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</si>
  <si>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</si>
  <si>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</si>
  <si>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</si>
  <si>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</si>
  <si>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</si>
  <si>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</si>
  <si>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</si>
  <si>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</si>
  <si>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</si>
  <si>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</si>
  <si>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</si>
  <si>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</si>
  <si>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</si>
  <si>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</si>
  <si>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</si>
  <si>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</si>
  <si>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</si>
  <si>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</si>
  <si>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</si>
  <si>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</si>
  <si>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</si>
  <si>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</si>
  <si>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</si>
  <si>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</si>
  <si>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</si>
  <si>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</si>
  <si>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</si>
  <si>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</si>
  <si>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</si>
  <si>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</si>
  <si>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</si>
  <si>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</si>
  <si>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</si>
  <si>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</si>
  <si>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</si>
  <si>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</si>
  <si>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</si>
  <si>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</si>
  <si>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</si>
  <si>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</si>
  <si>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</si>
  <si>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</si>
  <si>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</si>
  <si>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</si>
  <si>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</si>
  <si>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</si>
  <si>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</si>
  <si>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</si>
  <si>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</si>
  <si>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</si>
  <si>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</si>
  <si>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</si>
  <si>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</si>
  <si>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</si>
  <si>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</si>
  <si>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</si>
  <si>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</si>
  <si>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</si>
  <si>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</si>
  <si>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</si>
  <si>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</si>
  <si>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</si>
  <si>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</si>
  <si>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</si>
  <si>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</si>
  <si>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</si>
  <si>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</si>
  <si>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</si>
  <si>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</si>
  <si>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</si>
  <si>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</si>
  <si>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</si>
  <si>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</si>
  <si>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</si>
  <si>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</si>
  <si>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</si>
  <si>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</si>
  <si>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</si>
  <si>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</si>
  <si>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</si>
  <si>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</si>
  <si>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</si>
  <si>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</si>
  <si>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</si>
  <si>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</si>
  <si>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</si>
  <si>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</si>
  <si>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</si>
  <si>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</si>
  <si>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</si>
  <si>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</si>
  <si>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</si>
  <si>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</si>
  <si>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</si>
  <si>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</si>
  <si>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</si>
  <si>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</si>
  <si>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</si>
  <si>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</si>
  <si>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</si>
  <si>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</si>
  <si>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</si>
  <si>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</si>
  <si>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</si>
  <si>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</si>
  <si>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</si>
  <si>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</si>
  <si>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</si>
  <si>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</si>
  <si>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</si>
  <si>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</si>
  <si>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</si>
  <si>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</si>
  <si>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</si>
  <si>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</si>
  <si>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</si>
  <si>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</si>
  <si>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</si>
  <si>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</si>
  <si>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</si>
  <si>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</si>
  <si>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</si>
  <si>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</si>
  <si>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</si>
  <si>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</si>
  <si>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</si>
  <si>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</si>
  <si>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</si>
  <si>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</si>
  <si>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</si>
  <si>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</si>
  <si>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</si>
  <si>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</si>
  <si>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</si>
  <si>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</si>
  <si>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</si>
  <si>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</si>
  <si>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</si>
  <si>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</si>
  <si>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</si>
  <si>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</si>
  <si>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</si>
  <si>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</si>
  <si>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</si>
  <si>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</si>
  <si>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</si>
  <si>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</si>
  <si>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</si>
  <si>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</si>
  <si>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</si>
  <si>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</si>
  <si>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</si>
  <si>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</si>
  <si>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</si>
  <si>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</si>
  <si>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</si>
  <si>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</si>
  <si>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</si>
  <si>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</si>
  <si>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</si>
  <si>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</si>
  <si>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</si>
  <si>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</si>
  <si>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</si>
  <si>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</si>
  <si>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</si>
  <si>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</si>
  <si>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</si>
  <si>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</si>
  <si>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</si>
  <si>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</si>
  <si>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</si>
  <si>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</si>
  <si>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</si>
  <si>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</si>
  <si>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</si>
  <si>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</si>
  <si>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</si>
  <si>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</si>
  <si>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</si>
  <si>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</si>
  <si>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</si>
  <si>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</si>
  <si>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</si>
  <si>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</si>
  <si>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</si>
  <si>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</si>
  <si>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</si>
  <si>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</si>
  <si>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</si>
  <si>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</si>
  <si>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</si>
  <si>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</si>
  <si>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</si>
  <si>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</si>
  <si>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</si>
  <si>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</si>
  <si>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</si>
  <si>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</si>
  <si>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</si>
  <si>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</si>
  <si>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</si>
  <si>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</si>
  <si>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</si>
  <si>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</si>
  <si>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</si>
  <si>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</si>
  <si>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</si>
  <si>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</si>
  <si>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</si>
  <si>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</si>
  <si>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</si>
  <si>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</si>
  <si>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</si>
  <si>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</si>
  <si>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</si>
  <si>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</si>
  <si>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</si>
  <si>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</si>
  <si>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</si>
  <si>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</si>
  <si>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</si>
  <si>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</si>
  <si>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</si>
  <si>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</si>
  <si>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</si>
  <si>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</si>
  <si>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</si>
  <si>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</si>
  <si>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</si>
  <si>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</si>
  <si>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</si>
  <si>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</si>
  <si>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</si>
  <si>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</si>
  <si>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</si>
  <si>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</si>
  <si>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</si>
  <si>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</si>
  <si>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</si>
  <si>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</si>
  <si>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</si>
  <si>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</si>
  <si>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</si>
  <si>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</si>
  <si>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</si>
  <si>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</si>
  <si>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</si>
  <si>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</si>
  <si>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</si>
  <si>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</si>
  <si>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</si>
  <si>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</si>
  <si>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</si>
  <si>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</si>
  <si>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</si>
  <si>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</si>
  <si>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</si>
  <si>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</si>
  <si>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</si>
  <si>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</si>
  <si>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</si>
  <si>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</si>
  <si>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</si>
  <si>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</si>
  <si>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</si>
  <si>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</si>
  <si>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</si>
  <si>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</si>
  <si>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</si>
  <si>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</si>
  <si>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</si>
  <si>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</si>
  <si>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</si>
  <si>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</si>
  <si>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</si>
  <si>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</si>
  <si>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</si>
  <si>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</si>
  <si>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</si>
  <si>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</si>
  <si>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</si>
  <si>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</si>
  <si>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</si>
  <si>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</si>
  <si>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</si>
  <si>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</si>
  <si>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</si>
  <si>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</si>
  <si>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</si>
  <si>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</si>
  <si>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</si>
  <si>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</si>
  <si>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</si>
  <si>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</si>
  <si>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</si>
  <si>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</si>
  <si>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</si>
  <si>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</si>
  <si>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</si>
  <si>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</si>
  <si>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</si>
  <si>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</si>
  <si>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</si>
  <si>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</si>
  <si>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</si>
  <si>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</si>
  <si>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</si>
  <si>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</si>
  <si>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</si>
  <si>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</si>
  <si>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</si>
  <si>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</si>
  <si>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</si>
  <si>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</si>
  <si>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</si>
  <si>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</si>
  <si>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</si>
  <si>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</si>
  <si>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</si>
  <si>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</si>
  <si>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</si>
  <si>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</si>
  <si>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</si>
  <si>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</si>
  <si>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</si>
  <si>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</si>
  <si>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</si>
  <si>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</si>
  <si>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</si>
  <si>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</si>
  <si>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</si>
  <si>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</si>
  <si>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</si>
  <si>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</si>
  <si>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</si>
  <si>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</si>
  <si>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</si>
  <si>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</si>
  <si>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</si>
  <si>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</si>
  <si>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</si>
  <si>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</si>
  <si>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</si>
  <si>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</si>
  <si>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</si>
  <si>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</si>
  <si>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</si>
  <si>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</si>
  <si>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</si>
  <si>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</si>
  <si>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</si>
  <si>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</si>
  <si>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</si>
  <si>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</si>
  <si>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</si>
  <si>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</si>
  <si>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</si>
  <si>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</si>
  <si>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</si>
  <si>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</si>
  <si>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</si>
  <si>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</si>
  <si>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</si>
  <si>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</si>
  <si>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</si>
  <si>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</si>
  <si>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</si>
  <si>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</si>
  <si>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</si>
  <si>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</si>
  <si>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</si>
  <si>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</si>
  <si>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</si>
  <si>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</si>
  <si>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</si>
  <si>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</si>
  <si>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</si>
  <si>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</si>
  <si>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</si>
  <si>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</si>
  <si>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</si>
  <si>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</si>
  <si>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</si>
  <si>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</si>
  <si>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</si>
  <si>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</si>
  <si>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</si>
  <si>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</si>
  <si>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</si>
  <si>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</si>
  <si>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</si>
  <si>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</si>
  <si>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</si>
  <si>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</si>
  <si>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</si>
  <si>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</si>
  <si>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</si>
  <si>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</si>
  <si>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</si>
  <si>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</si>
  <si>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</si>
  <si>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</si>
  <si>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</si>
  <si>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</si>
  <si>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</si>
  <si>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</si>
  <si>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</si>
  <si>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</si>
  <si>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</si>
  <si>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</si>
  <si>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</si>
  <si>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</si>
  <si>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</si>
  <si>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</si>
  <si>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</si>
  <si>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</si>
  <si>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</si>
  <si>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</si>
  <si>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</si>
  <si>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</si>
  <si>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</si>
  <si>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</si>
  <si>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</si>
  <si>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</si>
  <si>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</si>
  <si>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</si>
  <si>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</si>
  <si>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</si>
  <si>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</si>
  <si>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</si>
  <si>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</si>
  <si>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</si>
  <si>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</si>
  <si>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</si>
  <si>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</si>
  <si>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</si>
  <si>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</si>
  <si>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</si>
  <si>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</si>
  <si>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</si>
  <si>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</si>
  <si>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</si>
  <si>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</si>
  <si>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</si>
  <si>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</si>
  <si>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</si>
  <si>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</si>
  <si>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</si>
  <si>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</si>
  <si>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</si>
  <si>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</si>
  <si>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</si>
  <si>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</si>
  <si>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</si>
  <si>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</si>
  <si>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</si>
  <si>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</si>
  <si>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</si>
  <si>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</si>
  <si>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</si>
  <si>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</si>
  <si>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</si>
  <si>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</si>
  <si>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</si>
  <si>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</si>
  <si>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</si>
  <si>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</si>
  <si>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</si>
  <si>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</si>
  <si>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</si>
  <si>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</si>
  <si>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</si>
  <si>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</si>
  <si>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</si>
  <si>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</si>
  <si>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</si>
  <si>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</si>
  <si>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</si>
  <si>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</si>
  <si>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</si>
  <si>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</si>
  <si>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</si>
  <si>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</si>
  <si>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</si>
  <si>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</si>
  <si>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</si>
  <si>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</si>
  <si>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</si>
  <si>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</si>
  <si>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</si>
  <si>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</si>
  <si>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</si>
  <si>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</si>
  <si>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</si>
  <si>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</si>
  <si>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</si>
  <si>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</si>
  <si>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</si>
  <si>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</si>
  <si>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</si>
  <si>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</si>
  <si>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</si>
  <si>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</si>
  <si>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</si>
  <si>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</si>
  <si>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</si>
  <si>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</si>
  <si>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</si>
  <si>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</si>
  <si>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</si>
  <si>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</si>
  <si>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</si>
  <si>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</si>
  <si>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</si>
  <si>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</si>
  <si>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</si>
  <si>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</si>
  <si>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</si>
  <si>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</si>
  <si>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</si>
  <si>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</si>
  <si>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</si>
  <si>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</si>
  <si>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</si>
  <si>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</si>
  <si>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</si>
  <si>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</si>
  <si>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</si>
  <si>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</si>
  <si>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</si>
  <si>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</si>
  <si>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</si>
  <si>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</si>
  <si>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</si>
  <si>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</si>
  <si>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</si>
  <si>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</si>
  <si>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</si>
  <si>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</si>
  <si>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</si>
  <si>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</si>
  <si>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</si>
  <si>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</si>
  <si>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</si>
  <si>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</si>
  <si>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</si>
  <si>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</si>
  <si>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</si>
  <si>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</si>
  <si>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</si>
  <si>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</si>
  <si>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</si>
  <si>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</si>
  <si>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</si>
  <si>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</si>
  <si>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</si>
  <si>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</si>
  <si>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</si>
  <si>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</si>
  <si>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</si>
  <si>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</si>
  <si>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</si>
  <si>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</si>
  <si>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</si>
  <si>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</si>
  <si>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</si>
  <si>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</si>
  <si>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</si>
  <si>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</si>
  <si>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</si>
  <si>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</si>
  <si>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</si>
  <si>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</si>
  <si>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</si>
  <si>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</si>
  <si>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</si>
  <si>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</si>
  <si>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</si>
  <si>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</si>
  <si>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</si>
  <si>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</si>
  <si>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</si>
  <si>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</si>
  <si>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</si>
  <si>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</si>
  <si>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</si>
  <si>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</si>
  <si>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</si>
  <si>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</si>
  <si>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</si>
  <si>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</si>
  <si>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</si>
  <si>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</si>
  <si>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</si>
  <si>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</si>
  <si>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</si>
  <si>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</si>
  <si>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</si>
  <si>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</si>
  <si>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</si>
  <si>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</si>
  <si>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</si>
  <si>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</si>
  <si>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</si>
  <si>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</si>
  <si>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</si>
  <si>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</si>
  <si>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</si>
  <si>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</si>
  <si>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</si>
  <si>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</si>
  <si>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</si>
  <si>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</si>
  <si>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</si>
  <si>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</si>
  <si>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</si>
  <si>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</si>
  <si>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</si>
  <si>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</si>
  <si>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</si>
  <si>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</si>
  <si>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</si>
  <si>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</si>
  <si>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</si>
  <si>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</si>
  <si>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</si>
  <si>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</si>
  <si>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</si>
  <si>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</si>
  <si>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</si>
  <si>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</si>
  <si>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</si>
  <si>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</si>
  <si>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</si>
  <si>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</si>
  <si>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</si>
  <si>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</si>
  <si>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</si>
  <si>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</si>
  <si>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</si>
  <si>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</si>
  <si>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</si>
  <si>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</si>
  <si>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</si>
  <si>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</si>
  <si>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</si>
  <si>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</si>
  <si>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</si>
  <si>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</si>
  <si>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</si>
  <si>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</si>
  <si>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</si>
  <si>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</si>
  <si>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</si>
  <si>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</si>
  <si>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</si>
  <si>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</si>
  <si>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</si>
  <si>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</si>
  <si>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</si>
  <si>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</si>
  <si>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</si>
  <si>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</si>
  <si>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</si>
  <si>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</si>
  <si>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</si>
  <si>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</si>
  <si>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</si>
  <si>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</si>
  <si>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</si>
  <si>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</si>
  <si>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</si>
  <si>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</si>
  <si>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</si>
  <si>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</si>
  <si>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</si>
  <si>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</si>
  <si>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</si>
  <si>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</si>
  <si>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</si>
  <si>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</si>
  <si>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</si>
  <si>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</si>
  <si>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</si>
  <si>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</si>
  <si>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</si>
  <si>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</si>
  <si>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</si>
  <si>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</si>
  <si>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</si>
  <si>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</si>
  <si>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</si>
  <si>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</si>
  <si>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</si>
  <si>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</si>
  <si>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</si>
  <si>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</si>
  <si>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</si>
  <si>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</si>
  <si>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</si>
  <si>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</si>
  <si>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</si>
  <si>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</si>
  <si>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</si>
  <si>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</si>
  <si>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</si>
  <si>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</si>
  <si>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</si>
  <si>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</si>
  <si>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</si>
  <si>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</si>
  <si>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</si>
  <si>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</si>
  <si>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</si>
  <si>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</si>
  <si>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</si>
  <si>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</si>
  <si>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</si>
  <si>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</si>
  <si>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</si>
  <si>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</si>
  <si>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</si>
  <si>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</si>
  <si>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</si>
  <si>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</si>
  <si>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</si>
  <si>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</si>
  <si>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</si>
  <si>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</si>
  <si>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</si>
  <si>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</si>
  <si>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</si>
  <si>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</si>
  <si>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</si>
  <si>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</si>
  <si>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</si>
  <si>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</si>
  <si>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</si>
  <si>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</si>
  <si>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</si>
  <si>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</si>
  <si>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</si>
  <si>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</si>
  <si>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</si>
  <si>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</si>
  <si>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</si>
  <si>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</si>
  <si>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</si>
  <si>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</si>
  <si>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</si>
  <si>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</si>
  <si>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</si>
  <si>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</si>
  <si>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</si>
  <si>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</si>
  <si>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</si>
  <si>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</si>
  <si>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</si>
  <si>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</si>
  <si>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</si>
  <si>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</si>
  <si>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</si>
  <si>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</si>
  <si>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</si>
  <si>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</si>
  <si>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</si>
  <si>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</si>
  <si>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</si>
  <si>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</si>
  <si>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</si>
  <si>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</si>
  <si>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</si>
  <si>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</si>
  <si>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</si>
  <si>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</si>
  <si>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</si>
  <si>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</si>
  <si>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</si>
  <si>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</si>
  <si>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</si>
  <si>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</si>
  <si>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</si>
  <si>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</si>
  <si>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</si>
  <si>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</si>
  <si>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</si>
  <si>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</si>
  <si>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</si>
  <si>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</si>
  <si>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</si>
  <si>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</si>
  <si>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</si>
  <si>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</si>
  <si>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</si>
  <si>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</si>
  <si>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</si>
  <si>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</si>
  <si>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</si>
  <si>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</si>
  <si>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</si>
  <si>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</si>
  <si>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</si>
  <si>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</si>
  <si>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</si>
  <si>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</si>
  <si>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</si>
  <si>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</si>
  <si>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</si>
  <si>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</si>
  <si>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</si>
  <si>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</si>
  <si>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</si>
  <si>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</si>
  <si>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</si>
  <si>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</si>
  <si>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</si>
  <si>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</si>
  <si>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</si>
  <si>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</si>
  <si>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</si>
  <si>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</si>
  <si>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</si>
  <si>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</si>
  <si>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</si>
  <si>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</si>
  <si>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</si>
  <si>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</si>
  <si>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</si>
  <si>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</si>
  <si>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</si>
  <si>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</si>
  <si>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</si>
  <si>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</si>
  <si>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</si>
  <si>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</si>
  <si>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</si>
  <si>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</si>
  <si>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</si>
  <si>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</si>
  <si>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</si>
  <si>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</si>
  <si>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</si>
  <si>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</si>
  <si>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</si>
  <si>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</si>
  <si>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</si>
  <si>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</si>
  <si>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</si>
  <si>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</si>
  <si>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</si>
  <si>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</si>
  <si>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</si>
  <si>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</si>
  <si>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</si>
  <si>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</si>
  <si>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</si>
  <si>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</si>
  <si>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</si>
  <si>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</si>
  <si>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</si>
  <si>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</si>
  <si>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</si>
  <si>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</si>
  <si>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</si>
  <si>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</si>
  <si>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</si>
  <si>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</si>
  <si>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</si>
  <si>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</si>
  <si>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</si>
  <si>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</si>
  <si>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</si>
  <si>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</si>
  <si>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</si>
  <si>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</si>
  <si>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</si>
  <si>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</si>
  <si>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</si>
  <si>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</si>
  <si>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</si>
  <si>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</si>
  <si>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</si>
  <si>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</si>
  <si>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</si>
  <si>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</si>
  <si>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</si>
  <si>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</si>
  <si>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</si>
  <si>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</si>
  <si>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</si>
  <si>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</si>
  <si>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</si>
  <si>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</si>
  <si>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</si>
  <si>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</si>
  <si>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</si>
  <si>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</si>
  <si>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</si>
  <si>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</si>
  <si>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</si>
  <si>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</si>
  <si>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</si>
  <si>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</si>
  <si>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</si>
  <si>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</si>
  <si>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</si>
  <si>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</si>
  <si>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</si>
  <si>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</si>
  <si>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</si>
  <si>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</si>
  <si>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</si>
  <si>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</si>
  <si>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</si>
  <si>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</si>
  <si>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</si>
  <si>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</si>
  <si>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</si>
  <si>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</si>
  <si>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</si>
  <si>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</si>
  <si>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</si>
  <si>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</si>
  <si>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</si>
  <si>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</si>
  <si>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</si>
  <si>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</si>
  <si>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</si>
  <si>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</si>
  <si>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</si>
  <si>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</si>
  <si>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</si>
  <si>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</si>
  <si>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</si>
  <si>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</si>
  <si>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</si>
  <si>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</si>
  <si>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</si>
  <si>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</si>
  <si>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</si>
  <si>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</si>
  <si>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</si>
  <si>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</si>
  <si>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</si>
  <si>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</si>
  <si>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</si>
  <si>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</si>
  <si>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</si>
  <si>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</si>
  <si>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</si>
  <si>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</si>
  <si>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</si>
  <si>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</si>
  <si>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</si>
  <si>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</si>
  <si>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</si>
  <si>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</si>
  <si>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</si>
  <si>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</si>
  <si>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</si>
  <si>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</si>
  <si>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</si>
  <si>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</si>
  <si>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</si>
  <si>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</si>
  <si>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</si>
  <si>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</si>
  <si>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</si>
  <si>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</si>
  <si>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</si>
  <si>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</si>
  <si>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</si>
  <si>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</si>
  <si>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</si>
  <si>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</si>
  <si>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</si>
  <si>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</si>
  <si>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</si>
  <si>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</si>
  <si>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</si>
  <si>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</si>
  <si>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</si>
  <si>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</si>
  <si>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</si>
  <si>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</si>
  <si>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</si>
  <si>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</si>
  <si>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</si>
  <si>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</si>
  <si>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</si>
  <si>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</si>
  <si>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</si>
  <si>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</si>
  <si>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</si>
  <si>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</si>
  <si>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</si>
  <si>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</si>
  <si>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</si>
  <si>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</si>
  <si>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</si>
  <si>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</si>
  <si>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</si>
  <si>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</si>
  <si>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</si>
  <si>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</si>
  <si>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</si>
  <si>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</si>
  <si>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</si>
  <si>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</si>
  <si>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</si>
  <si>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</si>
  <si>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</si>
  <si>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</si>
  <si>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</si>
  <si>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</si>
  <si>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</si>
  <si>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</si>
  <si>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</si>
  <si>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</si>
  <si>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</si>
  <si>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</si>
  <si>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</si>
  <si>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</si>
  <si>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</si>
  <si>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</si>
  <si>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</si>
  <si>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</si>
  <si>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</si>
  <si>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</si>
  <si>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</si>
  <si>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</si>
  <si>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</si>
  <si>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</si>
  <si>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</si>
  <si>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</si>
  <si>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</si>
  <si>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</si>
  <si>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</si>
  <si>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</si>
  <si>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</si>
  <si>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</si>
  <si>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</si>
  <si>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</si>
  <si>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</si>
  <si>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</si>
  <si>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</si>
  <si>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</si>
  <si>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</si>
  <si>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</si>
  <si>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</si>
  <si>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</si>
  <si>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</si>
  <si>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</si>
  <si>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</si>
  <si>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</si>
  <si>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</si>
  <si>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</si>
  <si>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</si>
  <si>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</si>
  <si>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</si>
  <si>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</si>
  <si>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</si>
  <si>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</si>
  <si>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</si>
  <si>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</si>
  <si>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</si>
  <si>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</si>
  <si>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</si>
  <si>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</si>
  <si>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</si>
  <si>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</si>
  <si>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</si>
  <si>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</si>
  <si>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</si>
  <si>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</si>
  <si>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</si>
  <si>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</si>
  <si>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</si>
  <si>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</si>
  <si>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</si>
  <si>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</si>
  <si>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</si>
  <si>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</si>
  <si>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</si>
  <si>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</si>
  <si>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</si>
  <si>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</si>
  <si>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</si>
  <si>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</si>
  <si>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</si>
  <si>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</si>
  <si>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</si>
  <si>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</si>
  <si>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</si>
  <si>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</si>
  <si>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</si>
  <si>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</si>
  <si>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</si>
  <si>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</si>
  <si>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</si>
  <si>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</si>
  <si>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</si>
  <si>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</si>
  <si>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</si>
  <si>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</si>
  <si>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</si>
  <si>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</si>
  <si>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</si>
  <si>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</si>
  <si>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</si>
  <si>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</si>
  <si>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</si>
  <si>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</si>
  <si>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</si>
  <si>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</si>
  <si>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</si>
  <si>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</si>
  <si>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</si>
  <si>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</si>
  <si>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</si>
  <si>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</si>
  <si>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</si>
  <si>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</si>
  <si>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</si>
  <si>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Pertentage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</si>
  <si>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</si>
  <si>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</si>
  <si>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</si>
  <si>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</si>
  <si>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</si>
  <si>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</si>
  <si>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</si>
  <si>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</si>
  <si>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</si>
  <si>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</si>
  <si>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</si>
  <si>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</si>
  <si>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</si>
  <si>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</si>
  <si>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</si>
  <si>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</si>
  <si>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</si>
  <si>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</si>
  <si>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</si>
  <si>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</si>
  <si>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</si>
  <si>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</si>
  <si>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</si>
  <si>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</si>
  <si>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</si>
  <si>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</si>
  <si>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</si>
  <si>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</si>
  <si>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</si>
  <si>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</si>
  <si>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</si>
  <si>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</si>
  <si>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</si>
  <si>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</si>
  <si>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</si>
  <si>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</si>
  <si>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</si>
  <si>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</si>
  <si>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</si>
  <si>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</si>
  <si>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</si>
  <si>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</si>
  <si>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</si>
  <si>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</si>
  <si>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</si>
  <si>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</si>
  <si>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</si>
  <si>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</si>
  <si>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</si>
  <si>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</si>
  <si>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</si>
  <si>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</si>
  <si>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</si>
  <si>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</si>
  <si>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</si>
  <si>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</si>
  <si>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</si>
  <si>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</si>
  <si>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</si>
  <si>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 xml:space="preserve">Dtae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</si>
  <si>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</si>
  <si>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</si>
  <si>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</si>
  <si>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</si>
  <si>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</si>
  <si>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</si>
  <si>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</si>
  <si>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</si>
  <si>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</si>
  <si>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</si>
  <si>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</si>
  <si>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</si>
  <si>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</si>
  <si>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goal </t>
  </si>
  <si>
    <t xml:space="preserve">pledged </t>
  </si>
  <si>
    <t xml:space="preserve">average donation </t>
  </si>
  <si>
    <t>number of backers</t>
  </si>
  <si>
    <t>no backers</t>
  </si>
  <si>
    <t>Successful</t>
  </si>
  <si>
    <t>Failed</t>
  </si>
  <si>
    <t>Mean Goal</t>
  </si>
  <si>
    <t xml:space="preserve">Median Goal </t>
  </si>
  <si>
    <t xml:space="preserve">Mean Pledged </t>
  </si>
  <si>
    <t>Median Pledged</t>
  </si>
  <si>
    <t xml:space="preserve">Standard Deviation of Goal </t>
  </si>
  <si>
    <t xml:space="preserve">Upper Quartile of Goal </t>
  </si>
  <si>
    <t xml:space="preserve">Lower Quartile of Goal 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</si>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</sst>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  <numFmt numFmtId="170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7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1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C-214D-BB65-0BF8CCAF7D1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32C-214D-BB65-0BF8CCAF7D1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32C-214D-BB65-0BF8CCAF7D1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32C-214D-BB65-0BF8CCAF7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8837391"/>
        <c:axId val="1488262159"/>
      </c:barChart>
      <c:catAx>
        <c:axId val="14888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262159"/>
        <c:crosses val="autoZero"/>
        <c:auto val="1"/>
        <c:lblAlgn val="ctr"/>
        <c:lblOffset val="100"/>
        <c:noMultiLvlLbl val="0"/>
      </c:catAx>
      <c:valAx>
        <c:axId val="148826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403958288997659"/>
          <c:y val="4.878048780487805E-2"/>
          <c:w val="0.7691314747818685"/>
          <c:h val="0.765859179950067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7-4745-A5ED-FFC4AB76EC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C7-4745-A5ED-FFC4AB76EC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0C7-4745-A5ED-FFC4AB76EC9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C7-4745-A5ED-FFC4AB76E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8207887"/>
        <c:axId val="1519784655"/>
      </c:barChart>
      <c:catAx>
        <c:axId val="154820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784655"/>
        <c:crosses val="autoZero"/>
        <c:auto val="1"/>
        <c:lblAlgn val="ctr"/>
        <c:lblOffset val="100"/>
        <c:noMultiLvlLbl val="0"/>
      </c:catAx>
      <c:valAx>
        <c:axId val="151978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20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2194600674915638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F-1741-A5F1-0070F5095A2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7F-1741-A5F1-0070F5095A2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7F-1741-A5F1-0070F5095A2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E7F-1741-A5F1-0070F5095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467567"/>
        <c:axId val="1579469215"/>
      </c:lineChart>
      <c:catAx>
        <c:axId val="15794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469215"/>
        <c:crosses val="autoZero"/>
        <c:auto val="1"/>
        <c:lblAlgn val="ctr"/>
        <c:lblOffset val="100"/>
        <c:noMultiLvlLbl val="0"/>
      </c:catAx>
      <c:valAx>
        <c:axId val="15794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4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AE6A258-2BF4-F34D-A3B1-9404FD48C32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24ADF8-00BE-834F-A112-1C767C0BFC7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7F7C54-8C06-AC41-B5D1-B17FEC490C89}">
  <sheetPr/>
  <sheetViews>
    <sheetView zoomScale="13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0</xdr:rowOff>
    </xdr:from>
    <xdr:to>
      <xdr:col>14</xdr:col>
      <xdr:colOff>596900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98E47-0415-B241-965C-761AB4F47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76200</xdr:rowOff>
    </xdr:from>
    <xdr:to>
      <xdr:col>18</xdr:col>
      <xdr:colOff>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D2FEA-C8C5-F34A-B49B-76480B483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63500</xdr:rowOff>
    </xdr:from>
    <xdr:to>
      <xdr:col>11</xdr:col>
      <xdr:colOff>419100</xdr:colOff>
      <xdr:row>14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BC780-8592-3D43-A586-54275285F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09DB4E-3952-E544-A957-02DC500C6C3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90951F2-7B24-AE44-8936-40D52530464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6.301329629627" createdVersion="7" refreshedVersion="7" minRefreshableVersion="3" recordCount="4114" xr:uid="{EAF65770-97DE-B942-B7CC-F63AB1D411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t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6.325104976851" createdVersion="7" refreshedVersion="7" minRefreshableVersion="3" recordCount="4114" xr:uid="{5CE93C31-AE57-8D4F-ABAD-FFA53F6BF8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t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tae Ended Conversion 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478D8-8178-EC43-A588-7DCE9F292F7B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34BD2-ED2C-144A-8E30-F208EB6B0D28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97BF6-7A09-A445-A897-06A61255A0E4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40EE-0B94-474C-93A6-4DD619610F04}">
  <dimension ref="A1:F14"/>
  <sheetViews>
    <sheetView zoomScale="130" zoomScaleNormal="130"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5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5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5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5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5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5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5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5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88945-372C-7E49-9A66-5CD651B7B225}">
  <dimension ref="A1:F47"/>
  <sheetViews>
    <sheetView tabSelected="1" workbookViewId="0">
      <selection activeCell="O25" sqref="O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2" spans="1:6" x14ac:dyDescent="0.2">
      <c r="A2" s="14" t="s">
        <v>8358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8314</v>
      </c>
      <c r="B6" s="11"/>
      <c r="C6" s="11">
        <v>78</v>
      </c>
      <c r="D6" s="11"/>
      <c r="E6" s="11"/>
      <c r="F6" s="11">
        <v>78</v>
      </c>
    </row>
    <row r="7" spans="1:6" x14ac:dyDescent="0.2">
      <c r="A7" s="15" t="s">
        <v>8342</v>
      </c>
      <c r="B7" s="11">
        <v>16</v>
      </c>
      <c r="C7" s="11"/>
      <c r="D7" s="11"/>
      <c r="E7" s="11"/>
      <c r="F7" s="11">
        <v>16</v>
      </c>
    </row>
    <row r="8" spans="1:6" x14ac:dyDescent="0.2">
      <c r="A8" s="15" t="s">
        <v>8330</v>
      </c>
      <c r="B8" s="11">
        <v>23</v>
      </c>
      <c r="C8" s="11"/>
      <c r="D8" s="11"/>
      <c r="E8" s="11"/>
      <c r="F8" s="11">
        <v>23</v>
      </c>
    </row>
    <row r="9" spans="1:6" x14ac:dyDescent="0.2">
      <c r="A9" s="15" t="s">
        <v>8356</v>
      </c>
      <c r="B9" s="11"/>
      <c r="C9" s="11">
        <v>32</v>
      </c>
      <c r="D9" s="11"/>
      <c r="E9" s="11"/>
      <c r="F9" s="11">
        <v>32</v>
      </c>
    </row>
    <row r="10" spans="1:6" x14ac:dyDescent="0.2">
      <c r="A10" s="15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2">
      <c r="A11" s="15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2">
      <c r="A12" s="15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2">
      <c r="A13" s="15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2">
      <c r="A14" s="15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">
      <c r="A15" s="15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2">
      <c r="A16" s="15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">
      <c r="A17" s="15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2">
      <c r="A18" s="15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2">
      <c r="A19" s="15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">
      <c r="A20" s="15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2">
      <c r="A21" s="15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">
      <c r="A22" s="15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2">
      <c r="A23" s="15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2">
      <c r="A24" s="15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">
      <c r="A25" s="15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2">
      <c r="A26" s="15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2">
      <c r="A27" s="15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2">
      <c r="A28" s="15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">
      <c r="A29" s="15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2">
      <c r="A30" s="15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">
      <c r="A31" s="15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2">
      <c r="A32" s="15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5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5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2">
      <c r="A35" s="15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2">
      <c r="A36" s="15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2">
      <c r="A37" s="15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">
      <c r="A38" s="15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">
      <c r="A39" s="15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">
      <c r="A40" s="15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2">
      <c r="A41" s="15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5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">
      <c r="A43" s="15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">
      <c r="A44" s="15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">
      <c r="A45" s="15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">
      <c r="A46" s="15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2">
      <c r="A47" s="15" t="s">
        <v>8361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DC05-EBF4-D04C-B96D-88CC99E9B8CA}">
  <dimension ref="A1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0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20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20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20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20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20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20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20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20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20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20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20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20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I1" zoomScale="95" zoomScaleNormal="95" workbookViewId="0">
      <selection activeCell="O3207" sqref="O320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style="11" customWidth="1"/>
    <col min="16" max="16" width="14.5" customWidth="1"/>
    <col min="17" max="17" width="41.1640625" customWidth="1"/>
    <col min="18" max="18" width="14" customWidth="1"/>
    <col min="19" max="19" width="24.83203125" style="17" customWidth="1"/>
    <col min="20" max="20" width="26" style="1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8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IFERROR(ROUND(E2/L2,2),"no backers")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IFERROR(ROUND(E3/L3,2),"no backers")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IFERROR(ROUND(E67/L67,2),"no backers")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t="str">
        <f t="shared" si="5"/>
        <v>no backers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t="str">
        <f t="shared" si="5"/>
        <v>no backers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t="str">
        <f t="shared" ref="P131:P194" si="9">IFERROR(ROUND(E131/L131,2),"no backers")</f>
        <v>no backers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t="str">
        <f t="shared" si="9"/>
        <v>no backers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t="str">
        <f t="shared" si="9"/>
        <v>no backers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t="str">
        <f t="shared" si="9"/>
        <v>no backers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t="str">
        <f t="shared" si="9"/>
        <v>no backers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t="str">
        <f t="shared" si="9"/>
        <v>no backers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t="str">
        <f t="shared" si="9"/>
        <v>no backers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t="str">
        <f t="shared" si="9"/>
        <v>no backers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t="str">
        <f t="shared" si="9"/>
        <v>no backers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t="str">
        <f t="shared" si="9"/>
        <v>no backers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t="str">
        <f t="shared" si="9"/>
        <v>no backers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t="str">
        <f t="shared" si="9"/>
        <v>no backers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t="str">
        <f t="shared" si="9"/>
        <v>no backers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t="str">
        <f t="shared" si="9"/>
        <v>no backers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t="str">
        <f t="shared" si="9"/>
        <v>no backers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t="str">
        <f t="shared" si="9"/>
        <v>no backers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t="str">
        <f t="shared" si="9"/>
        <v>no backers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t="str">
        <f t="shared" si="9"/>
        <v>no backers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t="str">
        <f t="shared" si="9"/>
        <v>no backers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t="str">
        <f t="shared" si="9"/>
        <v>no backers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t="str">
        <f t="shared" si="9"/>
        <v>no backers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t="str">
        <f t="shared" si="9"/>
        <v>no backers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t="str">
        <f t="shared" ref="P195:P258" si="13">IFERROR(ROUND(E195/L195,2),"no backers")</f>
        <v>no backers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t="str">
        <f t="shared" si="13"/>
        <v>no backers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t="str">
        <f t="shared" si="13"/>
        <v>no backers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t="str">
        <f t="shared" si="13"/>
        <v>no backers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t="str">
        <f t="shared" si="13"/>
        <v>no backers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t="str">
        <f t="shared" si="13"/>
        <v>no backers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t="str">
        <f t="shared" si="13"/>
        <v>no backers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t="str">
        <f t="shared" si="13"/>
        <v>no backers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t="str">
        <f t="shared" si="13"/>
        <v>no backers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t="str">
        <f t="shared" si="13"/>
        <v>no backers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t="str">
        <f t="shared" si="13"/>
        <v>no backers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t="str">
        <f t="shared" si="13"/>
        <v>no backers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t="str">
        <f t="shared" si="13"/>
        <v>no backers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t="str">
        <f t="shared" si="13"/>
        <v>no backers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t="str">
        <f t="shared" si="13"/>
        <v>no backers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t="str">
        <f t="shared" si="13"/>
        <v>no backers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t="str">
        <f t="shared" si="13"/>
        <v>no backers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t="str">
        <f t="shared" si="13"/>
        <v>no backers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t="str">
        <f t="shared" si="13"/>
        <v>no backers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IFERROR(ROUND(E259/L259,2),"no backers")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IFERROR(ROUND(E323/L323,2),"no backers")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IFERROR(ROUND(E387/L387,2),"no backers")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t="str">
        <f t="shared" si="25"/>
        <v>no backers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t="str">
        <f t="shared" si="25"/>
        <v>no backers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t="str">
        <f t="shared" si="25"/>
        <v>no backers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t="str">
        <f t="shared" si="25"/>
        <v>no backers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t="str">
        <f t="shared" si="25"/>
        <v>no backers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t="str">
        <f t="shared" si="25"/>
        <v>no backers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t="str">
        <f t="shared" si="25"/>
        <v>no backers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IFERROR(ROUND(E451/L451,2),"no backers")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t="str">
        <f t="shared" si="29"/>
        <v>no backers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t="str">
        <f t="shared" si="29"/>
        <v>no backers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t="str">
        <f t="shared" si="29"/>
        <v>no backers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t="str">
        <f t="shared" si="29"/>
        <v>no backers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t="str">
        <f t="shared" si="29"/>
        <v>no backers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t="str">
        <f t="shared" si="29"/>
        <v>no backers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t="str">
        <f t="shared" si="29"/>
        <v>no backers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t="str">
        <f t="shared" si="29"/>
        <v>no backers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t="str">
        <f t="shared" si="29"/>
        <v>no backers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t="str">
        <f t="shared" si="29"/>
        <v>no backers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t="str">
        <f t="shared" si="29"/>
        <v>no backers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t="str">
        <f t="shared" si="29"/>
        <v>no backers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t="str">
        <f t="shared" si="29"/>
        <v>no backers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t="str">
        <f t="shared" si="29"/>
        <v>no backers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t="str">
        <f t="shared" si="29"/>
        <v>no backers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t="str">
        <f t="shared" si="29"/>
        <v>no backers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t="str">
        <f t="shared" si="29"/>
        <v>no backers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t="str">
        <f t="shared" si="29"/>
        <v>no backers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IFERROR(ROUND(E515/L515,2),"no backers")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t="str">
        <f t="shared" si="33"/>
        <v>no backers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t="str">
        <f t="shared" si="33"/>
        <v>no backers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t="str">
        <f t="shared" si="33"/>
        <v>no backers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t="str">
        <f t="shared" si="33"/>
        <v>no backers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t="str">
        <f t="shared" si="33"/>
        <v>no backers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t="str">
        <f t="shared" si="33"/>
        <v>no backers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t="str">
        <f t="shared" si="33"/>
        <v>no backers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t="str">
        <f t="shared" si="33"/>
        <v>no backers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t="str">
        <f t="shared" si="33"/>
        <v>no backers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t="str">
        <f t="shared" si="33"/>
        <v>no backers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IFERROR(ROUND(E579/L579,2),"no backers")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t="str">
        <f t="shared" si="37"/>
        <v>no backers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t="str">
        <f t="shared" si="37"/>
        <v>no backers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t="str">
        <f t="shared" si="37"/>
        <v>no backers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t="str">
        <f t="shared" si="37"/>
        <v>no backers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t="str">
        <f t="shared" si="37"/>
        <v>no backers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t="str">
        <f t="shared" si="37"/>
        <v>no backers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t="str">
        <f t="shared" si="37"/>
        <v>no backers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t="str">
        <f t="shared" si="37"/>
        <v>no backers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t="str">
        <f t="shared" si="37"/>
        <v>no backers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t="str">
        <f t="shared" si="37"/>
        <v>no backers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t="str">
        <f t="shared" si="37"/>
        <v>no backers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t="str">
        <f t="shared" si="37"/>
        <v>no backers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t="str">
        <f t="shared" si="37"/>
        <v>no backers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t="str">
        <f t="shared" si="37"/>
        <v>no backers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t="str">
        <f t="shared" si="37"/>
        <v>no backers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t="str">
        <f t="shared" si="37"/>
        <v>no backers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t="str">
        <f t="shared" si="37"/>
        <v>no backers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t="str">
        <f t="shared" si="37"/>
        <v>no backers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t="str">
        <f t="shared" si="37"/>
        <v>no backers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IFERROR(ROUND(E643/L643,2),"no backers")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t="str">
        <f t="shared" si="41"/>
        <v>no backers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IFERROR(ROUND(E707/L707,2),"no backers")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t="str">
        <f t="shared" si="45"/>
        <v>no backers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t="str">
        <f t="shared" si="45"/>
        <v>no backers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t="str">
        <f t="shared" si="45"/>
        <v>no backers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t="str">
        <f t="shared" si="45"/>
        <v>no backers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t="str">
        <f t="shared" si="45"/>
        <v>no backers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t="str">
        <f t="shared" si="45"/>
        <v>no backers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t="str">
        <f t="shared" si="45"/>
        <v>no backers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IFERROR(ROUND(E771/L771,2),"no backers")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t="str">
        <f t="shared" si="49"/>
        <v>no backers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IFERROR(ROUND(E835/L835,2),"no backers")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t="str">
        <f t="shared" si="53"/>
        <v>no backers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t="str">
        <f t="shared" si="53"/>
        <v>no backers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t="str">
        <f t="shared" ref="P899:P962" si="57">IFERROR(ROUND(E899/L899,2),"no backers")</f>
        <v>no backers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t="str">
        <f t="shared" si="57"/>
        <v>no backers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t="str">
        <f t="shared" si="57"/>
        <v>no backers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t="str">
        <f t="shared" si="57"/>
        <v>no backers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t="str">
        <f t="shared" si="57"/>
        <v>no backers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t="str">
        <f t="shared" si="57"/>
        <v>no backers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t="str">
        <f t="shared" si="57"/>
        <v>no backers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t="str">
        <f t="shared" si="57"/>
        <v>no backers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t="str">
        <f t="shared" si="57"/>
        <v>no backers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t="str">
        <f t="shared" si="57"/>
        <v>no backers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t="str">
        <f t="shared" si="57"/>
        <v>no backers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t="str">
        <f t="shared" si="57"/>
        <v>no backers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t="str">
        <f t="shared" si="57"/>
        <v>no backers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t="str">
        <f t="shared" si="57"/>
        <v>no backers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IFERROR(ROUND(E963/L963,2),"no backers")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t="str">
        <f t="shared" si="61"/>
        <v>no backers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IFERROR(ROUND(E1027/L1027,2),"no backers")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t="str">
        <f t="shared" si="65"/>
        <v>no backers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t="str">
        <f t="shared" si="65"/>
        <v>no backers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t="str">
        <f t="shared" si="65"/>
        <v>no backers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t="str">
        <f t="shared" si="65"/>
        <v>no backers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t="str">
        <f t="shared" si="65"/>
        <v>no backers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t="str">
        <f t="shared" si="65"/>
        <v>no backers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t="str">
        <f t="shared" si="65"/>
        <v>no backers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t="str">
        <f t="shared" si="65"/>
        <v>no backers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t="str">
        <f t="shared" si="65"/>
        <v>no backers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t="str">
        <f t="shared" si="65"/>
        <v>no backers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t="str">
        <f t="shared" si="65"/>
        <v>no backers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t="str">
        <f t="shared" si="65"/>
        <v>no backers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t="str">
        <f t="shared" si="65"/>
        <v>no backers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t="str">
        <f t="shared" si="65"/>
        <v>no backers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t="str">
        <f t="shared" si="65"/>
        <v>no backers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t="str">
        <f t="shared" si="65"/>
        <v>no backers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t="str">
        <f t="shared" si="65"/>
        <v>no backers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IFERROR(ROUND(E1091/L1091,2),"no backers")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t="str">
        <f t="shared" si="69"/>
        <v>no backers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t="str">
        <f t="shared" si="69"/>
        <v>no backers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t="str">
        <f t="shared" si="69"/>
        <v>no backers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t="str">
        <f t="shared" si="69"/>
        <v>no backers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t="str">
        <f t="shared" si="69"/>
        <v>no backers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t="str">
        <f t="shared" si="69"/>
        <v>no backers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t="str">
        <f t="shared" si="69"/>
        <v>no backers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t="str">
        <f t="shared" si="69"/>
        <v>no backers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t="str">
        <f t="shared" si="69"/>
        <v>no backers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t="str">
        <f t="shared" si="69"/>
        <v>no backers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t="str">
        <f t="shared" si="69"/>
        <v>no backers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IFERROR(ROUND(E1155/L1155,2),"no backers")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t="str">
        <f t="shared" si="73"/>
        <v>no backers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t="str">
        <f t="shared" si="73"/>
        <v>no backers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t="str">
        <f t="shared" si="73"/>
        <v>no backers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t="str">
        <f t="shared" si="73"/>
        <v>no backers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t="str">
        <f t="shared" si="73"/>
        <v>no backers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t="str">
        <f t="shared" si="73"/>
        <v>no backers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t="str">
        <f t="shared" si="73"/>
        <v>no backers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IFERROR(ROUND(E1219/L1219,2),"no backers")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t="str">
        <f t="shared" si="77"/>
        <v>no backers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t="str">
        <f t="shared" si="77"/>
        <v>no backers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t="str">
        <f t="shared" si="77"/>
        <v>no backers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t="str">
        <f t="shared" si="77"/>
        <v>no backers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t="str">
        <f t="shared" si="77"/>
        <v>no backers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t="str">
        <f t="shared" si="77"/>
        <v>no backers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t="str">
        <f t="shared" si="77"/>
        <v>no backers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IFERROR(ROUND(E1283/L1283,2),"no backers")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t="str">
        <f t="shared" si="81"/>
        <v>no backers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t="str">
        <f t="shared" si="81"/>
        <v>no backers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t="str">
        <f t="shared" si="81"/>
        <v>no backers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IFERROR(ROUND(E1347/L1347,2),"no backers")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t="str">
        <f t="shared" ref="P1411:P1474" si="89">IFERROR(ROUND(E1411/L1411,2),"no backers")</f>
        <v>no backers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t="str">
        <f t="shared" si="89"/>
        <v>no backers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t="str">
        <f t="shared" si="89"/>
        <v>no backers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t="str">
        <f t="shared" si="89"/>
        <v>no backers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t="str">
        <f t="shared" si="89"/>
        <v>no backers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t="str">
        <f t="shared" si="89"/>
        <v>no backers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t="str">
        <f t="shared" si="89"/>
        <v>no backers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t="str">
        <f t="shared" si="89"/>
        <v>no backers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t="str">
        <f t="shared" si="89"/>
        <v>no backers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t="str">
        <f t="shared" si="89"/>
        <v>no backers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t="str">
        <f t="shared" si="89"/>
        <v>no backers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t="str">
        <f t="shared" si="89"/>
        <v>no backers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t="str">
        <f t="shared" si="89"/>
        <v>no backers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t="str">
        <f t="shared" si="89"/>
        <v>no backers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t="str">
        <f t="shared" si="89"/>
        <v>no backers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t="str">
        <f t="shared" si="89"/>
        <v>no backers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t="str">
        <f t="shared" si="89"/>
        <v>no backers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t="str">
        <f t="shared" si="89"/>
        <v>no backers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t="str">
        <f t="shared" si="89"/>
        <v>no backers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IFERROR(ROUND(E1475/L1475,2),"no backers")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t="str">
        <f t="shared" si="93"/>
        <v>no backers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t="str">
        <f t="shared" si="93"/>
        <v>no backers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t="str">
        <f t="shared" si="93"/>
        <v>no backers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t="str">
        <f t="shared" si="93"/>
        <v>no backers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t="str">
        <f t="shared" si="93"/>
        <v>no backers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t="str">
        <f t="shared" si="93"/>
        <v>no backers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IFERROR(ROUND(E1539/L1539,2),"no backers")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t="str">
        <f t="shared" si="97"/>
        <v>no backers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t="str">
        <f t="shared" si="97"/>
        <v>no backers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t="str">
        <f t="shared" si="97"/>
        <v>no backers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t="str">
        <f t="shared" si="97"/>
        <v>no backers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t="str">
        <f t="shared" si="97"/>
        <v>no backers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t="str">
        <f t="shared" si="97"/>
        <v>no backers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t="str">
        <f t="shared" si="97"/>
        <v>no backers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t="str">
        <f t="shared" si="97"/>
        <v>no backers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t="str">
        <f t="shared" si="97"/>
        <v>no backers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t="str">
        <f t="shared" si="97"/>
        <v>no backers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t="str">
        <f t="shared" si="97"/>
        <v>no backers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t="str">
        <f t="shared" si="97"/>
        <v>no backers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t="str">
        <f t="shared" si="97"/>
        <v>no backers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t="str">
        <f t="shared" si="97"/>
        <v>no backers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t="str">
        <f t="shared" si="97"/>
        <v>no backers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t="str">
        <f t="shared" si="97"/>
        <v>no backers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IFERROR(ROUND(E1603/L1603,2),"no backers")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IFERROR(ROUND(E1667/L1667,2),"no backers")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t="str">
        <f t="shared" si="105"/>
        <v>no backers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t="str">
        <f t="shared" si="105"/>
        <v>no backers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t="str">
        <f t="shared" si="105"/>
        <v>no backers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t="str">
        <f t="shared" si="105"/>
        <v>no backers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t="str">
        <f t="shared" si="105"/>
        <v>no backers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t="str">
        <f t="shared" si="105"/>
        <v>no backers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t="str">
        <f t="shared" si="105"/>
        <v>no backers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t="str">
        <f t="shared" si="105"/>
        <v>no backers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t="str">
        <f t="shared" ref="P1731:P1794" si="109">IFERROR(ROUND(E1731/L1731,2),"no backers")</f>
        <v>no backers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t="str">
        <f t="shared" si="109"/>
        <v>no backers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t="str">
        <f t="shared" si="109"/>
        <v>no backers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t="str">
        <f t="shared" si="109"/>
        <v>no backers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t="str">
        <f t="shared" si="109"/>
        <v>no backers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t="str">
        <f t="shared" si="109"/>
        <v>no backers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t="str">
        <f t="shared" si="109"/>
        <v>no backers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IFERROR(ROUND(E1795/L1795,2),"no backers")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t="str">
        <f t="shared" si="113"/>
        <v>no backers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t="str">
        <f t="shared" si="113"/>
        <v>no backers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t="str">
        <f t="shared" si="113"/>
        <v>no backers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IFERROR(ROUND(E1859/L1859,2),"no backers")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t="str">
        <f t="shared" si="117"/>
        <v>no backers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t="str">
        <f t="shared" si="117"/>
        <v>no backers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t="str">
        <f t="shared" si="117"/>
        <v>no backers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t="str">
        <f t="shared" si="117"/>
        <v>no backers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t="str">
        <f t="shared" si="117"/>
        <v>no backers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IFERROR(ROUND(E1923/L1923,2),"no backers")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t="str">
        <f t="shared" si="121"/>
        <v>no backers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IFERROR(ROUND(E1987/L1987,2),"no backers")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t="str">
        <f t="shared" si="125"/>
        <v>no backers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t="str">
        <f t="shared" si="125"/>
        <v>no backers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t="str">
        <f t="shared" si="125"/>
        <v>no backers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t="str">
        <f t="shared" si="125"/>
        <v>no backers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IFERROR(ROUND(E2051/L2051,2),"no backers")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IFERROR(ROUND(E2115/L2115,2),"no backers")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t="str">
        <f t="shared" si="133"/>
        <v>no backers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t="str">
        <f t="shared" si="133"/>
        <v>no backers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IFERROR(ROUND(E2179/L2179,2),"no backers")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IFERROR(ROUND(E2243/L2243,2),"no backers")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IFERROR(ROUND(E2307/L2307,2),"no backers")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t="str">
        <f t="shared" si="145"/>
        <v>no backers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t="str">
        <f t="shared" si="145"/>
        <v>no backers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t="str">
        <f t="shared" si="145"/>
        <v>no backers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t="str">
        <f t="shared" si="145"/>
        <v>no backers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t="str">
        <f t="shared" si="145"/>
        <v>no backers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t="str">
        <f t="shared" si="145"/>
        <v>no backers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t="str">
        <f t="shared" si="145"/>
        <v>no backers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t="str">
        <f t="shared" si="145"/>
        <v>no backers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t="str">
        <f t="shared" si="145"/>
        <v>no backers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t="str">
        <f t="shared" si="145"/>
        <v>no backers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t="str">
        <f t="shared" si="145"/>
        <v>no backers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t="str">
        <f t="shared" si="145"/>
        <v>no backers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t="str">
        <f t="shared" si="145"/>
        <v>no backers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t="str">
        <f t="shared" si="145"/>
        <v>no backers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t="str">
        <f t="shared" ref="P2371:P2434" si="149">IFERROR(ROUND(E2371/L2371,2),"no backers")</f>
        <v>no backers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t="str">
        <f t="shared" si="149"/>
        <v>no backers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t="str">
        <f t="shared" si="149"/>
        <v>no backers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t="str">
        <f t="shared" si="149"/>
        <v>no backers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t="str">
        <f t="shared" si="149"/>
        <v>no backers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t="str">
        <f t="shared" si="149"/>
        <v>no backers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t="str">
        <f t="shared" si="149"/>
        <v>no backers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t="str">
        <f t="shared" si="149"/>
        <v>no backers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t="str">
        <f t="shared" si="149"/>
        <v>no backers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t="str">
        <f t="shared" si="149"/>
        <v>no backers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t="str">
        <f t="shared" si="149"/>
        <v>no backers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t="str">
        <f t="shared" si="149"/>
        <v>no backers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t="str">
        <f t="shared" si="149"/>
        <v>no backers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t="str">
        <f t="shared" si="149"/>
        <v>no backers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t="str">
        <f t="shared" si="149"/>
        <v>no backers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t="str">
        <f t="shared" si="149"/>
        <v>no backers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t="str">
        <f t="shared" si="149"/>
        <v>no backers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t="str">
        <f t="shared" si="149"/>
        <v>no backers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t="str">
        <f t="shared" si="149"/>
        <v>no backers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t="str">
        <f t="shared" si="149"/>
        <v>no backers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t="str">
        <f t="shared" ref="P2435:P2498" si="153">IFERROR(ROUND(E2435/L2435,2),"no backers")</f>
        <v>no backers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t="str">
        <f t="shared" si="153"/>
        <v>no backers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t="str">
        <f t="shared" si="153"/>
        <v>no backers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IFERROR(ROUND(E2499/L2499,2),"no backers")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t="str">
        <f t="shared" si="157"/>
        <v>no backers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t="str">
        <f t="shared" si="157"/>
        <v>no backers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t="str">
        <f t="shared" si="157"/>
        <v>no backers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t="str">
        <f t="shared" si="157"/>
        <v>no backers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t="str">
        <f t="shared" si="157"/>
        <v>no backers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t="str">
        <f t="shared" si="157"/>
        <v>no backers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t="str">
        <f t="shared" si="157"/>
        <v>no backers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t="str">
        <f t="shared" si="157"/>
        <v>no backers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t="str">
        <f t="shared" si="157"/>
        <v>no backers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t="str">
        <f t="shared" si="157"/>
        <v>no backers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t="str">
        <f t="shared" si="157"/>
        <v>no backers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t="str">
        <f t="shared" ref="P2563:P2626" si="161">IFERROR(ROUND(E2563/L2563,2),"no backers")</f>
        <v>no backers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t="str">
        <f t="shared" si="161"/>
        <v>no backers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t="str">
        <f t="shared" si="161"/>
        <v>no backers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t="str">
        <f t="shared" si="161"/>
        <v>no backers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t="str">
        <f t="shared" si="161"/>
        <v>no backers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t="str">
        <f t="shared" si="161"/>
        <v>no backers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t="str">
        <f t="shared" si="161"/>
        <v>no backers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t="str">
        <f t="shared" si="161"/>
        <v>no backers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t="str">
        <f t="shared" si="161"/>
        <v>no backers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t="str">
        <f t="shared" si="161"/>
        <v>no backers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t="str">
        <f t="shared" si="161"/>
        <v>no backers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t="str">
        <f t="shared" si="161"/>
        <v>no backers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t="str">
        <f t="shared" si="161"/>
        <v>no backers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t="str">
        <f t="shared" si="161"/>
        <v>no backers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IFERROR(ROUND(E2627/L2627,2),"no backers")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t="str">
        <f t="shared" si="165"/>
        <v>no backers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t="str">
        <f t="shared" si="165"/>
        <v>no backers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t="str">
        <f t="shared" si="165"/>
        <v>no backers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IFERROR(ROUND(E2691/L2691,2),"no backers")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t="str">
        <f t="shared" si="169"/>
        <v>no backers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t="str">
        <f t="shared" si="169"/>
        <v>no backers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t="str">
        <f t="shared" si="169"/>
        <v>no backers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t="str">
        <f t="shared" si="169"/>
        <v>no backers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IFERROR(ROUND(E2755/L2755,2),"no backers")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t="str">
        <f t="shared" si="173"/>
        <v>no backers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t="str">
        <f t="shared" si="173"/>
        <v>no backers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t="str">
        <f t="shared" si="173"/>
        <v>no backers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t="str">
        <f t="shared" si="173"/>
        <v>no backers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t="str">
        <f t="shared" si="173"/>
        <v>no backers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t="str">
        <f t="shared" si="173"/>
        <v>no backers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IFERROR(ROUND(E2819/L2819,2),"no backers")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t="str">
        <f t="shared" si="177"/>
        <v>no backers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t="str">
        <f t="shared" si="177"/>
        <v>no backers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t="str">
        <f t="shared" si="177"/>
        <v>no backers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t="str">
        <f t="shared" si="177"/>
        <v>no backers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t="str">
        <f t="shared" si="177"/>
        <v>no backers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t="str">
        <f t="shared" si="177"/>
        <v>no backers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t="str">
        <f t="shared" si="177"/>
        <v>no backers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t="str">
        <f t="shared" si="177"/>
        <v>no backers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t="str">
        <f t="shared" si="177"/>
        <v>no backers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t="str">
        <f t="shared" si="177"/>
        <v>no backers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t="str">
        <f t="shared" ref="P2883:P2946" si="181">IFERROR(ROUND(E2883/L2883,2),"no backers")</f>
        <v>no backers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t="str">
        <f t="shared" si="181"/>
        <v>no backers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t="str">
        <f t="shared" si="181"/>
        <v>no backers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t="str">
        <f t="shared" si="181"/>
        <v>no backers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t="str">
        <f t="shared" si="181"/>
        <v>no backers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t="str">
        <f t="shared" ref="P2947:P3010" si="185">IFERROR(ROUND(E2947/L2947,2),"no backers")</f>
        <v>no backers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t="str">
        <f t="shared" si="185"/>
        <v>no backers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t="str">
        <f t="shared" si="185"/>
        <v>no backers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t="str">
        <f t="shared" si="185"/>
        <v>no backers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t="str">
        <f t="shared" si="185"/>
        <v>no backers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t="str">
        <f t="shared" si="185"/>
        <v>no backers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IFERROR(ROUND(E3011/L3011,2),"no backers")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t="str">
        <f t="shared" si="189"/>
        <v>no backers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t="str">
        <f t="shared" si="189"/>
        <v>no backers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t="str">
        <f t="shared" si="189"/>
        <v>no backers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t="str">
        <f t="shared" si="189"/>
        <v>no backers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IFERROR(ROUND(E3075/L3075,2),"no backers")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t="str">
        <f t="shared" si="193"/>
        <v>no backers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t="str">
        <f t="shared" si="193"/>
        <v>no backers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t="str">
        <f t="shared" si="193"/>
        <v>no backers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t="str">
        <f t="shared" si="193"/>
        <v>no backers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IFERROR(ROUND(E3139/L3139,2),"no backers")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t="str">
        <f t="shared" si="197"/>
        <v>no backers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t="str">
        <f t="shared" si="197"/>
        <v>no backers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t="str">
        <f t="shared" si="197"/>
        <v>no backers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t="str">
        <f t="shared" si="197"/>
        <v>no backers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t="str">
        <f t="shared" si="197"/>
        <v>no backers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IFERROR(ROUND(E3203/L3203,2),"no backers")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t="str">
        <f t="shared" si="201"/>
        <v>no backers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t="str">
        <f t="shared" si="201"/>
        <v>no backers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IFERROR(ROUND(E3267/L3267,2),"no backers")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IFERROR(ROUND(E3331/L3331,2),"no backers")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IFERROR(ROUND(E3395/L3395,2),"no backers")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IFERROR(ROUND(E3459/L3459,2),"no backers")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IFERROR(ROUND(E3523/L3523,2),"no backers")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IFERROR(ROUND(E3587/L3587,2),"no backers")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t="str">
        <f t="shared" si="225"/>
        <v>no backers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t="str">
        <f t="shared" si="225"/>
        <v>no backers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t="str">
        <f t="shared" si="225"/>
        <v>no backers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t="str">
        <f t="shared" si="225"/>
        <v>no backers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IFERROR(ROUND(E3651/L3651,2),"no backers")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IFERROR(ROUND(E3715/L3715,2),"no backers")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t="str">
        <f t="shared" si="233"/>
        <v>no backers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t="str">
        <f t="shared" si="233"/>
        <v>no backers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t="str">
        <f t="shared" si="233"/>
        <v>no backers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t="str">
        <f t="shared" si="233"/>
        <v>no backers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IFERROR(ROUND(E3779/L3779,2),"no backers")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t="str">
        <f t="shared" si="237"/>
        <v>no backers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t="str">
        <f t="shared" si="237"/>
        <v>no backers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t="str">
        <f t="shared" si="237"/>
        <v>no backers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t="str">
        <f t="shared" si="237"/>
        <v>no backers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IFERROR(ROUND(E3843/L3843,2),"no backers")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t="str">
        <f t="shared" si="241"/>
        <v>no backers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t="str">
        <f t="shared" si="241"/>
        <v>no backers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t="str">
        <f t="shared" si="241"/>
        <v>no backers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t="str">
        <f t="shared" si="241"/>
        <v>no backers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t="str">
        <f t="shared" si="241"/>
        <v>no backers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t="str">
        <f t="shared" si="241"/>
        <v>no backers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t="str">
        <f t="shared" si="241"/>
        <v>no backers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t="str">
        <f t="shared" si="241"/>
        <v>no backers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t="str">
        <f t="shared" si="241"/>
        <v>no backers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t="str">
        <f t="shared" si="241"/>
        <v>no backers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t="str">
        <f t="shared" si="241"/>
        <v>no backers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t="str">
        <f t="shared" si="241"/>
        <v>no backers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t="str">
        <f t="shared" si="241"/>
        <v>no backers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IFERROR(ROUND(E3907/L3907,2),"no backers")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t="str">
        <f t="shared" si="245"/>
        <v>no backers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t="str">
        <f t="shared" si="245"/>
        <v>no backers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t="str">
        <f t="shared" si="245"/>
        <v>no backers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t="str">
        <f t="shared" si="245"/>
        <v>no backers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t="str">
        <f t="shared" si="245"/>
        <v>no backers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t="str">
        <f t="shared" si="245"/>
        <v>no backers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t="str">
        <f t="shared" si="245"/>
        <v>no backers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t="str">
        <f t="shared" si="245"/>
        <v>no backers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t="str">
        <f t="shared" si="245"/>
        <v>no backers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t="str">
        <f t="shared" si="245"/>
        <v>no backers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t="str">
        <f t="shared" si="245"/>
        <v>no backers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t="str">
        <f t="shared" si="245"/>
        <v>no backers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IFERROR(ROUND(E3971/L3971,2),"no backers")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t="str">
        <f t="shared" si="249"/>
        <v>no backers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t="str">
        <f t="shared" si="249"/>
        <v>no backers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t="str">
        <f t="shared" si="249"/>
        <v>no backers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t="str">
        <f t="shared" si="249"/>
        <v>no backers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t="str">
        <f t="shared" si="249"/>
        <v>no backers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t="str">
        <f t="shared" si="249"/>
        <v>no backers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t="str">
        <f t="shared" si="249"/>
        <v>no backers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t="str">
        <f t="shared" si="249"/>
        <v>no backers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t="str">
        <f t="shared" si="249"/>
        <v>no backers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IFERROR(ROUND(E4035/L4035,2),"no backers")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t="str">
        <f t="shared" si="253"/>
        <v>no backers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t="str">
        <f t="shared" si="253"/>
        <v>no backers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t="str">
        <f t="shared" si="253"/>
        <v>no backers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t="str">
        <f t="shared" si="253"/>
        <v>no backers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t="str">
        <f t="shared" si="253"/>
        <v>no backers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t="str">
        <f t="shared" si="253"/>
        <v>no backers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t="str">
        <f t="shared" si="253"/>
        <v>no backers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t="str">
        <f t="shared" si="253"/>
        <v>no backers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t="str">
        <f t="shared" si="253"/>
        <v>no backers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t="str">
        <f t="shared" ref="P4099:P4115" si="257">IFERROR(ROUND(E4099/L4099,2),"no backers")</f>
        <v>no backers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t="str">
        <f t="shared" si="257"/>
        <v>no backers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t="str">
        <f t="shared" si="257"/>
        <v>no backers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t="str">
        <f t="shared" si="257"/>
        <v>no backers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t="str">
        <f t="shared" si="257"/>
        <v>no backers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3" priority="3" operator="containsText" text="canceled">
      <formula>NOT(ISERROR(SEARCH("canceled",F1)))</formula>
    </cfRule>
    <cfRule type="containsText" dxfId="12" priority="6" operator="containsText" text="failed">
      <formula>NOT(ISERROR(SEARCH("failed",F1)))</formula>
    </cfRule>
    <cfRule type="containsText" dxfId="11" priority="7" operator="containsText" text="successful">
      <formula>NOT(ISERROR(SEARCH("successful",F1)))</formula>
    </cfRule>
    <cfRule type="containsText" dxfId="10" priority="8" operator="containsText" text="live">
      <formula>NOT(ISERROR(SEARCH("live",F1)))</formula>
    </cfRule>
  </conditionalFormatting>
  <conditionalFormatting sqref="F2289">
    <cfRule type="containsText" dxfId="9" priority="4" operator="containsText" text="canceled">
      <formula>NOT(ISERROR(SEARCH("canceled",F2289)))</formula>
    </cfRule>
    <cfRule type="containsText" dxfId="8" priority="5" operator="containsText" text="cancelled">
      <formula>NOT(ISERROR(SEARCH("cancelled",F2289)))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CC861-F80F-2941-94CE-DA903CA68BAF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8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t="s">
        <v>8384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t="s">
        <v>8384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t="s">
        <v>8384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t="s">
        <v>8384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t="s">
        <v>8384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t="s">
        <v>8384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t="s">
        <v>8384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t="s">
        <v>8384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t="s">
        <v>8384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t="s">
        <v>8384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t="s">
        <v>8384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t="s">
        <v>8384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t="s">
        <v>8384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t="s">
        <v>8384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t="s">
        <v>8384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t="s">
        <v>8384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t="s">
        <v>8384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t="s">
        <v>8384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t="s">
        <v>8384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t="s">
        <v>8384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t="s">
        <v>8384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t="s">
        <v>8384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t="s">
        <v>8384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t="s">
        <v>8384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t="s">
        <v>8384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t="s">
        <v>8384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t="s">
        <v>8384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t="s">
        <v>8384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t="s">
        <v>8384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t="s">
        <v>8384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t="s">
        <v>8384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t="s">
        <v>8384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t="s">
        <v>8384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t="s">
        <v>8384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t="s">
        <v>8384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t="s">
        <v>8384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t="s">
        <v>8384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t="s">
        <v>8384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t="s">
        <v>8384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5F624-5656-9A46-8EDF-D8EFF46422F6}">
  <dimension ref="A1:C14"/>
  <sheetViews>
    <sheetView workbookViewId="0">
      <selection activeCell="D10" sqref="D10"/>
    </sheetView>
  </sheetViews>
  <sheetFormatPr baseColWidth="10" defaultRowHeight="15" x14ac:dyDescent="0.2"/>
  <cols>
    <col min="1" max="1" width="25" customWidth="1"/>
    <col min="2" max="2" width="10.83203125" style="21"/>
    <col min="3" max="3" width="11.1640625" style="21" bestFit="1" customWidth="1"/>
  </cols>
  <sheetData>
    <row r="1" spans="1:3" x14ac:dyDescent="0.2">
      <c r="B1" s="21" t="s">
        <v>8385</v>
      </c>
      <c r="C1" s="21" t="s">
        <v>8386</v>
      </c>
    </row>
    <row r="2" spans="1:3" x14ac:dyDescent="0.2">
      <c r="A2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8392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t="s">
        <v>8393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t="s">
        <v>8394</v>
      </c>
      <c r="B7" s="21">
        <f>B5-B6</f>
        <v>3500</v>
      </c>
      <c r="C7" s="21">
        <f>C5-C6</f>
        <v>8000</v>
      </c>
    </row>
    <row r="9" spans="1:3" x14ac:dyDescent="0.2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8395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8396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t="s">
        <v>8397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t="s">
        <v>8398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86AA6-E1E5-EF45-AA87-B29478AC2C76}">
  <dimension ref="A1:T413"/>
  <sheetViews>
    <sheetView workbookViewId="0">
      <selection activeCell="E1" sqref="E1"/>
    </sheetView>
  </sheetViews>
  <sheetFormatPr baseColWidth="10" defaultRowHeight="15" x14ac:dyDescent="0.2"/>
  <cols>
    <col min="2" max="2" width="19.83203125" customWidth="1"/>
    <col min="3" max="3" width="4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8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F43C-D16C-5346-8B19-6A0BB625D3A7}">
  <dimension ref="A1:F6"/>
  <sheetViews>
    <sheetView topLeftCell="C1" workbookViewId="0">
      <selection activeCell="I4" sqref="I4"/>
    </sheetView>
  </sheetViews>
  <sheetFormatPr baseColWidth="10" defaultRowHeight="15" x14ac:dyDescent="0.2"/>
  <cols>
    <col min="1" max="1" width="29" customWidth="1"/>
    <col min="2" max="2" width="47" customWidth="1"/>
    <col min="5" max="5" width="15" customWidth="1"/>
    <col min="6" max="6" width="15.83203125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ht="52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str">
        <f>VLOOKUP(A2, Kickstarter!B:P, 5, FALSE)</f>
        <v>successful</v>
      </c>
      <c r="F2">
        <f>VLOOKUP(A2, Kickstarter!B:L, 11, FALSE)</f>
        <v>39</v>
      </c>
    </row>
    <row r="3" spans="1:6" x14ac:dyDescent="0.2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t="str">
        <f>VLOOKUP(A3, Kickstarter!B:P, 5, FALSE)</f>
        <v>successful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t="str">
        <f>VLOOKUP(A4, Kickstarter!B:P, 5, FALSE)</f>
        <v>successful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t="str">
        <f>VLOOKUP(A5, Kickstarter!B:P, 5, FALSE)</f>
        <v>successful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t="str">
        <f>VLOOKUP(A6, Kickstarter!B:P, 5, FALSE)</f>
        <v>successful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2021-10-20T02:02:43Z</dcterms:modified>
</cp:coreProperties>
</file>