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erin/Desktop/statecollectivism_score/American Community Survey 5-year/"/>
    </mc:Choice>
  </mc:AlternateContent>
  <xr:revisionPtr revIDLastSave="0" documentId="13_ncr:1_{E716A175-0D81-4A45-A219-D51773E1CB95}" xr6:coauthVersionLast="47" xr6:coauthVersionMax="47" xr10:uidLastSave="{00000000-0000-0000-0000-000000000000}"/>
  <bookViews>
    <workbookView xWindow="0" yWindow="2460" windowWidth="29400" windowHeight="16680" activeTab="2" xr2:uid="{00000000-000D-0000-FFFF-FFFF00000000}"/>
  </bookViews>
  <sheets>
    <sheet name="Sheet1" sheetId="1" r:id="rId1"/>
    <sheet name="Sheet2" sheetId="3" r:id="rId2"/>
    <sheet name="Sheet5" sheetId="6" r:id="rId3"/>
    <sheet name="Sources &amp; Notes" sheetId="2" r:id="rId4"/>
  </sheets>
  <definedNames>
    <definedName name="_xlnm._FilterDatabase" localSheetId="2" hidden="1">Sheet5!#REF!</definedName>
    <definedName name="_xlnm.Print_Titles" localSheetId="0">Sheet1!$A:$A,Sheet1!#REF!</definedName>
  </definedName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22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C18" i="1"/>
  <c r="D18" i="1"/>
  <c r="E18" i="1"/>
  <c r="F18" i="1"/>
  <c r="G18" i="1"/>
  <c r="H18" i="1"/>
  <c r="I18" i="1"/>
  <c r="J18" i="1"/>
  <c r="B18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B14" i="1"/>
  <c r="B13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8" i="1"/>
  <c r="AQ4" i="1"/>
  <c r="AR4" i="1"/>
  <c r="AS4" i="1"/>
  <c r="AT4" i="1"/>
  <c r="AU4" i="1"/>
  <c r="AV4" i="1"/>
  <c r="AW4" i="1"/>
  <c r="AX4" i="1"/>
  <c r="AY4" i="1"/>
  <c r="AZ4" i="1"/>
  <c r="BA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M4" i="1"/>
  <c r="N4" i="1"/>
  <c r="O4" i="1"/>
  <c r="P4" i="1"/>
  <c r="Q4" i="1"/>
  <c r="R4" i="1"/>
  <c r="S4" i="1"/>
  <c r="T4" i="1"/>
  <c r="U4" i="1"/>
  <c r="V4" i="1"/>
  <c r="C4" i="1"/>
  <c r="D4" i="1"/>
  <c r="E4" i="1"/>
  <c r="F4" i="1"/>
  <c r="G4" i="1"/>
  <c r="H4" i="1"/>
  <c r="I4" i="1"/>
  <c r="J4" i="1"/>
  <c r="K4" i="1"/>
  <c r="L4" i="1"/>
  <c r="B4" i="1"/>
</calcChain>
</file>

<file path=xl/sharedStrings.xml><?xml version="1.0" encoding="utf-8"?>
<sst xmlns="http://schemas.openxmlformats.org/spreadsheetml/2006/main" count="295" uniqueCount="78">
  <si>
    <t>Missouri</t>
  </si>
  <si>
    <t>Puerto Rico</t>
  </si>
  <si>
    <t>Maryland</t>
  </si>
  <si>
    <t>Divorced</t>
  </si>
  <si>
    <t>Connecticut</t>
  </si>
  <si>
    <t>Tables prefixed with 'SE' citation:</t>
  </si>
  <si>
    <t>Now Married (Not Including Separated)</t>
  </si>
  <si>
    <t>Pennsylvania</t>
  </si>
  <si>
    <t>Total:</t>
  </si>
  <si>
    <t>South Dakota</t>
  </si>
  <si>
    <t>Idaho</t>
  </si>
  <si>
    <t>New Hampshire</t>
  </si>
  <si>
    <t>Illinois</t>
  </si>
  <si>
    <t>American Community Survey 2022 (ACS22_5yr), ACS 2022 (5-Year Estimates), U.S. Census Bureau</t>
  </si>
  <si>
    <t>North Dakota</t>
  </si>
  <si>
    <t/>
  </si>
  <si>
    <t>Nevada</t>
  </si>
  <si>
    <t>District of Columbia</t>
  </si>
  <si>
    <t>South Carolina</t>
  </si>
  <si>
    <t>Hawaii</t>
  </si>
  <si>
    <t>North Carolina</t>
  </si>
  <si>
    <t>Michigan</t>
  </si>
  <si>
    <t>Massachusetts</t>
  </si>
  <si>
    <t>Kansas</t>
  </si>
  <si>
    <t>Tables prefixed with 'ACS22_5yr' citation:</t>
  </si>
  <si>
    <t>Georgia</t>
  </si>
  <si>
    <t>West Virginia</t>
  </si>
  <si>
    <t>Social Explorer Tables: ACS 2022 (5-Year Estimates) (SE), ACS 2022 (5-Year Estimates), Social Explorer; U.S. Census Bureau</t>
  </si>
  <si>
    <t>Ohio</t>
  </si>
  <si>
    <t>Mississippi</t>
  </si>
  <si>
    <t>Florida</t>
  </si>
  <si>
    <t>New Jersey</t>
  </si>
  <si>
    <t>Colorado</t>
  </si>
  <si>
    <t>California</t>
  </si>
  <si>
    <t>New Mexico</t>
  </si>
  <si>
    <t>Minnesota</t>
  </si>
  <si>
    <t>Living With Own Grandchildren Under 18 Years:</t>
  </si>
  <si>
    <t>Wisconsin</t>
  </si>
  <si>
    <t>Alaska</t>
  </si>
  <si>
    <t>Social Explorer - ACS 2022 (5-Year Estimates)</t>
  </si>
  <si>
    <t>Arizona</t>
  </si>
  <si>
    <t>Delaware</t>
  </si>
  <si>
    <t>Utah</t>
  </si>
  <si>
    <t>Alabama</t>
  </si>
  <si>
    <t>Washington</t>
  </si>
  <si>
    <t>Carpooled:</t>
  </si>
  <si>
    <t>Iowa</t>
  </si>
  <si>
    <t>Montana</t>
  </si>
  <si>
    <t>Oklahoma</t>
  </si>
  <si>
    <t>Employed Civilian Population 16 Years and Over:</t>
  </si>
  <si>
    <t>Indiana</t>
  </si>
  <si>
    <t>Wyoming</t>
  </si>
  <si>
    <t>New York</t>
  </si>
  <si>
    <t>Sources &amp; Notes</t>
  </si>
  <si>
    <t>Tennessee</t>
  </si>
  <si>
    <t>Virginia</t>
  </si>
  <si>
    <t>Statistics</t>
  </si>
  <si>
    <t>Vermont</t>
  </si>
  <si>
    <t>Oregon</t>
  </si>
  <si>
    <t>Kentucky</t>
  </si>
  <si>
    <t>Rhode Island</t>
  </si>
  <si>
    <t>Self-Employed (Incorporated and Not Incorporated)</t>
  </si>
  <si>
    <t>Louisiana</t>
  </si>
  <si>
    <t>Arkansas</t>
  </si>
  <si>
    <t>Maine</t>
  </si>
  <si>
    <t>Texas</t>
  </si>
  <si>
    <t>Nebraska</t>
  </si>
  <si>
    <t>self-employed</t>
  </si>
  <si>
    <t>divorce to marriage ratio</t>
  </si>
  <si>
    <t>Occupied Housing Units:</t>
  </si>
  <si>
    <t>Householder 65 Years and Over</t>
  </si>
  <si>
    <t>Householder Living Alone</t>
  </si>
  <si>
    <t>elderly people lives alone</t>
  </si>
  <si>
    <t>lives alone</t>
  </si>
  <si>
    <t>carpooling</t>
  </si>
  <si>
    <t>living with grandchildren</t>
  </si>
  <si>
    <t>living alone</t>
  </si>
  <si>
    <t>elders living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</si>
</sst>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0000"/>
    <numFmt numFmtId="166" formatCode="0.00000000"/>
  </numFmts>
  <fonts count="5" x14ac:knownFonts="1">
    <font>
      <sz val="10"/>
      <name val="Arial"/>
    </font>
    <font>
      <b/>
      <sz val="16"/>
      <color rgb="FFD2691E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9" fontId="4" fillId="0" borderId="0">
      <alignment vertical="center"/>
    </xf>
    <xf numFmtId="44" fontId="4" fillId="0" borderId="0">
      <alignment vertical="center"/>
    </xf>
    <xf numFmtId="42" fontId="4" fillId="0" borderId="0">
      <alignment vertical="center"/>
    </xf>
    <xf numFmtId="43" fontId="4" fillId="0" borderId="0">
      <alignment vertical="center"/>
    </xf>
    <xf numFmtId="41" fontId="4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4" fillId="0" borderId="0" xfId="1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65" fontId="4" fillId="0" borderId="0" xfId="1" applyNumberFormat="1">
      <alignment vertical="center"/>
    </xf>
    <xf numFmtId="166" fontId="4" fillId="0" borderId="0" xfId="1" applyNumberFormat="1">
      <alignment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3"/>
    </xf>
    <xf numFmtId="166" fontId="4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2"/>
  <sheetViews>
    <sheetView zoomScale="15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2" sqref="A22:XFD22"/>
    </sheetView>
  </sheetViews>
  <sheetFormatPr baseColWidth="10" defaultColWidth="9.1640625" defaultRowHeight="12.75" customHeight="1" x14ac:dyDescent="0.15"/>
  <cols>
    <col min="1" max="1" width="38.5" customWidth="1"/>
    <col min="2" max="2" width="10.6640625" bestFit="1" customWidth="1"/>
  </cols>
  <sheetData>
    <row r="1" spans="1:53" ht="45" customHeight="1" x14ac:dyDescent="0.15">
      <c r="A1" s="1" t="s">
        <v>56</v>
      </c>
      <c r="B1" s="12" t="s">
        <v>43</v>
      </c>
      <c r="C1" s="12" t="s">
        <v>38</v>
      </c>
      <c r="D1" s="12" t="s">
        <v>40</v>
      </c>
      <c r="E1" s="12" t="s">
        <v>63</v>
      </c>
      <c r="F1" s="12" t="s">
        <v>33</v>
      </c>
      <c r="G1" s="12" t="s">
        <v>32</v>
      </c>
      <c r="H1" s="12" t="s">
        <v>4</v>
      </c>
      <c r="I1" s="12" t="s">
        <v>41</v>
      </c>
      <c r="J1" s="12" t="s">
        <v>17</v>
      </c>
      <c r="K1" s="12" t="s">
        <v>30</v>
      </c>
      <c r="L1" s="12" t="s">
        <v>25</v>
      </c>
      <c r="M1" s="12" t="s">
        <v>19</v>
      </c>
      <c r="N1" s="12" t="s">
        <v>10</v>
      </c>
      <c r="O1" s="12" t="s">
        <v>12</v>
      </c>
      <c r="P1" s="12" t="s">
        <v>50</v>
      </c>
      <c r="Q1" s="12" t="s">
        <v>46</v>
      </c>
      <c r="R1" s="12" t="s">
        <v>23</v>
      </c>
      <c r="S1" s="12" t="s">
        <v>59</v>
      </c>
      <c r="T1" s="12" t="s">
        <v>62</v>
      </c>
      <c r="U1" s="12" t="s">
        <v>64</v>
      </c>
      <c r="V1" s="12" t="s">
        <v>2</v>
      </c>
      <c r="W1" s="12" t="s">
        <v>22</v>
      </c>
      <c r="X1" s="12" t="s">
        <v>21</v>
      </c>
      <c r="Y1" s="12" t="s">
        <v>35</v>
      </c>
      <c r="Z1" s="12" t="s">
        <v>29</v>
      </c>
      <c r="AA1" s="12" t="s">
        <v>0</v>
      </c>
      <c r="AB1" s="12" t="s">
        <v>47</v>
      </c>
      <c r="AC1" s="12" t="s">
        <v>66</v>
      </c>
      <c r="AD1" s="12" t="s">
        <v>16</v>
      </c>
      <c r="AE1" s="12" t="s">
        <v>11</v>
      </c>
      <c r="AF1" s="12" t="s">
        <v>31</v>
      </c>
      <c r="AG1" s="12" t="s">
        <v>34</v>
      </c>
      <c r="AH1" s="12" t="s">
        <v>52</v>
      </c>
      <c r="AI1" s="12" t="s">
        <v>20</v>
      </c>
      <c r="AJ1" s="12" t="s">
        <v>14</v>
      </c>
      <c r="AK1" s="12" t="s">
        <v>28</v>
      </c>
      <c r="AL1" s="12" t="s">
        <v>48</v>
      </c>
      <c r="AM1" s="12" t="s">
        <v>58</v>
      </c>
      <c r="AN1" s="12" t="s">
        <v>7</v>
      </c>
      <c r="AO1" s="12" t="s">
        <v>60</v>
      </c>
      <c r="AP1" s="12" t="s">
        <v>18</v>
      </c>
      <c r="AQ1" s="12" t="s">
        <v>9</v>
      </c>
      <c r="AR1" s="12" t="s">
        <v>54</v>
      </c>
      <c r="AS1" s="12" t="s">
        <v>65</v>
      </c>
      <c r="AT1" s="12" t="s">
        <v>42</v>
      </c>
      <c r="AU1" s="12" t="s">
        <v>57</v>
      </c>
      <c r="AV1" s="12" t="s">
        <v>55</v>
      </c>
      <c r="AW1" s="12" t="s">
        <v>44</v>
      </c>
      <c r="AX1" s="12" t="s">
        <v>26</v>
      </c>
      <c r="AY1" s="12" t="s">
        <v>37</v>
      </c>
      <c r="AZ1" s="12" t="s">
        <v>51</v>
      </c>
      <c r="BA1" s="12" t="s">
        <v>1</v>
      </c>
    </row>
    <row r="2" spans="1:53" ht="25.5" customHeight="1" x14ac:dyDescent="0.15">
      <c r="A2" s="2" t="s">
        <v>49</v>
      </c>
      <c r="B2" s="3">
        <v>2209666</v>
      </c>
      <c r="C2" s="3">
        <v>339162</v>
      </c>
      <c r="D2" s="3">
        <v>3281189</v>
      </c>
      <c r="E2" s="3">
        <v>1319483</v>
      </c>
      <c r="F2" s="3">
        <v>18729798</v>
      </c>
      <c r="G2" s="3">
        <v>3021742</v>
      </c>
      <c r="H2" s="3">
        <v>1832525</v>
      </c>
      <c r="I2" s="3">
        <v>474455</v>
      </c>
      <c r="J2" s="3">
        <v>369398</v>
      </c>
      <c r="K2" s="3">
        <v>10023737</v>
      </c>
      <c r="L2" s="3">
        <v>5069418</v>
      </c>
      <c r="M2" s="3">
        <v>675071</v>
      </c>
      <c r="N2" s="3">
        <v>873463</v>
      </c>
      <c r="O2" s="3">
        <v>6280447</v>
      </c>
      <c r="P2" s="3">
        <v>3286714</v>
      </c>
      <c r="Q2" s="3">
        <v>1627434</v>
      </c>
      <c r="R2" s="3">
        <v>1452870</v>
      </c>
      <c r="S2" s="3">
        <v>2025396</v>
      </c>
      <c r="T2" s="3">
        <v>2019199</v>
      </c>
      <c r="U2" s="3">
        <v>683370</v>
      </c>
      <c r="V2" s="3">
        <v>3131413</v>
      </c>
      <c r="W2" s="3">
        <v>3671485</v>
      </c>
      <c r="X2" s="3">
        <v>4711444</v>
      </c>
      <c r="Y2" s="3">
        <v>2989152</v>
      </c>
      <c r="Z2" s="3">
        <v>1245900</v>
      </c>
      <c r="AA2" s="3">
        <v>2954860</v>
      </c>
      <c r="AB2" s="3">
        <v>534107</v>
      </c>
      <c r="AC2" s="3">
        <v>1015656</v>
      </c>
      <c r="AD2" s="3">
        <v>1456370</v>
      </c>
      <c r="AE2" s="3">
        <v>740988</v>
      </c>
      <c r="AF2" s="3">
        <v>4619369</v>
      </c>
      <c r="AG2" s="3">
        <v>902828</v>
      </c>
      <c r="AH2" s="3">
        <v>9615537</v>
      </c>
      <c r="AI2" s="3">
        <v>4925500</v>
      </c>
      <c r="AJ2" s="3">
        <v>404772</v>
      </c>
      <c r="AK2" s="3">
        <v>5686919</v>
      </c>
      <c r="AL2" s="3">
        <v>1800158</v>
      </c>
      <c r="AM2" s="3">
        <v>2045480</v>
      </c>
      <c r="AN2" s="3">
        <v>6322011</v>
      </c>
      <c r="AO2" s="3">
        <v>554054</v>
      </c>
      <c r="AP2" s="3">
        <v>2351749</v>
      </c>
      <c r="AQ2" s="3">
        <v>453504</v>
      </c>
      <c r="AR2" s="3">
        <v>3258016</v>
      </c>
      <c r="AS2" s="3">
        <v>13908128</v>
      </c>
      <c r="AT2" s="3">
        <v>1639398</v>
      </c>
      <c r="AU2" s="3">
        <v>337211</v>
      </c>
      <c r="AV2" s="3">
        <v>4245585</v>
      </c>
      <c r="AW2" s="3">
        <v>3752076</v>
      </c>
      <c r="AX2" s="3">
        <v>736212</v>
      </c>
      <c r="AY2" s="3">
        <v>3020890</v>
      </c>
      <c r="AZ2" s="3">
        <v>287895</v>
      </c>
      <c r="BA2" s="3">
        <v>1081330</v>
      </c>
    </row>
    <row r="3" spans="1:53" ht="25.5" customHeight="1" x14ac:dyDescent="0.15">
      <c r="A3" s="15" t="s">
        <v>61</v>
      </c>
      <c r="B3" s="3">
        <v>198145</v>
      </c>
      <c r="C3" s="3">
        <v>33588</v>
      </c>
      <c r="D3" s="3">
        <v>324901</v>
      </c>
      <c r="E3" s="3">
        <v>134634</v>
      </c>
      <c r="F3" s="3">
        <v>2134360</v>
      </c>
      <c r="G3" s="3">
        <v>344705</v>
      </c>
      <c r="H3" s="3">
        <v>178002</v>
      </c>
      <c r="I3" s="3">
        <v>41373</v>
      </c>
      <c r="J3" s="3">
        <v>28113</v>
      </c>
      <c r="K3" s="3">
        <v>1243218</v>
      </c>
      <c r="L3" s="3">
        <v>501676</v>
      </c>
      <c r="M3" s="3">
        <v>75004</v>
      </c>
      <c r="N3" s="3">
        <v>107930</v>
      </c>
      <c r="O3" s="3">
        <v>544909</v>
      </c>
      <c r="P3" s="3">
        <v>254876</v>
      </c>
      <c r="Q3" s="3">
        <v>164545</v>
      </c>
      <c r="R3" s="3">
        <v>137501</v>
      </c>
      <c r="S3" s="3">
        <v>168414</v>
      </c>
      <c r="T3" s="3">
        <v>208127</v>
      </c>
      <c r="U3" s="3">
        <v>87795</v>
      </c>
      <c r="V3" s="3">
        <v>270988</v>
      </c>
      <c r="W3" s="3">
        <v>322441</v>
      </c>
      <c r="X3" s="3">
        <v>397960</v>
      </c>
      <c r="Y3" s="3">
        <v>274214</v>
      </c>
      <c r="Z3" s="3">
        <v>110300</v>
      </c>
      <c r="AA3" s="3">
        <v>261667</v>
      </c>
      <c r="AB3" s="3">
        <v>80186</v>
      </c>
      <c r="AC3" s="3">
        <v>107557</v>
      </c>
      <c r="AD3" s="3">
        <v>134017</v>
      </c>
      <c r="AE3" s="3">
        <v>69187</v>
      </c>
      <c r="AF3" s="3">
        <v>401284</v>
      </c>
      <c r="AG3" s="3">
        <v>88859</v>
      </c>
      <c r="AH3" s="3">
        <v>914991</v>
      </c>
      <c r="AI3" s="3">
        <v>473070</v>
      </c>
      <c r="AJ3" s="3">
        <v>44430</v>
      </c>
      <c r="AK3" s="3">
        <v>450963</v>
      </c>
      <c r="AL3" s="3">
        <v>187481</v>
      </c>
      <c r="AM3" s="3">
        <v>229595</v>
      </c>
      <c r="AN3" s="3">
        <v>505396</v>
      </c>
      <c r="AO3" s="3">
        <v>45857</v>
      </c>
      <c r="AP3" s="3">
        <v>224486</v>
      </c>
      <c r="AQ3" s="3">
        <v>55304</v>
      </c>
      <c r="AR3" s="3">
        <v>308735</v>
      </c>
      <c r="AS3" s="3">
        <v>1426324</v>
      </c>
      <c r="AT3" s="3">
        <v>155150</v>
      </c>
      <c r="AU3" s="3">
        <v>44159</v>
      </c>
      <c r="AV3" s="3">
        <v>359903</v>
      </c>
      <c r="AW3" s="3">
        <v>363566</v>
      </c>
      <c r="AX3" s="3">
        <v>48970</v>
      </c>
      <c r="AY3" s="3">
        <v>255230</v>
      </c>
      <c r="AZ3" s="3">
        <v>33890</v>
      </c>
      <c r="BA3" s="3">
        <v>150565</v>
      </c>
    </row>
    <row r="4" spans="1:53" ht="25.5" customHeight="1" x14ac:dyDescent="0.15">
      <c r="A4" s="10" t="s">
        <v>67</v>
      </c>
      <c r="B4" s="13">
        <f>B3/B2</f>
        <v>8.9671923268041409E-2</v>
      </c>
      <c r="C4" s="13">
        <f t="shared" ref="C4:L4" si="0">C3/C2</f>
        <v>9.9032320837829715E-2</v>
      </c>
      <c r="D4" s="13">
        <f t="shared" si="0"/>
        <v>9.901928843477166E-2</v>
      </c>
      <c r="E4" s="13">
        <f t="shared" si="0"/>
        <v>0.10203541841766814</v>
      </c>
      <c r="F4" s="13">
        <f t="shared" si="0"/>
        <v>0.113955313346145</v>
      </c>
      <c r="G4" s="13">
        <f t="shared" si="0"/>
        <v>0.11407492764107591</v>
      </c>
      <c r="H4" s="13">
        <f t="shared" si="0"/>
        <v>9.713482762854532E-2</v>
      </c>
      <c r="I4" s="13">
        <f t="shared" si="0"/>
        <v>8.7201104425077197E-2</v>
      </c>
      <c r="J4" s="13">
        <f t="shared" si="0"/>
        <v>7.6104905819739138E-2</v>
      </c>
      <c r="K4" s="13">
        <f t="shared" si="0"/>
        <v>0.12402739616971195</v>
      </c>
      <c r="L4" s="13">
        <f t="shared" si="0"/>
        <v>9.8961261430799349E-2</v>
      </c>
      <c r="M4" s="13">
        <f>M3/M2</f>
        <v>0.11110535040018013</v>
      </c>
      <c r="N4" s="13">
        <f t="shared" ref="N4" si="1">N3/N2</f>
        <v>0.12356562327196459</v>
      </c>
      <c r="O4" s="13">
        <f t="shared" ref="O4" si="2">O3/O2</f>
        <v>8.6762773414057942E-2</v>
      </c>
      <c r="P4" s="13">
        <f t="shared" ref="P4" si="3">P3/P2</f>
        <v>7.7547361893976777E-2</v>
      </c>
      <c r="Q4" s="13">
        <f t="shared" ref="Q4" si="4">Q3/Q2</f>
        <v>0.10110701877925618</v>
      </c>
      <c r="R4" s="13">
        <f t="shared" ref="R4" si="5">R3/R2</f>
        <v>9.4640952046638721E-2</v>
      </c>
      <c r="S4" s="13">
        <f t="shared" ref="S4" si="6">S3/S2</f>
        <v>8.3151146738711837E-2</v>
      </c>
      <c r="T4" s="13">
        <f t="shared" ref="T4" si="7">T3/T2</f>
        <v>0.10307404074586012</v>
      </c>
      <c r="U4" s="13">
        <f t="shared" ref="U4" si="8">U3/U2</f>
        <v>0.12847359409982878</v>
      </c>
      <c r="V4" s="13">
        <f t="shared" ref="V4" si="9">V3/V2</f>
        <v>8.6538569010219987E-2</v>
      </c>
      <c r="W4" s="13">
        <f>W3/W2</f>
        <v>8.7823047077681099E-2</v>
      </c>
      <c r="X4" s="13">
        <f t="shared" ref="X4" si="10">X3/X2</f>
        <v>8.4466673062441155E-2</v>
      </c>
      <c r="Y4" s="13">
        <f t="shared" ref="Y4" si="11">Y3/Y2</f>
        <v>9.1736385436404708E-2</v>
      </c>
      <c r="Z4" s="13">
        <f t="shared" ref="Z4" si="12">Z3/Z2</f>
        <v>8.8530379645236371E-2</v>
      </c>
      <c r="AA4" s="13">
        <f t="shared" ref="AA4" si="13">AA3/AA2</f>
        <v>8.8554787705678109E-2</v>
      </c>
      <c r="AB4" s="13">
        <f t="shared" ref="AB4" si="14">AB3/AB2</f>
        <v>0.15013096626705885</v>
      </c>
      <c r="AC4" s="13">
        <f t="shared" ref="AC4" si="15">AC3/AC2</f>
        <v>0.10589904455839379</v>
      </c>
      <c r="AD4" s="13">
        <f t="shared" ref="AD4" si="16">AD3/AD2</f>
        <v>9.2021258334077191E-2</v>
      </c>
      <c r="AE4" s="13">
        <f t="shared" ref="AE4" si="17">AE3/AE2</f>
        <v>9.3371282665846142E-2</v>
      </c>
      <c r="AF4" s="13">
        <f t="shared" ref="AF4" si="18">AF3/AF2</f>
        <v>8.6869873352832389E-2</v>
      </c>
      <c r="AG4" s="13">
        <f t="shared" ref="AG4" si="19">AG3/AG2</f>
        <v>9.8422955424510544E-2</v>
      </c>
      <c r="AH4" s="13">
        <f>AH3/AH2</f>
        <v>9.5157555943053418E-2</v>
      </c>
      <c r="AI4" s="13">
        <f t="shared" ref="AI4" si="20">AI3/AI2</f>
        <v>9.6045071566338444E-2</v>
      </c>
      <c r="AJ4" s="13">
        <f t="shared" ref="AJ4" si="21">AJ3/AJ2</f>
        <v>0.10976549761347129</v>
      </c>
      <c r="AK4" s="13">
        <f t="shared" ref="AK4" si="22">AK3/AK2</f>
        <v>7.9298298428375713E-2</v>
      </c>
      <c r="AL4" s="13">
        <f t="shared" ref="AL4" si="23">AL3/AL2</f>
        <v>0.10414696932158177</v>
      </c>
      <c r="AM4" s="13">
        <f t="shared" ref="AM4" si="24">AM3/AM2</f>
        <v>0.11224504761718521</v>
      </c>
      <c r="AN4" s="13">
        <f t="shared" ref="AN4" si="25">AN3/AN2</f>
        <v>7.9942284187737092E-2</v>
      </c>
      <c r="AO4" s="13">
        <f t="shared" ref="AO4" si="26">AO3/AO2</f>
        <v>8.2766300757687886E-2</v>
      </c>
      <c r="AP4" s="13">
        <f t="shared" ref="AP4" si="27">AP3/AP2</f>
        <v>9.5454914618864517E-2</v>
      </c>
      <c r="AQ4" s="13">
        <f>AQ3/AQ2</f>
        <v>0.12194820773355913</v>
      </c>
      <c r="AR4" s="13">
        <f t="shared" ref="AR4" si="28">AR3/AR2</f>
        <v>9.4761658629055223E-2</v>
      </c>
      <c r="AS4" s="13">
        <f t="shared" ref="AS4" si="29">AS3/AS2</f>
        <v>0.10255326957013913</v>
      </c>
      <c r="AT4" s="13">
        <f t="shared" ref="AT4" si="30">AT3/AT2</f>
        <v>9.463839775332164E-2</v>
      </c>
      <c r="AU4" s="13">
        <f t="shared" ref="AU4" si="31">AU3/AU2</f>
        <v>0.13095361657834412</v>
      </c>
      <c r="AV4" s="13">
        <f t="shared" ref="AV4" si="32">AV3/AV2</f>
        <v>8.47711210586998E-2</v>
      </c>
      <c r="AW4" s="13">
        <f t="shared" ref="AW4" si="33">AW3/AW2</f>
        <v>9.6897290993039592E-2</v>
      </c>
      <c r="AX4" s="13">
        <f t="shared" ref="AX4" si="34">AX3/AX2</f>
        <v>6.6516166538986052E-2</v>
      </c>
      <c r="AY4" s="13">
        <f t="shared" ref="AY4" si="35">AY3/AY2</f>
        <v>8.4488346149644636E-2</v>
      </c>
      <c r="AZ4" s="13">
        <f t="shared" ref="AZ4" si="36">AZ3/AZ2</f>
        <v>0.11771652859549489</v>
      </c>
      <c r="BA4" s="13">
        <f t="shared" ref="BA4" si="37">BA3/BA2</f>
        <v>0.13924056485994099</v>
      </c>
    </row>
    <row r="5" spans="1:53" ht="12.75" customHeight="1" x14ac:dyDescent="0.15">
      <c r="B5" s="11"/>
      <c r="C5" s="11" t="s">
        <v>15</v>
      </c>
      <c r="D5" s="11" t="s">
        <v>15</v>
      </c>
      <c r="E5" s="11" t="s">
        <v>15</v>
      </c>
      <c r="F5" s="11" t="s">
        <v>15</v>
      </c>
      <c r="G5" s="11" t="s">
        <v>15</v>
      </c>
      <c r="H5" s="11" t="s">
        <v>15</v>
      </c>
      <c r="I5" s="11" t="s">
        <v>15</v>
      </c>
      <c r="J5" s="11" t="s">
        <v>15</v>
      </c>
      <c r="K5" s="11" t="s">
        <v>15</v>
      </c>
      <c r="L5" s="11" t="s">
        <v>15</v>
      </c>
      <c r="M5" s="11" t="s">
        <v>15</v>
      </c>
      <c r="N5" s="11" t="s">
        <v>15</v>
      </c>
      <c r="O5" s="11" t="s">
        <v>15</v>
      </c>
      <c r="P5" s="11" t="s">
        <v>15</v>
      </c>
      <c r="Q5" s="11" t="s">
        <v>15</v>
      </c>
      <c r="R5" s="11" t="s">
        <v>15</v>
      </c>
      <c r="S5" s="11" t="s">
        <v>15</v>
      </c>
      <c r="T5" s="11" t="s">
        <v>15</v>
      </c>
      <c r="U5" s="11" t="s">
        <v>15</v>
      </c>
      <c r="V5" s="11" t="s">
        <v>15</v>
      </c>
      <c r="W5" s="11" t="s">
        <v>15</v>
      </c>
      <c r="X5" s="11" t="s">
        <v>15</v>
      </c>
      <c r="Y5" s="11" t="s">
        <v>15</v>
      </c>
      <c r="Z5" s="11" t="s">
        <v>15</v>
      </c>
      <c r="AA5" s="11" t="s">
        <v>15</v>
      </c>
      <c r="AB5" s="11" t="s">
        <v>15</v>
      </c>
      <c r="AC5" s="11" t="s">
        <v>15</v>
      </c>
      <c r="AD5" s="11" t="s">
        <v>15</v>
      </c>
      <c r="AE5" s="11" t="s">
        <v>15</v>
      </c>
      <c r="AF5" s="11" t="s">
        <v>15</v>
      </c>
      <c r="AG5" s="11" t="s">
        <v>15</v>
      </c>
      <c r="AH5" s="11" t="s">
        <v>15</v>
      </c>
      <c r="AI5" s="11" t="s">
        <v>15</v>
      </c>
      <c r="AJ5" s="11" t="s">
        <v>15</v>
      </c>
      <c r="AK5" s="11" t="s">
        <v>15</v>
      </c>
      <c r="AL5" s="11" t="s">
        <v>15</v>
      </c>
      <c r="AM5" s="11" t="s">
        <v>15</v>
      </c>
      <c r="AN5" s="11" t="s">
        <v>15</v>
      </c>
      <c r="AO5" s="11" t="s">
        <v>15</v>
      </c>
      <c r="AP5" s="11" t="s">
        <v>15</v>
      </c>
      <c r="AQ5" s="11" t="s">
        <v>15</v>
      </c>
      <c r="AR5" s="11" t="s">
        <v>15</v>
      </c>
      <c r="AS5" s="11" t="s">
        <v>15</v>
      </c>
      <c r="AT5" s="11" t="s">
        <v>15</v>
      </c>
      <c r="AU5" s="11" t="s">
        <v>15</v>
      </c>
      <c r="AV5" s="11" t="s">
        <v>15</v>
      </c>
      <c r="AW5" s="11" t="s">
        <v>15</v>
      </c>
      <c r="AX5" s="11" t="s">
        <v>15</v>
      </c>
      <c r="AY5" s="11" t="s">
        <v>15</v>
      </c>
      <c r="AZ5" s="11" t="s">
        <v>15</v>
      </c>
      <c r="BA5" s="11" t="s">
        <v>15</v>
      </c>
    </row>
    <row r="6" spans="1:53" ht="12.75" customHeight="1" x14ac:dyDescent="0.15">
      <c r="A6" s="4" t="s">
        <v>6</v>
      </c>
      <c r="B6" s="3">
        <v>1944180</v>
      </c>
      <c r="C6" s="3">
        <v>288366</v>
      </c>
      <c r="D6" s="3">
        <v>2791271</v>
      </c>
      <c r="E6" s="3">
        <v>1192304</v>
      </c>
      <c r="F6" s="3">
        <v>14956586</v>
      </c>
      <c r="G6" s="3">
        <v>2390403</v>
      </c>
      <c r="H6" s="3">
        <v>1426801</v>
      </c>
      <c r="I6" s="3">
        <v>394285</v>
      </c>
      <c r="J6" s="3">
        <v>176027</v>
      </c>
      <c r="K6" s="3">
        <v>8545609</v>
      </c>
      <c r="L6" s="3">
        <v>4013258</v>
      </c>
      <c r="M6" s="3">
        <v>589530</v>
      </c>
      <c r="N6" s="3">
        <v>797417</v>
      </c>
      <c r="O6" s="3">
        <v>4936630</v>
      </c>
      <c r="P6" s="3">
        <v>2668414</v>
      </c>
      <c r="Q6" s="3">
        <v>1317548</v>
      </c>
      <c r="R6" s="3">
        <v>1204817</v>
      </c>
      <c r="S6" s="3">
        <v>1785875</v>
      </c>
      <c r="T6" s="3">
        <v>1628045</v>
      </c>
      <c r="U6" s="3">
        <v>583477</v>
      </c>
      <c r="V6" s="3">
        <v>2376478</v>
      </c>
      <c r="W6" s="3">
        <v>2742352</v>
      </c>
      <c r="X6" s="3">
        <v>3941687</v>
      </c>
      <c r="Y6" s="3">
        <v>2354948</v>
      </c>
      <c r="Z6" s="3">
        <v>1066471</v>
      </c>
      <c r="AA6" s="3">
        <v>2449701</v>
      </c>
      <c r="AB6" s="3">
        <v>457856</v>
      </c>
      <c r="AC6" s="3">
        <v>805041</v>
      </c>
      <c r="AD6" s="3">
        <v>1149332</v>
      </c>
      <c r="AE6" s="3">
        <v>598489</v>
      </c>
      <c r="AF6" s="3">
        <v>3753403</v>
      </c>
      <c r="AG6" s="3">
        <v>742512</v>
      </c>
      <c r="AH6" s="3">
        <v>7389344</v>
      </c>
      <c r="AI6" s="3">
        <v>4161209</v>
      </c>
      <c r="AJ6" s="3">
        <v>317913</v>
      </c>
      <c r="AK6" s="3">
        <v>4536243</v>
      </c>
      <c r="AL6" s="3">
        <v>1550039</v>
      </c>
      <c r="AM6" s="3">
        <v>1715719</v>
      </c>
      <c r="AN6" s="3">
        <v>5154596</v>
      </c>
      <c r="AO6" s="3">
        <v>405107</v>
      </c>
      <c r="AP6" s="3">
        <v>2025032</v>
      </c>
      <c r="AQ6" s="3">
        <v>362629</v>
      </c>
      <c r="AR6" s="3">
        <v>2757275</v>
      </c>
      <c r="AS6" s="3">
        <v>11373362</v>
      </c>
      <c r="AT6" s="3">
        <v>1385054</v>
      </c>
      <c r="AU6" s="3">
        <v>261951</v>
      </c>
      <c r="AV6" s="3">
        <v>3498777</v>
      </c>
      <c r="AW6" s="3">
        <v>3188260</v>
      </c>
      <c r="AX6" s="3">
        <v>723132</v>
      </c>
      <c r="AY6" s="3">
        <v>2400429</v>
      </c>
      <c r="AZ6" s="3">
        <v>249279</v>
      </c>
      <c r="BA6" s="3">
        <v>976328</v>
      </c>
    </row>
    <row r="7" spans="1:53" ht="12.75" customHeight="1" x14ac:dyDescent="0.15">
      <c r="A7" s="4" t="s">
        <v>3</v>
      </c>
      <c r="B7" s="3">
        <v>499491</v>
      </c>
      <c r="C7" s="3">
        <v>64800</v>
      </c>
      <c r="D7" s="3">
        <v>693352</v>
      </c>
      <c r="E7" s="3">
        <v>316804</v>
      </c>
      <c r="F7" s="3">
        <v>2895986</v>
      </c>
      <c r="G7" s="3">
        <v>543980</v>
      </c>
      <c r="H7" s="3">
        <v>313594</v>
      </c>
      <c r="I7" s="3">
        <v>90098</v>
      </c>
      <c r="J7" s="3">
        <v>47712</v>
      </c>
      <c r="K7" s="3">
        <v>2298804</v>
      </c>
      <c r="L7" s="3">
        <v>969537</v>
      </c>
      <c r="M7" s="3">
        <v>110701</v>
      </c>
      <c r="N7" s="3">
        <v>173205</v>
      </c>
      <c r="O7" s="3">
        <v>1011389</v>
      </c>
      <c r="P7" s="3">
        <v>673684</v>
      </c>
      <c r="Q7" s="3">
        <v>277810</v>
      </c>
      <c r="R7" s="3">
        <v>266320</v>
      </c>
      <c r="S7" s="3">
        <v>476679</v>
      </c>
      <c r="T7" s="3">
        <v>436201</v>
      </c>
      <c r="U7" s="3">
        <v>158415</v>
      </c>
      <c r="V7" s="3">
        <v>496170</v>
      </c>
      <c r="W7" s="3">
        <v>550683</v>
      </c>
      <c r="X7" s="3">
        <v>961837</v>
      </c>
      <c r="Y7" s="3">
        <v>469306</v>
      </c>
      <c r="Z7" s="3">
        <v>273767</v>
      </c>
      <c r="AA7" s="3">
        <v>606948</v>
      </c>
      <c r="AB7" s="3">
        <v>112332</v>
      </c>
      <c r="AC7" s="3">
        <v>161370</v>
      </c>
      <c r="AD7" s="3">
        <v>339531</v>
      </c>
      <c r="AE7" s="3">
        <v>140931</v>
      </c>
      <c r="AF7" s="3">
        <v>654633</v>
      </c>
      <c r="AG7" s="3">
        <v>227046</v>
      </c>
      <c r="AH7" s="3">
        <v>1482886</v>
      </c>
      <c r="AI7" s="3">
        <v>919306</v>
      </c>
      <c r="AJ7" s="3">
        <v>59133</v>
      </c>
      <c r="AK7" s="3">
        <v>1149365</v>
      </c>
      <c r="AL7" s="3">
        <v>406599</v>
      </c>
      <c r="AM7" s="3">
        <v>449908</v>
      </c>
      <c r="AN7" s="3">
        <v>1047189</v>
      </c>
      <c r="AO7" s="3">
        <v>101015</v>
      </c>
      <c r="AP7" s="3">
        <v>445399</v>
      </c>
      <c r="AQ7" s="3">
        <v>75292</v>
      </c>
      <c r="AR7" s="3">
        <v>683184</v>
      </c>
      <c r="AS7" s="3">
        <v>2349906</v>
      </c>
      <c r="AT7" s="3">
        <v>219813</v>
      </c>
      <c r="AU7" s="3">
        <v>68503</v>
      </c>
      <c r="AV7" s="3">
        <v>711078</v>
      </c>
      <c r="AW7" s="3">
        <v>712792</v>
      </c>
      <c r="AX7" s="3">
        <v>201354</v>
      </c>
      <c r="AY7" s="3">
        <v>527377</v>
      </c>
      <c r="AZ7" s="3">
        <v>57861</v>
      </c>
      <c r="BA7" s="3">
        <v>387318</v>
      </c>
    </row>
    <row r="8" spans="1:53" ht="12.75" customHeight="1" x14ac:dyDescent="0.15">
      <c r="A8" s="16" t="s">
        <v>68</v>
      </c>
      <c r="B8">
        <f>B7/B6</f>
        <v>0.25691602629386168</v>
      </c>
      <c r="C8">
        <f t="shared" ref="C8:BA8" si="38">C7/C6</f>
        <v>0.22471442541769834</v>
      </c>
      <c r="D8">
        <f t="shared" si="38"/>
        <v>0.24840010160245996</v>
      </c>
      <c r="E8">
        <f t="shared" si="38"/>
        <v>0.26570740348099142</v>
      </c>
      <c r="F8">
        <f t="shared" si="38"/>
        <v>0.19362613901327483</v>
      </c>
      <c r="G8">
        <f t="shared" si="38"/>
        <v>0.22756832216157694</v>
      </c>
      <c r="H8">
        <f t="shared" si="38"/>
        <v>0.21978818349580637</v>
      </c>
      <c r="I8">
        <f t="shared" si="38"/>
        <v>0.22850983425694613</v>
      </c>
      <c r="J8">
        <f t="shared" si="38"/>
        <v>0.27104932765996126</v>
      </c>
      <c r="K8">
        <f t="shared" si="38"/>
        <v>0.26900411661708368</v>
      </c>
      <c r="L8">
        <f t="shared" si="38"/>
        <v>0.24158352141825917</v>
      </c>
      <c r="M8">
        <f t="shared" si="38"/>
        <v>0.18777839974216748</v>
      </c>
      <c r="N8">
        <f t="shared" si="38"/>
        <v>0.21720755890581717</v>
      </c>
      <c r="O8">
        <f t="shared" si="38"/>
        <v>0.2048743778650618</v>
      </c>
      <c r="P8">
        <f t="shared" si="38"/>
        <v>0.2524660716065798</v>
      </c>
      <c r="Q8">
        <f t="shared" si="38"/>
        <v>0.21085379811589408</v>
      </c>
      <c r="R8">
        <f t="shared" si="38"/>
        <v>0.22104601777697361</v>
      </c>
      <c r="S8">
        <f t="shared" si="38"/>
        <v>0.26691621754042139</v>
      </c>
      <c r="T8">
        <f t="shared" si="38"/>
        <v>0.26792932627783628</v>
      </c>
      <c r="U8">
        <f t="shared" si="38"/>
        <v>0.27150170443736427</v>
      </c>
      <c r="V8">
        <f t="shared" si="38"/>
        <v>0.20878375478333905</v>
      </c>
      <c r="W8">
        <f t="shared" si="38"/>
        <v>0.20080682567372823</v>
      </c>
      <c r="X8">
        <f t="shared" si="38"/>
        <v>0.24401658477702567</v>
      </c>
      <c r="Y8">
        <f t="shared" si="38"/>
        <v>0.19928507975547655</v>
      </c>
      <c r="Z8">
        <f t="shared" si="38"/>
        <v>0.25670365157608599</v>
      </c>
      <c r="AA8">
        <f t="shared" si="38"/>
        <v>0.24776411488585751</v>
      </c>
      <c r="AB8">
        <f t="shared" si="38"/>
        <v>0.24534351411797595</v>
      </c>
      <c r="AC8">
        <f t="shared" si="38"/>
        <v>0.20044941810417108</v>
      </c>
      <c r="AD8">
        <f t="shared" si="38"/>
        <v>0.29541594595817394</v>
      </c>
      <c r="AE8">
        <f t="shared" si="38"/>
        <v>0.23547801212720701</v>
      </c>
      <c r="AF8">
        <f t="shared" si="38"/>
        <v>0.17441052825928896</v>
      </c>
      <c r="AG8">
        <f t="shared" si="38"/>
        <v>0.30578091667205376</v>
      </c>
      <c r="AH8">
        <f t="shared" si="38"/>
        <v>0.20067897772792823</v>
      </c>
      <c r="AI8">
        <f t="shared" si="38"/>
        <v>0.22092281353808471</v>
      </c>
      <c r="AJ8">
        <f t="shared" si="38"/>
        <v>0.1860037179983203</v>
      </c>
      <c r="AK8">
        <f t="shared" si="38"/>
        <v>0.2533737720840793</v>
      </c>
      <c r="AL8">
        <f t="shared" si="38"/>
        <v>0.26231533529156364</v>
      </c>
      <c r="AM8">
        <f t="shared" si="38"/>
        <v>0.26222708963414171</v>
      </c>
      <c r="AN8">
        <f t="shared" si="38"/>
        <v>0.20315636763773534</v>
      </c>
      <c r="AO8">
        <f t="shared" si="38"/>
        <v>0.24935387440848961</v>
      </c>
      <c r="AP8">
        <f t="shared" si="38"/>
        <v>0.21994664775667744</v>
      </c>
      <c r="AQ8">
        <f t="shared" si="38"/>
        <v>0.20762818197110544</v>
      </c>
      <c r="AR8">
        <f t="shared" si="38"/>
        <v>0.2477750677752491</v>
      </c>
      <c r="AS8">
        <f t="shared" si="38"/>
        <v>0.20661489540208075</v>
      </c>
      <c r="AT8">
        <f t="shared" si="38"/>
        <v>0.15870355957240656</v>
      </c>
      <c r="AU8">
        <f t="shared" si="38"/>
        <v>0.26151074055834872</v>
      </c>
      <c r="AV8">
        <f t="shared" si="38"/>
        <v>0.20323615937797693</v>
      </c>
      <c r="AW8">
        <f t="shared" si="38"/>
        <v>0.22356771405092432</v>
      </c>
      <c r="AX8">
        <f t="shared" si="38"/>
        <v>0.27844708849836547</v>
      </c>
      <c r="AY8">
        <f t="shared" si="38"/>
        <v>0.21970114508698238</v>
      </c>
      <c r="AZ8">
        <f t="shared" si="38"/>
        <v>0.23211341508911701</v>
      </c>
      <c r="BA8">
        <f t="shared" si="38"/>
        <v>0.3967088929130374</v>
      </c>
    </row>
    <row r="9" spans="1:53" ht="12.75" customHeight="1" x14ac:dyDescent="0.15">
      <c r="B9" s="11" t="s">
        <v>15</v>
      </c>
      <c r="C9" s="11" t="s">
        <v>15</v>
      </c>
      <c r="D9" s="11" t="s">
        <v>15</v>
      </c>
      <c r="E9" s="11" t="s">
        <v>15</v>
      </c>
      <c r="F9" s="11" t="s">
        <v>15</v>
      </c>
      <c r="G9" s="11" t="s">
        <v>15</v>
      </c>
      <c r="H9" s="11" t="s">
        <v>15</v>
      </c>
      <c r="I9" s="11" t="s">
        <v>15</v>
      </c>
      <c r="J9" s="11" t="s">
        <v>15</v>
      </c>
      <c r="K9" s="11" t="s">
        <v>15</v>
      </c>
      <c r="L9" s="11" t="s">
        <v>15</v>
      </c>
      <c r="M9" s="11" t="s">
        <v>15</v>
      </c>
      <c r="N9" s="11" t="s">
        <v>15</v>
      </c>
      <c r="O9" s="11" t="s">
        <v>15</v>
      </c>
      <c r="P9" s="11" t="s">
        <v>15</v>
      </c>
      <c r="Q9" s="11" t="s">
        <v>15</v>
      </c>
      <c r="R9" s="11" t="s">
        <v>15</v>
      </c>
      <c r="S9" s="11" t="s">
        <v>15</v>
      </c>
      <c r="T9" s="11" t="s">
        <v>15</v>
      </c>
      <c r="U9" s="11" t="s">
        <v>15</v>
      </c>
      <c r="V9" s="11" t="s">
        <v>15</v>
      </c>
      <c r="W9" s="11" t="s">
        <v>15</v>
      </c>
      <c r="X9" s="11" t="s">
        <v>15</v>
      </c>
      <c r="Y9" s="11" t="s">
        <v>15</v>
      </c>
      <c r="Z9" s="11" t="s">
        <v>15</v>
      </c>
      <c r="AA9" s="11" t="s">
        <v>15</v>
      </c>
      <c r="AB9" s="11" t="s">
        <v>15</v>
      </c>
      <c r="AC9" s="11" t="s">
        <v>15</v>
      </c>
      <c r="AD9" s="11" t="s">
        <v>15</v>
      </c>
      <c r="AE9" s="11" t="s">
        <v>15</v>
      </c>
      <c r="AF9" s="11" t="s">
        <v>15</v>
      </c>
      <c r="AG9" s="11" t="s">
        <v>15</v>
      </c>
      <c r="AH9" s="11" t="s">
        <v>15</v>
      </c>
      <c r="AI9" s="11" t="s">
        <v>15</v>
      </c>
      <c r="AJ9" s="11" t="s">
        <v>15</v>
      </c>
      <c r="AK9" s="11" t="s">
        <v>15</v>
      </c>
      <c r="AL9" s="11" t="s">
        <v>15</v>
      </c>
      <c r="AM9" s="11" t="s">
        <v>15</v>
      </c>
      <c r="AN9" s="11" t="s">
        <v>15</v>
      </c>
      <c r="AO9" s="11" t="s">
        <v>15</v>
      </c>
      <c r="AP9" s="11" t="s">
        <v>15</v>
      </c>
      <c r="AQ9" s="11" t="s">
        <v>15</v>
      </c>
      <c r="AR9" s="11" t="s">
        <v>15</v>
      </c>
      <c r="AS9" s="11" t="s">
        <v>15</v>
      </c>
      <c r="AT9" s="11" t="s">
        <v>15</v>
      </c>
      <c r="AU9" s="11" t="s">
        <v>15</v>
      </c>
      <c r="AV9" s="11" t="s">
        <v>15</v>
      </c>
      <c r="AW9" s="11" t="s">
        <v>15</v>
      </c>
      <c r="AX9" s="11" t="s">
        <v>15</v>
      </c>
      <c r="AY9" s="11" t="s">
        <v>15</v>
      </c>
      <c r="AZ9" s="11" t="s">
        <v>15</v>
      </c>
      <c r="BA9" s="11" t="s">
        <v>15</v>
      </c>
    </row>
    <row r="10" spans="1:53" ht="12.75" customHeight="1" x14ac:dyDescent="0.15">
      <c r="A10" s="17" t="s">
        <v>69</v>
      </c>
      <c r="B10" s="3">
        <v>1933150</v>
      </c>
      <c r="C10" s="3">
        <v>264376</v>
      </c>
      <c r="D10" s="3">
        <v>2739136</v>
      </c>
      <c r="E10" s="3">
        <v>1171694</v>
      </c>
      <c r="F10" s="3">
        <v>13315822</v>
      </c>
      <c r="G10" s="3">
        <v>2278044</v>
      </c>
      <c r="H10" s="3">
        <v>1409807</v>
      </c>
      <c r="I10" s="3">
        <v>389000</v>
      </c>
      <c r="J10" s="3">
        <v>315785</v>
      </c>
      <c r="K10" s="3">
        <v>8353441</v>
      </c>
      <c r="L10" s="3">
        <v>3946490</v>
      </c>
      <c r="M10" s="3">
        <v>483906</v>
      </c>
      <c r="N10" s="3">
        <v>675323</v>
      </c>
      <c r="O10" s="3">
        <v>4968761</v>
      </c>
      <c r="P10" s="3">
        <v>2653596</v>
      </c>
      <c r="Q10" s="3">
        <v>1290139</v>
      </c>
      <c r="R10" s="3">
        <v>1148635</v>
      </c>
      <c r="S10" s="3">
        <v>1769102</v>
      </c>
      <c r="T10" s="3">
        <v>1765264</v>
      </c>
      <c r="U10" s="3">
        <v>580172</v>
      </c>
      <c r="V10" s="3">
        <v>2318124</v>
      </c>
      <c r="W10" s="3">
        <v>2740995</v>
      </c>
      <c r="X10" s="3">
        <v>4009253</v>
      </c>
      <c r="Y10" s="3">
        <v>2256126</v>
      </c>
      <c r="Z10" s="3">
        <v>1121269</v>
      </c>
      <c r="AA10" s="3">
        <v>2458324</v>
      </c>
      <c r="AB10" s="3">
        <v>443917</v>
      </c>
      <c r="AC10" s="3">
        <v>776379</v>
      </c>
      <c r="AD10" s="3">
        <v>1163671</v>
      </c>
      <c r="AE10" s="3">
        <v>545116</v>
      </c>
      <c r="AF10" s="3">
        <v>3438162</v>
      </c>
      <c r="AG10" s="3">
        <v>812852</v>
      </c>
      <c r="AH10" s="3">
        <v>7604523</v>
      </c>
      <c r="AI10" s="3">
        <v>4105232</v>
      </c>
      <c r="AJ10" s="3">
        <v>320038</v>
      </c>
      <c r="AK10" s="3">
        <v>4789408</v>
      </c>
      <c r="AL10" s="3">
        <v>1522711</v>
      </c>
      <c r="AM10" s="3">
        <v>1680800</v>
      </c>
      <c r="AN10" s="3">
        <v>5193727</v>
      </c>
      <c r="AO10" s="3">
        <v>432219</v>
      </c>
      <c r="AP10" s="3">
        <v>2023085</v>
      </c>
      <c r="AQ10" s="3">
        <v>351182</v>
      </c>
      <c r="AR10" s="3">
        <v>2713635</v>
      </c>
      <c r="AS10" s="3">
        <v>10490553</v>
      </c>
      <c r="AT10" s="3">
        <v>1062819</v>
      </c>
      <c r="AU10" s="3">
        <v>265858</v>
      </c>
      <c r="AV10" s="3">
        <v>3289776</v>
      </c>
      <c r="AW10" s="3">
        <v>2979272</v>
      </c>
      <c r="AX10" s="3">
        <v>716040</v>
      </c>
      <c r="AY10" s="3">
        <v>2425488</v>
      </c>
      <c r="AZ10" s="3">
        <v>234156</v>
      </c>
      <c r="BA10" s="3">
        <v>1219658</v>
      </c>
    </row>
    <row r="11" spans="1:53" ht="12.75" customHeight="1" x14ac:dyDescent="0.15">
      <c r="A11" s="18" t="s">
        <v>71</v>
      </c>
      <c r="B11" s="3">
        <v>587279</v>
      </c>
      <c r="C11" s="3">
        <v>72802</v>
      </c>
      <c r="D11" s="3">
        <v>742188</v>
      </c>
      <c r="E11" s="3">
        <v>342476</v>
      </c>
      <c r="F11" s="3">
        <v>3176768</v>
      </c>
      <c r="G11" s="3">
        <v>635047</v>
      </c>
      <c r="H11" s="3">
        <v>404675</v>
      </c>
      <c r="I11" s="3">
        <v>112123</v>
      </c>
      <c r="J11" s="3">
        <v>146319</v>
      </c>
      <c r="K11" s="3">
        <v>2363996</v>
      </c>
      <c r="L11" s="3">
        <v>1085390</v>
      </c>
      <c r="M11" s="3">
        <v>118744</v>
      </c>
      <c r="N11" s="3">
        <v>167052</v>
      </c>
      <c r="O11" s="3">
        <v>1510982</v>
      </c>
      <c r="P11" s="3">
        <v>781063</v>
      </c>
      <c r="Q11" s="3">
        <v>389628</v>
      </c>
      <c r="R11" s="3">
        <v>341267</v>
      </c>
      <c r="S11" s="3">
        <v>513804</v>
      </c>
      <c r="T11" s="3">
        <v>542825</v>
      </c>
      <c r="U11" s="3">
        <v>178884</v>
      </c>
      <c r="V11" s="3">
        <v>647255</v>
      </c>
      <c r="W11" s="3">
        <v>782361</v>
      </c>
      <c r="X11" s="3">
        <v>1205739</v>
      </c>
      <c r="Y11" s="3">
        <v>655568</v>
      </c>
      <c r="Z11" s="3">
        <v>329462</v>
      </c>
      <c r="AA11" s="3">
        <v>751010</v>
      </c>
      <c r="AB11" s="3">
        <v>137338</v>
      </c>
      <c r="AC11" s="3">
        <v>233106</v>
      </c>
      <c r="AD11" s="3">
        <v>325162</v>
      </c>
      <c r="AE11" s="3">
        <v>147474</v>
      </c>
      <c r="AF11" s="3">
        <v>905148</v>
      </c>
      <c r="AG11" s="3">
        <v>256762</v>
      </c>
      <c r="AH11" s="3">
        <v>2304934</v>
      </c>
      <c r="AI11" s="3">
        <v>1192569</v>
      </c>
      <c r="AJ11" s="3">
        <v>106352</v>
      </c>
      <c r="AK11" s="3">
        <v>1506054</v>
      </c>
      <c r="AL11" s="3">
        <v>443550</v>
      </c>
      <c r="AM11" s="3">
        <v>470385</v>
      </c>
      <c r="AN11" s="3">
        <v>1571675</v>
      </c>
      <c r="AO11" s="3">
        <v>131624</v>
      </c>
      <c r="AP11" s="3">
        <v>588947</v>
      </c>
      <c r="AQ11" s="3">
        <v>108183</v>
      </c>
      <c r="AR11" s="3">
        <v>785182</v>
      </c>
      <c r="AS11" s="3">
        <v>2693313</v>
      </c>
      <c r="AT11" s="3">
        <v>211477</v>
      </c>
      <c r="AU11" s="3">
        <v>82446</v>
      </c>
      <c r="AV11" s="3">
        <v>920349</v>
      </c>
      <c r="AW11" s="3">
        <v>803383</v>
      </c>
      <c r="AX11" s="3">
        <v>223309</v>
      </c>
      <c r="AY11" s="3">
        <v>745807</v>
      </c>
      <c r="AZ11" s="3">
        <v>70996</v>
      </c>
      <c r="BA11" s="3">
        <v>363908</v>
      </c>
    </row>
    <row r="12" spans="1:53" ht="12.75" customHeight="1" x14ac:dyDescent="0.15">
      <c r="A12" s="19" t="s">
        <v>70</v>
      </c>
      <c r="B12" s="3">
        <v>239572</v>
      </c>
      <c r="C12" s="3">
        <v>24346</v>
      </c>
      <c r="D12" s="3">
        <v>317888</v>
      </c>
      <c r="E12" s="3">
        <v>141899</v>
      </c>
      <c r="F12" s="3">
        <v>1290207</v>
      </c>
      <c r="G12" s="3">
        <v>228797</v>
      </c>
      <c r="H12" s="3">
        <v>174486</v>
      </c>
      <c r="I12" s="3">
        <v>48319</v>
      </c>
      <c r="J12" s="3">
        <v>33540</v>
      </c>
      <c r="K12" s="3">
        <v>1085585</v>
      </c>
      <c r="L12" s="3">
        <v>389278</v>
      </c>
      <c r="M12" s="3">
        <v>53291</v>
      </c>
      <c r="N12" s="3">
        <v>72744</v>
      </c>
      <c r="O12" s="3">
        <v>601693</v>
      </c>
      <c r="P12" s="3">
        <v>307643</v>
      </c>
      <c r="Q12" s="3">
        <v>162512</v>
      </c>
      <c r="R12" s="3">
        <v>137903</v>
      </c>
      <c r="S12" s="3">
        <v>214857</v>
      </c>
      <c r="T12" s="3">
        <v>212202</v>
      </c>
      <c r="U12" s="3">
        <v>83187</v>
      </c>
      <c r="V12" s="3">
        <v>259289</v>
      </c>
      <c r="W12" s="3">
        <v>336484</v>
      </c>
      <c r="X12" s="3">
        <v>507454</v>
      </c>
      <c r="Y12" s="3">
        <v>266476</v>
      </c>
      <c r="Z12" s="3">
        <v>135473</v>
      </c>
      <c r="AA12" s="3">
        <v>303528</v>
      </c>
      <c r="AB12" s="3">
        <v>59534</v>
      </c>
      <c r="AC12" s="3">
        <v>92895</v>
      </c>
      <c r="AD12" s="3">
        <v>122374</v>
      </c>
      <c r="AE12" s="3">
        <v>66623</v>
      </c>
      <c r="AF12" s="3">
        <v>401367</v>
      </c>
      <c r="AG12" s="3">
        <v>107508</v>
      </c>
      <c r="AH12" s="3">
        <v>962930</v>
      </c>
      <c r="AI12" s="3">
        <v>470134</v>
      </c>
      <c r="AJ12" s="3">
        <v>37620</v>
      </c>
      <c r="AK12" s="3">
        <v>616976</v>
      </c>
      <c r="AL12" s="3">
        <v>182107</v>
      </c>
      <c r="AM12" s="3">
        <v>203513</v>
      </c>
      <c r="AN12" s="3">
        <v>690807</v>
      </c>
      <c r="AO12" s="3">
        <v>57194</v>
      </c>
      <c r="AP12" s="3">
        <v>240859</v>
      </c>
      <c r="AQ12" s="3">
        <v>43195</v>
      </c>
      <c r="AR12" s="3">
        <v>313282</v>
      </c>
      <c r="AS12" s="3">
        <v>899243</v>
      </c>
      <c r="AT12" s="3">
        <v>80186</v>
      </c>
      <c r="AU12" s="3">
        <v>38276</v>
      </c>
      <c r="AV12" s="3">
        <v>366745</v>
      </c>
      <c r="AW12" s="3">
        <v>313547</v>
      </c>
      <c r="AX12" s="3">
        <v>104529</v>
      </c>
      <c r="AY12" s="3">
        <v>303872</v>
      </c>
      <c r="AZ12" s="3">
        <v>29156</v>
      </c>
      <c r="BA12" s="3">
        <v>184378</v>
      </c>
    </row>
    <row r="13" spans="1:53" ht="12.75" customHeight="1" x14ac:dyDescent="0.15">
      <c r="A13" s="10" t="s">
        <v>73</v>
      </c>
      <c r="B13">
        <f>B11/B10</f>
        <v>0.30379380803352041</v>
      </c>
      <c r="C13">
        <f t="shared" ref="C13:N13" si="39">C11/C10</f>
        <v>0.27537295367204284</v>
      </c>
      <c r="D13">
        <f t="shared" si="39"/>
        <v>0.27095697329376855</v>
      </c>
      <c r="E13">
        <f t="shared" si="39"/>
        <v>0.29229133203720425</v>
      </c>
      <c r="F13">
        <f t="shared" si="39"/>
        <v>0.23857092712714242</v>
      </c>
      <c r="G13">
        <f t="shared" si="39"/>
        <v>0.27876854002819962</v>
      </c>
      <c r="H13">
        <f t="shared" si="39"/>
        <v>0.28704283635987055</v>
      </c>
      <c r="I13">
        <f t="shared" si="39"/>
        <v>0.28823393316195373</v>
      </c>
      <c r="J13">
        <f t="shared" si="39"/>
        <v>0.46335006412590846</v>
      </c>
      <c r="K13">
        <f t="shared" si="39"/>
        <v>0.28299667167099163</v>
      </c>
      <c r="L13">
        <f t="shared" si="39"/>
        <v>0.27502666926813446</v>
      </c>
      <c r="M13">
        <f t="shared" si="39"/>
        <v>0.24538650068401716</v>
      </c>
      <c r="N13">
        <f t="shared" si="39"/>
        <v>0.24736607519660964</v>
      </c>
      <c r="O13">
        <f t="shared" ref="O13:AC13" si="40">O11/O10</f>
        <v>0.3040963330697532</v>
      </c>
      <c r="P13">
        <f t="shared" si="40"/>
        <v>0.2943413390734686</v>
      </c>
      <c r="Q13">
        <f t="shared" si="40"/>
        <v>0.30200466771409901</v>
      </c>
      <c r="R13">
        <f t="shared" si="40"/>
        <v>0.29710656561919147</v>
      </c>
      <c r="S13">
        <f t="shared" si="40"/>
        <v>0.29043209492725686</v>
      </c>
      <c r="T13">
        <f t="shared" si="40"/>
        <v>0.30750358020103508</v>
      </c>
      <c r="U13">
        <f t="shared" si="40"/>
        <v>0.30832925408327183</v>
      </c>
      <c r="V13">
        <f t="shared" si="40"/>
        <v>0.2792150031663535</v>
      </c>
      <c r="W13">
        <f t="shared" si="40"/>
        <v>0.28542956116300833</v>
      </c>
      <c r="X13">
        <f t="shared" si="40"/>
        <v>0.3007390653570628</v>
      </c>
      <c r="Y13">
        <f t="shared" si="40"/>
        <v>0.29057242370328606</v>
      </c>
      <c r="Z13">
        <f t="shared" si="40"/>
        <v>0.29382958059127651</v>
      </c>
      <c r="AA13">
        <f t="shared" si="40"/>
        <v>0.30549675307241847</v>
      </c>
      <c r="AB13">
        <f t="shared" si="40"/>
        <v>0.30937765393080235</v>
      </c>
      <c r="AC13">
        <f t="shared" si="40"/>
        <v>0.30024768830687076</v>
      </c>
      <c r="AD13">
        <f>AD11/AD10</f>
        <v>0.27942777640759286</v>
      </c>
      <c r="AE13">
        <f t="shared" ref="AE13:BA13" si="41">AE11/AE10</f>
        <v>0.27053691324415352</v>
      </c>
      <c r="AF13">
        <f t="shared" si="41"/>
        <v>0.26326508175007463</v>
      </c>
      <c r="AG13">
        <f t="shared" si="41"/>
        <v>0.31587792119598646</v>
      </c>
      <c r="AH13">
        <f t="shared" si="41"/>
        <v>0.30310040485116557</v>
      </c>
      <c r="AI13">
        <f t="shared" si="41"/>
        <v>0.29049978174193319</v>
      </c>
      <c r="AJ13">
        <f t="shared" si="41"/>
        <v>0.33231053812359784</v>
      </c>
      <c r="AK13">
        <f t="shared" si="41"/>
        <v>0.31445514769257493</v>
      </c>
      <c r="AL13">
        <f t="shared" si="41"/>
        <v>0.29128968005090922</v>
      </c>
      <c r="AM13">
        <f t="shared" si="41"/>
        <v>0.27985780580675867</v>
      </c>
      <c r="AN13">
        <f t="shared" si="41"/>
        <v>0.30261024501287803</v>
      </c>
      <c r="AO13">
        <f t="shared" si="41"/>
        <v>0.30453080498543561</v>
      </c>
      <c r="AP13">
        <f t="shared" si="41"/>
        <v>0.29111332445250693</v>
      </c>
      <c r="AQ13">
        <f t="shared" si="41"/>
        <v>0.30805394353924748</v>
      </c>
      <c r="AR13">
        <f t="shared" si="41"/>
        <v>0.28934694607049216</v>
      </c>
      <c r="AS13">
        <f t="shared" si="41"/>
        <v>0.25673698993751809</v>
      </c>
      <c r="AT13">
        <f t="shared" si="41"/>
        <v>0.19897743642144147</v>
      </c>
      <c r="AU13">
        <f t="shared" si="41"/>
        <v>0.31011291742208247</v>
      </c>
      <c r="AV13">
        <f t="shared" si="41"/>
        <v>0.279760384901586</v>
      </c>
      <c r="AW13">
        <f t="shared" si="41"/>
        <v>0.26965748679543189</v>
      </c>
      <c r="AX13">
        <f t="shared" si="41"/>
        <v>0.31186665549410647</v>
      </c>
      <c r="AY13">
        <f t="shared" si="41"/>
        <v>0.30748740047363665</v>
      </c>
      <c r="AZ13">
        <f t="shared" si="41"/>
        <v>0.30319957635080885</v>
      </c>
      <c r="BA13">
        <f t="shared" si="41"/>
        <v>0.29836888701586839</v>
      </c>
    </row>
    <row r="14" spans="1:53" ht="12.75" customHeight="1" x14ac:dyDescent="0.15">
      <c r="A14" s="10" t="s">
        <v>72</v>
      </c>
      <c r="B14">
        <f>B12/B10</f>
        <v>0.12392830354602592</v>
      </c>
      <c r="C14">
        <f t="shared" ref="C14:N14" si="42">C12/C10</f>
        <v>9.2088540563439944E-2</v>
      </c>
      <c r="D14">
        <f t="shared" si="42"/>
        <v>0.1160541134138648</v>
      </c>
      <c r="E14">
        <f t="shared" si="42"/>
        <v>0.12110585186917404</v>
      </c>
      <c r="F14">
        <f t="shared" si="42"/>
        <v>9.6892779131472317E-2</v>
      </c>
      <c r="G14">
        <f t="shared" si="42"/>
        <v>0.10043572468310533</v>
      </c>
      <c r="H14">
        <f t="shared" si="42"/>
        <v>0.12376587717325847</v>
      </c>
      <c r="I14">
        <f t="shared" si="42"/>
        <v>0.1242133676092545</v>
      </c>
      <c r="J14">
        <f t="shared" si="42"/>
        <v>0.10621150466298272</v>
      </c>
      <c r="K14">
        <f t="shared" si="42"/>
        <v>0.1299566250602596</v>
      </c>
      <c r="L14">
        <f t="shared" si="42"/>
        <v>9.8639043808548862E-2</v>
      </c>
      <c r="M14">
        <f t="shared" si="42"/>
        <v>0.11012676015589805</v>
      </c>
      <c r="N14">
        <f t="shared" si="42"/>
        <v>0.10771734414494989</v>
      </c>
      <c r="O14">
        <f t="shared" ref="O14:AC14" si="43">O12/O10</f>
        <v>0.12109517845595713</v>
      </c>
      <c r="P14">
        <f t="shared" si="43"/>
        <v>0.11593437735058389</v>
      </c>
      <c r="Q14">
        <f t="shared" si="43"/>
        <v>0.12596472163077002</v>
      </c>
      <c r="R14">
        <f t="shared" si="43"/>
        <v>0.12005815598514759</v>
      </c>
      <c r="S14">
        <f t="shared" si="43"/>
        <v>0.12144975247328871</v>
      </c>
      <c r="T14">
        <f t="shared" si="43"/>
        <v>0.12020978165305586</v>
      </c>
      <c r="U14">
        <f t="shared" si="43"/>
        <v>0.14338334149183346</v>
      </c>
      <c r="V14">
        <f t="shared" si="43"/>
        <v>0.11185294660682517</v>
      </c>
      <c r="W14">
        <f t="shared" si="43"/>
        <v>0.12275980072929721</v>
      </c>
      <c r="X14">
        <f t="shared" si="43"/>
        <v>0.12657071030438838</v>
      </c>
      <c r="Y14">
        <f t="shared" si="43"/>
        <v>0.11811219763435198</v>
      </c>
      <c r="Z14">
        <f t="shared" si="43"/>
        <v>0.12082114104643935</v>
      </c>
      <c r="AA14">
        <f t="shared" si="43"/>
        <v>0.12346948571465763</v>
      </c>
      <c r="AB14">
        <f t="shared" si="43"/>
        <v>0.13411065582079532</v>
      </c>
      <c r="AC14">
        <f t="shared" si="43"/>
        <v>0.1196516134516776</v>
      </c>
      <c r="AD14">
        <f>AD12/AD10</f>
        <v>0.10516202603656875</v>
      </c>
      <c r="AE14">
        <f t="shared" ref="AE14:BA14" si="44">AE12/AE10</f>
        <v>0.12221802331980716</v>
      </c>
      <c r="AF14">
        <f t="shared" si="44"/>
        <v>0.1167388273152923</v>
      </c>
      <c r="AG14">
        <f t="shared" si="44"/>
        <v>0.13226023925634678</v>
      </c>
      <c r="AH14">
        <f t="shared" si="44"/>
        <v>0.12662595668393664</v>
      </c>
      <c r="AI14">
        <f t="shared" si="44"/>
        <v>0.11452068969549102</v>
      </c>
      <c r="AJ14">
        <f t="shared" si="44"/>
        <v>0.1175485411107431</v>
      </c>
      <c r="AK14">
        <f t="shared" si="44"/>
        <v>0.12882093152222571</v>
      </c>
      <c r="AL14">
        <f t="shared" si="44"/>
        <v>0.1195939347650342</v>
      </c>
      <c r="AM14">
        <f t="shared" si="44"/>
        <v>0.12108103284150405</v>
      </c>
      <c r="AN14">
        <f t="shared" si="44"/>
        <v>0.13300795363329648</v>
      </c>
      <c r="AO14">
        <f t="shared" si="44"/>
        <v>0.13232643636674926</v>
      </c>
      <c r="AP14">
        <f t="shared" si="44"/>
        <v>0.11905530415182754</v>
      </c>
      <c r="AQ14">
        <f t="shared" si="44"/>
        <v>0.12299890085482741</v>
      </c>
      <c r="AR14">
        <f t="shared" si="44"/>
        <v>0.11544736119632891</v>
      </c>
      <c r="AS14">
        <f t="shared" si="44"/>
        <v>8.5719313366988376E-2</v>
      </c>
      <c r="AT14">
        <f t="shared" si="44"/>
        <v>7.5446524761036457E-2</v>
      </c>
      <c r="AU14">
        <f t="shared" si="44"/>
        <v>0.14397159385837552</v>
      </c>
      <c r="AV14">
        <f t="shared" si="44"/>
        <v>0.11148023452052662</v>
      </c>
      <c r="AW14">
        <f t="shared" si="44"/>
        <v>0.10524282442153654</v>
      </c>
      <c r="AX14">
        <f t="shared" si="44"/>
        <v>0.14598206804089156</v>
      </c>
      <c r="AY14">
        <f t="shared" si="44"/>
        <v>0.12528282968210933</v>
      </c>
      <c r="AZ14">
        <f t="shared" si="44"/>
        <v>0.1245152804113497</v>
      </c>
      <c r="BA14">
        <f t="shared" si="44"/>
        <v>0.15117188588932307</v>
      </c>
    </row>
    <row r="15" spans="1:53" ht="12.75" customHeight="1" x14ac:dyDescent="0.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3" ht="12.75" customHeight="1" x14ac:dyDescent="0.15">
      <c r="A16" s="2" t="s">
        <v>8</v>
      </c>
      <c r="B16" s="3">
        <v>2183677</v>
      </c>
      <c r="C16" s="3">
        <v>351067</v>
      </c>
      <c r="D16" s="3">
        <v>3244419</v>
      </c>
      <c r="E16" s="3">
        <v>1304084</v>
      </c>
      <c r="F16" s="3">
        <v>18353469</v>
      </c>
      <c r="G16" s="3">
        <v>3006848</v>
      </c>
      <c r="H16" s="3">
        <v>1798193</v>
      </c>
      <c r="I16" s="3">
        <v>468881</v>
      </c>
      <c r="J16" s="3">
        <v>366965</v>
      </c>
      <c r="K16" s="3">
        <v>9897435</v>
      </c>
      <c r="L16" s="3">
        <v>5010799</v>
      </c>
      <c r="M16" s="3">
        <v>704432</v>
      </c>
      <c r="N16" s="3">
        <v>862707</v>
      </c>
      <c r="O16" s="3">
        <v>6171891</v>
      </c>
      <c r="P16" s="3">
        <v>3222821</v>
      </c>
      <c r="Q16" s="3">
        <v>1598658</v>
      </c>
      <c r="R16" s="3">
        <v>1445477</v>
      </c>
      <c r="S16" s="3">
        <v>1993847</v>
      </c>
      <c r="T16" s="3">
        <v>1995269</v>
      </c>
      <c r="U16" s="3">
        <v>670170</v>
      </c>
      <c r="V16" s="3">
        <v>3101081</v>
      </c>
      <c r="W16" s="3">
        <v>3595260</v>
      </c>
      <c r="X16" s="3">
        <v>4613166</v>
      </c>
      <c r="Y16" s="3">
        <v>2934581</v>
      </c>
      <c r="Z16" s="3">
        <v>1232826</v>
      </c>
      <c r="AA16" s="3">
        <v>2920193</v>
      </c>
      <c r="AB16" s="3">
        <v>526969</v>
      </c>
      <c r="AC16" s="3">
        <v>1004637</v>
      </c>
      <c r="AD16" s="3">
        <v>1434135</v>
      </c>
      <c r="AE16" s="3">
        <v>726246</v>
      </c>
      <c r="AF16" s="3">
        <v>4517714</v>
      </c>
      <c r="AG16" s="3">
        <v>901687</v>
      </c>
      <c r="AH16" s="3">
        <v>9394994</v>
      </c>
      <c r="AI16" s="3">
        <v>4919645</v>
      </c>
      <c r="AJ16" s="3">
        <v>404060</v>
      </c>
      <c r="AK16" s="3">
        <v>5579288</v>
      </c>
      <c r="AL16" s="3">
        <v>1790757</v>
      </c>
      <c r="AM16" s="3">
        <v>2007255</v>
      </c>
      <c r="AN16" s="3">
        <v>6200303</v>
      </c>
      <c r="AO16" s="3">
        <v>542687</v>
      </c>
      <c r="AP16" s="3">
        <v>2344150</v>
      </c>
      <c r="AQ16" s="3">
        <v>449118</v>
      </c>
      <c r="AR16" s="3">
        <v>3213248</v>
      </c>
      <c r="AS16" s="3">
        <v>13755352</v>
      </c>
      <c r="AT16" s="3">
        <v>1617201</v>
      </c>
      <c r="AU16" s="3">
        <v>330614</v>
      </c>
      <c r="AV16" s="3">
        <v>4290610</v>
      </c>
      <c r="AW16" s="3">
        <v>3722716</v>
      </c>
      <c r="AX16" s="3">
        <v>723217</v>
      </c>
      <c r="AY16" s="3">
        <v>2974249</v>
      </c>
      <c r="AZ16" s="3">
        <v>284555</v>
      </c>
      <c r="BA16" s="3">
        <v>1051707</v>
      </c>
    </row>
    <row r="17" spans="1:53" ht="12.75" customHeight="1" x14ac:dyDescent="0.15">
      <c r="A17" s="5" t="s">
        <v>45</v>
      </c>
      <c r="B17" s="3">
        <v>177105</v>
      </c>
      <c r="C17" s="3">
        <v>42779</v>
      </c>
      <c r="D17" s="3">
        <v>324475</v>
      </c>
      <c r="E17" s="3">
        <v>125438</v>
      </c>
      <c r="F17" s="3">
        <v>1752222</v>
      </c>
      <c r="G17" s="3">
        <v>242079</v>
      </c>
      <c r="H17" s="3">
        <v>136416</v>
      </c>
      <c r="I17" s="3">
        <v>37472</v>
      </c>
      <c r="J17" s="3">
        <v>16401</v>
      </c>
      <c r="K17" s="3">
        <v>890360</v>
      </c>
      <c r="L17" s="3">
        <v>449340</v>
      </c>
      <c r="M17" s="3">
        <v>97497</v>
      </c>
      <c r="N17" s="3">
        <v>75352</v>
      </c>
      <c r="O17" s="3">
        <v>477791</v>
      </c>
      <c r="P17" s="3">
        <v>292307</v>
      </c>
      <c r="Q17" s="3">
        <v>125647</v>
      </c>
      <c r="R17" s="3">
        <v>125151</v>
      </c>
      <c r="S17" s="3">
        <v>181776</v>
      </c>
      <c r="T17" s="3">
        <v>174015</v>
      </c>
      <c r="U17" s="3">
        <v>58505</v>
      </c>
      <c r="V17" s="3">
        <v>243165</v>
      </c>
      <c r="W17" s="3">
        <v>251971</v>
      </c>
      <c r="X17" s="3">
        <v>375519</v>
      </c>
      <c r="Y17" s="3">
        <v>228139</v>
      </c>
      <c r="Z17" s="3">
        <v>109555</v>
      </c>
      <c r="AA17" s="3">
        <v>234360</v>
      </c>
      <c r="AB17" s="3">
        <v>50634</v>
      </c>
      <c r="AC17" s="3">
        <v>86867</v>
      </c>
      <c r="AD17" s="3">
        <v>153743</v>
      </c>
      <c r="AE17" s="3">
        <v>52058</v>
      </c>
      <c r="AF17" s="3">
        <v>345482</v>
      </c>
      <c r="AG17" s="3">
        <v>88875</v>
      </c>
      <c r="AH17" s="3">
        <v>594392</v>
      </c>
      <c r="AI17" s="3">
        <v>424449</v>
      </c>
      <c r="AJ17" s="3">
        <v>33929</v>
      </c>
      <c r="AK17" s="3">
        <v>424884</v>
      </c>
      <c r="AL17" s="3">
        <v>168353</v>
      </c>
      <c r="AM17" s="3">
        <v>175238</v>
      </c>
      <c r="AN17" s="3">
        <v>479525</v>
      </c>
      <c r="AO17" s="3">
        <v>41330</v>
      </c>
      <c r="AP17" s="3">
        <v>198165</v>
      </c>
      <c r="AQ17" s="3">
        <v>35206</v>
      </c>
      <c r="AR17" s="3">
        <v>273733</v>
      </c>
      <c r="AS17" s="3">
        <v>1337464</v>
      </c>
      <c r="AT17" s="3">
        <v>159005</v>
      </c>
      <c r="AU17" s="3">
        <v>27149</v>
      </c>
      <c r="AV17" s="3">
        <v>356964</v>
      </c>
      <c r="AW17" s="3">
        <v>330529</v>
      </c>
      <c r="AX17" s="3">
        <v>59320</v>
      </c>
      <c r="AY17" s="3">
        <v>218653</v>
      </c>
      <c r="AZ17" s="3">
        <v>27298</v>
      </c>
      <c r="BA17" s="3">
        <v>72800</v>
      </c>
    </row>
    <row r="18" spans="1:53" s="21" customFormat="1" ht="12.75" customHeight="1" x14ac:dyDescent="0.15">
      <c r="A18" s="20" t="s">
        <v>74</v>
      </c>
      <c r="B18" s="21">
        <f>B17/B16</f>
        <v>8.1104027747693458E-2</v>
      </c>
      <c r="C18" s="21">
        <f t="shared" ref="C18:K18" si="45">C17/C16</f>
        <v>0.12185423295268424</v>
      </c>
      <c r="D18" s="21">
        <f t="shared" si="45"/>
        <v>0.10001020213480441</v>
      </c>
      <c r="E18" s="21">
        <f t="shared" si="45"/>
        <v>9.6188589078617631E-2</v>
      </c>
      <c r="F18" s="21">
        <f t="shared" si="45"/>
        <v>9.5470888909339149E-2</v>
      </c>
      <c r="G18" s="21">
        <f t="shared" si="45"/>
        <v>8.0509224277382829E-2</v>
      </c>
      <c r="H18" s="21">
        <f t="shared" si="45"/>
        <v>7.5862824513275265E-2</v>
      </c>
      <c r="I18" s="21">
        <f t="shared" si="45"/>
        <v>7.9917932268528682E-2</v>
      </c>
      <c r="J18" s="21">
        <f t="shared" si="45"/>
        <v>4.4693635632826016E-2</v>
      </c>
      <c r="K18" s="21">
        <f t="shared" si="45"/>
        <v>8.9958661006614343E-2</v>
      </c>
      <c r="L18" s="21">
        <f t="shared" ref="L18" si="46">L17/L16</f>
        <v>8.9674321400638898E-2</v>
      </c>
      <c r="M18" s="21">
        <f t="shared" ref="M18" si="47">M17/M16</f>
        <v>0.13840512639970928</v>
      </c>
      <c r="N18" s="21">
        <f t="shared" ref="N18" si="48">N17/N16</f>
        <v>8.7343675199111639E-2</v>
      </c>
      <c r="O18" s="21">
        <f t="shared" ref="O18" si="49">O17/O16</f>
        <v>7.741403728614131E-2</v>
      </c>
      <c r="P18" s="21">
        <f t="shared" ref="P18" si="50">P17/P16</f>
        <v>9.069911112035077E-2</v>
      </c>
      <c r="Q18" s="21">
        <f t="shared" ref="Q18" si="51">Q17/Q16</f>
        <v>7.8595296805195364E-2</v>
      </c>
      <c r="R18" s="21">
        <f t="shared" ref="R18" si="52">R17/R16</f>
        <v>8.6581107828073364E-2</v>
      </c>
      <c r="S18" s="21">
        <f t="shared" ref="S18:T18" si="53">S17/S16</f>
        <v>9.1168479828191429E-2</v>
      </c>
      <c r="T18" s="21">
        <f t="shared" si="53"/>
        <v>8.7213804253962746E-2</v>
      </c>
      <c r="U18" s="21">
        <f t="shared" ref="U18" si="54">U17/U16</f>
        <v>8.7298745094528257E-2</v>
      </c>
      <c r="V18" s="21">
        <f t="shared" ref="V18" si="55">V17/V16</f>
        <v>7.8412979215957274E-2</v>
      </c>
      <c r="W18" s="21">
        <f t="shared" ref="W18" si="56">W17/W16</f>
        <v>7.0084222003415603E-2</v>
      </c>
      <c r="X18" s="21">
        <f t="shared" ref="X18" si="57">X17/X16</f>
        <v>8.1401579739380725E-2</v>
      </c>
      <c r="Y18" s="21">
        <f t="shared" ref="Y18" si="58">Y17/Y16</f>
        <v>7.7741592411318686E-2</v>
      </c>
      <c r="Z18" s="21">
        <f t="shared" ref="Z18" si="59">Z17/Z16</f>
        <v>8.8864933088692158E-2</v>
      </c>
      <c r="AA18" s="21">
        <f t="shared" ref="AA18" si="60">AA17/AA16</f>
        <v>8.0254969448937105E-2</v>
      </c>
      <c r="AB18" s="21">
        <f t="shared" ref="AB18:AC18" si="61">AB17/AB16</f>
        <v>9.6085348474008903E-2</v>
      </c>
      <c r="AC18" s="21">
        <f t="shared" si="61"/>
        <v>8.6466056894181673E-2</v>
      </c>
      <c r="AD18" s="21">
        <f t="shared" ref="AD18" si="62">AD17/AD16</f>
        <v>0.10720259947633939</v>
      </c>
      <c r="AE18" s="21">
        <f t="shared" ref="AE18" si="63">AE17/AE16</f>
        <v>7.1680945574915389E-2</v>
      </c>
      <c r="AF18" s="21">
        <f t="shared" ref="AF18" si="64">AF17/AF16</f>
        <v>7.6472747057471993E-2</v>
      </c>
      <c r="AG18" s="21">
        <f t="shared" ref="AG18" si="65">AG17/AG16</f>
        <v>9.8565244924236461E-2</v>
      </c>
      <c r="AH18" s="21">
        <f t="shared" ref="AH18" si="66">AH17/AH16</f>
        <v>6.3266884470602108E-2</v>
      </c>
      <c r="AI18" s="21">
        <f t="shared" ref="AI18" si="67">AI17/AI16</f>
        <v>8.6276347175456763E-2</v>
      </c>
      <c r="AJ18" s="21">
        <f t="shared" ref="AJ18" si="68">AJ17/AJ16</f>
        <v>8.3970202445181413E-2</v>
      </c>
      <c r="AK18" s="21">
        <f t="shared" ref="AK18:AL18" si="69">AK17/AK16</f>
        <v>7.6153803137604656E-2</v>
      </c>
      <c r="AL18" s="21">
        <f t="shared" si="69"/>
        <v>9.4012197076431922E-2</v>
      </c>
      <c r="AM18" s="21">
        <f t="shared" ref="AM18" si="70">AM17/AM16</f>
        <v>8.7302310867328758E-2</v>
      </c>
      <c r="AN18" s="21">
        <f t="shared" ref="AN18" si="71">AN17/AN16</f>
        <v>7.7338962305551845E-2</v>
      </c>
      <c r="AO18" s="21">
        <f t="shared" ref="AO18" si="72">AO17/AO16</f>
        <v>7.6158080071938333E-2</v>
      </c>
      <c r="AP18" s="21">
        <f t="shared" ref="AP18" si="73">AP17/AP16</f>
        <v>8.4535972527355327E-2</v>
      </c>
      <c r="AQ18" s="21">
        <f t="shared" ref="AQ18" si="74">AQ17/AQ16</f>
        <v>7.8389198384388958E-2</v>
      </c>
      <c r="AR18" s="21">
        <f t="shared" ref="AR18" si="75">AR17/AR16</f>
        <v>8.5188880534586814E-2</v>
      </c>
      <c r="AS18" s="21">
        <f t="shared" ref="AS18" si="76">AS17/AS16</f>
        <v>9.7232262758524826E-2</v>
      </c>
      <c r="AT18" s="21">
        <f t="shared" ref="AT18:AU18" si="77">AT17/AT16</f>
        <v>9.8321111599609448E-2</v>
      </c>
      <c r="AU18" s="21">
        <f t="shared" si="77"/>
        <v>8.211690974973837E-2</v>
      </c>
      <c r="AV18" s="21">
        <f t="shared" ref="AV18" si="78">AV17/AV16</f>
        <v>8.3196561794243715E-2</v>
      </c>
      <c r="AW18" s="21">
        <f t="shared" ref="AW18" si="79">AW17/AW16</f>
        <v>8.8787057621371068E-2</v>
      </c>
      <c r="AX18" s="21">
        <f t="shared" ref="AX18" si="80">AX17/AX16</f>
        <v>8.2022408212196335E-2</v>
      </c>
      <c r="AY18" s="21">
        <f t="shared" ref="AY18" si="81">AY17/AY16</f>
        <v>7.3515364718959308E-2</v>
      </c>
      <c r="AZ18" s="21">
        <f t="shared" ref="AZ18" si="82">AZ17/AZ16</f>
        <v>9.5932245084430073E-2</v>
      </c>
      <c r="BA18" s="21">
        <f t="shared" ref="BA18" si="83">BA17/BA16</f>
        <v>6.9220800089758838E-2</v>
      </c>
    </row>
    <row r="19" spans="1:53" ht="12.75" customHeight="1" x14ac:dyDescent="0.1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ht="12.75" customHeight="1" x14ac:dyDescent="0.15">
      <c r="A20" s="2" t="s">
        <v>8</v>
      </c>
      <c r="B20" s="3">
        <v>3100295</v>
      </c>
      <c r="C20" s="3">
        <v>428284</v>
      </c>
      <c r="D20" s="3">
        <v>4377597</v>
      </c>
      <c r="E20" s="3">
        <v>1836269</v>
      </c>
      <c r="F20" s="3">
        <v>23919312</v>
      </c>
      <c r="G20" s="3">
        <v>3538966</v>
      </c>
      <c r="H20" s="3">
        <v>2297229</v>
      </c>
      <c r="I20" s="3">
        <v>637512</v>
      </c>
      <c r="J20" s="3">
        <v>409713</v>
      </c>
      <c r="K20" s="3">
        <v>14222721</v>
      </c>
      <c r="L20" s="3">
        <v>6415765</v>
      </c>
      <c r="M20" s="3">
        <v>924025</v>
      </c>
      <c r="N20" s="3">
        <v>1091722</v>
      </c>
      <c r="O20" s="3">
        <v>7876989</v>
      </c>
      <c r="P20" s="3">
        <v>4082335</v>
      </c>
      <c r="Q20" s="3">
        <v>1931374</v>
      </c>
      <c r="R20" s="3">
        <v>1737131</v>
      </c>
      <c r="S20" s="3">
        <v>2768393</v>
      </c>
      <c r="T20" s="3">
        <v>2806518</v>
      </c>
      <c r="U20" s="3">
        <v>925855</v>
      </c>
      <c r="V20" s="3">
        <v>3860108</v>
      </c>
      <c r="W20" s="3">
        <v>4427231</v>
      </c>
      <c r="X20" s="3">
        <v>6266824</v>
      </c>
      <c r="Y20" s="3">
        <v>3504533</v>
      </c>
      <c r="Z20" s="3">
        <v>1777891</v>
      </c>
      <c r="AA20" s="3">
        <v>3791326</v>
      </c>
      <c r="AB20" s="3">
        <v>687529</v>
      </c>
      <c r="AC20" s="3">
        <v>1155404</v>
      </c>
      <c r="AD20" s="3">
        <v>1933270</v>
      </c>
      <c r="AE20" s="3">
        <v>911538</v>
      </c>
      <c r="AF20" s="3">
        <v>5842539</v>
      </c>
      <c r="AG20" s="3">
        <v>1293442</v>
      </c>
      <c r="AH20" s="3">
        <v>12586411</v>
      </c>
      <c r="AI20" s="3">
        <v>6469546</v>
      </c>
      <c r="AJ20" s="3">
        <v>449441</v>
      </c>
      <c r="AK20" s="3">
        <v>7318919</v>
      </c>
      <c r="AL20" s="3">
        <v>2351929</v>
      </c>
      <c r="AM20" s="3">
        <v>2708141</v>
      </c>
      <c r="AN20" s="3">
        <v>8291837</v>
      </c>
      <c r="AO20" s="3">
        <v>695881</v>
      </c>
      <c r="AP20" s="3">
        <v>3221306</v>
      </c>
      <c r="AQ20" s="3">
        <v>532375</v>
      </c>
      <c r="AR20" s="3">
        <v>4274896</v>
      </c>
      <c r="AS20" s="3">
        <v>16803881</v>
      </c>
      <c r="AT20" s="3">
        <v>1708985</v>
      </c>
      <c r="AU20" s="3">
        <v>420853</v>
      </c>
      <c r="AV20" s="3">
        <v>5339245</v>
      </c>
      <c r="AW20" s="3">
        <v>4776051</v>
      </c>
      <c r="AX20" s="3">
        <v>1164492</v>
      </c>
      <c r="AY20" s="3">
        <v>3677658</v>
      </c>
      <c r="AZ20" s="3">
        <v>355694</v>
      </c>
      <c r="BA20" s="3">
        <v>2178055</v>
      </c>
    </row>
    <row r="21" spans="1:53" ht="25.5" customHeight="1" x14ac:dyDescent="0.15">
      <c r="A21" s="4" t="s">
        <v>36</v>
      </c>
      <c r="B21" s="3">
        <v>117854</v>
      </c>
      <c r="C21" s="3">
        <v>17392</v>
      </c>
      <c r="D21" s="3">
        <v>164973</v>
      </c>
      <c r="E21" s="3">
        <v>69678</v>
      </c>
      <c r="F21" s="3">
        <v>1089259</v>
      </c>
      <c r="G21" s="3">
        <v>98771</v>
      </c>
      <c r="H21" s="3">
        <v>58660</v>
      </c>
      <c r="I21" s="3">
        <v>21712</v>
      </c>
      <c r="J21" s="3">
        <v>9228</v>
      </c>
      <c r="K21" s="3">
        <v>478720</v>
      </c>
      <c r="L21" s="3">
        <v>260447</v>
      </c>
      <c r="M21" s="3">
        <v>51395</v>
      </c>
      <c r="N21" s="3">
        <v>31587</v>
      </c>
      <c r="O21" s="3">
        <v>238874</v>
      </c>
      <c r="P21" s="3">
        <v>122239</v>
      </c>
      <c r="Q21" s="3">
        <v>36163</v>
      </c>
      <c r="R21" s="3">
        <v>45462</v>
      </c>
      <c r="S21" s="3">
        <v>100161</v>
      </c>
      <c r="T21" s="3">
        <v>106037</v>
      </c>
      <c r="U21" s="3">
        <v>16907</v>
      </c>
      <c r="V21" s="3">
        <v>138193</v>
      </c>
      <c r="W21" s="3">
        <v>123300</v>
      </c>
      <c r="X21" s="3">
        <v>161969</v>
      </c>
      <c r="Y21" s="3">
        <v>67046</v>
      </c>
      <c r="Z21" s="3">
        <v>78620</v>
      </c>
      <c r="AA21" s="3">
        <v>108034</v>
      </c>
      <c r="AB21" s="3">
        <v>15812</v>
      </c>
      <c r="AC21" s="3">
        <v>24629</v>
      </c>
      <c r="AD21" s="3">
        <v>79572</v>
      </c>
      <c r="AE21" s="3">
        <v>22371</v>
      </c>
      <c r="AF21" s="3">
        <v>185183</v>
      </c>
      <c r="AG21" s="3">
        <v>49518</v>
      </c>
      <c r="AH21" s="3">
        <v>407895</v>
      </c>
      <c r="AI21" s="3">
        <v>205643</v>
      </c>
      <c r="AJ21" s="3">
        <v>7209</v>
      </c>
      <c r="AK21" s="3">
        <v>201925</v>
      </c>
      <c r="AL21" s="3">
        <v>83175</v>
      </c>
      <c r="AM21" s="3">
        <v>70138</v>
      </c>
      <c r="AN21" s="3">
        <v>228216</v>
      </c>
      <c r="AO21" s="3">
        <v>19147</v>
      </c>
      <c r="AP21" s="3">
        <v>114550</v>
      </c>
      <c r="AQ21" s="3">
        <v>11984</v>
      </c>
      <c r="AR21" s="3">
        <v>155742</v>
      </c>
      <c r="AS21" s="3">
        <v>730603</v>
      </c>
      <c r="AT21" s="3">
        <v>63474</v>
      </c>
      <c r="AU21" s="3">
        <v>7558</v>
      </c>
      <c r="AV21" s="3">
        <v>176416</v>
      </c>
      <c r="AW21" s="3">
        <v>141054</v>
      </c>
      <c r="AX21" s="3">
        <v>39779</v>
      </c>
      <c r="AY21" s="3">
        <v>66242</v>
      </c>
      <c r="AZ21" s="3">
        <v>7765</v>
      </c>
      <c r="BA21" s="3">
        <v>71795</v>
      </c>
    </row>
    <row r="22" spans="1:53" ht="12.75" customHeight="1" x14ac:dyDescent="0.15">
      <c r="A22" s="16" t="s">
        <v>75</v>
      </c>
      <c r="B22">
        <f>B21/B20</f>
        <v>3.8013801912398656E-2</v>
      </c>
      <c r="C22">
        <f t="shared" ref="C22:BA22" si="84">C21/C20</f>
        <v>4.0608568146370164E-2</v>
      </c>
      <c r="D22">
        <f t="shared" si="84"/>
        <v>3.7685744028059229E-2</v>
      </c>
      <c r="E22">
        <f t="shared" si="84"/>
        <v>3.7945420850648788E-2</v>
      </c>
      <c r="F22">
        <f t="shared" si="84"/>
        <v>4.5538893426366113E-2</v>
      </c>
      <c r="G22">
        <f t="shared" si="84"/>
        <v>2.7909564545124197E-2</v>
      </c>
      <c r="H22">
        <f t="shared" si="84"/>
        <v>2.5535112085038104E-2</v>
      </c>
      <c r="I22">
        <f t="shared" si="84"/>
        <v>3.4057398135250785E-2</v>
      </c>
      <c r="J22">
        <f t="shared" si="84"/>
        <v>2.2523083231432733E-2</v>
      </c>
      <c r="K22">
        <f t="shared" si="84"/>
        <v>3.3658819574679137E-2</v>
      </c>
      <c r="L22">
        <f t="shared" si="84"/>
        <v>4.0594847223986541E-2</v>
      </c>
      <c r="M22">
        <f t="shared" si="84"/>
        <v>5.5620789480804088E-2</v>
      </c>
      <c r="N22">
        <f t="shared" si="84"/>
        <v>2.8933189951287967E-2</v>
      </c>
      <c r="O22">
        <f t="shared" si="84"/>
        <v>3.0325546982482774E-2</v>
      </c>
      <c r="P22">
        <f t="shared" si="84"/>
        <v>2.9943402489016703E-2</v>
      </c>
      <c r="Q22">
        <f t="shared" si="84"/>
        <v>1.8723975780972509E-2</v>
      </c>
      <c r="R22">
        <f t="shared" si="84"/>
        <v>2.6170737843029684E-2</v>
      </c>
      <c r="S22">
        <f t="shared" si="84"/>
        <v>3.6180195514148458E-2</v>
      </c>
      <c r="T22">
        <f t="shared" si="84"/>
        <v>3.7782405101267832E-2</v>
      </c>
      <c r="U22">
        <f t="shared" si="84"/>
        <v>1.8260958789443272E-2</v>
      </c>
      <c r="V22">
        <f t="shared" si="84"/>
        <v>3.5800293670539787E-2</v>
      </c>
      <c r="W22">
        <f t="shared" si="84"/>
        <v>2.7850365160525845E-2</v>
      </c>
      <c r="X22">
        <f t="shared" si="84"/>
        <v>2.5845468135055331E-2</v>
      </c>
      <c r="Y22">
        <f t="shared" si="84"/>
        <v>1.9131222334045649E-2</v>
      </c>
      <c r="Z22">
        <f t="shared" si="84"/>
        <v>4.4220933679286298E-2</v>
      </c>
      <c r="AA22">
        <f t="shared" si="84"/>
        <v>2.8495043686562433E-2</v>
      </c>
      <c r="AB22">
        <f t="shared" si="84"/>
        <v>2.2998302617053244E-2</v>
      </c>
      <c r="AC22">
        <f t="shared" si="84"/>
        <v>2.131635341404392E-2</v>
      </c>
      <c r="AD22">
        <f t="shared" si="84"/>
        <v>4.115927935570303E-2</v>
      </c>
      <c r="AE22">
        <f t="shared" si="84"/>
        <v>2.4542037742803922E-2</v>
      </c>
      <c r="AF22">
        <f t="shared" si="84"/>
        <v>3.1695637804043754E-2</v>
      </c>
      <c r="AG22">
        <f t="shared" si="84"/>
        <v>3.8283896765374865E-2</v>
      </c>
      <c r="AH22">
        <f t="shared" si="84"/>
        <v>3.2407570355044026E-2</v>
      </c>
      <c r="AI22">
        <f t="shared" si="84"/>
        <v>3.1786310816864123E-2</v>
      </c>
      <c r="AJ22">
        <f t="shared" si="84"/>
        <v>1.6039925151465934E-2</v>
      </c>
      <c r="AK22">
        <f t="shared" si="84"/>
        <v>2.7589456858314734E-2</v>
      </c>
      <c r="AL22">
        <f t="shared" si="84"/>
        <v>3.5364587961626393E-2</v>
      </c>
      <c r="AM22">
        <f t="shared" si="84"/>
        <v>2.5898946915984065E-2</v>
      </c>
      <c r="AN22">
        <f t="shared" si="84"/>
        <v>2.7522972291905881E-2</v>
      </c>
      <c r="AO22">
        <f t="shared" si="84"/>
        <v>2.7514761863019682E-2</v>
      </c>
      <c r="AP22">
        <f t="shared" si="84"/>
        <v>3.5560111333726135E-2</v>
      </c>
      <c r="AQ22">
        <f t="shared" si="84"/>
        <v>2.25104484620803E-2</v>
      </c>
      <c r="AR22">
        <f t="shared" si="84"/>
        <v>3.6431763486176036E-2</v>
      </c>
      <c r="AS22">
        <f t="shared" si="84"/>
        <v>4.3478229820837225E-2</v>
      </c>
      <c r="AT22">
        <f t="shared" si="84"/>
        <v>3.7141344131165578E-2</v>
      </c>
      <c r="AU22">
        <f t="shared" si="84"/>
        <v>1.7958764699313061E-2</v>
      </c>
      <c r="AV22">
        <f t="shared" si="84"/>
        <v>3.3041375700122395E-2</v>
      </c>
      <c r="AW22">
        <f t="shared" si="84"/>
        <v>2.9533604226588031E-2</v>
      </c>
      <c r="AX22">
        <f t="shared" si="84"/>
        <v>3.4159959879501108E-2</v>
      </c>
      <c r="AY22">
        <f t="shared" si="84"/>
        <v>1.8012006554171161E-2</v>
      </c>
      <c r="AZ22">
        <f t="shared" si="84"/>
        <v>2.1830562224833705E-2</v>
      </c>
      <c r="BA22">
        <f t="shared" si="84"/>
        <v>3.2962895794642469E-2</v>
      </c>
    </row>
  </sheetData>
  <printOptions gridLines="1"/>
  <pageMargins left="0.5" right="0.5" top="0.5" bottom="0.5" header="0.5" footer="0.5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22E2-1733-2145-B1AB-0D3A4E578A78}">
  <dimension ref="A1:BA7"/>
  <sheetViews>
    <sheetView zoomScale="174" workbookViewId="0">
      <selection sqref="A1:BA7"/>
    </sheetView>
  </sheetViews>
  <sheetFormatPr baseColWidth="10" defaultRowHeight="13" x14ac:dyDescent="0.15"/>
  <cols>
    <col min="1" max="1" width="19.6640625" style="14" customWidth="1"/>
    <col min="2" max="16384" width="10.83203125" style="14"/>
  </cols>
  <sheetData>
    <row r="1" spans="1:53" x14ac:dyDescent="0.15">
      <c r="B1" s="14" t="s">
        <v>43</v>
      </c>
      <c r="C1" s="14" t="s">
        <v>38</v>
      </c>
      <c r="D1" s="14" t="s">
        <v>40</v>
      </c>
      <c r="E1" s="14" t="s">
        <v>63</v>
      </c>
      <c r="F1" s="14" t="s">
        <v>33</v>
      </c>
      <c r="G1" s="14" t="s">
        <v>32</v>
      </c>
      <c r="H1" s="14" t="s">
        <v>4</v>
      </c>
      <c r="I1" s="14" t="s">
        <v>41</v>
      </c>
      <c r="J1" s="14" t="s">
        <v>17</v>
      </c>
      <c r="K1" s="14" t="s">
        <v>30</v>
      </c>
      <c r="L1" s="14" t="s">
        <v>25</v>
      </c>
      <c r="M1" s="14" t="s">
        <v>19</v>
      </c>
      <c r="N1" s="14" t="s">
        <v>10</v>
      </c>
      <c r="O1" s="14" t="s">
        <v>12</v>
      </c>
      <c r="P1" s="14" t="s">
        <v>50</v>
      </c>
      <c r="Q1" s="14" t="s">
        <v>46</v>
      </c>
      <c r="R1" s="14" t="s">
        <v>23</v>
      </c>
      <c r="S1" s="14" t="s">
        <v>59</v>
      </c>
      <c r="T1" s="14" t="s">
        <v>62</v>
      </c>
      <c r="U1" s="14" t="s">
        <v>64</v>
      </c>
      <c r="V1" s="14" t="s">
        <v>2</v>
      </c>
      <c r="W1" s="14" t="s">
        <v>22</v>
      </c>
      <c r="X1" s="14" t="s">
        <v>21</v>
      </c>
      <c r="Y1" s="14" t="s">
        <v>35</v>
      </c>
      <c r="Z1" s="14" t="s">
        <v>29</v>
      </c>
      <c r="AA1" s="14" t="s">
        <v>0</v>
      </c>
      <c r="AB1" s="14" t="s">
        <v>47</v>
      </c>
      <c r="AC1" s="14" t="s">
        <v>66</v>
      </c>
      <c r="AD1" s="14" t="s">
        <v>16</v>
      </c>
      <c r="AE1" s="14" t="s">
        <v>11</v>
      </c>
      <c r="AF1" s="14" t="s">
        <v>31</v>
      </c>
      <c r="AG1" s="14" t="s">
        <v>34</v>
      </c>
      <c r="AH1" s="14" t="s">
        <v>52</v>
      </c>
      <c r="AI1" s="14" t="s">
        <v>20</v>
      </c>
      <c r="AJ1" s="14" t="s">
        <v>14</v>
      </c>
      <c r="AK1" s="14" t="s">
        <v>28</v>
      </c>
      <c r="AL1" s="14" t="s">
        <v>48</v>
      </c>
      <c r="AM1" s="14" t="s">
        <v>58</v>
      </c>
      <c r="AN1" s="14" t="s">
        <v>7</v>
      </c>
      <c r="AO1" s="14" t="s">
        <v>60</v>
      </c>
      <c r="AP1" s="14" t="s">
        <v>18</v>
      </c>
      <c r="AQ1" s="14" t="s">
        <v>9</v>
      </c>
      <c r="AR1" s="14" t="s">
        <v>54</v>
      </c>
      <c r="AS1" s="14" t="s">
        <v>65</v>
      </c>
      <c r="AT1" s="14" t="s">
        <v>42</v>
      </c>
      <c r="AU1" s="14" t="s">
        <v>57</v>
      </c>
      <c r="AV1" s="14" t="s">
        <v>55</v>
      </c>
      <c r="AW1" s="14" t="s">
        <v>44</v>
      </c>
      <c r="AX1" s="14" t="s">
        <v>26</v>
      </c>
      <c r="AY1" s="14" t="s">
        <v>37</v>
      </c>
      <c r="AZ1" s="14" t="s">
        <v>51</v>
      </c>
      <c r="BA1" s="14" t="s">
        <v>1</v>
      </c>
    </row>
    <row r="2" spans="1:53" x14ac:dyDescent="0.15">
      <c r="A2" s="14" t="s">
        <v>67</v>
      </c>
      <c r="B2" s="14">
        <v>8.9671923268041409E-2</v>
      </c>
      <c r="C2" s="14">
        <v>9.9032320837829715E-2</v>
      </c>
      <c r="D2" s="14">
        <v>9.901928843477166E-2</v>
      </c>
      <c r="E2" s="14">
        <v>0.10203541841766814</v>
      </c>
      <c r="F2" s="14">
        <v>0.113955313346145</v>
      </c>
      <c r="G2" s="14">
        <v>0.11407492764107591</v>
      </c>
      <c r="H2" s="14">
        <v>9.713482762854532E-2</v>
      </c>
      <c r="I2" s="14">
        <v>8.7201104425077197E-2</v>
      </c>
      <c r="J2" s="14">
        <v>7.6104905819739138E-2</v>
      </c>
      <c r="K2" s="14">
        <v>0.12402739616971195</v>
      </c>
      <c r="L2" s="14">
        <v>9.8961261430799349E-2</v>
      </c>
      <c r="M2" s="14">
        <v>0.11110535040018013</v>
      </c>
      <c r="N2" s="14">
        <v>0.12356562327196459</v>
      </c>
      <c r="O2" s="14">
        <v>8.6762773414057942E-2</v>
      </c>
      <c r="P2" s="14">
        <v>7.7547361893976777E-2</v>
      </c>
      <c r="Q2" s="14">
        <v>0.10110701877925618</v>
      </c>
      <c r="R2" s="14">
        <v>9.4640952046638721E-2</v>
      </c>
      <c r="S2" s="14">
        <v>8.3151146738711837E-2</v>
      </c>
      <c r="T2" s="14">
        <v>0.10307404074586012</v>
      </c>
      <c r="U2" s="14">
        <v>0.12847359409982878</v>
      </c>
      <c r="V2" s="14">
        <v>8.6538569010219987E-2</v>
      </c>
      <c r="W2" s="14">
        <v>8.7823047077681099E-2</v>
      </c>
      <c r="X2" s="14">
        <v>8.4466673062441155E-2</v>
      </c>
      <c r="Y2" s="14">
        <v>9.1736385436404708E-2</v>
      </c>
      <c r="Z2" s="14">
        <v>8.8530379645236371E-2</v>
      </c>
      <c r="AA2" s="14">
        <v>8.8554787705678109E-2</v>
      </c>
      <c r="AB2" s="14">
        <v>0.15013096626705885</v>
      </c>
      <c r="AC2" s="14">
        <v>0.10589904455839379</v>
      </c>
      <c r="AD2" s="14">
        <v>9.2021258334077191E-2</v>
      </c>
      <c r="AE2" s="14">
        <v>9.3371282665846142E-2</v>
      </c>
      <c r="AF2" s="14">
        <v>8.6869873352832389E-2</v>
      </c>
      <c r="AG2" s="14">
        <v>9.8422955424510544E-2</v>
      </c>
      <c r="AH2" s="14">
        <v>9.5157555943053418E-2</v>
      </c>
      <c r="AI2" s="14">
        <v>9.6045071566338444E-2</v>
      </c>
      <c r="AJ2" s="14">
        <v>0.10976549761347129</v>
      </c>
      <c r="AK2" s="14">
        <v>7.9298298428375713E-2</v>
      </c>
      <c r="AL2" s="14">
        <v>0.10414696932158177</v>
      </c>
      <c r="AM2" s="14">
        <v>0.11224504761718521</v>
      </c>
      <c r="AN2" s="14">
        <v>7.9942284187737092E-2</v>
      </c>
      <c r="AO2" s="14">
        <v>8.2766300757687886E-2</v>
      </c>
      <c r="AP2" s="14">
        <v>9.5454914618864517E-2</v>
      </c>
      <c r="AQ2" s="14">
        <v>0.12194820773355913</v>
      </c>
      <c r="AR2" s="14">
        <v>9.4761658629055223E-2</v>
      </c>
      <c r="AS2" s="14">
        <v>0.10255326957013913</v>
      </c>
      <c r="AT2" s="14">
        <v>9.463839775332164E-2</v>
      </c>
      <c r="AU2" s="14">
        <v>0.13095361657834412</v>
      </c>
      <c r="AV2" s="14">
        <v>8.47711210586998E-2</v>
      </c>
      <c r="AW2" s="14">
        <v>9.6897290993039592E-2</v>
      </c>
      <c r="AX2" s="14">
        <v>6.6516166538986052E-2</v>
      </c>
      <c r="AY2" s="14">
        <v>8.4488346149644636E-2</v>
      </c>
      <c r="AZ2" s="14">
        <v>0.11771652859549489</v>
      </c>
      <c r="BA2" s="14">
        <v>0.13924056485994099</v>
      </c>
    </row>
    <row r="3" spans="1:53" x14ac:dyDescent="0.15">
      <c r="A3" s="14" t="s">
        <v>68</v>
      </c>
      <c r="B3" s="14">
        <v>0.25691602629386168</v>
      </c>
      <c r="C3" s="14">
        <v>0.22471442541769834</v>
      </c>
      <c r="D3" s="14">
        <v>0.24840010160245996</v>
      </c>
      <c r="E3" s="14">
        <v>0.26570740348099142</v>
      </c>
      <c r="F3" s="14">
        <v>0.19362613901327483</v>
      </c>
      <c r="G3" s="14">
        <v>0.22756832216157694</v>
      </c>
      <c r="H3" s="14">
        <v>0.21978818349580637</v>
      </c>
      <c r="I3" s="14">
        <v>0.22850983425694613</v>
      </c>
      <c r="J3" s="14">
        <v>0.27104932765996126</v>
      </c>
      <c r="K3" s="14">
        <v>0.26900411661708368</v>
      </c>
      <c r="L3" s="14">
        <v>0.24158352141825917</v>
      </c>
      <c r="M3" s="14">
        <v>0.18777839974216748</v>
      </c>
      <c r="N3" s="14">
        <v>0.21720755890581717</v>
      </c>
      <c r="O3" s="14">
        <v>0.2048743778650618</v>
      </c>
      <c r="P3" s="14">
        <v>0.2524660716065798</v>
      </c>
      <c r="Q3" s="14">
        <v>0.21085379811589408</v>
      </c>
      <c r="R3" s="14">
        <v>0.22104601777697361</v>
      </c>
      <c r="S3" s="14">
        <v>0.26691621754042139</v>
      </c>
      <c r="T3" s="14">
        <v>0.26792932627783628</v>
      </c>
      <c r="U3" s="14">
        <v>0.27150170443736427</v>
      </c>
      <c r="V3" s="14">
        <v>0.20878375478333905</v>
      </c>
      <c r="W3" s="14">
        <v>0.20080682567372823</v>
      </c>
      <c r="X3" s="14">
        <v>0.24401658477702567</v>
      </c>
      <c r="Y3" s="14">
        <v>0.19928507975547655</v>
      </c>
      <c r="Z3" s="14">
        <v>0.25670365157608599</v>
      </c>
      <c r="AA3" s="14">
        <v>0.24776411488585751</v>
      </c>
      <c r="AB3" s="14">
        <v>0.24534351411797595</v>
      </c>
      <c r="AC3" s="14">
        <v>0.20044941810417108</v>
      </c>
      <c r="AD3" s="14">
        <v>0.29541594595817394</v>
      </c>
      <c r="AE3" s="14">
        <v>0.23547801212720701</v>
      </c>
      <c r="AF3" s="14">
        <v>0.17441052825928896</v>
      </c>
      <c r="AG3" s="14">
        <v>0.30578091667205376</v>
      </c>
      <c r="AH3" s="14">
        <v>0.20067897772792823</v>
      </c>
      <c r="AI3" s="14">
        <v>0.22092281353808471</v>
      </c>
      <c r="AJ3" s="14">
        <v>0.1860037179983203</v>
      </c>
      <c r="AK3" s="14">
        <v>0.2533737720840793</v>
      </c>
      <c r="AL3" s="14">
        <v>0.26231533529156364</v>
      </c>
      <c r="AM3" s="14">
        <v>0.26222708963414171</v>
      </c>
      <c r="AN3" s="14">
        <v>0.20315636763773534</v>
      </c>
      <c r="AO3" s="14">
        <v>0.24935387440848961</v>
      </c>
      <c r="AP3" s="14">
        <v>0.21994664775667744</v>
      </c>
      <c r="AQ3" s="14">
        <v>0.20762818197110544</v>
      </c>
      <c r="AR3" s="14">
        <v>0.2477750677752491</v>
      </c>
      <c r="AS3" s="14">
        <v>0.20661489540208075</v>
      </c>
      <c r="AT3" s="14">
        <v>0.15870355957240656</v>
      </c>
      <c r="AU3" s="14">
        <v>0.26151074055834872</v>
      </c>
      <c r="AV3" s="14">
        <v>0.20323615937797693</v>
      </c>
      <c r="AW3" s="14">
        <v>0.22356771405092432</v>
      </c>
      <c r="AX3" s="14">
        <v>0.27844708849836547</v>
      </c>
      <c r="AY3" s="14">
        <v>0.21970114508698238</v>
      </c>
      <c r="AZ3" s="14">
        <v>0.23211341508911701</v>
      </c>
      <c r="BA3" s="14">
        <v>0.3967088929130374</v>
      </c>
    </row>
    <row r="4" spans="1:53" x14ac:dyDescent="0.15">
      <c r="A4" s="14" t="s">
        <v>76</v>
      </c>
      <c r="B4" s="14">
        <v>0.30379380803352041</v>
      </c>
      <c r="C4" s="14">
        <v>0.27537295367204284</v>
      </c>
      <c r="D4" s="14">
        <v>0.27095697329376855</v>
      </c>
      <c r="E4" s="14">
        <v>0.29229133203720425</v>
      </c>
      <c r="F4" s="14">
        <v>0.23857092712714242</v>
      </c>
      <c r="G4" s="14">
        <v>0.27876854002819962</v>
      </c>
      <c r="H4" s="14">
        <v>0.28704283635987055</v>
      </c>
      <c r="I4" s="14">
        <v>0.28823393316195373</v>
      </c>
      <c r="J4" s="14">
        <v>0.46335006412590846</v>
      </c>
      <c r="K4" s="14">
        <v>0.28299667167099163</v>
      </c>
      <c r="L4" s="14">
        <v>0.27502666926813446</v>
      </c>
      <c r="M4" s="14">
        <v>0.24538650068401716</v>
      </c>
      <c r="N4" s="14">
        <v>0.24736607519660964</v>
      </c>
      <c r="O4" s="14">
        <v>0.3040963330697532</v>
      </c>
      <c r="P4" s="14">
        <v>0.2943413390734686</v>
      </c>
      <c r="Q4" s="14">
        <v>0.30200466771409901</v>
      </c>
      <c r="R4" s="14">
        <v>0.29710656561919147</v>
      </c>
      <c r="S4" s="14">
        <v>0.29043209492725686</v>
      </c>
      <c r="T4" s="14">
        <v>0.30750358020103508</v>
      </c>
      <c r="U4" s="14">
        <v>0.30832925408327183</v>
      </c>
      <c r="V4" s="14">
        <v>0.2792150031663535</v>
      </c>
      <c r="W4" s="14">
        <v>0.28542956116300833</v>
      </c>
      <c r="X4" s="14">
        <v>0.3007390653570628</v>
      </c>
      <c r="Y4" s="14">
        <v>0.29057242370328606</v>
      </c>
      <c r="Z4" s="14">
        <v>0.29382958059127651</v>
      </c>
      <c r="AA4" s="14">
        <v>0.30549675307241847</v>
      </c>
      <c r="AB4" s="14">
        <v>0.30937765393080235</v>
      </c>
      <c r="AC4" s="14">
        <v>0.30024768830687076</v>
      </c>
      <c r="AD4" s="14">
        <v>0.27942777640759286</v>
      </c>
      <c r="AE4" s="14">
        <v>0.27053691324415352</v>
      </c>
      <c r="AF4" s="14">
        <v>0.26326508175007463</v>
      </c>
      <c r="AG4" s="14">
        <v>0.31587792119598646</v>
      </c>
      <c r="AH4" s="14">
        <v>0.30310040485116557</v>
      </c>
      <c r="AI4" s="14">
        <v>0.29049978174193319</v>
      </c>
      <c r="AJ4" s="14">
        <v>0.33231053812359784</v>
      </c>
      <c r="AK4" s="14">
        <v>0.31445514769257493</v>
      </c>
      <c r="AL4" s="14">
        <v>0.29128968005090922</v>
      </c>
      <c r="AM4" s="14">
        <v>0.27985780580675867</v>
      </c>
      <c r="AN4" s="14">
        <v>0.30261024501287803</v>
      </c>
      <c r="AO4" s="14">
        <v>0.30453080498543561</v>
      </c>
      <c r="AP4" s="14">
        <v>0.29111332445250693</v>
      </c>
      <c r="AQ4" s="14">
        <v>0.30805394353924748</v>
      </c>
      <c r="AR4" s="14">
        <v>0.28934694607049216</v>
      </c>
      <c r="AS4" s="14">
        <v>0.25673698993751809</v>
      </c>
      <c r="AT4" s="14">
        <v>0.19897743642144147</v>
      </c>
      <c r="AU4" s="14">
        <v>0.31011291742208247</v>
      </c>
      <c r="AV4" s="14">
        <v>0.279760384901586</v>
      </c>
      <c r="AW4" s="14">
        <v>0.26965748679543189</v>
      </c>
      <c r="AX4" s="14">
        <v>0.31186665549410647</v>
      </c>
      <c r="AY4" s="14">
        <v>0.30748740047363665</v>
      </c>
      <c r="AZ4" s="14">
        <v>0.30319957635080885</v>
      </c>
      <c r="BA4" s="14">
        <v>0.29836888701586839</v>
      </c>
    </row>
    <row r="5" spans="1:53" x14ac:dyDescent="0.15">
      <c r="A5" s="14" t="s">
        <v>77</v>
      </c>
      <c r="B5" s="14">
        <v>0.12392830354602592</v>
      </c>
      <c r="C5" s="14">
        <v>9.2088540563439944E-2</v>
      </c>
      <c r="D5" s="14">
        <v>0.1160541134138648</v>
      </c>
      <c r="E5" s="14">
        <v>0.12110585186917404</v>
      </c>
      <c r="F5" s="14">
        <v>9.6892779131472317E-2</v>
      </c>
      <c r="G5" s="14">
        <v>0.10043572468310533</v>
      </c>
      <c r="H5" s="14">
        <v>0.12376587717325847</v>
      </c>
      <c r="I5" s="14">
        <v>0.1242133676092545</v>
      </c>
      <c r="J5" s="14">
        <v>0.10621150466298272</v>
      </c>
      <c r="K5" s="14">
        <v>0.1299566250602596</v>
      </c>
      <c r="L5" s="14">
        <v>9.8639043808548862E-2</v>
      </c>
      <c r="M5" s="14">
        <v>0.11012676015589805</v>
      </c>
      <c r="N5" s="14">
        <v>0.10771734414494989</v>
      </c>
      <c r="O5" s="14">
        <v>0.12109517845595713</v>
      </c>
      <c r="P5" s="14">
        <v>0.11593437735058389</v>
      </c>
      <c r="Q5" s="14">
        <v>0.12596472163077002</v>
      </c>
      <c r="R5" s="14">
        <v>0.12005815598514759</v>
      </c>
      <c r="S5" s="14">
        <v>0.12144975247328871</v>
      </c>
      <c r="T5" s="14">
        <v>0.12020978165305586</v>
      </c>
      <c r="U5" s="14">
        <v>0.14338334149183346</v>
      </c>
      <c r="V5" s="14">
        <v>0.11185294660682517</v>
      </c>
      <c r="W5" s="14">
        <v>0.12275980072929721</v>
      </c>
      <c r="X5" s="14">
        <v>0.12657071030438838</v>
      </c>
      <c r="Y5" s="14">
        <v>0.11811219763435198</v>
      </c>
      <c r="Z5" s="14">
        <v>0.12082114104643935</v>
      </c>
      <c r="AA5" s="14">
        <v>0.12346948571465763</v>
      </c>
      <c r="AB5" s="14">
        <v>0.13411065582079532</v>
      </c>
      <c r="AC5" s="14">
        <v>0.1196516134516776</v>
      </c>
      <c r="AD5" s="14">
        <v>0.10516202603656875</v>
      </c>
      <c r="AE5" s="14">
        <v>0.12221802331980716</v>
      </c>
      <c r="AF5" s="14">
        <v>0.1167388273152923</v>
      </c>
      <c r="AG5" s="14">
        <v>0.13226023925634678</v>
      </c>
      <c r="AH5" s="14">
        <v>0.12662595668393664</v>
      </c>
      <c r="AI5" s="14">
        <v>0.11452068969549102</v>
      </c>
      <c r="AJ5" s="14">
        <v>0.1175485411107431</v>
      </c>
      <c r="AK5" s="14">
        <v>0.12882093152222571</v>
      </c>
      <c r="AL5" s="14">
        <v>0.1195939347650342</v>
      </c>
      <c r="AM5" s="14">
        <v>0.12108103284150405</v>
      </c>
      <c r="AN5" s="14">
        <v>0.13300795363329648</v>
      </c>
      <c r="AO5" s="14">
        <v>0.13232643636674926</v>
      </c>
      <c r="AP5" s="14">
        <v>0.11905530415182754</v>
      </c>
      <c r="AQ5" s="14">
        <v>0.12299890085482741</v>
      </c>
      <c r="AR5" s="14">
        <v>0.11544736119632891</v>
      </c>
      <c r="AS5" s="14">
        <v>8.5719313366988376E-2</v>
      </c>
      <c r="AT5" s="14">
        <v>7.5446524761036457E-2</v>
      </c>
      <c r="AU5" s="14">
        <v>0.14397159385837552</v>
      </c>
      <c r="AV5" s="14">
        <v>0.11148023452052662</v>
      </c>
      <c r="AW5" s="14">
        <v>0.10524282442153654</v>
      </c>
      <c r="AX5" s="14">
        <v>0.14598206804089156</v>
      </c>
      <c r="AY5" s="14">
        <v>0.12528282968210933</v>
      </c>
      <c r="AZ5" s="14">
        <v>0.1245152804113497</v>
      </c>
      <c r="BA5" s="14">
        <v>0.15117188588932307</v>
      </c>
    </row>
    <row r="6" spans="1:53" x14ac:dyDescent="0.15">
      <c r="A6" s="14" t="s">
        <v>74</v>
      </c>
      <c r="B6" s="14">
        <v>8.1104027747693458E-2</v>
      </c>
      <c r="C6" s="14">
        <v>0.12185423295268424</v>
      </c>
      <c r="D6" s="14">
        <v>0.10001020213480441</v>
      </c>
      <c r="E6" s="14">
        <v>9.6188589078617631E-2</v>
      </c>
      <c r="F6" s="14">
        <v>9.5470888909339149E-2</v>
      </c>
      <c r="G6" s="14">
        <v>8.0509224277382829E-2</v>
      </c>
      <c r="H6" s="14">
        <v>7.5862824513275265E-2</v>
      </c>
      <c r="I6" s="14">
        <v>7.9917932268528682E-2</v>
      </c>
      <c r="J6" s="14">
        <v>4.4693635632826016E-2</v>
      </c>
      <c r="K6" s="14">
        <v>8.9958661006614343E-2</v>
      </c>
      <c r="L6" s="14">
        <v>8.9674321400638898E-2</v>
      </c>
      <c r="M6" s="14">
        <v>0.13840512639970928</v>
      </c>
      <c r="N6" s="14">
        <v>8.7343675199111639E-2</v>
      </c>
      <c r="O6" s="14">
        <v>7.741403728614131E-2</v>
      </c>
      <c r="P6" s="14">
        <v>9.069911112035077E-2</v>
      </c>
      <c r="Q6" s="14">
        <v>7.8595296805195364E-2</v>
      </c>
      <c r="R6" s="14">
        <v>8.6581107828073364E-2</v>
      </c>
      <c r="S6" s="14">
        <v>9.1168479828191429E-2</v>
      </c>
      <c r="T6" s="14">
        <v>8.7213804253962746E-2</v>
      </c>
      <c r="U6" s="14">
        <v>8.7298745094528257E-2</v>
      </c>
      <c r="V6" s="14">
        <v>7.8412979215957274E-2</v>
      </c>
      <c r="W6" s="14">
        <v>7.0084222003415603E-2</v>
      </c>
      <c r="X6" s="14">
        <v>8.1401579739380725E-2</v>
      </c>
      <c r="Y6" s="14">
        <v>7.7741592411318686E-2</v>
      </c>
      <c r="Z6" s="14">
        <v>8.8864933088692158E-2</v>
      </c>
      <c r="AA6" s="14">
        <v>8.0254969448937105E-2</v>
      </c>
      <c r="AB6" s="14">
        <v>9.6085348474008903E-2</v>
      </c>
      <c r="AC6" s="14">
        <v>8.6466056894181673E-2</v>
      </c>
      <c r="AD6" s="14">
        <v>0.10720259947633939</v>
      </c>
      <c r="AE6" s="14">
        <v>7.1680945574915389E-2</v>
      </c>
      <c r="AF6" s="14">
        <v>7.6472747057471993E-2</v>
      </c>
      <c r="AG6" s="14">
        <v>9.8565244924236461E-2</v>
      </c>
      <c r="AH6" s="14">
        <v>6.3266884470602108E-2</v>
      </c>
      <c r="AI6" s="14">
        <v>8.6276347175456763E-2</v>
      </c>
      <c r="AJ6" s="14">
        <v>8.3970202445181413E-2</v>
      </c>
      <c r="AK6" s="14">
        <v>7.6153803137604656E-2</v>
      </c>
      <c r="AL6" s="14">
        <v>9.4012197076431922E-2</v>
      </c>
      <c r="AM6" s="14">
        <v>8.7302310867328758E-2</v>
      </c>
      <c r="AN6" s="14">
        <v>7.7338962305551845E-2</v>
      </c>
      <c r="AO6" s="14">
        <v>7.6158080071938333E-2</v>
      </c>
      <c r="AP6" s="14">
        <v>8.4535972527355327E-2</v>
      </c>
      <c r="AQ6" s="14">
        <v>7.8389198384388958E-2</v>
      </c>
      <c r="AR6" s="14">
        <v>8.5188880534586814E-2</v>
      </c>
      <c r="AS6" s="14">
        <v>9.7232262758524826E-2</v>
      </c>
      <c r="AT6" s="14">
        <v>9.8321111599609448E-2</v>
      </c>
      <c r="AU6" s="14">
        <v>8.211690974973837E-2</v>
      </c>
      <c r="AV6" s="14">
        <v>8.3196561794243715E-2</v>
      </c>
      <c r="AW6" s="14">
        <v>8.8787057621371068E-2</v>
      </c>
      <c r="AX6" s="14">
        <v>8.2022408212196335E-2</v>
      </c>
      <c r="AY6" s="14">
        <v>7.3515364718959308E-2</v>
      </c>
      <c r="AZ6" s="14">
        <v>9.5932245084430073E-2</v>
      </c>
      <c r="BA6" s="14">
        <v>6.9220800089758838E-2</v>
      </c>
    </row>
    <row r="7" spans="1:53" x14ac:dyDescent="0.15">
      <c r="A7" s="14" t="s">
        <v>75</v>
      </c>
      <c r="B7" s="14">
        <v>3.8013801912398656E-2</v>
      </c>
      <c r="C7" s="14">
        <v>4.0608568146370164E-2</v>
      </c>
      <c r="D7" s="14">
        <v>3.7685744028059229E-2</v>
      </c>
      <c r="E7" s="14">
        <v>3.7945420850648788E-2</v>
      </c>
      <c r="F7" s="14">
        <v>4.5538893426366113E-2</v>
      </c>
      <c r="G7" s="14">
        <v>2.7909564545124197E-2</v>
      </c>
      <c r="H7" s="14">
        <v>2.5535112085038104E-2</v>
      </c>
      <c r="I7" s="14">
        <v>3.4057398135250785E-2</v>
      </c>
      <c r="J7" s="14">
        <v>2.2523083231432733E-2</v>
      </c>
      <c r="K7" s="14">
        <v>3.3658819574679137E-2</v>
      </c>
      <c r="L7" s="14">
        <v>4.0594847223986541E-2</v>
      </c>
      <c r="M7" s="14">
        <v>5.5620789480804088E-2</v>
      </c>
      <c r="N7" s="14">
        <v>2.8933189951287967E-2</v>
      </c>
      <c r="O7" s="14">
        <v>3.0325546982482774E-2</v>
      </c>
      <c r="P7" s="14">
        <v>2.9943402489016703E-2</v>
      </c>
      <c r="Q7" s="14">
        <v>1.8723975780972509E-2</v>
      </c>
      <c r="R7" s="14">
        <v>2.6170737843029684E-2</v>
      </c>
      <c r="S7" s="14">
        <v>3.6180195514148458E-2</v>
      </c>
      <c r="T7" s="14">
        <v>3.7782405101267832E-2</v>
      </c>
      <c r="U7" s="14">
        <v>1.8260958789443272E-2</v>
      </c>
      <c r="V7" s="14">
        <v>3.5800293670539787E-2</v>
      </c>
      <c r="W7" s="14">
        <v>2.7850365160525845E-2</v>
      </c>
      <c r="X7" s="14">
        <v>2.5845468135055331E-2</v>
      </c>
      <c r="Y7" s="14">
        <v>1.9131222334045649E-2</v>
      </c>
      <c r="Z7" s="14">
        <v>4.4220933679286298E-2</v>
      </c>
      <c r="AA7" s="14">
        <v>2.8495043686562433E-2</v>
      </c>
      <c r="AB7" s="14">
        <v>2.2998302617053244E-2</v>
      </c>
      <c r="AC7" s="14">
        <v>2.131635341404392E-2</v>
      </c>
      <c r="AD7" s="14">
        <v>4.115927935570303E-2</v>
      </c>
      <c r="AE7" s="14">
        <v>2.4542037742803922E-2</v>
      </c>
      <c r="AF7" s="14">
        <v>3.1695637804043754E-2</v>
      </c>
      <c r="AG7" s="14">
        <v>3.8283896765374865E-2</v>
      </c>
      <c r="AH7" s="14">
        <v>3.2407570355044026E-2</v>
      </c>
      <c r="AI7" s="14">
        <v>3.1786310816864123E-2</v>
      </c>
      <c r="AJ7" s="14">
        <v>1.6039925151465934E-2</v>
      </c>
      <c r="AK7" s="14">
        <v>2.7589456858314734E-2</v>
      </c>
      <c r="AL7" s="14">
        <v>3.5364587961626393E-2</v>
      </c>
      <c r="AM7" s="14">
        <v>2.5898946915984065E-2</v>
      </c>
      <c r="AN7" s="14">
        <v>2.7522972291905881E-2</v>
      </c>
      <c r="AO7" s="14">
        <v>2.7514761863019682E-2</v>
      </c>
      <c r="AP7" s="14">
        <v>3.5560111333726135E-2</v>
      </c>
      <c r="AQ7" s="14">
        <v>2.25104484620803E-2</v>
      </c>
      <c r="AR7" s="14">
        <v>3.6431763486176036E-2</v>
      </c>
      <c r="AS7" s="14">
        <v>4.3478229820837225E-2</v>
      </c>
      <c r="AT7" s="14">
        <v>3.7141344131165578E-2</v>
      </c>
      <c r="AU7" s="14">
        <v>1.7958764699313061E-2</v>
      </c>
      <c r="AV7" s="14">
        <v>3.3041375700122395E-2</v>
      </c>
      <c r="AW7" s="14">
        <v>2.9533604226588031E-2</v>
      </c>
      <c r="AX7" s="14">
        <v>3.4159959879501108E-2</v>
      </c>
      <c r="AY7" s="14">
        <v>1.8012006554171161E-2</v>
      </c>
      <c r="AZ7" s="14">
        <v>2.1830562224833705E-2</v>
      </c>
      <c r="BA7" s="14">
        <v>3.2962895794642469E-2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0343-E67E-8645-A9BF-2B021476C61F}">
  <dimension ref="A1:G53"/>
  <sheetViews>
    <sheetView tabSelected="1" topLeftCell="A42" zoomScale="190" workbookViewId="0">
      <selection activeCell="F48" sqref="F48"/>
    </sheetView>
  </sheetViews>
  <sheetFormatPr baseColWidth="10" defaultRowHeight="13" x14ac:dyDescent="0.15"/>
  <cols>
    <col min="2" max="2" width="10.6640625" bestFit="1" customWidth="1"/>
  </cols>
  <sheetData>
    <row r="1" spans="1:7" x14ac:dyDescent="0.15">
      <c r="A1" s="14"/>
      <c r="B1" s="14" t="s">
        <v>67</v>
      </c>
      <c r="C1" s="14" t="s">
        <v>68</v>
      </c>
      <c r="D1" s="14" t="s">
        <v>76</v>
      </c>
      <c r="E1" s="14" t="s">
        <v>77</v>
      </c>
      <c r="F1" s="14" t="s">
        <v>74</v>
      </c>
      <c r="G1" s="14" t="s">
        <v>75</v>
      </c>
    </row>
    <row r="2" spans="1:7" x14ac:dyDescent="0.15">
      <c r="A2" s="14" t="s">
        <v>43</v>
      </c>
      <c r="B2" s="14">
        <v>8.9671923268041409E-2</v>
      </c>
      <c r="C2" s="14">
        <v>0.25691602629386168</v>
      </c>
      <c r="D2" s="14">
        <v>0.30379380803352041</v>
      </c>
      <c r="E2" s="14">
        <v>0.12392830354602592</v>
      </c>
      <c r="F2" s="14">
        <v>8.1104027747693458E-2</v>
      </c>
      <c r="G2" s="14">
        <v>3.8013801912398656E-2</v>
      </c>
    </row>
    <row r="3" spans="1:7" x14ac:dyDescent="0.15">
      <c r="A3" s="14" t="s">
        <v>38</v>
      </c>
      <c r="B3" s="14">
        <v>9.9032320837829715E-2</v>
      </c>
      <c r="C3" s="14">
        <v>0.22471442541769834</v>
      </c>
      <c r="D3" s="14">
        <v>0.27537295367204284</v>
      </c>
      <c r="E3" s="14">
        <v>9.2088540563439944E-2</v>
      </c>
      <c r="F3" s="14">
        <v>0.12185423295268424</v>
      </c>
      <c r="G3" s="14">
        <v>4.0608568146370164E-2</v>
      </c>
    </row>
    <row r="4" spans="1:7" x14ac:dyDescent="0.15">
      <c r="A4" s="14" t="s">
        <v>40</v>
      </c>
      <c r="B4" s="14">
        <v>9.901928843477166E-2</v>
      </c>
      <c r="C4" s="14">
        <v>0.24840010160245996</v>
      </c>
      <c r="D4" s="14">
        <v>0.27095697329376855</v>
      </c>
      <c r="E4" s="14">
        <v>0.1160541134138648</v>
      </c>
      <c r="F4" s="14">
        <v>0.10001020213480441</v>
      </c>
      <c r="G4" s="14">
        <v>3.7685744028059229E-2</v>
      </c>
    </row>
    <row r="5" spans="1:7" x14ac:dyDescent="0.15">
      <c r="A5" s="14" t="s">
        <v>63</v>
      </c>
      <c r="B5" s="14">
        <v>0.10203541841766814</v>
      </c>
      <c r="C5" s="14">
        <v>0.26570740348099142</v>
      </c>
      <c r="D5" s="14">
        <v>0.29229133203720425</v>
      </c>
      <c r="E5" s="14">
        <v>0.12110585186917404</v>
      </c>
      <c r="F5" s="14">
        <v>9.6188589078617631E-2</v>
      </c>
      <c r="G5" s="14">
        <v>3.7945420850648788E-2</v>
      </c>
    </row>
    <row r="6" spans="1:7" x14ac:dyDescent="0.15">
      <c r="A6" s="14" t="s">
        <v>33</v>
      </c>
      <c r="B6" s="14">
        <v>0.113955313346145</v>
      </c>
      <c r="C6" s="14">
        <v>0.19362613901327483</v>
      </c>
      <c r="D6" s="14">
        <v>0.23857092712714242</v>
      </c>
      <c r="E6" s="14">
        <v>9.6892779131472317E-2</v>
      </c>
      <c r="F6" s="14">
        <v>9.5470888909339149E-2</v>
      </c>
      <c r="G6" s="14">
        <v>4.5538893426366113E-2</v>
      </c>
    </row>
    <row r="7" spans="1:7" x14ac:dyDescent="0.15">
      <c r="A7" s="14" t="s">
        <v>32</v>
      </c>
      <c r="B7" s="14">
        <v>0.11407492764107591</v>
      </c>
      <c r="C7" s="14">
        <v>0.22756832216157694</v>
      </c>
      <c r="D7" s="14">
        <v>0.27876854002819962</v>
      </c>
      <c r="E7" s="14">
        <v>0.10043572468310533</v>
      </c>
      <c r="F7" s="14">
        <v>8.0509224277382829E-2</v>
      </c>
      <c r="G7" s="14">
        <v>2.7909564545124197E-2</v>
      </c>
    </row>
    <row r="8" spans="1:7" x14ac:dyDescent="0.15">
      <c r="A8" s="14" t="s">
        <v>4</v>
      </c>
      <c r="B8" s="14">
        <v>9.713482762854532E-2</v>
      </c>
      <c r="C8" s="14">
        <v>0.21978818349580637</v>
      </c>
      <c r="D8" s="14">
        <v>0.28704283635987055</v>
      </c>
      <c r="E8" s="14">
        <v>0.12376587717325847</v>
      </c>
      <c r="F8" s="14">
        <v>7.5862824513275265E-2</v>
      </c>
      <c r="G8" s="14">
        <v>2.5535112085038104E-2</v>
      </c>
    </row>
    <row r="9" spans="1:7" x14ac:dyDescent="0.15">
      <c r="A9" s="14" t="s">
        <v>41</v>
      </c>
      <c r="B9" s="14">
        <v>8.7201104425077197E-2</v>
      </c>
      <c r="C9" s="14">
        <v>0.22850983425694613</v>
      </c>
      <c r="D9" s="14">
        <v>0.28823393316195373</v>
      </c>
      <c r="E9" s="14">
        <v>0.1242133676092545</v>
      </c>
      <c r="F9" s="14">
        <v>7.9917932268528682E-2</v>
      </c>
      <c r="G9" s="14">
        <v>3.4057398135250785E-2</v>
      </c>
    </row>
    <row r="10" spans="1:7" x14ac:dyDescent="0.15">
      <c r="A10" s="14" t="s">
        <v>17</v>
      </c>
      <c r="B10" s="14">
        <v>7.6104905819739138E-2</v>
      </c>
      <c r="C10" s="14">
        <v>0.27104932765996126</v>
      </c>
      <c r="D10" s="14">
        <v>0.46335006412590846</v>
      </c>
      <c r="E10" s="14">
        <v>0.10621150466298272</v>
      </c>
      <c r="F10" s="14">
        <v>4.4693635632826016E-2</v>
      </c>
      <c r="G10" s="14">
        <v>2.2523083231432733E-2</v>
      </c>
    </row>
    <row r="11" spans="1:7" x14ac:dyDescent="0.15">
      <c r="A11" s="14" t="s">
        <v>30</v>
      </c>
      <c r="B11" s="14">
        <v>0.12402739616971195</v>
      </c>
      <c r="C11" s="14">
        <v>0.26900411661708368</v>
      </c>
      <c r="D11" s="14">
        <v>0.28299667167099163</v>
      </c>
      <c r="E11" s="14">
        <v>0.1299566250602596</v>
      </c>
      <c r="F11" s="14">
        <v>8.9958661006614343E-2</v>
      </c>
      <c r="G11" s="14">
        <v>3.3658819574679137E-2</v>
      </c>
    </row>
    <row r="12" spans="1:7" x14ac:dyDescent="0.15">
      <c r="A12" s="14" t="s">
        <v>25</v>
      </c>
      <c r="B12" s="14">
        <v>9.8961261430799349E-2</v>
      </c>
      <c r="C12" s="14">
        <v>0.24158352141825917</v>
      </c>
      <c r="D12" s="14">
        <v>0.27502666926813446</v>
      </c>
      <c r="E12" s="14">
        <v>9.8639043808548862E-2</v>
      </c>
      <c r="F12" s="14">
        <v>8.9674321400638898E-2</v>
      </c>
      <c r="G12" s="14">
        <v>4.0594847223986541E-2</v>
      </c>
    </row>
    <row r="13" spans="1:7" x14ac:dyDescent="0.15">
      <c r="A13" s="14" t="s">
        <v>19</v>
      </c>
      <c r="B13" s="14">
        <v>0.11110535040018013</v>
      </c>
      <c r="C13" s="14">
        <v>0.18777839974216748</v>
      </c>
      <c r="D13" s="14">
        <v>0.24538650068401716</v>
      </c>
      <c r="E13" s="14">
        <v>0.11012676015589805</v>
      </c>
      <c r="F13" s="14">
        <v>0.13840512639970928</v>
      </c>
      <c r="G13" s="14">
        <v>5.5620789480804088E-2</v>
      </c>
    </row>
    <row r="14" spans="1:7" x14ac:dyDescent="0.15">
      <c r="A14" s="14" t="s">
        <v>10</v>
      </c>
      <c r="B14" s="14">
        <v>0.12356562327196459</v>
      </c>
      <c r="C14" s="14">
        <v>0.21720755890581717</v>
      </c>
      <c r="D14" s="14">
        <v>0.24736607519660964</v>
      </c>
      <c r="E14" s="14">
        <v>0.10771734414494989</v>
      </c>
      <c r="F14" s="14">
        <v>8.7343675199111639E-2</v>
      </c>
      <c r="G14" s="14">
        <v>2.8933189951287967E-2</v>
      </c>
    </row>
    <row r="15" spans="1:7" x14ac:dyDescent="0.15">
      <c r="A15" s="14" t="s">
        <v>12</v>
      </c>
      <c r="B15" s="14">
        <v>8.6762773414057942E-2</v>
      </c>
      <c r="C15" s="14">
        <v>0.2048743778650618</v>
      </c>
      <c r="D15" s="14">
        <v>0.3040963330697532</v>
      </c>
      <c r="E15" s="14">
        <v>0.12109517845595713</v>
      </c>
      <c r="F15" s="14">
        <v>7.741403728614131E-2</v>
      </c>
      <c r="G15" s="14">
        <v>3.0325546982482774E-2</v>
      </c>
    </row>
    <row r="16" spans="1:7" x14ac:dyDescent="0.15">
      <c r="A16" s="14" t="s">
        <v>50</v>
      </c>
      <c r="B16" s="14">
        <v>7.7547361893976777E-2</v>
      </c>
      <c r="C16" s="14">
        <v>0.2524660716065798</v>
      </c>
      <c r="D16" s="14">
        <v>0.2943413390734686</v>
      </c>
      <c r="E16" s="14">
        <v>0.11593437735058389</v>
      </c>
      <c r="F16" s="14">
        <v>9.069911112035077E-2</v>
      </c>
      <c r="G16" s="14">
        <v>2.9943402489016703E-2</v>
      </c>
    </row>
    <row r="17" spans="1:7" x14ac:dyDescent="0.15">
      <c r="A17" s="14" t="s">
        <v>46</v>
      </c>
      <c r="B17" s="14">
        <v>0.10110701877925618</v>
      </c>
      <c r="C17" s="14">
        <v>0.21085379811589408</v>
      </c>
      <c r="D17" s="14">
        <v>0.30200466771409901</v>
      </c>
      <c r="E17" s="14">
        <v>0.12596472163077002</v>
      </c>
      <c r="F17" s="14">
        <v>7.8595296805195364E-2</v>
      </c>
      <c r="G17" s="14">
        <v>1.8723975780972509E-2</v>
      </c>
    </row>
    <row r="18" spans="1:7" x14ac:dyDescent="0.15">
      <c r="A18" s="14" t="s">
        <v>23</v>
      </c>
      <c r="B18" s="14">
        <v>9.4640952046638721E-2</v>
      </c>
      <c r="C18" s="14">
        <v>0.22104601777697361</v>
      </c>
      <c r="D18" s="14">
        <v>0.29710656561919147</v>
      </c>
      <c r="E18" s="14">
        <v>0.12005815598514759</v>
      </c>
      <c r="F18" s="14">
        <v>8.6581107828073364E-2</v>
      </c>
      <c r="G18" s="14">
        <v>2.6170737843029684E-2</v>
      </c>
    </row>
    <row r="19" spans="1:7" x14ac:dyDescent="0.15">
      <c r="A19" s="14" t="s">
        <v>59</v>
      </c>
      <c r="B19" s="14">
        <v>8.3151146738711837E-2</v>
      </c>
      <c r="C19" s="14">
        <v>0.26691621754042139</v>
      </c>
      <c r="D19" s="14">
        <v>0.29043209492725686</v>
      </c>
      <c r="E19" s="14">
        <v>0.12144975247328871</v>
      </c>
      <c r="F19" s="14">
        <v>9.1168479828191429E-2</v>
      </c>
      <c r="G19" s="14">
        <v>3.6180195514148458E-2</v>
      </c>
    </row>
    <row r="20" spans="1:7" x14ac:dyDescent="0.15">
      <c r="A20" s="14" t="s">
        <v>62</v>
      </c>
      <c r="B20" s="14">
        <v>0.10307404074586012</v>
      </c>
      <c r="C20" s="14">
        <v>0.26792932627783628</v>
      </c>
      <c r="D20" s="14">
        <v>0.30750358020103508</v>
      </c>
      <c r="E20" s="14">
        <v>0.12020978165305586</v>
      </c>
      <c r="F20" s="14">
        <v>8.7213804253962746E-2</v>
      </c>
      <c r="G20" s="14">
        <v>3.7782405101267832E-2</v>
      </c>
    </row>
    <row r="21" spans="1:7" x14ac:dyDescent="0.15">
      <c r="A21" s="14" t="s">
        <v>64</v>
      </c>
      <c r="B21" s="14">
        <v>0.12847359409982878</v>
      </c>
      <c r="C21" s="14">
        <v>0.27150170443736427</v>
      </c>
      <c r="D21" s="14">
        <v>0.30832925408327183</v>
      </c>
      <c r="E21" s="14">
        <v>0.14338334149183346</v>
      </c>
      <c r="F21" s="14">
        <v>8.7298745094528257E-2</v>
      </c>
      <c r="G21" s="14">
        <v>1.8260958789443272E-2</v>
      </c>
    </row>
    <row r="22" spans="1:7" x14ac:dyDescent="0.15">
      <c r="A22" s="14" t="s">
        <v>2</v>
      </c>
      <c r="B22" s="14">
        <v>8.6538569010219987E-2</v>
      </c>
      <c r="C22" s="14">
        <v>0.20878375478333905</v>
      </c>
      <c r="D22" s="14">
        <v>0.2792150031663535</v>
      </c>
      <c r="E22" s="14">
        <v>0.11185294660682517</v>
      </c>
      <c r="F22" s="14">
        <v>7.8412979215957274E-2</v>
      </c>
      <c r="G22" s="14">
        <v>3.5800293670539787E-2</v>
      </c>
    </row>
    <row r="23" spans="1:7" x14ac:dyDescent="0.15">
      <c r="A23" s="14" t="s">
        <v>22</v>
      </c>
      <c r="B23" s="14">
        <v>8.7823047077681099E-2</v>
      </c>
      <c r="C23" s="14">
        <v>0.20080682567372823</v>
      </c>
      <c r="D23" s="14">
        <v>0.28542956116300833</v>
      </c>
      <c r="E23" s="14">
        <v>0.12275980072929721</v>
      </c>
      <c r="F23" s="14">
        <v>7.0084222003415603E-2</v>
      </c>
      <c r="G23" s="14">
        <v>2.7850365160525845E-2</v>
      </c>
    </row>
    <row r="24" spans="1:7" x14ac:dyDescent="0.15">
      <c r="A24" s="14" t="s">
        <v>21</v>
      </c>
      <c r="B24" s="14">
        <v>8.4466673062441155E-2</v>
      </c>
      <c r="C24" s="14">
        <v>0.24401658477702567</v>
      </c>
      <c r="D24" s="14">
        <v>0.3007390653570628</v>
      </c>
      <c r="E24" s="14">
        <v>0.12657071030438838</v>
      </c>
      <c r="F24" s="14">
        <v>8.1401579739380725E-2</v>
      </c>
      <c r="G24" s="14">
        <v>2.5845468135055331E-2</v>
      </c>
    </row>
    <row r="25" spans="1:7" x14ac:dyDescent="0.15">
      <c r="A25" s="14" t="s">
        <v>35</v>
      </c>
      <c r="B25" s="14">
        <v>9.1736385436404708E-2</v>
      </c>
      <c r="C25" s="14">
        <v>0.19928507975547655</v>
      </c>
      <c r="D25" s="14">
        <v>0.29057242370328606</v>
      </c>
      <c r="E25" s="14">
        <v>0.11811219763435198</v>
      </c>
      <c r="F25" s="14">
        <v>7.7741592411318686E-2</v>
      </c>
      <c r="G25" s="14">
        <v>1.9131222334045649E-2</v>
      </c>
    </row>
    <row r="26" spans="1:7" x14ac:dyDescent="0.15">
      <c r="A26" s="14" t="s">
        <v>29</v>
      </c>
      <c r="B26" s="14">
        <v>8.8530379645236371E-2</v>
      </c>
      <c r="C26" s="14">
        <v>0.25670365157608599</v>
      </c>
      <c r="D26" s="14">
        <v>0.29382958059127651</v>
      </c>
      <c r="E26" s="14">
        <v>0.12082114104643935</v>
      </c>
      <c r="F26" s="14">
        <v>8.8864933088692158E-2</v>
      </c>
      <c r="G26" s="14">
        <v>4.4220933679286298E-2</v>
      </c>
    </row>
    <row r="27" spans="1:7" x14ac:dyDescent="0.15">
      <c r="A27" s="14" t="s">
        <v>0</v>
      </c>
      <c r="B27" s="14">
        <v>8.8554787705678109E-2</v>
      </c>
      <c r="C27" s="14">
        <v>0.24776411488585751</v>
      </c>
      <c r="D27" s="14">
        <v>0.30549675307241847</v>
      </c>
      <c r="E27" s="14">
        <v>0.12346948571465763</v>
      </c>
      <c r="F27" s="14">
        <v>8.0254969448937105E-2</v>
      </c>
      <c r="G27" s="14">
        <v>2.8495043686562433E-2</v>
      </c>
    </row>
    <row r="28" spans="1:7" x14ac:dyDescent="0.15">
      <c r="A28" s="14" t="s">
        <v>47</v>
      </c>
      <c r="B28" s="14">
        <v>0.15013096626705885</v>
      </c>
      <c r="C28" s="14">
        <v>0.24534351411797595</v>
      </c>
      <c r="D28" s="14">
        <v>0.30937765393080235</v>
      </c>
      <c r="E28" s="14">
        <v>0.13411065582079532</v>
      </c>
      <c r="F28" s="14">
        <v>9.6085348474008903E-2</v>
      </c>
      <c r="G28" s="14">
        <v>2.2998302617053244E-2</v>
      </c>
    </row>
    <row r="29" spans="1:7" x14ac:dyDescent="0.15">
      <c r="A29" s="14" t="s">
        <v>66</v>
      </c>
      <c r="B29" s="14">
        <v>0.10589904455839379</v>
      </c>
      <c r="C29" s="14">
        <v>0.20044941810417108</v>
      </c>
      <c r="D29" s="14">
        <v>0.30024768830687076</v>
      </c>
      <c r="E29" s="14">
        <v>0.1196516134516776</v>
      </c>
      <c r="F29" s="14">
        <v>8.6466056894181673E-2</v>
      </c>
      <c r="G29" s="14">
        <v>2.131635341404392E-2</v>
      </c>
    </row>
    <row r="30" spans="1:7" x14ac:dyDescent="0.15">
      <c r="A30" s="14" t="s">
        <v>16</v>
      </c>
      <c r="B30" s="14">
        <v>9.2021258334077191E-2</v>
      </c>
      <c r="C30" s="14">
        <v>0.29541594595817394</v>
      </c>
      <c r="D30" s="14">
        <v>0.27942777640759286</v>
      </c>
      <c r="E30" s="14">
        <v>0.10516202603656875</v>
      </c>
      <c r="F30" s="14">
        <v>0.10720259947633939</v>
      </c>
      <c r="G30" s="14">
        <v>4.115927935570303E-2</v>
      </c>
    </row>
    <row r="31" spans="1:7" x14ac:dyDescent="0.15">
      <c r="A31" s="14" t="s">
        <v>11</v>
      </c>
      <c r="B31" s="14">
        <v>9.3371282665846142E-2</v>
      </c>
      <c r="C31" s="14">
        <v>0.23547801212720701</v>
      </c>
      <c r="D31" s="14">
        <v>0.27053691324415352</v>
      </c>
      <c r="E31" s="14">
        <v>0.12221802331980716</v>
      </c>
      <c r="F31" s="14">
        <v>7.1680945574915389E-2</v>
      </c>
      <c r="G31" s="14">
        <v>2.4542037742803922E-2</v>
      </c>
    </row>
    <row r="32" spans="1:7" x14ac:dyDescent="0.15">
      <c r="A32" s="14" t="s">
        <v>31</v>
      </c>
      <c r="B32" s="14">
        <v>8.6869873352832389E-2</v>
      </c>
      <c r="C32" s="14">
        <v>0.17441052825928896</v>
      </c>
      <c r="D32" s="14">
        <v>0.26326508175007463</v>
      </c>
      <c r="E32" s="14">
        <v>0.1167388273152923</v>
      </c>
      <c r="F32" s="14">
        <v>7.6472747057471993E-2</v>
      </c>
      <c r="G32" s="14">
        <v>3.1695637804043754E-2</v>
      </c>
    </row>
    <row r="33" spans="1:7" x14ac:dyDescent="0.15">
      <c r="A33" s="14" t="s">
        <v>34</v>
      </c>
      <c r="B33" s="14">
        <v>9.8422955424510544E-2</v>
      </c>
      <c r="C33" s="14">
        <v>0.30578091667205376</v>
      </c>
      <c r="D33" s="14">
        <v>0.31587792119598646</v>
      </c>
      <c r="E33" s="14">
        <v>0.13226023925634678</v>
      </c>
      <c r="F33" s="14">
        <v>9.8565244924236461E-2</v>
      </c>
      <c r="G33" s="14">
        <v>3.8283896765374865E-2</v>
      </c>
    </row>
    <row r="34" spans="1:7" x14ac:dyDescent="0.15">
      <c r="A34" s="14" t="s">
        <v>52</v>
      </c>
      <c r="B34" s="14">
        <v>9.5157555943053418E-2</v>
      </c>
      <c r="C34" s="14">
        <v>0.20067897772792823</v>
      </c>
      <c r="D34" s="14">
        <v>0.30310040485116557</v>
      </c>
      <c r="E34" s="14">
        <v>0.12662595668393664</v>
      </c>
      <c r="F34" s="14">
        <v>6.3266884470602108E-2</v>
      </c>
      <c r="G34" s="14">
        <v>3.2407570355044026E-2</v>
      </c>
    </row>
    <row r="35" spans="1:7" x14ac:dyDescent="0.15">
      <c r="A35" s="14" t="s">
        <v>20</v>
      </c>
      <c r="B35" s="14">
        <v>9.6045071566338444E-2</v>
      </c>
      <c r="C35" s="14">
        <v>0.22092281353808471</v>
      </c>
      <c r="D35" s="14">
        <v>0.29049978174193319</v>
      </c>
      <c r="E35" s="14">
        <v>0.11452068969549102</v>
      </c>
      <c r="F35" s="14">
        <v>8.6276347175456763E-2</v>
      </c>
      <c r="G35" s="14">
        <v>3.1786310816864123E-2</v>
      </c>
    </row>
    <row r="36" spans="1:7" x14ac:dyDescent="0.15">
      <c r="A36" s="14" t="s">
        <v>14</v>
      </c>
      <c r="B36" s="14">
        <v>0.10976549761347129</v>
      </c>
      <c r="C36" s="14">
        <v>0.1860037179983203</v>
      </c>
      <c r="D36" s="14">
        <v>0.33231053812359784</v>
      </c>
      <c r="E36" s="14">
        <v>0.1175485411107431</v>
      </c>
      <c r="F36" s="14">
        <v>8.3970202445181413E-2</v>
      </c>
      <c r="G36" s="14">
        <v>1.6039925151465934E-2</v>
      </c>
    </row>
    <row r="37" spans="1:7" x14ac:dyDescent="0.15">
      <c r="A37" s="14" t="s">
        <v>28</v>
      </c>
      <c r="B37" s="14">
        <v>7.9298298428375713E-2</v>
      </c>
      <c r="C37" s="14">
        <v>0.2533737720840793</v>
      </c>
      <c r="D37" s="14">
        <v>0.31445514769257493</v>
      </c>
      <c r="E37" s="14">
        <v>0.12882093152222571</v>
      </c>
      <c r="F37" s="14">
        <v>7.6153803137604656E-2</v>
      </c>
      <c r="G37" s="14">
        <v>2.7589456858314734E-2</v>
      </c>
    </row>
    <row r="38" spans="1:7" x14ac:dyDescent="0.15">
      <c r="A38" s="14" t="s">
        <v>48</v>
      </c>
      <c r="B38" s="14">
        <v>0.10414696932158177</v>
      </c>
      <c r="C38" s="14">
        <v>0.26231533529156364</v>
      </c>
      <c r="D38" s="14">
        <v>0.29128968005090922</v>
      </c>
      <c r="E38" s="14">
        <v>0.1195939347650342</v>
      </c>
      <c r="F38" s="14">
        <v>9.4012197076431922E-2</v>
      </c>
      <c r="G38" s="14">
        <v>3.5364587961626393E-2</v>
      </c>
    </row>
    <row r="39" spans="1:7" x14ac:dyDescent="0.15">
      <c r="A39" s="14" t="s">
        <v>58</v>
      </c>
      <c r="B39" s="14">
        <v>0.11224504761718521</v>
      </c>
      <c r="C39" s="14">
        <v>0.26222708963414171</v>
      </c>
      <c r="D39" s="14">
        <v>0.27985780580675867</v>
      </c>
      <c r="E39" s="14">
        <v>0.12108103284150405</v>
      </c>
      <c r="F39" s="14">
        <v>8.7302310867328758E-2</v>
      </c>
      <c r="G39" s="14">
        <v>2.5898946915984065E-2</v>
      </c>
    </row>
    <row r="40" spans="1:7" x14ac:dyDescent="0.15">
      <c r="A40" s="14" t="s">
        <v>7</v>
      </c>
      <c r="B40" s="14">
        <v>7.9942284187737092E-2</v>
      </c>
      <c r="C40" s="14">
        <v>0.20315636763773534</v>
      </c>
      <c r="D40" s="14">
        <v>0.30261024501287803</v>
      </c>
      <c r="E40" s="14">
        <v>0.13300795363329648</v>
      </c>
      <c r="F40" s="14">
        <v>7.7338962305551845E-2</v>
      </c>
      <c r="G40" s="14">
        <v>2.7522972291905881E-2</v>
      </c>
    </row>
    <row r="41" spans="1:7" x14ac:dyDescent="0.15">
      <c r="A41" s="14" t="s">
        <v>60</v>
      </c>
      <c r="B41" s="14">
        <v>8.2766300757687886E-2</v>
      </c>
      <c r="C41" s="14">
        <v>0.24935387440848961</v>
      </c>
      <c r="D41" s="14">
        <v>0.30453080498543561</v>
      </c>
      <c r="E41" s="14">
        <v>0.13232643636674926</v>
      </c>
      <c r="F41" s="14">
        <v>7.6158080071938333E-2</v>
      </c>
      <c r="G41" s="14">
        <v>2.7514761863019682E-2</v>
      </c>
    </row>
    <row r="42" spans="1:7" x14ac:dyDescent="0.15">
      <c r="A42" s="14" t="s">
        <v>18</v>
      </c>
      <c r="B42" s="14">
        <v>9.5454914618864517E-2</v>
      </c>
      <c r="C42" s="14">
        <v>0.21994664775667744</v>
      </c>
      <c r="D42" s="14">
        <v>0.29111332445250693</v>
      </c>
      <c r="E42" s="14">
        <v>0.11905530415182754</v>
      </c>
      <c r="F42" s="14">
        <v>8.4535972527355327E-2</v>
      </c>
      <c r="G42" s="14">
        <v>3.5560111333726135E-2</v>
      </c>
    </row>
    <row r="43" spans="1:7" x14ac:dyDescent="0.15">
      <c r="A43" s="14" t="s">
        <v>9</v>
      </c>
      <c r="B43" s="14">
        <v>0.12194820773355913</v>
      </c>
      <c r="C43" s="14">
        <v>0.20762818197110544</v>
      </c>
      <c r="D43" s="14">
        <v>0.30805394353924748</v>
      </c>
      <c r="E43" s="14">
        <v>0.12299890085482741</v>
      </c>
      <c r="F43" s="14">
        <v>7.8389198384388958E-2</v>
      </c>
      <c r="G43" s="14">
        <v>2.25104484620803E-2</v>
      </c>
    </row>
    <row r="44" spans="1:7" x14ac:dyDescent="0.15">
      <c r="A44" s="14" t="s">
        <v>54</v>
      </c>
      <c r="B44" s="14">
        <v>9.4761658629055223E-2</v>
      </c>
      <c r="C44" s="14">
        <v>0.2477750677752491</v>
      </c>
      <c r="D44" s="14">
        <v>0.28934694607049216</v>
      </c>
      <c r="E44" s="14">
        <v>0.11544736119632891</v>
      </c>
      <c r="F44" s="14">
        <v>8.5188880534586814E-2</v>
      </c>
      <c r="G44" s="14">
        <v>3.6431763486176036E-2</v>
      </c>
    </row>
    <row r="45" spans="1:7" x14ac:dyDescent="0.15">
      <c r="A45" s="14" t="s">
        <v>65</v>
      </c>
      <c r="B45" s="14">
        <v>0.10255326957013913</v>
      </c>
      <c r="C45" s="14">
        <v>0.20661489540208075</v>
      </c>
      <c r="D45" s="14">
        <v>0.25673698993751809</v>
      </c>
      <c r="E45" s="14">
        <v>8.5719313366988376E-2</v>
      </c>
      <c r="F45" s="14">
        <v>9.7232262758524826E-2</v>
      </c>
      <c r="G45" s="14">
        <v>4.3478229820837225E-2</v>
      </c>
    </row>
    <row r="46" spans="1:7" x14ac:dyDescent="0.15">
      <c r="A46" s="14" t="s">
        <v>42</v>
      </c>
      <c r="B46" s="14">
        <v>9.463839775332164E-2</v>
      </c>
      <c r="C46" s="14">
        <v>0.15870355957240656</v>
      </c>
      <c r="D46" s="14">
        <v>0.19897743642144147</v>
      </c>
      <c r="E46" s="14">
        <v>7.5446524761036457E-2</v>
      </c>
      <c r="F46" s="14">
        <v>9.8321111599609448E-2</v>
      </c>
      <c r="G46" s="14">
        <v>3.7141344131165578E-2</v>
      </c>
    </row>
    <row r="47" spans="1:7" x14ac:dyDescent="0.15">
      <c r="A47" s="14" t="s">
        <v>57</v>
      </c>
      <c r="B47" s="14">
        <v>0.13095361657834412</v>
      </c>
      <c r="C47" s="14">
        <v>0.26151074055834872</v>
      </c>
      <c r="D47" s="14">
        <v>0.31011291742208247</v>
      </c>
      <c r="E47" s="14">
        <v>0.14397159385837552</v>
      </c>
      <c r="F47" s="14">
        <v>8.211690974973837E-2</v>
      </c>
      <c r="G47" s="14">
        <v>1.7958764699313061E-2</v>
      </c>
    </row>
    <row r="48" spans="1:7" x14ac:dyDescent="0.15">
      <c r="A48" s="14" t="s">
        <v>55</v>
      </c>
      <c r="B48" s="14">
        <v>8.47711210586998E-2</v>
      </c>
      <c r="C48" s="14">
        <v>0.20323615937797693</v>
      </c>
      <c r="D48" s="14">
        <v>0.279760384901586</v>
      </c>
      <c r="E48" s="14">
        <v>0.11148023452052662</v>
      </c>
      <c r="F48" s="14">
        <v>8.3196561794243715E-2</v>
      </c>
      <c r="G48" s="14">
        <v>3.3041375700122395E-2</v>
      </c>
    </row>
    <row r="49" spans="1:7" x14ac:dyDescent="0.15">
      <c r="A49" s="14" t="s">
        <v>44</v>
      </c>
      <c r="B49" s="14">
        <v>9.6897290993039592E-2</v>
      </c>
      <c r="C49" s="14">
        <v>0.22356771405092432</v>
      </c>
      <c r="D49" s="14">
        <v>0.26965748679543189</v>
      </c>
      <c r="E49" s="14">
        <v>0.10524282442153654</v>
      </c>
      <c r="F49" s="14">
        <v>8.8787057621371068E-2</v>
      </c>
      <c r="G49" s="14">
        <v>2.9533604226588031E-2</v>
      </c>
    </row>
    <row r="50" spans="1:7" x14ac:dyDescent="0.15">
      <c r="A50" s="14" t="s">
        <v>26</v>
      </c>
      <c r="B50" s="14">
        <v>6.6516166538986052E-2</v>
      </c>
      <c r="C50" s="14">
        <v>0.27844708849836547</v>
      </c>
      <c r="D50" s="14">
        <v>0.31186665549410647</v>
      </c>
      <c r="E50" s="14">
        <v>0.14598206804089156</v>
      </c>
      <c r="F50" s="14">
        <v>8.2022408212196335E-2</v>
      </c>
      <c r="G50" s="14">
        <v>3.4159959879501108E-2</v>
      </c>
    </row>
    <row r="51" spans="1:7" x14ac:dyDescent="0.15">
      <c r="A51" s="14" t="s">
        <v>37</v>
      </c>
      <c r="B51" s="14">
        <v>8.4488346149644636E-2</v>
      </c>
      <c r="C51" s="14">
        <v>0.21970114508698238</v>
      </c>
      <c r="D51" s="14">
        <v>0.30748740047363665</v>
      </c>
      <c r="E51" s="14">
        <v>0.12528282968210933</v>
      </c>
      <c r="F51" s="14">
        <v>7.3515364718959308E-2</v>
      </c>
      <c r="G51" s="14">
        <v>1.8012006554171161E-2</v>
      </c>
    </row>
    <row r="52" spans="1:7" x14ac:dyDescent="0.15">
      <c r="A52" s="14" t="s">
        <v>51</v>
      </c>
      <c r="B52" s="14">
        <v>0.11771652859549489</v>
      </c>
      <c r="C52" s="14">
        <v>0.23211341508911701</v>
      </c>
      <c r="D52" s="14">
        <v>0.30319957635080885</v>
      </c>
      <c r="E52" s="14">
        <v>0.1245152804113497</v>
      </c>
      <c r="F52" s="14">
        <v>9.5932245084430073E-2</v>
      </c>
      <c r="G52" s="14">
        <v>2.1830562224833705E-2</v>
      </c>
    </row>
    <row r="53" spans="1:7" x14ac:dyDescent="0.15">
      <c r="A53" s="14" t="s">
        <v>1</v>
      </c>
      <c r="B53" s="14">
        <v>0.13924056485994099</v>
      </c>
      <c r="C53" s="14">
        <v>0.3967088929130374</v>
      </c>
      <c r="D53" s="14">
        <v>0.29836888701586839</v>
      </c>
      <c r="E53" s="14">
        <v>0.15117188588932307</v>
      </c>
      <c r="F53" s="14">
        <v>6.9220800089758838E-2</v>
      </c>
      <c r="G53" s="14">
        <v>3.2962895794642469E-2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zoomScale="200" workbookViewId="0">
      <selection activeCell="A15" sqref="A15"/>
    </sheetView>
  </sheetViews>
  <sheetFormatPr baseColWidth="10" defaultColWidth="9.1640625" defaultRowHeight="12.75" customHeight="1" x14ac:dyDescent="0.15"/>
  <cols>
    <col min="1" max="1" width="114.33203125" customWidth="1"/>
  </cols>
  <sheetData>
    <row r="1" spans="1:1" ht="37.5" customHeight="1" x14ac:dyDescent="0.15">
      <c r="A1" s="7" t="s">
        <v>53</v>
      </c>
    </row>
    <row r="2" spans="1:1" ht="37.5" customHeight="1" x14ac:dyDescent="0.15">
      <c r="A2" s="8" t="s">
        <v>39</v>
      </c>
    </row>
    <row r="4" spans="1:1" ht="12.75" customHeight="1" x14ac:dyDescent="0.15">
      <c r="A4" s="6" t="s">
        <v>24</v>
      </c>
    </row>
    <row r="5" spans="1:1" ht="12.75" customHeight="1" x14ac:dyDescent="0.15">
      <c r="A5" s="9" t="s">
        <v>13</v>
      </c>
    </row>
    <row r="8" spans="1:1" ht="12.75" customHeight="1" x14ac:dyDescent="0.15">
      <c r="A8" s="6" t="s">
        <v>5</v>
      </c>
    </row>
    <row r="9" spans="1:1" ht="12.75" customHeight="1" x14ac:dyDescent="0.15">
      <c r="A9" s="9" t="s">
        <v>27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Sources &amp; Notes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Wang, Erin</cp:lastModifiedBy>
  <dcterms:modified xsi:type="dcterms:W3CDTF">2024-03-11T15:26:10Z</dcterms:modified>
  <cp:category/>
</cp:coreProperties>
</file>