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<sst xmlns="http://schemas.openxmlformats.org/spreadsheetml/2006/main" count="98" uniqueCount="59">
  <si>
    <t>weights</t>
  </si>
  <si>
    <t>JCI</t>
  </si>
  <si>
    <t>TGT</t>
  </si>
  <si>
    <t>CMCSA</t>
  </si>
  <si>
    <t>CPB</t>
  </si>
  <si>
    <t>MO</t>
  </si>
  <si>
    <t>APA</t>
  </si>
  <si>
    <t>MMC</t>
  </si>
  <si>
    <t>JPM</t>
  </si>
  <si>
    <t>ZION</t>
  </si>
  <si>
    <t>PSA</t>
  </si>
  <si>
    <t>BAX</t>
  </si>
  <si>
    <t>BMY</t>
  </si>
  <si>
    <t>LUV</t>
  </si>
  <si>
    <t>PCAR</t>
  </si>
  <si>
    <t>TXT</t>
  </si>
  <si>
    <t>TMO</t>
  </si>
  <si>
    <t>DE</t>
  </si>
  <si>
    <t>MSFT</t>
  </si>
  <si>
    <t>HPQ</t>
  </si>
  <si>
    <t>SEE</t>
  </si>
  <si>
    <t>VZ</t>
  </si>
  <si>
    <t>CNP</t>
  </si>
  <si>
    <t>NI</t>
  </si>
  <si>
    <t>T</t>
  </si>
  <si>
    <t>BA</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</si>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</sst>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BCU62"/>
  <sheetViews>
    <sheetView showGridLines="0" tabSelected="1" workbookViewId="0"/>
  </sheetViews>
  <sheetFormatPr defaultRowHeight="15"/>
  <cols>
    <col min="1" max="1" width="36.7109375" customWidth="1"/>
    <col min="2" max="1451" width="11.7109375" style="1" customWidth="1"/>
  </cols>
  <sheetData>
    <row r="1" spans="1:11">
      <c r="A1" s="2" t="s">
        <v>58</v>
      </c>
    </row>
    <row r="2" spans="1:11" ht="215" customHeight="1">
      <c r="A2" s="3" t="s">
        <v>53</v>
      </c>
      <c r="B2" s="3"/>
      <c r="C2" s="3"/>
      <c r="D2" s="3"/>
      <c r="E2" s="3"/>
      <c r="F2" s="3"/>
      <c r="G2" s="3"/>
      <c r="H2" s="3"/>
      <c r="I2" s="3"/>
      <c r="J2" s="3"/>
      <c r="K2" s="3"/>
    </row>
    <row r="3" spans="1:11">
      <c r="A3" s="4" t="s">
        <v>54</v>
      </c>
    </row>
    <row r="4" spans="1:11">
      <c r="B4" s="5" t="s">
        <v>52</v>
      </c>
    </row>
    <row r="5" spans="1:11">
      <c r="A5" s="5" t="s">
        <v>27</v>
      </c>
    </row>
    <row r="6" spans="1:11">
      <c r="A6" s="5" t="s">
        <v>28</v>
      </c>
      <c r="B6" s="6">
        <f>1826</f>
        <v>0</v>
      </c>
    </row>
    <row r="7" spans="1:11">
      <c r="A7" s="5" t="s">
        <v>29</v>
      </c>
      <c r="B7" s="7">
        <f>AVERAGE(Portfolios!$B$2:$B$1451) * 252</f>
        <v>0</v>
      </c>
    </row>
    <row r="8" spans="1:11">
      <c r="A8" s="5" t="s">
        <v>30</v>
      </c>
      <c r="B8" s="7">
        <f t="array" ref="B8">PRODUCT(1 + Portfolios!$B$2:$B$1451)^(252/1826)-1</f>
        <v>0</v>
      </c>
    </row>
    <row r="9" spans="1:11">
      <c r="A9" s="5" t="s">
        <v>31</v>
      </c>
      <c r="B9" s="7">
        <f>0</f>
        <v>0</v>
      </c>
    </row>
    <row r="10" spans="1:11">
      <c r="A10" s="5" t="s">
        <v>32</v>
      </c>
      <c r="B10" s="7">
        <f>0.05</f>
        <v>0</v>
      </c>
    </row>
    <row r="12" spans="1:11">
      <c r="A12" s="5" t="s">
        <v>33</v>
      </c>
    </row>
    <row r="13" spans="1:11">
      <c r="A13" s="5" t="s">
        <v>34</v>
      </c>
      <c r="B13" s="7">
        <f>STDEV(Portfolios!$B$2:$B$1451) * SQRT(252)</f>
        <v>0</v>
      </c>
    </row>
    <row r="14" spans="1:11">
      <c r="A14" s="5" t="s">
        <v>35</v>
      </c>
      <c r="B14" s="7">
        <f>AVERAGE(Absdev!$B$2:$B$1451) * SQRT(252)</f>
        <v>0</v>
      </c>
    </row>
    <row r="15" spans="1:11">
      <c r="A15" s="5" t="s">
        <v>36</v>
      </c>
      <c r="B15" s="7">
        <f>SQRT(SUMSQ(devBelowMean!$B$2:$B$1451)/(COUNT(devBelowMean!$B$2:$B$1451) - 1)) * SQRT(252)</f>
        <v>0</v>
      </c>
    </row>
    <row r="16" spans="1:11">
      <c r="A16" s="5" t="s">
        <v>37</v>
      </c>
      <c r="B16" s="7">
        <f>AVERAGE(devBelowTarget!$B$2:$B$1451) * SQRT(252)</f>
        <v>0</v>
      </c>
    </row>
    <row r="17" spans="1:2">
      <c r="A17" s="5" t="s">
        <v>38</v>
      </c>
      <c r="B17" s="7">
        <f>SQRT(SUMSQ(devBelowTarget!$B$2:$B$1451)/(COUNT(devBelowTarget!$B$2:$B$1451) - 1)) * SQRT(252)</f>
        <v>0</v>
      </c>
    </row>
    <row r="18" spans="1:2">
      <c r="A18" s="5" t="s">
        <v>39</v>
      </c>
      <c r="B18" s="7">
        <f>-SMALL(Portfolios!$B$2:$B$1451,ROUNDUP(COUNT(Portfolios!$B$2:$B$1451)*B10,0)) * SQRT(252)</f>
        <v>0</v>
      </c>
    </row>
    <row r="19" spans="1:2">
      <c r="A19" s="5" t="s">
        <v>40</v>
      </c>
      <c r="B19" s="7">
        <f>-((SUMIF(Portfolios!$B$2:$B$1451,"&lt;="&amp;(-B18/SQRT(252)),Portfolios!$B$2:$B$1451)-ROUNDUP(COUNT(Portfolios!$B$2:$B$1451)*B10,0)*(-B18/SQRT(252)))/(COUNT(Portfolios!$B$2:$B$1451)*B10)-B18/SQRT(252)) * SQRT(252)</f>
        <v>0</v>
      </c>
    </row>
    <row r="20" spans="1:2">
      <c r="A20" s="5" t="s">
        <v>41</v>
      </c>
      <c r="B20" s="7">
        <f>0.06250207227788072 * SQRT(252)</f>
        <v>0</v>
      </c>
    </row>
    <row r="21" spans="1:2">
      <c r="A21" s="5" t="s">
        <v>42</v>
      </c>
      <c r="B21" s="7">
        <f>-MIN(Portfolios!$B$2:$B$1451) * SQRT(252)</f>
        <v>0</v>
      </c>
    </row>
    <row r="22" spans="1:2">
      <c r="A22" s="5" t="s">
        <v>43</v>
      </c>
      <c r="B22" s="8">
        <f>SKEW(Portfolios!$B$2:$B$1451)</f>
        <v>0</v>
      </c>
    </row>
    <row r="23" spans="1:2">
      <c r="A23" s="5" t="s">
        <v>44</v>
      </c>
      <c r="B23" s="8">
        <f>KURT(Portfolios!$B$2:$B$1451)</f>
        <v>0</v>
      </c>
    </row>
    <row r="25" spans="1:2">
      <c r="A25" s="5" t="s">
        <v>45</v>
      </c>
    </row>
    <row r="26" spans="1:2">
      <c r="A26" s="5" t="s">
        <v>46</v>
      </c>
      <c r="B26" s="7">
        <f>SQRT(SUMSQ(Drawdown!$B$2:$B$1451)/COUNT(Drawdown!$B$2:$B$1451))</f>
        <v>0</v>
      </c>
    </row>
    <row r="27" spans="1:2">
      <c r="A27" s="5" t="s">
        <v>47</v>
      </c>
      <c r="B27" s="7">
        <f>AVERAGE(Drawdown!$B$2:$B$1451)</f>
        <v>0</v>
      </c>
    </row>
    <row r="28" spans="1:2">
      <c r="A28" s="5" t="s">
        <v>48</v>
      </c>
      <c r="B28" s="7">
        <f>+LARGE(Drawdown!$B$2:$B$1451,ROUNDUP(COUNT(Drawdown!$B$2:$B$1451)*B10,0))</f>
        <v>0</v>
      </c>
    </row>
    <row r="29" spans="1:2">
      <c r="A29" s="5" t="s">
        <v>49</v>
      </c>
      <c r="B29" s="7">
        <f>((SUMIF(Drawdown!$B$2:$B$1451,"&gt;="&amp;LARGE(Drawdown!$B$2:$B$1451,ROUNDUP(COUNT(Drawdown!$B$2:$B$1451)*B10,0)),Drawdown!$B$2:$B$1451)-ROUNDUP(COUNT(Drawdown!$B$2:$B$1451)*B10,0)*LARGE(Drawdown!$B$2:$B$1451,ROUNDUP(COUNT(Drawdown!$B$2:$B$1451)*B10,0)))/(COUNT(Drawdown!$B$2:$B$1451)*B10)+LARGE(Drawdown!$B$2:$B$1451,ROUNDUP(COUNT(Drawdown!$B$2:$B$1451)*B10,0)))</f>
        <v>0</v>
      </c>
    </row>
    <row r="30" spans="1:2">
      <c r="A30" s="5" t="s">
        <v>50</v>
      </c>
      <c r="B30" s="7">
        <f>0.27552498178283635</f>
        <v>0</v>
      </c>
    </row>
    <row r="31" spans="1:2">
      <c r="A31" s="5" t="s">
        <v>51</v>
      </c>
      <c r="B31" s="7">
        <f>MAX(Drawdown!$B$2:$B$1451)</f>
        <v>0</v>
      </c>
    </row>
    <row r="32" spans="1:2">
      <c r="A32" t="s">
        <v>55</v>
      </c>
    </row>
    <row r="33" spans="1:2">
      <c r="A33" t="s">
        <v>56</v>
      </c>
    </row>
    <row r="34" spans="1:2">
      <c r="A34" t="s">
        <v>57</v>
      </c>
    </row>
    <row r="37" spans="1:2">
      <c r="B37" s="5" t="s">
        <v>52</v>
      </c>
    </row>
    <row r="38" spans="1:2">
      <c r="A38" s="9" t="s">
        <v>1</v>
      </c>
      <c r="B38" s="1">
        <v>1.788868410582313E-08</v>
      </c>
    </row>
    <row r="39" spans="1:2">
      <c r="A39" s="9" t="s">
        <v>2</v>
      </c>
      <c r="B39" s="1">
        <v>0.1986832714507207</v>
      </c>
    </row>
    <row r="40" spans="1:2">
      <c r="A40" s="9" t="s">
        <v>3</v>
      </c>
      <c r="B40" s="1">
        <v>9.796570738174765E-09</v>
      </c>
    </row>
    <row r="41" spans="1:2">
      <c r="A41" s="9" t="s">
        <v>4</v>
      </c>
      <c r="B41" s="1">
        <v>1.011683564483513E-06</v>
      </c>
    </row>
    <row r="42" spans="1:2">
      <c r="A42" s="9" t="s">
        <v>5</v>
      </c>
      <c r="B42" s="1">
        <v>1.43955078130786E-08</v>
      </c>
    </row>
    <row r="43" spans="1:2">
      <c r="A43" s="9" t="s">
        <v>6</v>
      </c>
      <c r="B43" s="1">
        <v>0.01647068401805274</v>
      </c>
    </row>
    <row r="44" spans="1:2">
      <c r="A44" s="9" t="s">
        <v>7</v>
      </c>
      <c r="B44" s="1">
        <v>7.491569037733936E-08</v>
      </c>
    </row>
    <row r="45" spans="1:2">
      <c r="A45" s="9" t="s">
        <v>8</v>
      </c>
      <c r="B45" s="1">
        <v>1.359058513589589E-08</v>
      </c>
    </row>
    <row r="46" spans="1:2">
      <c r="A46" s="9" t="s">
        <v>9</v>
      </c>
      <c r="B46" s="1">
        <v>1.869757609846249E-08</v>
      </c>
    </row>
    <row r="47" spans="1:2">
      <c r="A47" s="9" t="s">
        <v>10</v>
      </c>
      <c r="B47" s="1">
        <v>1.431077454462002E-07</v>
      </c>
    </row>
    <row r="48" spans="1:2">
      <c r="A48" s="9" t="s">
        <v>11</v>
      </c>
      <c r="B48" s="1">
        <v>1.051722279427247E-08</v>
      </c>
    </row>
    <row r="49" spans="1:2">
      <c r="A49" s="9" t="s">
        <v>12</v>
      </c>
      <c r="B49" s="1">
        <v>2.588276635375244E-08</v>
      </c>
    </row>
    <row r="50" spans="1:2">
      <c r="A50" s="9" t="s">
        <v>13</v>
      </c>
      <c r="B50" s="1">
        <v>6.531001651049688E-09</v>
      </c>
    </row>
    <row r="51" spans="1:2">
      <c r="A51" s="9" t="s">
        <v>14</v>
      </c>
      <c r="B51" s="1">
        <v>1.707633592504126E-08</v>
      </c>
    </row>
    <row r="52" spans="1:2">
      <c r="A52" s="9" t="s">
        <v>15</v>
      </c>
      <c r="B52" s="1">
        <v>1.011382744277668E-08</v>
      </c>
    </row>
    <row r="53" spans="1:2">
      <c r="A53" s="9" t="s">
        <v>16</v>
      </c>
      <c r="B53" s="1">
        <v>0.2771079712349446</v>
      </c>
    </row>
    <row r="54" spans="1:2">
      <c r="A54" s="9" t="s">
        <v>17</v>
      </c>
      <c r="B54" s="1">
        <v>0.253248957366432</v>
      </c>
    </row>
    <row r="55" spans="1:2">
      <c r="A55" s="9" t="s">
        <v>18</v>
      </c>
      <c r="B55" s="1">
        <v>0.2544876495819078</v>
      </c>
    </row>
    <row r="56" spans="1:2">
      <c r="A56" s="9" t="s">
        <v>19</v>
      </c>
      <c r="B56" s="1">
        <v>1.304065199011582E-08</v>
      </c>
    </row>
    <row r="57" spans="1:2">
      <c r="A57" s="9" t="s">
        <v>20</v>
      </c>
      <c r="B57" s="1">
        <v>1.714976590549779E-08</v>
      </c>
    </row>
    <row r="58" spans="1:2">
      <c r="A58" s="9" t="s">
        <v>21</v>
      </c>
      <c r="B58" s="1">
        <v>1.421686741826398E-08</v>
      </c>
    </row>
    <row r="59" spans="1:2">
      <c r="A59" s="9" t="s">
        <v>22</v>
      </c>
      <c r="B59" s="1">
        <v>1.39692478564332E-08</v>
      </c>
    </row>
    <row r="60" spans="1:2">
      <c r="A60" s="9" t="s">
        <v>23</v>
      </c>
      <c r="B60" s="1">
        <v>1.723071311927271E-08</v>
      </c>
    </row>
    <row r="61" spans="1:2">
      <c r="A61" s="9" t="s">
        <v>24</v>
      </c>
      <c r="B61" s="1">
        <v>1.090626754365152E-08</v>
      </c>
    </row>
    <row r="62" spans="1:2">
      <c r="A62" s="9" t="s">
        <v>25</v>
      </c>
      <c r="B62" s="1">
        <v>5.637349724046405E-09</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U1451"/>
  <sheetViews>
    <sheetView showGridLines="0" workbookViewId="0"/>
  </sheetViews>
  <sheetFormatPr defaultRowHeight="15"/>
  <cols>
    <col min="1" max="1" width="10.7109375" style="10" customWidth="1"/>
    <col min="2" max="1451" width="9.7109375" style="1" customWidth="1"/>
  </cols>
  <sheetData>
    <row r="1" spans="1:26">
      <c r="A1" s="5" t="s">
        <v>26</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c r="A2" s="11">
        <v>43026</v>
      </c>
      <c r="B2" s="1">
        <v>-0.004366184947157681</v>
      </c>
      <c r="C2" s="1">
        <v>-0.004366184947157681</v>
      </c>
      <c r="D2" s="1">
        <v>-0.004366184947157681</v>
      </c>
      <c r="E2" s="1">
        <v>-0.004366184947157681</v>
      </c>
      <c r="F2" s="1">
        <v>-0.004366184947157681</v>
      </c>
      <c r="G2" s="1">
        <v>-0.004366184947157681</v>
      </c>
      <c r="H2" s="1">
        <v>-0.004366184947157681</v>
      </c>
      <c r="I2" s="1">
        <v>-0.004366184947157681</v>
      </c>
      <c r="J2" s="1">
        <v>-0.004366184947157681</v>
      </c>
      <c r="K2" s="1">
        <v>-0.004366184947157681</v>
      </c>
      <c r="L2" s="1">
        <v>-0.004366184947157681</v>
      </c>
      <c r="M2" s="1">
        <v>-0.004366184947157681</v>
      </c>
      <c r="N2" s="1">
        <v>-0.004366184947157681</v>
      </c>
      <c r="O2" s="1">
        <v>-0.004366184947157681</v>
      </c>
      <c r="P2" s="1">
        <v>-0.004366184947157681</v>
      </c>
      <c r="Q2" s="1">
        <v>-0.004366184947157681</v>
      </c>
      <c r="R2" s="1">
        <v>-0.004366184947157681</v>
      </c>
      <c r="S2" s="1">
        <v>-0.004366184947157681</v>
      </c>
      <c r="T2" s="1">
        <v>-0.004366184947157681</v>
      </c>
      <c r="U2" s="1">
        <v>-0.004366184947157681</v>
      </c>
      <c r="V2" s="1">
        <v>-0.004366184947157681</v>
      </c>
      <c r="W2" s="1">
        <v>-0.004366184947157681</v>
      </c>
      <c r="X2" s="1">
        <v>-0.004366184947157681</v>
      </c>
      <c r="Y2" s="1">
        <v>-0.004366184947157681</v>
      </c>
      <c r="Z2" s="1">
        <v>-0.004366184947157681</v>
      </c>
    </row>
    <row r="3" spans="1:26">
      <c r="A3" s="11">
        <v>43027</v>
      </c>
      <c r="B3" s="1">
        <v>0.02408630309947624</v>
      </c>
      <c r="C3" s="1">
        <v>0.01641141273132485</v>
      </c>
      <c r="D3" s="1">
        <v>0.02920787551534154</v>
      </c>
      <c r="E3" s="1">
        <v>0.003710472706996759</v>
      </c>
      <c r="F3" s="1">
        <v>0.00282862540094575</v>
      </c>
      <c r="G3" s="1">
        <v>-0.00215326004864913</v>
      </c>
      <c r="H3" s="1">
        <v>0.01862608282642686</v>
      </c>
      <c r="I3" s="1">
        <v>0.01092004957537251</v>
      </c>
      <c r="J3" s="1">
        <v>0.00705926156259995</v>
      </c>
      <c r="K3" s="1">
        <v>0.01222362483825612</v>
      </c>
      <c r="L3" s="1">
        <v>0.00383179625872021</v>
      </c>
      <c r="M3" s="1">
        <v>0.02505846381127053</v>
      </c>
      <c r="N3" s="1">
        <v>0.006251024714302611</v>
      </c>
      <c r="O3" s="1">
        <v>0.02595539083328258</v>
      </c>
      <c r="P3" s="1">
        <v>0.0008248055049977498</v>
      </c>
      <c r="Q3" s="1">
        <v>0.02686548281640166</v>
      </c>
      <c r="R3" s="1">
        <v>0.008114737991081089</v>
      </c>
      <c r="S3" s="1">
        <v>0.01358659564720766</v>
      </c>
      <c r="T3" s="1">
        <v>0.02084038137809885</v>
      </c>
      <c r="U3" s="1">
        <v>0.01151596874336058</v>
      </c>
      <c r="V3" s="1">
        <v>0.02130548693697576</v>
      </c>
      <c r="W3" s="1">
        <v>0.01548621269997952</v>
      </c>
      <c r="X3" s="1">
        <v>0.02229009699688711</v>
      </c>
      <c r="Y3" s="1">
        <v>0.009117917994416525</v>
      </c>
      <c r="Z3" s="1">
        <v>0.005800542705769018</v>
      </c>
    </row>
    <row r="4" spans="1:26">
      <c r="A4" s="11">
        <v>43028</v>
      </c>
      <c r="B4" s="1">
        <v>0.00921420844100207</v>
      </c>
      <c r="C4" s="1">
        <v>0.02200898469499202</v>
      </c>
      <c r="D4" s="1">
        <v>0.008671873325569956</v>
      </c>
      <c r="E4" s="1">
        <v>0.01322430589839785</v>
      </c>
      <c r="F4" s="1">
        <v>0.009787094433392207</v>
      </c>
      <c r="G4" s="1">
        <v>-0.008830689687302384</v>
      </c>
      <c r="H4" s="1">
        <v>0.001779464997311742</v>
      </c>
      <c r="I4" s="1">
        <v>0.01426972172569863</v>
      </c>
      <c r="J4" s="1">
        <v>0.01541813688682669</v>
      </c>
      <c r="K4" s="1">
        <v>-0.0005579010422512853</v>
      </c>
      <c r="L4" s="1">
        <v>0.001890685988051866</v>
      </c>
      <c r="M4" s="1">
        <v>-0.003865779542746361</v>
      </c>
      <c r="N4" s="1">
        <v>0.01262142446063041</v>
      </c>
      <c r="O4" s="1">
        <v>0.01558905168940639</v>
      </c>
      <c r="P4" s="1">
        <v>0.01205298338089089</v>
      </c>
      <c r="Q4" s="1">
        <v>0.007379149238532223</v>
      </c>
      <c r="R4" s="1">
        <v>0.004901809281462777</v>
      </c>
      <c r="S4" s="1">
        <v>0.01155148806189787</v>
      </c>
      <c r="T4" s="1">
        <v>0.002732351201969241</v>
      </c>
      <c r="U4" s="1">
        <v>0.02400364036251945</v>
      </c>
      <c r="V4" s="1">
        <v>0.006502978425235728</v>
      </c>
      <c r="W4" s="1">
        <v>-0.001680911785566619</v>
      </c>
      <c r="X4" s="1">
        <v>-0.003736975936619702</v>
      </c>
      <c r="Y4" s="1">
        <v>-0.004203212907057496</v>
      </c>
      <c r="Z4" s="1">
        <v>0.02204279338595017</v>
      </c>
    </row>
    <row r="5" spans="1:26">
      <c r="A5" s="11">
        <v>43030</v>
      </c>
      <c r="B5" s="1">
        <v>0.0043021745812859</v>
      </c>
      <c r="C5" s="1">
        <v>0.0043021745812859</v>
      </c>
      <c r="D5" s="1">
        <v>0.0043021745812859</v>
      </c>
      <c r="E5" s="1">
        <v>0.0043021745812859</v>
      </c>
      <c r="F5" s="1">
        <v>0.0043021745812859</v>
      </c>
      <c r="G5" s="1">
        <v>0.0043021745812859</v>
      </c>
      <c r="H5" s="1">
        <v>0.0043021745812859</v>
      </c>
      <c r="I5" s="1">
        <v>0.0043021745812859</v>
      </c>
      <c r="J5" s="1">
        <v>0.0043021745812859</v>
      </c>
      <c r="K5" s="1">
        <v>0.0043021745812859</v>
      </c>
      <c r="L5" s="1">
        <v>0.0043021745812859</v>
      </c>
      <c r="M5" s="1">
        <v>0.0043021745812859</v>
      </c>
      <c r="N5" s="1">
        <v>0.0043021745812859</v>
      </c>
      <c r="O5" s="1">
        <v>0.0043021745812859</v>
      </c>
      <c r="P5" s="1">
        <v>0.0043021745812859</v>
      </c>
      <c r="Q5" s="1">
        <v>0.0043021745812859</v>
      </c>
      <c r="R5" s="1">
        <v>0.0043021745812859</v>
      </c>
      <c r="S5" s="1">
        <v>0.0043021745812859</v>
      </c>
      <c r="T5" s="1">
        <v>0.0043021745812859</v>
      </c>
      <c r="U5" s="1">
        <v>0.0043021745812859</v>
      </c>
      <c r="V5" s="1">
        <v>0.0043021745812859</v>
      </c>
      <c r="W5" s="1">
        <v>0.0043021745812859</v>
      </c>
      <c r="X5" s="1">
        <v>0.0043021745812859</v>
      </c>
      <c r="Y5" s="1">
        <v>0.0043021745812859</v>
      </c>
      <c r="Z5" s="1">
        <v>0.0043021745812859</v>
      </c>
    </row>
    <row r="6" spans="1:26">
      <c r="A6" s="11">
        <v>43031</v>
      </c>
      <c r="B6" s="1">
        <v>0.008751813207289905</v>
      </c>
      <c r="C6" s="1">
        <v>0.02239077663916667</v>
      </c>
      <c r="D6" s="1">
        <v>-0.009168851964941327</v>
      </c>
      <c r="E6" s="1">
        <v>0.0195300441636832</v>
      </c>
      <c r="F6" s="1">
        <v>0.001232636872806392</v>
      </c>
      <c r="G6" s="1">
        <v>-0.02088966154075533</v>
      </c>
      <c r="H6" s="1">
        <v>0.007082341879711018</v>
      </c>
      <c r="I6" s="1">
        <v>0.007270190286657208</v>
      </c>
      <c r="J6" s="1">
        <v>0.001010188908654674</v>
      </c>
      <c r="K6" s="1">
        <v>0.007539938188727335</v>
      </c>
      <c r="L6" s="1">
        <v>0.01740379486565358</v>
      </c>
      <c r="M6" s="1">
        <v>-0.001499986494894467</v>
      </c>
      <c r="N6" s="1">
        <v>-0.001372739437027204</v>
      </c>
      <c r="O6" s="1">
        <v>0.005357848757096217</v>
      </c>
      <c r="P6" s="1">
        <v>0.008243058641842271</v>
      </c>
      <c r="Q6" s="1">
        <v>0.01164846066603742</v>
      </c>
      <c r="R6" s="1">
        <v>0.01243164752534387</v>
      </c>
      <c r="S6" s="1">
        <v>0.009250333231588526</v>
      </c>
      <c r="T6" s="1">
        <v>0.01357625887711866</v>
      </c>
      <c r="U6" s="1">
        <v>0.0009614683579866057</v>
      </c>
      <c r="V6" s="1">
        <v>-0.002006516094836153</v>
      </c>
      <c r="W6" s="1">
        <v>0.007975196363844583</v>
      </c>
      <c r="X6" s="1">
        <v>0.0150495855814714</v>
      </c>
      <c r="Y6" s="1">
        <v>0.0007610464828475827</v>
      </c>
      <c r="Z6" s="1">
        <v>-0.0002665839781215151</v>
      </c>
    </row>
    <row r="7" spans="1:26">
      <c r="A7" s="11">
        <v>43032</v>
      </c>
      <c r="B7" s="1">
        <v>0.001149363726683506</v>
      </c>
      <c r="C7" s="1">
        <v>-0.001648875313949527</v>
      </c>
      <c r="D7" s="1">
        <v>-0.0085595623109328</v>
      </c>
      <c r="E7" s="1">
        <v>-0.01404115438188314</v>
      </c>
      <c r="F7" s="1">
        <v>-0.01289642414083514</v>
      </c>
      <c r="G7" s="1">
        <v>-0.01114265376153878</v>
      </c>
      <c r="H7" s="1">
        <v>-0.004727618529867028</v>
      </c>
      <c r="I7" s="1">
        <v>0.008589144150089822</v>
      </c>
      <c r="J7" s="1">
        <v>-0.008057538267407405</v>
      </c>
      <c r="K7" s="1">
        <v>-0.02878800684623006</v>
      </c>
      <c r="L7" s="1">
        <v>-0.003640451681522827</v>
      </c>
      <c r="M7" s="1">
        <v>-0.008758640733359968</v>
      </c>
      <c r="N7" s="1">
        <v>-0.006525716740494403</v>
      </c>
      <c r="O7" s="1">
        <v>-0.06398974352821296</v>
      </c>
      <c r="P7" s="1">
        <v>0.006109819329637833</v>
      </c>
      <c r="Q7" s="1">
        <v>-0.007150561023815949</v>
      </c>
      <c r="R7" s="1">
        <v>0.00375397502851671</v>
      </c>
      <c r="S7" s="1">
        <v>-0.006823646366394098</v>
      </c>
      <c r="T7" s="1">
        <v>-0.01483128861101013</v>
      </c>
      <c r="U7" s="1">
        <v>-0.01384069161575052</v>
      </c>
      <c r="V7" s="1">
        <v>-0.00821459019457027</v>
      </c>
      <c r="W7" s="1">
        <v>-0.009878354395574718</v>
      </c>
      <c r="X7" s="1">
        <v>-0.01275390252899633</v>
      </c>
      <c r="Y7" s="1">
        <v>-0.01818536680369376</v>
      </c>
      <c r="Z7" s="1">
        <v>0.006726034442133377</v>
      </c>
    </row>
    <row r="8" spans="1:26">
      <c r="A8" s="11">
        <v>43033</v>
      </c>
      <c r="B8" s="1">
        <v>-0.01384141933039829</v>
      </c>
      <c r="C8" s="1">
        <v>-0.01176963106993434</v>
      </c>
      <c r="D8" s="1">
        <v>0.01343023800322496</v>
      </c>
      <c r="E8" s="1">
        <v>0.00609137199945109</v>
      </c>
      <c r="F8" s="1">
        <v>-0.0009750521362379416</v>
      </c>
      <c r="G8" s="1">
        <v>-0.01141385231313663</v>
      </c>
      <c r="H8" s="1">
        <v>0.004111988774231801</v>
      </c>
      <c r="I8" s="1">
        <v>0.00534489321484477</v>
      </c>
      <c r="J8" s="1">
        <v>-0.003450869797992695</v>
      </c>
      <c r="K8" s="1">
        <v>0.003823887913225965</v>
      </c>
      <c r="L8" s="1">
        <v>0.004818037747323256</v>
      </c>
      <c r="M8" s="1">
        <v>0.00987244174213231</v>
      </c>
      <c r="N8" s="1">
        <v>-0.02366268611505673</v>
      </c>
      <c r="O8" s="1">
        <v>0.002209386340700226</v>
      </c>
      <c r="P8" s="1">
        <v>-0.008753517561738478</v>
      </c>
      <c r="Q8" s="1">
        <v>0.03168310035443089</v>
      </c>
      <c r="R8" s="1">
        <v>0.000823732976017455</v>
      </c>
      <c r="S8" s="1">
        <v>0.001420639189133155</v>
      </c>
      <c r="T8" s="1">
        <v>-0.008462068090649977</v>
      </c>
      <c r="U8" s="1">
        <v>0.004800488882424236</v>
      </c>
      <c r="V8" s="1">
        <v>-0.001806804184169009</v>
      </c>
      <c r="W8" s="1">
        <v>-0.002778093589182795</v>
      </c>
      <c r="X8" s="1">
        <v>-0.000545670984671065</v>
      </c>
      <c r="Y8" s="1">
        <v>-0.03512138580607127</v>
      </c>
      <c r="Z8" s="1">
        <v>-0.02427041319304668</v>
      </c>
    </row>
    <row r="9" spans="1:26">
      <c r="A9" s="11">
        <v>43034</v>
      </c>
      <c r="B9" s="1">
        <v>0.02068338260972546</v>
      </c>
      <c r="C9" s="1">
        <v>-0.001345327135023555</v>
      </c>
      <c r="D9" s="1">
        <v>-0.01795718011001579</v>
      </c>
      <c r="E9" s="1">
        <v>0.02547514067304824</v>
      </c>
      <c r="F9" s="1">
        <v>0.0284704671075604</v>
      </c>
      <c r="G9" s="1">
        <v>-0.0007754160643518304</v>
      </c>
      <c r="H9" s="1">
        <v>-0.03950955846407833</v>
      </c>
      <c r="I9" s="1">
        <v>0.004312566118015893</v>
      </c>
      <c r="J9" s="1">
        <v>0.01758722007951685</v>
      </c>
      <c r="K9" s="1">
        <v>-0.03028887708548145</v>
      </c>
      <c r="L9" s="1">
        <v>0.00572443187995697</v>
      </c>
      <c r="M9" s="1">
        <v>-0.05031785505509523</v>
      </c>
      <c r="N9" s="1">
        <v>-0.0385585565065949</v>
      </c>
      <c r="O9" s="1">
        <v>0.02347329271301946</v>
      </c>
      <c r="P9" s="1">
        <v>-0.001866565389867181</v>
      </c>
      <c r="Q9" s="1">
        <v>0.0007010904396349549</v>
      </c>
      <c r="R9" s="1">
        <v>0.009272988617462063</v>
      </c>
      <c r="S9" s="1">
        <v>-0.001146210786972413</v>
      </c>
      <c r="T9" s="1">
        <v>-0.009697195337702746</v>
      </c>
      <c r="U9" s="1">
        <v>0.0007844201201925305</v>
      </c>
      <c r="V9" s="1">
        <v>0.00233055608335464</v>
      </c>
      <c r="W9" s="1">
        <v>0.0009387540006233763</v>
      </c>
      <c r="X9" s="1">
        <v>-0.005425133941038052</v>
      </c>
      <c r="Y9" s="1">
        <v>0.002862596312456445</v>
      </c>
      <c r="Z9" s="1">
        <v>0.0004852792918164095</v>
      </c>
    </row>
    <row r="10" spans="1:26">
      <c r="A10" s="11">
        <v>43035</v>
      </c>
      <c r="B10" s="1">
        <v>0.005690993712206716</v>
      </c>
      <c r="C10" s="1">
        <v>-0.02822127972679678</v>
      </c>
      <c r="D10" s="1">
        <v>0.01433711986780728</v>
      </c>
      <c r="E10" s="1">
        <v>0.0128368272198498</v>
      </c>
      <c r="F10" s="1">
        <v>-0.01322382086283946</v>
      </c>
      <c r="G10" s="1">
        <v>0.02904757328772201</v>
      </c>
      <c r="H10" s="1">
        <v>-0.004424677386618447</v>
      </c>
      <c r="I10" s="1">
        <v>0.0002950340777039262</v>
      </c>
      <c r="J10" s="1">
        <v>0.003835478368112266</v>
      </c>
      <c r="K10" s="1">
        <v>0.01317248809514227</v>
      </c>
      <c r="L10" s="1">
        <v>0.01155110977610674</v>
      </c>
      <c r="M10" s="1">
        <v>-0.01657078744868656</v>
      </c>
      <c r="N10" s="1">
        <v>-0.01814567810002821</v>
      </c>
      <c r="O10" s="1">
        <v>-0.002913575090328968</v>
      </c>
      <c r="P10" s="1">
        <v>-0.01357886669489294</v>
      </c>
      <c r="Q10" s="1">
        <v>-0.03967652606153593</v>
      </c>
      <c r="R10" s="1">
        <v>0.008400317620503417</v>
      </c>
      <c r="S10" s="1">
        <v>0.06411868101278895</v>
      </c>
      <c r="T10" s="1">
        <v>-0.0009296402445247987</v>
      </c>
      <c r="U10" s="1">
        <v>-0.003129178871262628</v>
      </c>
      <c r="V10" s="1">
        <v>-0.0004088905811814314</v>
      </c>
      <c r="W10" s="1">
        <v>0.008816640587599567</v>
      </c>
      <c r="X10" s="1">
        <v>-0.001133317102291587</v>
      </c>
      <c r="Y10" s="1">
        <v>0.008610766496064182</v>
      </c>
      <c r="Z10" s="1">
        <v>-0.01083823920382532</v>
      </c>
    </row>
    <row r="11" spans="1:26">
      <c r="A11" s="11">
        <v>43038</v>
      </c>
      <c r="B11" s="1">
        <v>-0.001104569224580243</v>
      </c>
      <c r="C11" s="1">
        <v>-0.006548951037403272</v>
      </c>
      <c r="D11" s="1">
        <v>-0.002628986635267228</v>
      </c>
      <c r="E11" s="1">
        <v>-0.03167451637585161</v>
      </c>
      <c r="F11" s="1">
        <v>-0.008176382877319033</v>
      </c>
      <c r="G11" s="1">
        <v>0.007023109596646426</v>
      </c>
      <c r="H11" s="1">
        <v>0.0005792528401495911</v>
      </c>
      <c r="I11" s="1">
        <v>0.001739458388128723</v>
      </c>
      <c r="J11" s="1">
        <v>-0.001319442388856507</v>
      </c>
      <c r="K11" s="1">
        <v>0.01428468237085534</v>
      </c>
      <c r="L11" s="1">
        <v>-0.01169433420657162</v>
      </c>
      <c r="M11" s="1">
        <v>0.02039015074145945</v>
      </c>
      <c r="N11" s="1">
        <v>0.01681453869114113</v>
      </c>
      <c r="O11" s="1">
        <v>-0.01456649144408151</v>
      </c>
      <c r="P11" s="1">
        <v>-0.002856052278069177</v>
      </c>
      <c r="Q11" s="1">
        <v>0.003205880883602852</v>
      </c>
      <c r="R11" s="1">
        <v>-0.001871492938507191</v>
      </c>
      <c r="S11" s="1">
        <v>0.006255342595940183</v>
      </c>
      <c r="T11" s="1">
        <v>0.0001521327885305457</v>
      </c>
      <c r="U11" s="1">
        <v>-0.005974403486763702</v>
      </c>
      <c r="V11" s="1">
        <v>-0.01609807732359125</v>
      </c>
      <c r="W11" s="1">
        <v>-0.004165961317276756</v>
      </c>
      <c r="X11" s="1">
        <v>0.004721750054635265</v>
      </c>
      <c r="Y11" s="1">
        <v>-0.007429701949939638</v>
      </c>
      <c r="Z11" s="1">
        <v>0.01623228206153682</v>
      </c>
    </row>
    <row r="12" spans="1:26">
      <c r="A12" s="11">
        <v>43039</v>
      </c>
      <c r="B12" s="1">
        <v>-0.02061403637650849</v>
      </c>
      <c r="C12" s="1">
        <v>-0.01140712794874477</v>
      </c>
      <c r="D12" s="1">
        <v>-0.01570692390993389</v>
      </c>
      <c r="E12" s="1">
        <v>0.01885587314267823</v>
      </c>
      <c r="F12" s="1">
        <v>-0.0002206904331100157</v>
      </c>
      <c r="G12" s="1">
        <v>0.01081502477381058</v>
      </c>
      <c r="H12" s="1">
        <v>0.0009668488031435718</v>
      </c>
      <c r="I12" s="1">
        <v>-0.01073343497947132</v>
      </c>
      <c r="J12" s="1">
        <v>-0.01011154458499963</v>
      </c>
      <c r="K12" s="1">
        <v>-0.01003245870958636</v>
      </c>
      <c r="L12" s="1">
        <v>-0.004411388794212878</v>
      </c>
      <c r="M12" s="1">
        <v>0.01057191022158288</v>
      </c>
      <c r="N12" s="1">
        <v>-0.01871808976998124</v>
      </c>
      <c r="O12" s="1">
        <v>0.01524939775632594</v>
      </c>
      <c r="P12" s="1">
        <v>-0.000213229100160528</v>
      </c>
      <c r="Q12" s="1">
        <v>0.006531595634337251</v>
      </c>
      <c r="R12" s="1">
        <v>0.001503806935479801</v>
      </c>
      <c r="S12" s="1">
        <v>-0.01130643374078688</v>
      </c>
      <c r="T12" s="1">
        <v>0.004591320205947103</v>
      </c>
      <c r="U12" s="1">
        <v>7.189284094688553E-05</v>
      </c>
      <c r="V12" s="1">
        <v>-0.002033730116826171</v>
      </c>
      <c r="W12" s="1">
        <v>0.0008545999596112352</v>
      </c>
      <c r="X12" s="1">
        <v>0.001690712693426688</v>
      </c>
      <c r="Y12" s="1">
        <v>0.0004027826556842751</v>
      </c>
      <c r="Z12" s="1">
        <v>-0.00775199490992029</v>
      </c>
    </row>
    <row r="13" spans="1:26">
      <c r="A13" s="11">
        <v>43040</v>
      </c>
      <c r="B13" s="1">
        <v>-0.007490966035865188</v>
      </c>
      <c r="C13" s="1">
        <v>-0.005953626516032151</v>
      </c>
      <c r="D13" s="1">
        <v>-0.001530157536347332</v>
      </c>
      <c r="E13" s="1">
        <v>0.0004542644155720588</v>
      </c>
      <c r="F13" s="1">
        <v>0.004538585409820328</v>
      </c>
      <c r="G13" s="1">
        <v>0.01781399119612348</v>
      </c>
      <c r="H13" s="1">
        <v>0.01544354263719305</v>
      </c>
      <c r="I13" s="1">
        <v>0.0001583445084547552</v>
      </c>
      <c r="J13" s="1">
        <v>-0.008064524107041948</v>
      </c>
      <c r="K13" s="1">
        <v>-0.006426023798963287</v>
      </c>
      <c r="L13" s="1">
        <v>-0.007089728904619563</v>
      </c>
      <c r="M13" s="1">
        <v>0.005171575193726463</v>
      </c>
      <c r="N13" s="1">
        <v>-0.0005070884064605208</v>
      </c>
      <c r="O13" s="1">
        <v>-0.01333902248942065</v>
      </c>
      <c r="P13" s="1">
        <v>0.009563856597191833</v>
      </c>
      <c r="Q13" s="1">
        <v>-0.001061851078348663</v>
      </c>
      <c r="R13" s="1">
        <v>0.007516267099397123</v>
      </c>
      <c r="S13" s="1">
        <v>-0.002913780279457101</v>
      </c>
      <c r="T13" s="1">
        <v>-0.00661544409877024</v>
      </c>
      <c r="U13" s="1">
        <v>-0.009000456847110372</v>
      </c>
      <c r="V13" s="1">
        <v>-0.003746744565086613</v>
      </c>
      <c r="W13" s="1">
        <v>0.001468057644475662</v>
      </c>
      <c r="X13" s="1">
        <v>0.005026777360793044</v>
      </c>
      <c r="Y13" s="1">
        <v>-0.005876955451743049</v>
      </c>
      <c r="Z13" s="1">
        <v>-0.0009041879832395461</v>
      </c>
    </row>
    <row r="14" spans="1:26">
      <c r="A14" s="11">
        <v>43041</v>
      </c>
      <c r="B14" s="1">
        <v>-0.02021619448717737</v>
      </c>
      <c r="C14" s="1">
        <v>0.00873024794671573</v>
      </c>
      <c r="D14" s="1">
        <v>-0.03255643625307569</v>
      </c>
      <c r="E14" s="1">
        <v>-0.02116722533181314</v>
      </c>
      <c r="F14" s="1">
        <v>-0.019238569361825</v>
      </c>
      <c r="G14" s="1">
        <v>-0.01989326591622353</v>
      </c>
      <c r="H14" s="1">
        <v>0.007980444797835995</v>
      </c>
      <c r="I14" s="1">
        <v>-0.0003671979290565952</v>
      </c>
      <c r="J14" s="1">
        <v>0.006575721351402608</v>
      </c>
      <c r="K14" s="1">
        <v>0.001743591607773709</v>
      </c>
      <c r="L14" s="1">
        <v>-0.00897053006984927</v>
      </c>
      <c r="M14" s="1">
        <v>-0.00584161340448941</v>
      </c>
      <c r="N14" s="1">
        <v>-0.00695984610529099</v>
      </c>
      <c r="O14" s="1">
        <v>0.006750372375293301</v>
      </c>
      <c r="P14" s="1">
        <v>0.009404871627884503</v>
      </c>
      <c r="Q14" s="1">
        <v>-0.02184090621025547</v>
      </c>
      <c r="R14" s="1">
        <v>-0.005702492225188704</v>
      </c>
      <c r="S14" s="1">
        <v>0.003426701567542434</v>
      </c>
      <c r="T14" s="1">
        <v>-0.008347025419568999</v>
      </c>
      <c r="U14" s="1">
        <v>-0.008541160246080648</v>
      </c>
      <c r="V14" s="1">
        <v>-0.01464153908057686</v>
      </c>
      <c r="W14" s="1">
        <v>-0.005957059268874132</v>
      </c>
      <c r="X14" s="1">
        <v>0.006489709381837905</v>
      </c>
      <c r="Y14" s="1">
        <v>-0.0182074469407022</v>
      </c>
      <c r="Z14" s="1">
        <v>0.008905973669170342</v>
      </c>
    </row>
    <row r="15" spans="1:26">
      <c r="A15" s="11">
        <v>43042</v>
      </c>
      <c r="B15" s="1">
        <v>0.01231072244601972</v>
      </c>
      <c r="C15" s="1">
        <v>0.004289638354364689</v>
      </c>
      <c r="D15" s="1">
        <v>0.02681701353168164</v>
      </c>
      <c r="E15" s="1">
        <v>0.003575659963430455</v>
      </c>
      <c r="F15" s="1">
        <v>0.01172286552490287</v>
      </c>
      <c r="G15" s="1">
        <v>0.03753320629718093</v>
      </c>
      <c r="H15" s="1">
        <v>-0.003912727806115845</v>
      </c>
      <c r="I15" s="1">
        <v>0.009772225440936699</v>
      </c>
      <c r="J15" s="1">
        <v>0.01070101189153649</v>
      </c>
      <c r="K15" s="1">
        <v>0.01467211068802232</v>
      </c>
      <c r="L15" s="1">
        <v>0.02466884845599093</v>
      </c>
      <c r="M15" s="1">
        <v>0.01140206411243594</v>
      </c>
      <c r="N15" s="1">
        <v>0.01437486749029304</v>
      </c>
      <c r="O15" s="1">
        <v>0.002567889750180408</v>
      </c>
      <c r="P15" s="1">
        <v>0.01659635813926719</v>
      </c>
      <c r="Q15" s="1">
        <v>0.02441521431912741</v>
      </c>
      <c r="R15" s="1">
        <v>0.01600376708972817</v>
      </c>
      <c r="S15" s="1">
        <v>0.01264761542904003</v>
      </c>
      <c r="T15" s="1">
        <v>0.01297955040187881</v>
      </c>
      <c r="U15" s="1">
        <v>0.01732643325362582</v>
      </c>
      <c r="V15" s="1">
        <v>0.01071157017164781</v>
      </c>
      <c r="W15" s="1">
        <v>0.006462508460331362</v>
      </c>
      <c r="X15" s="1">
        <v>0.02620857400226329</v>
      </c>
      <c r="Y15" s="1">
        <v>0.01552921422756071</v>
      </c>
      <c r="Z15" s="1">
        <v>0.008174912416037294</v>
      </c>
    </row>
    <row r="16" spans="1:26">
      <c r="A16" s="11">
        <v>43045</v>
      </c>
      <c r="B16" s="1">
        <v>0.001908386695694819</v>
      </c>
      <c r="C16" s="1">
        <v>-0.009258574688484789</v>
      </c>
      <c r="D16" s="1">
        <v>-0.01198103565346209</v>
      </c>
      <c r="E16" s="1">
        <v>-0.03049633874801361</v>
      </c>
      <c r="F16" s="1">
        <v>-0.01522836500545666</v>
      </c>
      <c r="G16" s="1">
        <v>0.06128681914847123</v>
      </c>
      <c r="H16" s="1">
        <v>-0.005078541689816585</v>
      </c>
      <c r="I16" s="1">
        <v>-0.01425095975359525</v>
      </c>
      <c r="J16" s="1">
        <v>-0.01571748665788153</v>
      </c>
      <c r="K16" s="1">
        <v>-0.006427454563299184</v>
      </c>
      <c r="L16" s="1">
        <v>-0.01634221205960684</v>
      </c>
      <c r="M16" s="1">
        <v>-0.01669753102226035</v>
      </c>
      <c r="N16" s="1">
        <v>-0.001126840384768069</v>
      </c>
      <c r="O16" s="1">
        <v>-0.01796333098864711</v>
      </c>
      <c r="P16" s="1">
        <v>-0.01027108145561184</v>
      </c>
      <c r="Q16" s="1">
        <v>-0.0090103881087642</v>
      </c>
      <c r="R16" s="1">
        <v>-0.006031865383335111</v>
      </c>
      <c r="S16" s="1">
        <v>-0.004198513596520237</v>
      </c>
      <c r="T16" s="1">
        <v>-0.009474497848425356</v>
      </c>
      <c r="U16" s="1">
        <v>-0.0155045337473172</v>
      </c>
      <c r="V16" s="1">
        <v>-0.04762316104395869</v>
      </c>
      <c r="W16" s="1">
        <v>-0.00373104886401654</v>
      </c>
      <c r="X16" s="1">
        <v>-0.01244422735001438</v>
      </c>
      <c r="Y16" s="1">
        <v>-0.02119536414434275</v>
      </c>
      <c r="Z16" s="1">
        <v>0.0007027895683267005</v>
      </c>
    </row>
    <row r="17" spans="1:26">
      <c r="A17" s="11">
        <v>43046</v>
      </c>
      <c r="B17" s="1">
        <v>0.002125743504526101</v>
      </c>
      <c r="C17" s="1">
        <v>-0.01915023940605953</v>
      </c>
      <c r="D17" s="1">
        <v>0.02859630501121235</v>
      </c>
      <c r="E17" s="1">
        <v>0.02226036601727333</v>
      </c>
      <c r="F17" s="1">
        <v>0.01818626490188135</v>
      </c>
      <c r="G17" s="1">
        <v>-0.007508930592658891</v>
      </c>
      <c r="H17" s="1">
        <v>0.002503680894756055</v>
      </c>
      <c r="I17" s="1">
        <v>-0.01566441460497858</v>
      </c>
      <c r="J17" s="1">
        <v>-0.02938386369010304</v>
      </c>
      <c r="K17" s="1">
        <v>0.01498431531079092</v>
      </c>
      <c r="L17" s="1">
        <v>0.003945982473158471</v>
      </c>
      <c r="M17" s="1">
        <v>0.008316117016424096</v>
      </c>
      <c r="N17" s="1">
        <v>-0.007406348568788856</v>
      </c>
      <c r="O17" s="1">
        <v>0.002720724937959051</v>
      </c>
      <c r="P17" s="1">
        <v>0.001802008553420276</v>
      </c>
      <c r="Q17" s="1">
        <v>0.002909265674134742</v>
      </c>
      <c r="R17" s="1">
        <v>0.007540112858262393</v>
      </c>
      <c r="S17" s="1">
        <v>0.002191585632141502</v>
      </c>
      <c r="T17" s="1">
        <v>0.001758967295463432</v>
      </c>
      <c r="U17" s="1">
        <v>-1.571624342799893E-05</v>
      </c>
      <c r="V17" s="1">
        <v>0.005453132225852642</v>
      </c>
      <c r="W17" s="1">
        <v>0.01234475781942668</v>
      </c>
      <c r="X17" s="1">
        <v>0.01416948591605705</v>
      </c>
      <c r="Y17" s="1">
        <v>0.01099023880326389</v>
      </c>
      <c r="Z17" s="1">
        <v>0.01240692834658086</v>
      </c>
    </row>
    <row r="18" spans="1:26">
      <c r="A18" s="11">
        <v>43047</v>
      </c>
      <c r="B18" s="1">
        <v>-0.002009520339167126</v>
      </c>
      <c r="C18" s="1">
        <v>0.00602038135799754</v>
      </c>
      <c r="D18" s="1">
        <v>-0.007187685804921573</v>
      </c>
      <c r="E18" s="1">
        <v>0.01781890141969567</v>
      </c>
      <c r="F18" s="1">
        <v>0.002091602080238175</v>
      </c>
      <c r="G18" s="1">
        <v>-0.01726612005811867</v>
      </c>
      <c r="H18" s="1">
        <v>-0.002615563867061299</v>
      </c>
      <c r="I18" s="1">
        <v>-0.01346788151046829</v>
      </c>
      <c r="J18" s="1">
        <v>-0.009811288882429992</v>
      </c>
      <c r="K18" s="1">
        <v>0.005767749408925882</v>
      </c>
      <c r="L18" s="1">
        <v>0.008451132818257712</v>
      </c>
      <c r="M18" s="1">
        <v>0.008545495182237461</v>
      </c>
      <c r="N18" s="1">
        <v>0.000340440419068111</v>
      </c>
      <c r="O18" s="1">
        <v>-0.001686249843379173</v>
      </c>
      <c r="P18" s="1">
        <v>0.008224999553221313</v>
      </c>
      <c r="Q18" s="1">
        <v>0.00110430901225933</v>
      </c>
      <c r="R18" s="1">
        <v>-0.01011947043799177</v>
      </c>
      <c r="S18" s="1">
        <v>0.001181151482915421</v>
      </c>
      <c r="T18" s="1">
        <v>-0.0003857776564287763</v>
      </c>
      <c r="U18" s="1">
        <v>0.02497347171971254</v>
      </c>
      <c r="V18" s="1">
        <v>-0.004660876718247109</v>
      </c>
      <c r="W18" s="1">
        <v>-0.002252512694059461</v>
      </c>
      <c r="X18" s="1">
        <v>-0.0004365622254495216</v>
      </c>
      <c r="Y18" s="1">
        <v>0.008910845503628861</v>
      </c>
      <c r="Z18" s="1">
        <v>-0.004351948669548245</v>
      </c>
    </row>
    <row r="19" spans="1:26">
      <c r="A19" s="11">
        <v>43048</v>
      </c>
      <c r="B19" s="1">
        <v>-0.0639221082927437</v>
      </c>
      <c r="C19" s="1">
        <v>0.02272599098042827</v>
      </c>
      <c r="D19" s="1">
        <v>0.006236010873469366</v>
      </c>
      <c r="E19" s="1">
        <v>-0.0355182740937805</v>
      </c>
      <c r="F19" s="1">
        <v>-0.004631387523294506</v>
      </c>
      <c r="G19" s="1">
        <v>0.01294806913475988</v>
      </c>
      <c r="H19" s="1">
        <v>0.002648231138504098</v>
      </c>
      <c r="I19" s="1">
        <v>-0.003498908882156759</v>
      </c>
      <c r="J19" s="1">
        <v>-0.01615097760160877</v>
      </c>
      <c r="K19" s="1">
        <v>-0.01190502820969497</v>
      </c>
      <c r="L19" s="1">
        <v>0.002428335982693541</v>
      </c>
      <c r="M19" s="1">
        <v>-0.01279298766901316</v>
      </c>
      <c r="N19" s="1">
        <v>-0.0135455562450878</v>
      </c>
      <c r="O19" s="1">
        <v>-0.01894253094926379</v>
      </c>
      <c r="P19" s="1">
        <v>-0.01157327734912239</v>
      </c>
      <c r="Q19" s="1">
        <v>-0.01352454234226108</v>
      </c>
      <c r="R19" s="1">
        <v>-0.02826741156394152</v>
      </c>
      <c r="S19" s="1">
        <v>-0.008936519835200496</v>
      </c>
      <c r="T19" s="1">
        <v>-0.00711931180638492</v>
      </c>
      <c r="U19" s="1">
        <v>-0.004064437193051273</v>
      </c>
      <c r="V19" s="1">
        <v>-0.01194690523534137</v>
      </c>
      <c r="W19" s="1">
        <v>-0.008055591305400234</v>
      </c>
      <c r="X19" s="1">
        <v>-0.003396987551439357</v>
      </c>
      <c r="Y19" s="1">
        <v>0.01329239601303223</v>
      </c>
      <c r="Z19" s="1">
        <v>-0.008867570700331284</v>
      </c>
    </row>
    <row r="20" spans="1:26">
      <c r="A20" s="11">
        <v>43049</v>
      </c>
      <c r="B20" s="1">
        <v>-0.03720121583247771</v>
      </c>
      <c r="C20" s="1">
        <v>0.02913263854023174</v>
      </c>
      <c r="D20" s="1">
        <v>0.01195444189561568</v>
      </c>
      <c r="E20" s="1">
        <v>0.04314728054823491</v>
      </c>
      <c r="F20" s="1">
        <v>0.01192827848126865</v>
      </c>
      <c r="G20" s="1">
        <v>-0.0206428280704779</v>
      </c>
      <c r="H20" s="1">
        <v>0.006654384259000778</v>
      </c>
      <c r="I20" s="1">
        <v>0.002756735538330002</v>
      </c>
      <c r="J20" s="1">
        <v>0.003077657450312854</v>
      </c>
      <c r="K20" s="1">
        <v>0.004703368387554585</v>
      </c>
      <c r="L20" s="1">
        <v>-0.01673674169461647</v>
      </c>
      <c r="M20" s="1">
        <v>-0.01431047865199819</v>
      </c>
      <c r="N20" s="1">
        <v>0.00455424851195585</v>
      </c>
      <c r="O20" s="1">
        <v>0.006449520286811783</v>
      </c>
      <c r="P20" s="1">
        <v>0.001591737972648222</v>
      </c>
      <c r="Q20" s="1">
        <v>-0.02588456102849523</v>
      </c>
      <c r="R20" s="1">
        <v>0.01125604231727451</v>
      </c>
      <c r="S20" s="1">
        <v>0.001364610346396899</v>
      </c>
      <c r="T20" s="1">
        <v>-0.00118406665187043</v>
      </c>
      <c r="U20" s="1">
        <v>-0.005427938821130351</v>
      </c>
      <c r="V20" s="1">
        <v>-0.0002416825877327167</v>
      </c>
      <c r="W20" s="1">
        <v>-0.009481129387182263</v>
      </c>
      <c r="X20" s="1">
        <v>-0.007683382206478462</v>
      </c>
      <c r="Y20" s="1">
        <v>0.01048735516175592</v>
      </c>
      <c r="Z20" s="1">
        <v>-0.003079404955295018</v>
      </c>
    </row>
    <row r="21" spans="1:26">
      <c r="A21" s="11">
        <v>43052</v>
      </c>
      <c r="B21" s="1">
        <v>-0.02490108901062826</v>
      </c>
      <c r="C21" s="1">
        <v>-0.01600241925036472</v>
      </c>
      <c r="D21" s="1">
        <v>0.0111471987658196</v>
      </c>
      <c r="E21" s="1">
        <v>-0.002874883726214694</v>
      </c>
      <c r="F21" s="1">
        <v>0.01290399480141424</v>
      </c>
      <c r="G21" s="1">
        <v>-0.01421763793287778</v>
      </c>
      <c r="H21" s="1">
        <v>-0.001515505610798829</v>
      </c>
      <c r="I21" s="1">
        <v>0.003879483251840066</v>
      </c>
      <c r="J21" s="1">
        <v>0.0344442685506019</v>
      </c>
      <c r="K21" s="1">
        <v>0.008470455092782103</v>
      </c>
      <c r="L21" s="1">
        <v>0.006068383621744333</v>
      </c>
      <c r="M21" s="1">
        <v>0.002425485352700152</v>
      </c>
      <c r="N21" s="1">
        <v>-0.004199099400692075</v>
      </c>
      <c r="O21" s="1">
        <v>6.646547998645502E-07</v>
      </c>
      <c r="P21" s="1">
        <v>-0.0102171589874005</v>
      </c>
      <c r="Q21" s="1">
        <v>0.01119567017971557</v>
      </c>
      <c r="R21" s="1">
        <v>-0.002131443134720357</v>
      </c>
      <c r="S21" s="1">
        <v>0.001004397051914907</v>
      </c>
      <c r="T21" s="1">
        <v>-0.002538042395574425</v>
      </c>
      <c r="U21" s="1">
        <v>0.01449835238035613</v>
      </c>
      <c r="V21" s="1">
        <v>-0.002608402934787146</v>
      </c>
      <c r="W21" s="1">
        <v>0.00777168298487152</v>
      </c>
      <c r="X21" s="1">
        <v>0.004702165929042712</v>
      </c>
      <c r="Y21" s="1">
        <v>-0.001172339601234751</v>
      </c>
      <c r="Z21" s="1">
        <v>0.006309567853145515</v>
      </c>
    </row>
    <row r="22" spans="1:26">
      <c r="A22" s="11">
        <v>43053</v>
      </c>
      <c r="B22" s="1">
        <v>-0.0004210900408873064</v>
      </c>
      <c r="C22" s="1">
        <v>0.007841902432362158</v>
      </c>
      <c r="D22" s="1">
        <v>-0.007854685958772478</v>
      </c>
      <c r="E22" s="1">
        <v>0.01409643347448863</v>
      </c>
      <c r="F22" s="1">
        <v>0.0009674064392029003</v>
      </c>
      <c r="G22" s="1">
        <v>-0.03447540489398249</v>
      </c>
      <c r="H22" s="1">
        <v>0.009890241890347928</v>
      </c>
      <c r="I22" s="1">
        <v>-0.003402553684071052</v>
      </c>
      <c r="J22" s="1">
        <v>0.02966304471316383</v>
      </c>
      <c r="K22" s="1">
        <v>0.00109084738341636</v>
      </c>
      <c r="L22" s="1">
        <v>0.003420599000157454</v>
      </c>
      <c r="M22" s="1">
        <v>0.006916758101814136</v>
      </c>
      <c r="N22" s="1">
        <v>0.01205679760218015</v>
      </c>
      <c r="O22" s="1">
        <v>-0.006759087265145625</v>
      </c>
      <c r="P22" s="1">
        <v>0.0002151831628083301</v>
      </c>
      <c r="Q22" s="1">
        <v>0.007277111238866318</v>
      </c>
      <c r="R22" s="1">
        <v>0.01001511252482734</v>
      </c>
      <c r="S22" s="1">
        <v>0.004076216794754561</v>
      </c>
      <c r="T22" s="1">
        <v>0.01164121064247636</v>
      </c>
      <c r="U22" s="1">
        <v>0.005317322981207573</v>
      </c>
      <c r="V22" s="1">
        <v>-0.009232176471703823</v>
      </c>
      <c r="W22" s="1">
        <v>0.01347098517980028</v>
      </c>
      <c r="X22" s="1">
        <v>0.01218448520915993</v>
      </c>
      <c r="Y22" s="1">
        <v>-0.0105616984683069</v>
      </c>
      <c r="Z22" s="1">
        <v>0.0001206077805264716</v>
      </c>
    </row>
    <row r="23" spans="1:26">
      <c r="A23" s="11">
        <v>43054</v>
      </c>
      <c r="B23" s="1">
        <v>-0.0003808785904794165</v>
      </c>
      <c r="C23" s="1">
        <v>-0.09499401019182485</v>
      </c>
      <c r="D23" s="1">
        <v>0.01281217573872784</v>
      </c>
      <c r="E23" s="1">
        <v>-0.02509706599604544</v>
      </c>
      <c r="F23" s="1">
        <v>-0.003084219468620808</v>
      </c>
      <c r="G23" s="1">
        <v>-0.01628383971739411</v>
      </c>
      <c r="H23" s="1">
        <v>-0.001429261546974536</v>
      </c>
      <c r="I23" s="1">
        <v>0.0135925172546667</v>
      </c>
      <c r="J23" s="1">
        <v>0.004311492403527017</v>
      </c>
      <c r="K23" s="1">
        <v>-0.009438758307247164</v>
      </c>
      <c r="L23" s="1">
        <v>0.003472429650175801</v>
      </c>
      <c r="M23" s="1">
        <v>0.001144694284212378</v>
      </c>
      <c r="N23" s="1">
        <v>0.02053492595552986</v>
      </c>
      <c r="O23" s="1">
        <v>-0.002922914140558786</v>
      </c>
      <c r="P23" s="1">
        <v>-0.01652233874330677</v>
      </c>
      <c r="Q23" s="1">
        <v>0.00106846640861713</v>
      </c>
      <c r="R23" s="1">
        <v>-0.0005138892750401469</v>
      </c>
      <c r="S23" s="1">
        <v>-0.003708469771382172</v>
      </c>
      <c r="T23" s="1">
        <v>0.004095562324410773</v>
      </c>
      <c r="U23" s="1">
        <v>0.0007560432224769098</v>
      </c>
      <c r="V23" s="1">
        <v>0.001597673718759074</v>
      </c>
      <c r="W23" s="1">
        <v>-0.007135481694494628</v>
      </c>
      <c r="X23" s="1">
        <v>-0.008282761913732006</v>
      </c>
      <c r="Y23" s="1">
        <v>0.00677526885682922</v>
      </c>
      <c r="Z23" s="1">
        <v>0.008315042205309098</v>
      </c>
    </row>
    <row r="24" spans="1:26">
      <c r="A24" s="11">
        <v>43055</v>
      </c>
      <c r="B24" s="1">
        <v>0.001589496247216271</v>
      </c>
      <c r="C24" s="1">
        <v>0.007413068843868498</v>
      </c>
      <c r="D24" s="1">
        <v>-0.01270292207567714</v>
      </c>
      <c r="E24" s="1">
        <v>0.03075724824186321</v>
      </c>
      <c r="F24" s="1">
        <v>-0.0003659341621389256</v>
      </c>
      <c r="G24" s="1">
        <v>-0.02280585019721193</v>
      </c>
      <c r="H24" s="1">
        <v>-0.01251268166553143</v>
      </c>
      <c r="I24" s="1">
        <v>-0.00694953380775587</v>
      </c>
      <c r="J24" s="1">
        <v>-0.01807858081754632</v>
      </c>
      <c r="K24" s="1">
        <v>0.007291996873294737</v>
      </c>
      <c r="L24" s="1">
        <v>-0.001011602096515851</v>
      </c>
      <c r="M24" s="1">
        <v>0.003198410273568042</v>
      </c>
      <c r="N24" s="1">
        <v>0.001827146458054152</v>
      </c>
      <c r="O24" s="1">
        <v>0.01215380919863129</v>
      </c>
      <c r="P24" s="1">
        <v>-0.001658387976422038</v>
      </c>
      <c r="Q24" s="1">
        <v>0.001257780636109151</v>
      </c>
      <c r="R24" s="1">
        <v>0.007744958467660323</v>
      </c>
      <c r="S24" s="1">
        <v>-0.007148338615806549</v>
      </c>
      <c r="T24" s="1">
        <v>-3.833839794653571E-05</v>
      </c>
      <c r="U24" s="1">
        <v>0.004105413191258567</v>
      </c>
      <c r="V24" s="1">
        <v>0.005043003702655646</v>
      </c>
      <c r="W24" s="1">
        <v>-0.02056977652478587</v>
      </c>
      <c r="X24" s="1">
        <v>-0.006865178655538706</v>
      </c>
      <c r="Y24" s="1">
        <v>0.01102102039329433</v>
      </c>
      <c r="Z24" s="1">
        <v>-0.006608815203665297</v>
      </c>
    </row>
    <row r="25" spans="1:26">
      <c r="A25" s="11">
        <v>43056</v>
      </c>
      <c r="B25" s="1">
        <v>-0.0008040237454296495</v>
      </c>
      <c r="C25" s="1">
        <v>0.04708062940861768</v>
      </c>
      <c r="D25" s="1">
        <v>-0.03202834820160672</v>
      </c>
      <c r="E25" s="1">
        <v>0.02108275587941688</v>
      </c>
      <c r="F25" s="1">
        <v>0.0004654682199181082</v>
      </c>
      <c r="G25" s="1">
        <v>0.009241943033443833</v>
      </c>
      <c r="H25" s="1">
        <v>-0.01437107101415491</v>
      </c>
      <c r="I25" s="1">
        <v>-0.010994179483657</v>
      </c>
      <c r="J25" s="1">
        <v>-0.003579642977957098</v>
      </c>
      <c r="K25" s="1">
        <v>-0.01612094538484465</v>
      </c>
      <c r="L25" s="1">
        <v>-0.02461718876249575</v>
      </c>
      <c r="M25" s="1">
        <v>-0.01649000200862272</v>
      </c>
      <c r="N25" s="1">
        <v>-0.01772292581274193</v>
      </c>
      <c r="O25" s="1">
        <v>-0.0505221702145221</v>
      </c>
      <c r="P25" s="1">
        <v>-0.006355562609639209</v>
      </c>
      <c r="Q25" s="1">
        <v>-0.009959082645235151</v>
      </c>
      <c r="R25" s="1">
        <v>0.0008828696419906912</v>
      </c>
      <c r="S25" s="1">
        <v>-0.01721005000432574</v>
      </c>
      <c r="T25" s="1">
        <v>0.000612301827389361</v>
      </c>
      <c r="U25" s="1">
        <v>-0.004620787690169381</v>
      </c>
      <c r="V25" s="1">
        <v>0.006738593143972738</v>
      </c>
      <c r="W25" s="1">
        <v>-0.0086940756255246</v>
      </c>
      <c r="X25" s="1">
        <v>-0.01638611013960034</v>
      </c>
      <c r="Y25" s="1">
        <v>-0.007955920488020518</v>
      </c>
      <c r="Z25" s="1">
        <v>-0.01308764025297848</v>
      </c>
    </row>
    <row r="26" spans="1:26">
      <c r="A26" s="11">
        <v>43059</v>
      </c>
      <c r="B26" s="1">
        <v>-0.004246860258307006</v>
      </c>
      <c r="C26" s="1">
        <v>0.0003721895827122346</v>
      </c>
      <c r="D26" s="1">
        <v>-0.004304992049556255</v>
      </c>
      <c r="E26" s="1">
        <v>0.009110003969468483</v>
      </c>
      <c r="F26" s="1">
        <v>-0.004060250543244104</v>
      </c>
      <c r="G26" s="1">
        <v>0.002181570720429571</v>
      </c>
      <c r="H26" s="1">
        <v>0.01194308210773398</v>
      </c>
      <c r="I26" s="1">
        <v>0.01377365498522765</v>
      </c>
      <c r="J26" s="1">
        <v>0.02222847442325659</v>
      </c>
      <c r="K26" s="1">
        <v>0.001355548306766652</v>
      </c>
      <c r="L26" s="1">
        <v>0.004865676982378053</v>
      </c>
      <c r="M26" s="1">
        <v>-0.00365577299155051</v>
      </c>
      <c r="N26" s="1">
        <v>0.003763677329720716</v>
      </c>
      <c r="O26" s="1">
        <v>0.02008427967243676</v>
      </c>
      <c r="P26" s="1">
        <v>0.01454084861676597</v>
      </c>
      <c r="Q26" s="1">
        <v>0.009251395519936922</v>
      </c>
      <c r="R26" s="1">
        <v>0.01337685922969212</v>
      </c>
      <c r="S26" s="1">
        <v>0.006450801811408446</v>
      </c>
      <c r="T26" s="1">
        <v>0.02196025719118899</v>
      </c>
      <c r="U26" s="1">
        <v>-0.01073928096583421</v>
      </c>
      <c r="V26" s="1">
        <v>0.02212267517316535</v>
      </c>
      <c r="W26" s="1">
        <v>0.009023746606422911</v>
      </c>
      <c r="X26" s="1">
        <v>0.005236904658084907</v>
      </c>
      <c r="Y26" s="1">
        <v>0.008651082049267123</v>
      </c>
      <c r="Z26" s="1">
        <v>0.01394671762382016</v>
      </c>
    </row>
    <row r="27" spans="1:26">
      <c r="A27" s="11">
        <v>43060</v>
      </c>
      <c r="B27" s="1">
        <v>-0.01177409742013835</v>
      </c>
      <c r="C27" s="1">
        <v>-0.02090155561393148</v>
      </c>
      <c r="D27" s="1">
        <v>0.006172999014007585</v>
      </c>
      <c r="E27" s="1">
        <v>-0.09121206384736358</v>
      </c>
      <c r="F27" s="1">
        <v>-0.01283373980045188</v>
      </c>
      <c r="G27" s="1">
        <v>-0.001209263154288265</v>
      </c>
      <c r="H27" s="1">
        <v>-0.00392012344512882</v>
      </c>
      <c r="I27" s="1">
        <v>-0.01092693039270176</v>
      </c>
      <c r="J27" s="1">
        <v>-0.0145403606835528</v>
      </c>
      <c r="K27" s="1">
        <v>-0.009142250044021027</v>
      </c>
      <c r="L27" s="1">
        <v>-0.004393304829130362</v>
      </c>
      <c r="M27" s="1">
        <v>-0.00296332887058659</v>
      </c>
      <c r="N27" s="1">
        <v>0.004001118015233285</v>
      </c>
      <c r="O27" s="1">
        <v>-0.01027357671206275</v>
      </c>
      <c r="P27" s="1">
        <v>-0.006240200273528118</v>
      </c>
      <c r="Q27" s="1">
        <v>-0.0001249534179526002</v>
      </c>
      <c r="R27" s="1">
        <v>0.006573546160050237</v>
      </c>
      <c r="S27" s="1">
        <v>0.004146041176861903</v>
      </c>
      <c r="T27" s="1">
        <v>0.005087969206100329</v>
      </c>
      <c r="U27" s="1">
        <v>-0.007267783616418111</v>
      </c>
      <c r="V27" s="1">
        <v>-0.01055559400895056</v>
      </c>
      <c r="W27" s="1">
        <v>-0.01114671374871778</v>
      </c>
      <c r="X27" s="1">
        <v>-0.005376859540642709</v>
      </c>
      <c r="Y27" s="1">
        <v>-0.01898562542697668</v>
      </c>
      <c r="Z27" s="1">
        <v>-0.001299340789668868</v>
      </c>
    </row>
    <row r="28" spans="1:26">
      <c r="A28" s="11">
        <v>43061</v>
      </c>
      <c r="B28" s="1">
        <v>0.01246524829886675</v>
      </c>
      <c r="C28" s="1">
        <v>-0.005122741582800017</v>
      </c>
      <c r="D28" s="1">
        <v>-0.009547932387879321</v>
      </c>
      <c r="E28" s="1">
        <v>0.01082391050642428</v>
      </c>
      <c r="F28" s="1">
        <v>-0.01169048315844234</v>
      </c>
      <c r="G28" s="1">
        <v>-0.00688514701160714</v>
      </c>
      <c r="H28" s="1">
        <v>-0.01877348306445148</v>
      </c>
      <c r="I28" s="1">
        <v>-0.01217997686737082</v>
      </c>
      <c r="J28" s="1">
        <v>-0.02068542817832231</v>
      </c>
      <c r="K28" s="1">
        <v>-0.009416494514196572</v>
      </c>
      <c r="L28" s="1">
        <v>-0.0125141179069902</v>
      </c>
      <c r="M28" s="1">
        <v>-0.01089371597673372</v>
      </c>
      <c r="N28" s="1">
        <v>-0.01535287069624525</v>
      </c>
      <c r="O28" s="1">
        <v>-0.00664116975406559</v>
      </c>
      <c r="P28" s="1">
        <v>-0.01222823850942345</v>
      </c>
      <c r="Q28" s="1">
        <v>-0.01019990472855858</v>
      </c>
      <c r="R28" s="1">
        <v>0.03356092668074329</v>
      </c>
      <c r="S28" s="1">
        <v>-0.01649437457664793</v>
      </c>
      <c r="T28" s="1">
        <v>-0.05867980907794701</v>
      </c>
      <c r="U28" s="1">
        <v>-0.005544855627648171</v>
      </c>
      <c r="V28" s="1">
        <v>0.01046123332062621</v>
      </c>
      <c r="W28" s="1">
        <v>-0.007232701909895889</v>
      </c>
      <c r="X28" s="1">
        <v>-0.01582726270374468</v>
      </c>
      <c r="Y28" s="1">
        <v>0.006308100430709729</v>
      </c>
      <c r="Z28" s="1">
        <v>-0.01610348251667693</v>
      </c>
    </row>
    <row r="29" spans="1:26">
      <c r="A29" s="11">
        <v>43062</v>
      </c>
      <c r="B29" s="1">
        <v>-0.0008535766818742463</v>
      </c>
      <c r="C29" s="1">
        <v>-0.0008535766818742463</v>
      </c>
      <c r="D29" s="1">
        <v>-0.0008535766818742463</v>
      </c>
      <c r="E29" s="1">
        <v>-0.0008535766818742463</v>
      </c>
      <c r="F29" s="1">
        <v>-0.0008535766818742463</v>
      </c>
      <c r="G29" s="1">
        <v>-0.0008535766818742463</v>
      </c>
      <c r="H29" s="1">
        <v>-0.0008535766818742463</v>
      </c>
      <c r="I29" s="1">
        <v>-0.0008535766818742463</v>
      </c>
      <c r="J29" s="1">
        <v>-0.0008535766818742463</v>
      </c>
      <c r="K29" s="1">
        <v>-0.0008535766818742463</v>
      </c>
      <c r="L29" s="1">
        <v>-0.0008535766818742463</v>
      </c>
      <c r="M29" s="1">
        <v>-0.0008535766818742463</v>
      </c>
      <c r="N29" s="1">
        <v>-0.0008535766818742463</v>
      </c>
      <c r="O29" s="1">
        <v>-0.0008535766818742463</v>
      </c>
      <c r="P29" s="1">
        <v>-0.0008535766818742463</v>
      </c>
      <c r="Q29" s="1">
        <v>-0.0008535766818742463</v>
      </c>
      <c r="R29" s="1">
        <v>-0.0008535766818742463</v>
      </c>
      <c r="S29" s="1">
        <v>-0.0008535766818742463</v>
      </c>
      <c r="T29" s="1">
        <v>-0.0008535766818742463</v>
      </c>
      <c r="U29" s="1">
        <v>-0.0008535766818742463</v>
      </c>
      <c r="V29" s="1">
        <v>-0.0008535766818742463</v>
      </c>
      <c r="W29" s="1">
        <v>-0.0008535766818742463</v>
      </c>
      <c r="X29" s="1">
        <v>-0.0008535766818742463</v>
      </c>
      <c r="Y29" s="1">
        <v>-0.0008535766818742463</v>
      </c>
      <c r="Z29" s="1">
        <v>-0.0008535766818742463</v>
      </c>
    </row>
    <row r="30" spans="1:26">
      <c r="A30" s="11">
        <v>43063</v>
      </c>
      <c r="B30" s="1">
        <v>-0.0007593585005057912</v>
      </c>
      <c r="C30" s="1">
        <v>-0.03190030599372495</v>
      </c>
      <c r="D30" s="1">
        <v>-0.0187797546097529</v>
      </c>
      <c r="E30" s="1">
        <v>-0.01955350008949275</v>
      </c>
      <c r="F30" s="1">
        <v>-0.00415980869068433</v>
      </c>
      <c r="G30" s="1">
        <v>-0.01359834902479162</v>
      </c>
      <c r="H30" s="1">
        <v>-0.007743959948798285</v>
      </c>
      <c r="I30" s="1">
        <v>-0.007238793661393239</v>
      </c>
      <c r="J30" s="1">
        <v>-0.004007838379589956</v>
      </c>
      <c r="K30" s="1">
        <v>0.003062877643521755</v>
      </c>
      <c r="L30" s="1">
        <v>-0.002763523389671008</v>
      </c>
      <c r="M30" s="1">
        <v>0.0007163209323259867</v>
      </c>
      <c r="N30" s="1">
        <v>-0.003103798477776754</v>
      </c>
      <c r="O30" s="1">
        <v>-0.01765566154361886</v>
      </c>
      <c r="P30" s="1">
        <v>-0.008287397685521114</v>
      </c>
      <c r="Q30" s="1">
        <v>-8.072425840255359E-05</v>
      </c>
      <c r="R30" s="1">
        <v>-0.002293692133772618</v>
      </c>
      <c r="S30" s="1">
        <v>-0.002210272177691874</v>
      </c>
      <c r="T30" s="1">
        <v>-0.008675046883003579</v>
      </c>
      <c r="U30" s="1">
        <v>0.001707453776633283</v>
      </c>
      <c r="V30" s="1">
        <v>-0.005911043173343788</v>
      </c>
      <c r="W30" s="1">
        <v>-0.008107756591906767</v>
      </c>
      <c r="X30" s="1">
        <v>-0.004007838379589956</v>
      </c>
      <c r="Y30" s="1">
        <v>-0.005721699731740415</v>
      </c>
      <c r="Z30" s="1">
        <v>-0.001265678074689691</v>
      </c>
    </row>
    <row r="31" spans="1:26">
      <c r="A31" s="11">
        <v>43066</v>
      </c>
      <c r="B31" s="1">
        <v>0.006296469686825956</v>
      </c>
      <c r="C31" s="1">
        <v>0.0006959710312455236</v>
      </c>
      <c r="D31" s="1">
        <v>-0.007520508714516261</v>
      </c>
      <c r="E31" s="1">
        <v>0.01750841933454139</v>
      </c>
      <c r="F31" s="1">
        <v>-0.004857366958775144</v>
      </c>
      <c r="G31" s="1">
        <v>-0.029744471916617</v>
      </c>
      <c r="H31" s="1">
        <v>0.003359088166237312</v>
      </c>
      <c r="I31" s="1">
        <v>-0.002559491437952088</v>
      </c>
      <c r="J31" s="1">
        <v>0.002925076396266491</v>
      </c>
      <c r="K31" s="1">
        <v>0.0114840468151558</v>
      </c>
      <c r="L31" s="1">
        <v>0.01109575544873032</v>
      </c>
      <c r="M31" s="1">
        <v>0.004347371766943331</v>
      </c>
      <c r="N31" s="1">
        <v>-0.008394255539975859</v>
      </c>
      <c r="O31" s="1">
        <v>0.00081463779730373</v>
      </c>
      <c r="P31" s="1">
        <v>0.004794968559458157</v>
      </c>
      <c r="Q31" s="1">
        <v>0.003534612627634992</v>
      </c>
      <c r="R31" s="1">
        <v>0.02391883609125656</v>
      </c>
      <c r="S31" s="1">
        <v>0.008749753154835727</v>
      </c>
      <c r="T31" s="1">
        <v>0.001884278176227161</v>
      </c>
      <c r="U31" s="1">
        <v>0.02316844687042319</v>
      </c>
      <c r="V31" s="1">
        <v>0.01525939673820598</v>
      </c>
      <c r="W31" s="1">
        <v>0.01900576237911267</v>
      </c>
      <c r="X31" s="1">
        <v>0.00363481212078165</v>
      </c>
      <c r="Y31" s="1">
        <v>-0.002327017271019582</v>
      </c>
      <c r="Z31" s="1">
        <v>0.0002828622510648859</v>
      </c>
    </row>
    <row r="32" spans="1:26">
      <c r="A32" s="11">
        <v>43067</v>
      </c>
      <c r="B32" s="1">
        <v>0.03422647837610082</v>
      </c>
      <c r="C32" s="1">
        <v>0.01237088154426336</v>
      </c>
      <c r="D32" s="1">
        <v>0.0180837354224932</v>
      </c>
      <c r="E32" s="1">
        <v>0.001839036966256646</v>
      </c>
      <c r="F32" s="1">
        <v>0.01883154644623253</v>
      </c>
      <c r="G32" s="1">
        <v>0.008693956294421046</v>
      </c>
      <c r="H32" s="1">
        <v>0.0119787535389666</v>
      </c>
      <c r="I32" s="1">
        <v>0.03339392219894588</v>
      </c>
      <c r="J32" s="1">
        <v>0.03434362932191437</v>
      </c>
      <c r="K32" s="1">
        <v>-0.02712530180252049</v>
      </c>
      <c r="L32" s="1">
        <v>0.01862720378723459</v>
      </c>
      <c r="M32" s="1">
        <v>0.01317133553851213</v>
      </c>
      <c r="N32" s="1">
        <v>0.0271335429926236</v>
      </c>
      <c r="O32" s="1">
        <v>0.02275057423831006</v>
      </c>
      <c r="P32" s="1">
        <v>0.01410624924984072</v>
      </c>
      <c r="Q32" s="1">
        <v>0.01067825580029624</v>
      </c>
      <c r="R32" s="1">
        <v>0.002518067573790139</v>
      </c>
      <c r="S32" s="1">
        <v>0.0104477361577473</v>
      </c>
      <c r="T32" s="1">
        <v>0.01768818309276776</v>
      </c>
      <c r="U32" s="1">
        <v>0.01129051693864702</v>
      </c>
      <c r="V32" s="1">
        <v>0.02272494949909265</v>
      </c>
      <c r="W32" s="1">
        <v>-0.0002236499089411925</v>
      </c>
      <c r="X32" s="1">
        <v>0.002108538719588271</v>
      </c>
      <c r="Y32" s="1">
        <v>0.01972853005749786</v>
      </c>
      <c r="Z32" s="1">
        <v>0.007484589071534042</v>
      </c>
    </row>
    <row r="33" spans="1:26">
      <c r="A33" s="11">
        <v>43068</v>
      </c>
      <c r="B33" s="1">
        <v>-0.00765579939733485</v>
      </c>
      <c r="C33" s="1">
        <v>0.09039349916147676</v>
      </c>
      <c r="D33" s="1">
        <v>0.02689720390593031</v>
      </c>
      <c r="E33" s="1">
        <v>0.04465563201476996</v>
      </c>
      <c r="F33" s="1">
        <v>0.01556385382774939</v>
      </c>
      <c r="G33" s="1">
        <v>0.01262389436956135</v>
      </c>
      <c r="H33" s="1">
        <v>0.0007019164974160219</v>
      </c>
      <c r="I33" s="1">
        <v>0.02434566156277507</v>
      </c>
      <c r="J33" s="1">
        <v>0.03008126822178547</v>
      </c>
      <c r="K33" s="1">
        <v>0.004908523542593857</v>
      </c>
      <c r="L33" s="1">
        <v>-0.0122426777525293</v>
      </c>
      <c r="M33" s="1">
        <v>0.007025246658479922</v>
      </c>
      <c r="N33" s="1">
        <v>0.04923338023563817</v>
      </c>
      <c r="O33" s="1">
        <v>0.007952534880098394</v>
      </c>
      <c r="P33" s="1">
        <v>0.01052333590844756</v>
      </c>
      <c r="Q33" s="1">
        <v>-0.0178232179095944</v>
      </c>
      <c r="R33" s="1">
        <v>-0.005356949697616686</v>
      </c>
      <c r="S33" s="1">
        <v>-0.01721896694607883</v>
      </c>
      <c r="T33" s="1">
        <v>-0.009687009537795888</v>
      </c>
      <c r="U33" s="1">
        <v>0.004762062762130537</v>
      </c>
      <c r="V33" s="1">
        <v>0.02308458826893078</v>
      </c>
      <c r="W33" s="1">
        <v>0.003986924387036739</v>
      </c>
      <c r="X33" s="1">
        <v>-0.0001623227521503345</v>
      </c>
      <c r="Y33" s="1">
        <v>0.03089640566457175</v>
      </c>
      <c r="Z33" s="1">
        <v>0.005834308190893367</v>
      </c>
    </row>
    <row r="34" spans="1:26">
      <c r="A34" s="11">
        <v>43069</v>
      </c>
      <c r="B34" s="1">
        <v>-0.006637924680496066</v>
      </c>
      <c r="C34" s="1">
        <v>-0.02377182949631773</v>
      </c>
      <c r="D34" s="1">
        <v>0.01469829593766936</v>
      </c>
      <c r="E34" s="1">
        <v>0.01159880751379938</v>
      </c>
      <c r="F34" s="1">
        <v>0.01210178125362016</v>
      </c>
      <c r="G34" s="1">
        <v>0.03213313635250081</v>
      </c>
      <c r="H34" s="1">
        <v>0.009206170446683926</v>
      </c>
      <c r="I34" s="1">
        <v>0.01289372069470551</v>
      </c>
      <c r="J34" s="1">
        <v>0.006456585643568991</v>
      </c>
      <c r="K34" s="1">
        <v>0.01891132329921308</v>
      </c>
      <c r="L34" s="1">
        <v>0.0131228802933141</v>
      </c>
      <c r="M34" s="1">
        <v>0.009872655404022712</v>
      </c>
      <c r="N34" s="1">
        <v>0.03579802050682646</v>
      </c>
      <c r="O34" s="1">
        <v>0.02446574517592204</v>
      </c>
      <c r="P34" s="1">
        <v>0.02118550171691624</v>
      </c>
      <c r="Q34" s="1">
        <v>0.005968736940612951</v>
      </c>
      <c r="R34" s="1">
        <v>0.0148542904863751</v>
      </c>
      <c r="S34" s="1">
        <v>0.01524950947234838</v>
      </c>
      <c r="T34" s="1">
        <v>0.006176013861111551</v>
      </c>
      <c r="U34" s="1">
        <v>0.02377458769495755</v>
      </c>
      <c r="V34" s="1">
        <v>0.02518139350876081</v>
      </c>
      <c r="W34" s="1">
        <v>0.01675737161748136</v>
      </c>
      <c r="X34" s="1">
        <v>0.0185574255810701</v>
      </c>
      <c r="Y34" s="1">
        <v>0.002482337582747185</v>
      </c>
      <c r="Z34" s="1">
        <v>0.0332336611010049</v>
      </c>
    </row>
    <row r="35" spans="1:26">
      <c r="A35" s="11">
        <v>43070</v>
      </c>
      <c r="B35" s="1">
        <v>-0.007787950305287672</v>
      </c>
      <c r="C35" s="1">
        <v>-0.008452856967936739</v>
      </c>
      <c r="D35" s="1">
        <v>0.02170716033838094</v>
      </c>
      <c r="E35" s="1">
        <v>-0.003574250911350663</v>
      </c>
      <c r="F35" s="1">
        <v>0.009080719376180602</v>
      </c>
      <c r="G35" s="1">
        <v>0.05506950567834368</v>
      </c>
      <c r="H35" s="1">
        <v>0.01148239703079579</v>
      </c>
      <c r="I35" s="1">
        <v>0.0006235460583627894</v>
      </c>
      <c r="J35" s="1">
        <v>0.008720610907319903</v>
      </c>
      <c r="K35" s="1">
        <v>-0.00687168050765663</v>
      </c>
      <c r="L35" s="1">
        <v>-0.00256398215269904</v>
      </c>
      <c r="M35" s="1">
        <v>-0.001164832224405665</v>
      </c>
      <c r="N35" s="1">
        <v>-0.01429249018676837</v>
      </c>
      <c r="O35" s="1">
        <v>-0.01160474655241406</v>
      </c>
      <c r="P35" s="1">
        <v>-0.0166449612320958</v>
      </c>
      <c r="Q35" s="1">
        <v>-0.004854110253674992</v>
      </c>
      <c r="R35" s="1">
        <v>-0.001422020927553502</v>
      </c>
      <c r="S35" s="1">
        <v>-0.0008876106218536073</v>
      </c>
      <c r="T35" s="1">
        <v>-0.003815785018435491</v>
      </c>
      <c r="U35" s="1">
        <v>-0.008393824689000295</v>
      </c>
      <c r="V35" s="1">
        <v>0.00510560666318427</v>
      </c>
      <c r="W35" s="1">
        <v>-0.01791810897909807</v>
      </c>
      <c r="X35" s="1">
        <v>-0.009205455042326061</v>
      </c>
      <c r="Y35" s="1">
        <v>0.001337331497434979</v>
      </c>
      <c r="Z35" s="1">
        <v>-0.02149722767745488</v>
      </c>
    </row>
    <row r="36" spans="1:26">
      <c r="A36" s="11">
        <v>43073</v>
      </c>
      <c r="B36" s="1">
        <v>0.0001989479144692829</v>
      </c>
      <c r="C36" s="1">
        <v>0.05118029040973426</v>
      </c>
      <c r="D36" s="1">
        <v>0.04910868752881048</v>
      </c>
      <c r="E36" s="1">
        <v>0.02227905317715995</v>
      </c>
      <c r="F36" s="1">
        <v>0.02180240911157938</v>
      </c>
      <c r="G36" s="1">
        <v>-0.02290689484850494</v>
      </c>
      <c r="H36" s="1">
        <v>0.01062961625429537</v>
      </c>
      <c r="I36" s="1">
        <v>0.02054312977107542</v>
      </c>
      <c r="J36" s="1">
        <v>0.03307663624804946</v>
      </c>
      <c r="K36" s="1">
        <v>-0.009970005951266958</v>
      </c>
      <c r="L36" s="1">
        <v>-0.01900098659850347</v>
      </c>
      <c r="M36" s="1">
        <v>-0.01224337446548596</v>
      </c>
      <c r="N36" s="1">
        <v>0.03514306715849047</v>
      </c>
      <c r="O36" s="1">
        <v>0.008832817817510552</v>
      </c>
      <c r="P36" s="1">
        <v>0.005214811836798505</v>
      </c>
      <c r="Q36" s="1">
        <v>-0.05297812574243943</v>
      </c>
      <c r="R36" s="1">
        <v>0.00680103855307812</v>
      </c>
      <c r="S36" s="1">
        <v>-0.03780564025793653</v>
      </c>
      <c r="T36" s="1">
        <v>-0.01548042413185446</v>
      </c>
      <c r="U36" s="1">
        <v>0.007891156849844094</v>
      </c>
      <c r="V36" s="1">
        <v>0.009101936266910249</v>
      </c>
      <c r="W36" s="1">
        <v>-0.005824752555101731</v>
      </c>
      <c r="X36" s="1">
        <v>-0.01104428364923316</v>
      </c>
      <c r="Y36" s="1">
        <v>0.02102639711452414</v>
      </c>
      <c r="Z36" s="1">
        <v>0.02421356548524867</v>
      </c>
    </row>
    <row r="37" spans="1:26">
      <c r="A37" s="11">
        <v>43074</v>
      </c>
      <c r="B37" s="1">
        <v>0.0004972559986000658</v>
      </c>
      <c r="C37" s="1">
        <v>0.002777264782068301</v>
      </c>
      <c r="D37" s="1">
        <v>-0.0114305925952799</v>
      </c>
      <c r="E37" s="1">
        <v>-0.001240434800363621</v>
      </c>
      <c r="F37" s="1">
        <v>0.01002026086308194</v>
      </c>
      <c r="G37" s="1">
        <v>-0.01616045090189067</v>
      </c>
      <c r="H37" s="1">
        <v>-0.002681357243092708</v>
      </c>
      <c r="I37" s="1">
        <v>-0.003018022460745451</v>
      </c>
      <c r="J37" s="1">
        <v>-0.008182982501390157</v>
      </c>
      <c r="K37" s="1">
        <v>0.01376889341642906</v>
      </c>
      <c r="L37" s="1">
        <v>0.004970517284344611</v>
      </c>
      <c r="M37" s="1">
        <v>0.00131584789125716</v>
      </c>
      <c r="N37" s="1">
        <v>0.003540737933066751</v>
      </c>
      <c r="O37" s="1">
        <v>0.007146025034461934</v>
      </c>
      <c r="P37" s="1">
        <v>-0.01280420162688722</v>
      </c>
      <c r="Q37" s="1">
        <v>0.0109081132037907</v>
      </c>
      <c r="R37" s="1">
        <v>0.006576802228565048</v>
      </c>
      <c r="S37" s="1">
        <v>0.01492472771232056</v>
      </c>
      <c r="T37" s="1">
        <v>0.008102524364618668</v>
      </c>
      <c r="U37" s="1">
        <v>0.005856354093445315</v>
      </c>
      <c r="V37" s="1">
        <v>-0.007019496057722785</v>
      </c>
      <c r="W37" s="1">
        <v>-0.006877228346317321</v>
      </c>
      <c r="X37" s="1">
        <v>-8.664575732453272E-07</v>
      </c>
      <c r="Y37" s="1">
        <v>-0.01090295014852094</v>
      </c>
      <c r="Z37" s="1">
        <v>-0.0002357031807700416</v>
      </c>
    </row>
    <row r="38" spans="1:26">
      <c r="A38" s="11">
        <v>43075</v>
      </c>
      <c r="B38" s="1">
        <v>0.007293349134412264</v>
      </c>
      <c r="C38" s="1">
        <v>-0.01957893824521684</v>
      </c>
      <c r="D38" s="1">
        <v>-0.0182994515146826</v>
      </c>
      <c r="E38" s="1">
        <v>0.01157395732290478</v>
      </c>
      <c r="F38" s="1">
        <v>0.02549784246628128</v>
      </c>
      <c r="G38" s="1">
        <v>-0.03332901549181888</v>
      </c>
      <c r="H38" s="1">
        <v>-0.002888524219967215</v>
      </c>
      <c r="I38" s="1">
        <v>-0.003186925086594128</v>
      </c>
      <c r="J38" s="1">
        <v>-0.0146315860750752</v>
      </c>
      <c r="K38" s="1">
        <v>0.007886996683046155</v>
      </c>
      <c r="L38" s="1">
        <v>-0.0003880981742518941</v>
      </c>
      <c r="M38" s="1">
        <v>-0.01268498291666054</v>
      </c>
      <c r="N38" s="1">
        <v>-0.003426917284010011</v>
      </c>
      <c r="O38" s="1">
        <v>0.003602477662020931</v>
      </c>
      <c r="P38" s="1">
        <v>0.00264448340431378</v>
      </c>
      <c r="Q38" s="1">
        <v>0.01213461921477177</v>
      </c>
      <c r="R38" s="1">
        <v>-0.003814022391754657</v>
      </c>
      <c r="S38" s="1">
        <v>0.0189663200880914</v>
      </c>
      <c r="T38" s="1">
        <v>0.001934807411758221</v>
      </c>
      <c r="U38" s="1">
        <v>-0.004262240453387744</v>
      </c>
      <c r="V38" s="1">
        <v>-0.0004155213175434103</v>
      </c>
      <c r="W38" s="1">
        <v>0.007791985412698432</v>
      </c>
      <c r="X38" s="1">
        <v>0.01181290988412109</v>
      </c>
      <c r="Y38" s="1">
        <v>-0.007772439861488345</v>
      </c>
      <c r="Z38" s="1">
        <v>0.01426825778235563</v>
      </c>
    </row>
    <row r="39" spans="1:26">
      <c r="A39" s="11">
        <v>43076</v>
      </c>
      <c r="B39" s="1">
        <v>0.0086136538899102</v>
      </c>
      <c r="C39" s="1">
        <v>0.01149999794740109</v>
      </c>
      <c r="D39" s="1">
        <v>-0.01388520401354765</v>
      </c>
      <c r="E39" s="1">
        <v>-0.01285494198008197</v>
      </c>
      <c r="F39" s="1">
        <v>0.00312888607698647</v>
      </c>
      <c r="G39" s="1">
        <v>0.006860569020958218</v>
      </c>
      <c r="H39" s="1">
        <v>-0.002607520917242256</v>
      </c>
      <c r="I39" s="1">
        <v>0.002403579812394474</v>
      </c>
      <c r="J39" s="1">
        <v>0.01645064293443155</v>
      </c>
      <c r="K39" s="1">
        <v>-0.01105017916599582</v>
      </c>
      <c r="L39" s="1">
        <v>0.002217988394871417</v>
      </c>
      <c r="M39" s="1">
        <v>0.0197196997886917</v>
      </c>
      <c r="N39" s="1">
        <v>0.03662709950713028</v>
      </c>
      <c r="O39" s="1">
        <v>0.02114532713739337</v>
      </c>
      <c r="P39" s="1">
        <v>0.02159535855671635</v>
      </c>
      <c r="Q39" s="1">
        <v>0.01499695773371301</v>
      </c>
      <c r="R39" s="1">
        <v>0.01654048835668753</v>
      </c>
      <c r="S39" s="1">
        <v>0.001851656243970767</v>
      </c>
      <c r="T39" s="1">
        <v>0.002982283623850224</v>
      </c>
      <c r="U39" s="1">
        <v>0.01340307213325498</v>
      </c>
      <c r="V39" s="1">
        <v>0.0002156830066730731</v>
      </c>
      <c r="W39" s="1">
        <v>0.0001753374658342022</v>
      </c>
      <c r="X39" s="1">
        <v>0.006490683944183617</v>
      </c>
      <c r="Y39" s="1">
        <v>0.007044431031650644</v>
      </c>
      <c r="Z39" s="1">
        <v>0.01874158860462805</v>
      </c>
    </row>
    <row r="40" spans="1:26">
      <c r="A40" s="11">
        <v>43077</v>
      </c>
      <c r="B40" s="1">
        <v>-0.001014467824328347</v>
      </c>
      <c r="C40" s="1">
        <v>0.002223074343993936</v>
      </c>
      <c r="D40" s="1">
        <v>-0.0007693990099872927</v>
      </c>
      <c r="E40" s="1">
        <v>-0.009030039561330527</v>
      </c>
      <c r="F40" s="1">
        <v>-0.001791365632616282</v>
      </c>
      <c r="G40" s="1">
        <v>-0.0006307911371467023</v>
      </c>
      <c r="H40" s="1">
        <v>0.002416510901121383</v>
      </c>
      <c r="I40" s="1">
        <v>0.01014253623695982</v>
      </c>
      <c r="J40" s="1">
        <v>0.006743175772282228</v>
      </c>
      <c r="K40" s="1">
        <v>0.009621956182894298</v>
      </c>
      <c r="L40" s="1">
        <v>0.005974738617461783</v>
      </c>
      <c r="M40" s="1">
        <v>0.007007486966213339</v>
      </c>
      <c r="N40" s="1">
        <v>0.002558052352027662</v>
      </c>
      <c r="O40" s="1">
        <v>0.008156334180806413</v>
      </c>
      <c r="P40" s="1">
        <v>-0.001439161410329515</v>
      </c>
      <c r="Q40" s="1">
        <v>0.01017309532533939</v>
      </c>
      <c r="R40" s="1">
        <v>0.0007537275918538811</v>
      </c>
      <c r="S40" s="1">
        <v>0.01784777170723451</v>
      </c>
      <c r="T40" s="1">
        <v>0.002407858615746994</v>
      </c>
      <c r="U40" s="1">
        <v>-0.005885734199623904</v>
      </c>
      <c r="V40" s="1">
        <v>0.01090769655564805</v>
      </c>
      <c r="W40" s="1">
        <v>-0.0006211658782208085</v>
      </c>
      <c r="X40" s="1">
        <v>0.001710403451004039</v>
      </c>
      <c r="Y40" s="1">
        <v>0.01309632814771811</v>
      </c>
      <c r="Z40" s="1">
        <v>0.01155543386935887</v>
      </c>
    </row>
    <row r="41" spans="1:26">
      <c r="A41" s="11">
        <v>43080</v>
      </c>
      <c r="B41" s="1">
        <v>0.01577502393168229</v>
      </c>
      <c r="C41" s="1">
        <v>0.01409776494413761</v>
      </c>
      <c r="D41" s="1">
        <v>0.02070479881215337</v>
      </c>
      <c r="E41" s="1">
        <v>-0.0005404082318521963</v>
      </c>
      <c r="F41" s="1">
        <v>0.009243424083878571</v>
      </c>
      <c r="G41" s="1">
        <v>-0.004932993884892878</v>
      </c>
      <c r="H41" s="1">
        <v>0.005298612662625102</v>
      </c>
      <c r="I41" s="1">
        <v>0.004744942751262027</v>
      </c>
      <c r="J41" s="1">
        <v>-0.01189389998099655</v>
      </c>
      <c r="K41" s="1">
        <v>0.01170870646985644</v>
      </c>
      <c r="L41" s="1">
        <v>0.009110076862739014</v>
      </c>
      <c r="M41" s="1">
        <v>0.0173803268844468</v>
      </c>
      <c r="N41" s="1">
        <v>0.00753473484599021</v>
      </c>
      <c r="O41" s="1">
        <v>0.004473744779693201</v>
      </c>
      <c r="P41" s="1">
        <v>0.003835364221709714</v>
      </c>
      <c r="Q41" s="1">
        <v>0.0158967526452336</v>
      </c>
      <c r="R41" s="1">
        <v>0.006032097124828439</v>
      </c>
      <c r="S41" s="1">
        <v>0.02050578347772403</v>
      </c>
      <c r="T41" s="1">
        <v>0.01869416872534679</v>
      </c>
      <c r="U41" s="1">
        <v>0.00727238259089491</v>
      </c>
      <c r="V41" s="1">
        <v>0.02248702435400474</v>
      </c>
      <c r="W41" s="1">
        <v>0.005602651948442672</v>
      </c>
      <c r="X41" s="1">
        <v>0.00917905369255223</v>
      </c>
      <c r="Y41" s="1">
        <v>0.01235818271267952</v>
      </c>
      <c r="Z41" s="1">
        <v>-0.001963237122787564</v>
      </c>
    </row>
    <row r="42" spans="1:26">
      <c r="A42" s="11">
        <v>43081</v>
      </c>
      <c r="B42" s="1">
        <v>0.02050282885761123</v>
      </c>
      <c r="C42" s="1">
        <v>-0.005958862675303878</v>
      </c>
      <c r="D42" s="1">
        <v>0.03410121856711257</v>
      </c>
      <c r="E42" s="1">
        <v>0.031170727171421</v>
      </c>
      <c r="F42" s="1">
        <v>0.007078987012040017</v>
      </c>
      <c r="G42" s="1">
        <v>-0.005669970841791883</v>
      </c>
      <c r="H42" s="1">
        <v>0.01472677702399694</v>
      </c>
      <c r="I42" s="1">
        <v>0.01781259199761775</v>
      </c>
      <c r="J42" s="1">
        <v>0.01657187743404442</v>
      </c>
      <c r="K42" s="1">
        <v>0.01588465316073928</v>
      </c>
      <c r="L42" s="1">
        <v>0.008762447653548611</v>
      </c>
      <c r="M42" s="1">
        <v>0.01024679969199327</v>
      </c>
      <c r="N42" s="1">
        <v>0.007843979087831521</v>
      </c>
      <c r="O42" s="1">
        <v>0.008480180867425746</v>
      </c>
      <c r="P42" s="1">
        <v>0.004991105125479622</v>
      </c>
      <c r="Q42" s="1">
        <v>0.006096003852046561</v>
      </c>
      <c r="R42" s="1">
        <v>0.004367310024764093</v>
      </c>
      <c r="S42" s="1">
        <v>0.01022751859505577</v>
      </c>
      <c r="T42" s="1">
        <v>-0.002509487460722881</v>
      </c>
      <c r="U42" s="1">
        <v>0.00483225528242226</v>
      </c>
      <c r="V42" s="1">
        <v>0.03229645780684476</v>
      </c>
      <c r="W42" s="1">
        <v>-0.01029450672804688</v>
      </c>
      <c r="X42" s="1">
        <v>-0.02314655687406375</v>
      </c>
      <c r="Y42" s="1">
        <v>0.03881427951708205</v>
      </c>
      <c r="Z42" s="1">
        <v>0.03018606942222379</v>
      </c>
    </row>
    <row r="43" spans="1:26">
      <c r="A43" s="11">
        <v>43082</v>
      </c>
      <c r="B43" s="1">
        <v>-0.02348568840567544</v>
      </c>
      <c r="C43" s="1">
        <v>0.01863138382967322</v>
      </c>
      <c r="D43" s="1">
        <v>-0.03153280802826219</v>
      </c>
      <c r="E43" s="1">
        <v>-0.01954870798308228</v>
      </c>
      <c r="F43" s="1">
        <v>0.0001099612594421817</v>
      </c>
      <c r="G43" s="1">
        <v>-0.006189599921737843</v>
      </c>
      <c r="H43" s="1">
        <v>-0.02283296841979754</v>
      </c>
      <c r="I43" s="1">
        <v>-0.02062574064546685</v>
      </c>
      <c r="J43" s="1">
        <v>-0.02194605555013984</v>
      </c>
      <c r="K43" s="1">
        <v>-0.004252644678567674</v>
      </c>
      <c r="L43" s="1">
        <v>-0.001864190024644885</v>
      </c>
      <c r="M43" s="1">
        <v>-0.005209606828317948</v>
      </c>
      <c r="N43" s="1">
        <v>-0.01272202567383562</v>
      </c>
      <c r="O43" s="1">
        <v>-0.01674372142569014</v>
      </c>
      <c r="P43" s="1">
        <v>-0.007278639583831126</v>
      </c>
      <c r="Q43" s="1">
        <v>0.002176023920622328</v>
      </c>
      <c r="R43" s="1">
        <v>-0.002409839809117686</v>
      </c>
      <c r="S43" s="1">
        <v>-0.01085299534919293</v>
      </c>
      <c r="T43" s="1">
        <v>-0.0143332259669221</v>
      </c>
      <c r="U43" s="1">
        <v>0.003038248673188138</v>
      </c>
      <c r="V43" s="1">
        <v>-0.01378146796226054</v>
      </c>
      <c r="W43" s="1">
        <v>-0.007488374179258628</v>
      </c>
      <c r="X43" s="1">
        <v>-0.006683911218285488</v>
      </c>
      <c r="Y43" s="1">
        <v>-0.009749328885388153</v>
      </c>
      <c r="Z43" s="1">
        <v>-0.001688298505151398</v>
      </c>
    </row>
    <row r="44" spans="1:26">
      <c r="A44" s="11">
        <v>43083</v>
      </c>
      <c r="B44" s="1">
        <v>-0.001374961938101937</v>
      </c>
      <c r="C44" s="1">
        <v>-0.006411314131089974</v>
      </c>
      <c r="D44" s="1">
        <v>0.01936936847745052</v>
      </c>
      <c r="E44" s="1">
        <v>-0.007576670221038917</v>
      </c>
      <c r="F44" s="1">
        <v>-0.002068887830942501</v>
      </c>
      <c r="G44" s="1">
        <v>-0.004300012497866379</v>
      </c>
      <c r="H44" s="1">
        <v>0.0007178679442758629</v>
      </c>
      <c r="I44" s="1">
        <v>-0.002800431045575813</v>
      </c>
      <c r="J44" s="1">
        <v>-0.005611052782422132</v>
      </c>
      <c r="K44" s="1">
        <v>-0.001984681031474089</v>
      </c>
      <c r="L44" s="1">
        <v>0.00623055091935254</v>
      </c>
      <c r="M44" s="1">
        <v>-0.01592555890000635</v>
      </c>
      <c r="N44" s="1">
        <v>0.01660298821565398</v>
      </c>
      <c r="O44" s="1">
        <v>-0.007321440753724873</v>
      </c>
      <c r="P44" s="1">
        <v>0.001247889967997518</v>
      </c>
      <c r="Q44" s="1">
        <v>-0.0104651852128711</v>
      </c>
      <c r="R44" s="1">
        <v>-0.01130773162472909</v>
      </c>
      <c r="S44" s="1">
        <v>-0.002475341107926021</v>
      </c>
      <c r="T44" s="1">
        <v>-5.165504071924509E-06</v>
      </c>
      <c r="U44" s="1">
        <v>0.0007148706342532396</v>
      </c>
      <c r="V44" s="1">
        <v>-0.005155235421806625</v>
      </c>
      <c r="W44" s="1">
        <v>0.01308609415036321</v>
      </c>
      <c r="X44" s="1">
        <v>0.007200291191080233</v>
      </c>
      <c r="Y44" s="1">
        <v>-0.002629305736852272</v>
      </c>
      <c r="Z44" s="1">
        <v>0.0123260524848865</v>
      </c>
    </row>
    <row r="45" spans="1:26">
      <c r="A45" s="11">
        <v>43084</v>
      </c>
      <c r="B45" s="1">
        <v>0.002405173329190546</v>
      </c>
      <c r="C45" s="1">
        <v>0.0102569437534239</v>
      </c>
      <c r="D45" s="1">
        <v>0.0145195923087289</v>
      </c>
      <c r="E45" s="1">
        <v>0.02064518604193988</v>
      </c>
      <c r="F45" s="1">
        <v>-0.002224550098434364</v>
      </c>
      <c r="G45" s="1">
        <v>0.0007137968381332183</v>
      </c>
      <c r="H45" s="1">
        <v>0.0005294098691623894</v>
      </c>
      <c r="I45" s="1">
        <v>0.01357930553583908</v>
      </c>
      <c r="J45" s="1">
        <v>0.0154876004471749</v>
      </c>
      <c r="K45" s="1">
        <v>0.002003556186940481</v>
      </c>
      <c r="L45" s="1">
        <v>0.007931680838252575</v>
      </c>
      <c r="M45" s="1">
        <v>0.0039500572855653</v>
      </c>
      <c r="N45" s="1">
        <v>0.01275112181885918</v>
      </c>
      <c r="O45" s="1">
        <v>-0.001420159025060541</v>
      </c>
      <c r="P45" s="1">
        <v>0.01488399231190418</v>
      </c>
      <c r="Q45" s="1">
        <v>0.02040948439212875</v>
      </c>
      <c r="R45" s="1">
        <v>0.009009783674937211</v>
      </c>
      <c r="S45" s="1">
        <v>0.02493672950067261</v>
      </c>
      <c r="T45" s="1">
        <v>0.008119981442182178</v>
      </c>
      <c r="U45" s="1">
        <v>0.01297159782781776</v>
      </c>
      <c r="V45" s="1">
        <v>0.005747129740249379</v>
      </c>
      <c r="W45" s="1">
        <v>0.005731751196751178</v>
      </c>
      <c r="X45" s="1">
        <v>0.0005782385513704025</v>
      </c>
      <c r="Y45" s="1">
        <v>0.01268705847247964</v>
      </c>
      <c r="Z45" s="1">
        <v>-0.0003501698761416705</v>
      </c>
    </row>
    <row r="46" spans="1:26">
      <c r="A46" s="11">
        <v>43087</v>
      </c>
      <c r="B46" s="1">
        <v>0.004322997126771311</v>
      </c>
      <c r="C46" s="1">
        <v>0.0210521274367812</v>
      </c>
      <c r="D46" s="1">
        <v>-0.006641726777003254</v>
      </c>
      <c r="E46" s="1">
        <v>-0.0009628220918800334</v>
      </c>
      <c r="F46" s="1">
        <v>0.01127072003115281</v>
      </c>
      <c r="G46" s="1">
        <v>0.009003146173582444</v>
      </c>
      <c r="H46" s="1">
        <v>-0.009693012965803049</v>
      </c>
      <c r="I46" s="1">
        <v>0.005336711263517202</v>
      </c>
      <c r="J46" s="1">
        <v>0.01697916287773782</v>
      </c>
      <c r="K46" s="1">
        <v>0.0001284604239981668</v>
      </c>
      <c r="L46" s="1">
        <v>-0.0005386908946375391</v>
      </c>
      <c r="M46" s="1">
        <v>-0.002530470812447172</v>
      </c>
      <c r="N46" s="1">
        <v>0.0130485111623122</v>
      </c>
      <c r="O46" s="1">
        <v>0.01840082484254113</v>
      </c>
      <c r="P46" s="1">
        <v>0.01515361084926115</v>
      </c>
      <c r="Q46" s="1">
        <v>0.0043743228232489</v>
      </c>
      <c r="R46" s="1">
        <v>0.01859085246329095</v>
      </c>
      <c r="S46" s="1">
        <v>-0.007769721520036188</v>
      </c>
      <c r="T46" s="1">
        <v>0.0152737451736773</v>
      </c>
      <c r="U46" s="1">
        <v>0.0119747331261959</v>
      </c>
      <c r="V46" s="1">
        <v>0.008615268465039572</v>
      </c>
      <c r="W46" s="1">
        <v>-0.01414847435258026</v>
      </c>
      <c r="X46" s="1">
        <v>-0.02231591282528556</v>
      </c>
      <c r="Y46" s="1">
        <v>0.003368652547428352</v>
      </c>
      <c r="Z46" s="1">
        <v>0.005096042336803164</v>
      </c>
    </row>
    <row r="47" spans="1:26">
      <c r="A47" s="11">
        <v>43088</v>
      </c>
      <c r="B47" s="1">
        <v>0.007147658069776686</v>
      </c>
      <c r="C47" s="1">
        <v>0.008177423240991688</v>
      </c>
      <c r="D47" s="1">
        <v>-0.001710073857404404</v>
      </c>
      <c r="E47" s="1">
        <v>-0.009378789730478232</v>
      </c>
      <c r="F47" s="1">
        <v>0.02584379540033988</v>
      </c>
      <c r="G47" s="1">
        <v>0.0168290854246762</v>
      </c>
      <c r="H47" s="1">
        <v>0.008736534289151443</v>
      </c>
      <c r="I47" s="1">
        <v>0.004249204913142623</v>
      </c>
      <c r="J47" s="1">
        <v>0.00671182638113943</v>
      </c>
      <c r="K47" s="1">
        <v>-0.009957543681463621</v>
      </c>
      <c r="L47" s="1">
        <v>0.01357727487575611</v>
      </c>
      <c r="M47" s="1">
        <v>-0.005083738212448674</v>
      </c>
      <c r="N47" s="1">
        <v>0.01186918431059247</v>
      </c>
      <c r="O47" s="1">
        <v>0.01277782686869</v>
      </c>
      <c r="P47" s="1">
        <v>0.01136393615396436</v>
      </c>
      <c r="Q47" s="1">
        <v>0.01015928450325299</v>
      </c>
      <c r="R47" s="1">
        <v>0.01137280087040082</v>
      </c>
      <c r="S47" s="1">
        <v>0.002070996466378094</v>
      </c>
      <c r="T47" s="1">
        <v>0.01465036023658861</v>
      </c>
      <c r="U47" s="1">
        <v>0.01421048614724563</v>
      </c>
      <c r="V47" s="1">
        <v>0.0005377921562139676</v>
      </c>
      <c r="W47" s="1">
        <v>-0.007453571418153282</v>
      </c>
      <c r="X47" s="1">
        <v>-0.01790400688932936</v>
      </c>
      <c r="Y47" s="1">
        <v>-0.002258777008254498</v>
      </c>
      <c r="Z47" s="1">
        <v>0.01227219285112802</v>
      </c>
    </row>
    <row r="48" spans="1:26">
      <c r="A48" s="11">
        <v>43089</v>
      </c>
      <c r="B48" s="1">
        <v>0.005315064300963179</v>
      </c>
      <c r="C48" s="1">
        <v>0.006799244546507488</v>
      </c>
      <c r="D48" s="1">
        <v>0.006374650178449182</v>
      </c>
      <c r="E48" s="1">
        <v>-0.008986054150090461</v>
      </c>
      <c r="F48" s="1">
        <v>-0.008499075070413808</v>
      </c>
      <c r="G48" s="1">
        <v>0.02534031826862115</v>
      </c>
      <c r="H48" s="1">
        <v>-0.00460700398127345</v>
      </c>
      <c r="I48" s="1">
        <v>-0.00323347399114815</v>
      </c>
      <c r="J48" s="1">
        <v>-0.002903443482485835</v>
      </c>
      <c r="K48" s="1">
        <v>-0.01445881833605056</v>
      </c>
      <c r="L48" s="1">
        <v>-0.007209452172306063</v>
      </c>
      <c r="M48" s="1">
        <v>-0.005607981074453594</v>
      </c>
      <c r="N48" s="1">
        <v>0.002820769591898697</v>
      </c>
      <c r="O48" s="1">
        <v>0.006025349371018285</v>
      </c>
      <c r="P48" s="1">
        <v>0.01177921828856765</v>
      </c>
      <c r="Q48" s="1">
        <v>-0.008012721378956034</v>
      </c>
      <c r="R48" s="1">
        <v>-0.0004710517890137433</v>
      </c>
      <c r="S48" s="1">
        <v>-0.003371090819923928</v>
      </c>
      <c r="T48" s="1">
        <v>0.002108827702319349</v>
      </c>
      <c r="U48" s="1">
        <v>-0.02292143653355483</v>
      </c>
      <c r="V48" s="1">
        <v>-0.0008948912566830725</v>
      </c>
      <c r="W48" s="1">
        <v>0.0005983574723467111</v>
      </c>
      <c r="X48" s="1">
        <v>-0.0132006061107145</v>
      </c>
      <c r="Y48" s="1">
        <v>0.01338512792575663</v>
      </c>
      <c r="Z48" s="1">
        <v>0.002428487322018613</v>
      </c>
    </row>
    <row r="49" spans="1:26">
      <c r="A49" s="11">
        <v>43090</v>
      </c>
      <c r="B49" s="1">
        <v>0.0221431968829322</v>
      </c>
      <c r="C49" s="1">
        <v>0.02435156302470731</v>
      </c>
      <c r="D49" s="1">
        <v>0.04950410456504262</v>
      </c>
      <c r="E49" s="1">
        <v>0.01985353092267172</v>
      </c>
      <c r="F49" s="1">
        <v>0.003522576074280526</v>
      </c>
      <c r="G49" s="1">
        <v>0.06304662082754842</v>
      </c>
      <c r="H49" s="1">
        <v>-0.004659632546952563</v>
      </c>
      <c r="I49" s="1">
        <v>0.028854123166004</v>
      </c>
      <c r="J49" s="1">
        <v>0.02730204300843697</v>
      </c>
      <c r="K49" s="1">
        <v>0.005669808346079996</v>
      </c>
      <c r="L49" s="1">
        <v>0.0009404091212630306</v>
      </c>
      <c r="M49" s="1">
        <v>0.01769338812041021</v>
      </c>
      <c r="N49" s="1">
        <v>0.01180951210999259</v>
      </c>
      <c r="O49" s="1">
        <v>0.01159302188958633</v>
      </c>
      <c r="P49" s="1">
        <v>0.01592710893771065</v>
      </c>
      <c r="Q49" s="1">
        <v>0.006619767705582147</v>
      </c>
      <c r="R49" s="1">
        <v>0.02250396073990824</v>
      </c>
      <c r="S49" s="1">
        <v>0.01249203589279846</v>
      </c>
      <c r="T49" s="1">
        <v>0.00281889126665158</v>
      </c>
      <c r="U49" s="1">
        <v>0.01669560872677978</v>
      </c>
      <c r="V49" s="1">
        <v>0.01733503465834363</v>
      </c>
      <c r="W49" s="1">
        <v>0.003693120614613576</v>
      </c>
      <c r="X49" s="1">
        <v>0.0005566332774886718</v>
      </c>
      <c r="Y49" s="1">
        <v>0.02139839833438351</v>
      </c>
      <c r="Z49" s="1">
        <v>0.002972374932509458</v>
      </c>
    </row>
    <row r="50" spans="1:26">
      <c r="A50" s="11">
        <v>43091</v>
      </c>
      <c r="B50" s="1">
        <v>0.01665887894645968</v>
      </c>
      <c r="C50" s="1">
        <v>0.01636665032632822</v>
      </c>
      <c r="D50" s="1">
        <v>0.01297923615576346</v>
      </c>
      <c r="E50" s="1">
        <v>0.01580747062749643</v>
      </c>
      <c r="F50" s="1">
        <v>0.01654243668967781</v>
      </c>
      <c r="G50" s="1">
        <v>0.004361612160932449</v>
      </c>
      <c r="H50" s="1">
        <v>0.01347328462372177</v>
      </c>
      <c r="I50" s="1">
        <v>0.01015217384102729</v>
      </c>
      <c r="J50" s="1">
        <v>0.01116372754039419</v>
      </c>
      <c r="K50" s="1">
        <v>0.02492061745161744</v>
      </c>
      <c r="L50" s="1">
        <v>0.01670921076596765</v>
      </c>
      <c r="M50" s="1">
        <v>0.004823504452779792</v>
      </c>
      <c r="N50" s="1">
        <v>0.01280333874705897</v>
      </c>
      <c r="O50" s="1">
        <v>0.01045126018537057</v>
      </c>
      <c r="P50" s="1">
        <v>0.006278447515055241</v>
      </c>
      <c r="Q50" s="1">
        <v>0.009958686394447192</v>
      </c>
      <c r="R50" s="1">
        <v>0.02458635502344841</v>
      </c>
      <c r="S50" s="1">
        <v>0.01384303768530915</v>
      </c>
      <c r="T50" s="1">
        <v>0.01420157622256446</v>
      </c>
      <c r="U50" s="1">
        <v>0.02184257086295993</v>
      </c>
      <c r="V50" s="1">
        <v>0.01716677858990079</v>
      </c>
      <c r="W50" s="1">
        <v>0.0246758713224986</v>
      </c>
      <c r="X50" s="1">
        <v>0.03921180253151957</v>
      </c>
      <c r="Y50" s="1">
        <v>0.01528869712489156</v>
      </c>
      <c r="Z50" s="1">
        <v>0.01396505371227375</v>
      </c>
    </row>
    <row r="51" spans="1:26">
      <c r="A51" s="11">
        <v>43094</v>
      </c>
      <c r="B51" s="1">
        <v>0.0002589083711774798</v>
      </c>
      <c r="C51" s="1">
        <v>0.0002589083711774798</v>
      </c>
      <c r="D51" s="1">
        <v>0.0002589083711774798</v>
      </c>
      <c r="E51" s="1">
        <v>0.0002589083711774798</v>
      </c>
      <c r="F51" s="1">
        <v>0.0002589083711774798</v>
      </c>
      <c r="G51" s="1">
        <v>0.0002589083711774798</v>
      </c>
      <c r="H51" s="1">
        <v>0.0002589083711774798</v>
      </c>
      <c r="I51" s="1">
        <v>0.0002589083711774798</v>
      </c>
      <c r="J51" s="1">
        <v>0.0002589083711774798</v>
      </c>
      <c r="K51" s="1">
        <v>0.0002589083711774798</v>
      </c>
      <c r="L51" s="1">
        <v>0.0002589083711774798</v>
      </c>
      <c r="M51" s="1">
        <v>0.0002589083711774798</v>
      </c>
      <c r="N51" s="1">
        <v>0.0002589083711774798</v>
      </c>
      <c r="O51" s="1">
        <v>0.0002589083711774798</v>
      </c>
      <c r="P51" s="1">
        <v>0.0002589083711774798</v>
      </c>
      <c r="Q51" s="1">
        <v>0.0002589083711774798</v>
      </c>
      <c r="R51" s="1">
        <v>0.0002589083711774798</v>
      </c>
      <c r="S51" s="1">
        <v>0.0002589083711774798</v>
      </c>
      <c r="T51" s="1">
        <v>0.0002589083711774798</v>
      </c>
      <c r="U51" s="1">
        <v>0.0002589083711774798</v>
      </c>
      <c r="V51" s="1">
        <v>0.0002589083711774798</v>
      </c>
      <c r="W51" s="1">
        <v>0.0002589083711774798</v>
      </c>
      <c r="X51" s="1">
        <v>0.0002589083711774798</v>
      </c>
      <c r="Y51" s="1">
        <v>0.0002589083711774798</v>
      </c>
      <c r="Z51" s="1">
        <v>0.0002589083711774798</v>
      </c>
    </row>
    <row r="52" spans="1:26">
      <c r="A52" s="11">
        <v>43095</v>
      </c>
      <c r="B52" s="1">
        <v>0.00124936918008145</v>
      </c>
      <c r="C52" s="1">
        <v>0.0134176866513418</v>
      </c>
      <c r="D52" s="1">
        <v>0.007784680893577756</v>
      </c>
      <c r="E52" s="1">
        <v>-0.003111824544499653</v>
      </c>
      <c r="F52" s="1">
        <v>0.005959805766432513</v>
      </c>
      <c r="G52" s="1">
        <v>0.01735554070607215</v>
      </c>
      <c r="H52" s="1">
        <v>0.00742099208790159</v>
      </c>
      <c r="I52" s="1">
        <v>0.002767914887846779</v>
      </c>
      <c r="J52" s="1">
        <v>-0.002421703479541071</v>
      </c>
      <c r="K52" s="1">
        <v>0.01686643916754749</v>
      </c>
      <c r="L52" s="1">
        <v>0.01146378554523531</v>
      </c>
      <c r="M52" s="1">
        <v>0.01175173368683269</v>
      </c>
      <c r="N52" s="1">
        <v>0.006949725815144969</v>
      </c>
      <c r="O52" s="1">
        <v>0.008923808268244127</v>
      </c>
      <c r="P52" s="1">
        <v>0.008925621330855504</v>
      </c>
      <c r="Q52" s="1">
        <v>0.006374014000223305</v>
      </c>
      <c r="R52" s="1">
        <v>0.01459439865736534</v>
      </c>
      <c r="S52" s="1">
        <v>0.005501802368902631</v>
      </c>
      <c r="T52" s="1">
        <v>0.005376426380058863</v>
      </c>
      <c r="U52" s="1">
        <v>0.007822364771143953</v>
      </c>
      <c r="V52" s="1">
        <v>0.007364739991596814</v>
      </c>
      <c r="W52" s="1">
        <v>0.005362487351351586</v>
      </c>
      <c r="X52" s="1">
        <v>-0.001964823519495229</v>
      </c>
      <c r="Y52" s="1">
        <v>0.00989958863847562</v>
      </c>
      <c r="Z52" s="1">
        <v>0.007683831247424333</v>
      </c>
    </row>
    <row r="53" spans="1:26">
      <c r="A53" s="11">
        <v>43096</v>
      </c>
      <c r="B53" s="1">
        <v>-0.007913793743841824</v>
      </c>
      <c r="C53" s="1">
        <v>-0.01868064683306081</v>
      </c>
      <c r="D53" s="1">
        <v>-0.01839601795353762</v>
      </c>
      <c r="E53" s="1">
        <v>-0.002482092797461255</v>
      </c>
      <c r="F53" s="1">
        <v>-0.003621817789354331</v>
      </c>
      <c r="G53" s="1">
        <v>-0.01918446628534021</v>
      </c>
      <c r="H53" s="1">
        <v>0.003230550096479767</v>
      </c>
      <c r="I53" s="1">
        <v>-0.00658360527416757</v>
      </c>
      <c r="J53" s="1">
        <v>-0.01136095197455922</v>
      </c>
      <c r="K53" s="1">
        <v>-0.002478293103586604</v>
      </c>
      <c r="L53" s="1">
        <v>-0.01209656106549784</v>
      </c>
      <c r="M53" s="1">
        <v>-0.001638400386986483</v>
      </c>
      <c r="N53" s="1">
        <v>-0.008737093548779384</v>
      </c>
      <c r="O53" s="1">
        <v>-0.01275666327931058</v>
      </c>
      <c r="P53" s="1">
        <v>-0.006867603543920797</v>
      </c>
      <c r="Q53" s="1">
        <v>-0.00411265265430516</v>
      </c>
      <c r="R53" s="1">
        <v>-0.009498426055235654</v>
      </c>
      <c r="S53" s="1">
        <v>-0.004837366573017476</v>
      </c>
      <c r="T53" s="1">
        <v>-0.006568252240210293</v>
      </c>
      <c r="U53" s="1">
        <v>-0.007024261120181396</v>
      </c>
      <c r="V53" s="1">
        <v>-0.007318461184274483</v>
      </c>
      <c r="W53" s="1">
        <v>-0.004191659432417283</v>
      </c>
      <c r="X53" s="1">
        <v>-0.001314405649268213</v>
      </c>
      <c r="Y53" s="1">
        <v>-0.01275199501048963</v>
      </c>
      <c r="Z53" s="1">
        <v>-0.007563760352079729</v>
      </c>
    </row>
    <row r="54" spans="1:26">
      <c r="A54" s="11">
        <v>43097</v>
      </c>
      <c r="B54" s="1">
        <v>0.006249108020413008</v>
      </c>
      <c r="C54" s="1">
        <v>-0.005513170476562634</v>
      </c>
      <c r="D54" s="1">
        <v>-0.003571639239687618</v>
      </c>
      <c r="E54" s="1">
        <v>-0.003072471098430452</v>
      </c>
      <c r="F54" s="1">
        <v>-0.01660976520843782</v>
      </c>
      <c r="G54" s="1">
        <v>-0.001069813802048958</v>
      </c>
      <c r="H54" s="1">
        <v>0.002821436150744816</v>
      </c>
      <c r="I54" s="1">
        <v>0.00470913651985283</v>
      </c>
      <c r="J54" s="1">
        <v>0.01181231129439309</v>
      </c>
      <c r="K54" s="1">
        <v>-0.000795013034171399</v>
      </c>
      <c r="L54" s="1">
        <v>0.001247536566955754</v>
      </c>
      <c r="M54" s="1">
        <v>0.0008543918623791225</v>
      </c>
      <c r="N54" s="1">
        <v>-0.001967643748407633</v>
      </c>
      <c r="O54" s="1">
        <v>0.007860823036662357</v>
      </c>
      <c r="P54" s="1">
        <v>-7.768991870527042E-05</v>
      </c>
      <c r="Q54" s="1">
        <v>-0.0006038283822761281</v>
      </c>
      <c r="R54" s="1">
        <v>-0.002375085567324131</v>
      </c>
      <c r="S54" s="1">
        <v>-0.0004869987313901314</v>
      </c>
      <c r="T54" s="1">
        <v>-0.006242406555367452</v>
      </c>
      <c r="U54" s="1">
        <v>0.004270486438985088</v>
      </c>
      <c r="V54" s="1">
        <v>0.002209464655345883</v>
      </c>
      <c r="W54" s="1">
        <v>0.006851690991865889</v>
      </c>
      <c r="X54" s="1">
        <v>0.01206671532765857</v>
      </c>
      <c r="Y54" s="1">
        <v>0.006848677720403762</v>
      </c>
      <c r="Z54" s="1">
        <v>0.001864262352982982</v>
      </c>
    </row>
    <row r="55" spans="1:26">
      <c r="A55" s="11">
        <v>43098</v>
      </c>
      <c r="B55" s="1">
        <v>-0.003871526721000107</v>
      </c>
      <c r="C55" s="1">
        <v>0.004578506160909601</v>
      </c>
      <c r="D55" s="1">
        <v>-0.007986447410675224</v>
      </c>
      <c r="E55" s="1">
        <v>-0.00924913489869561</v>
      </c>
      <c r="F55" s="1">
        <v>-8.109269740463887E-05</v>
      </c>
      <c r="G55" s="1">
        <v>-0.01717290103154745</v>
      </c>
      <c r="H55" s="1">
        <v>-0.009103050057623019</v>
      </c>
      <c r="I55" s="1">
        <v>-0.009911125224938977</v>
      </c>
      <c r="J55" s="1">
        <v>-0.01195513611285814</v>
      </c>
      <c r="K55" s="1">
        <v>-0.003186366612503932</v>
      </c>
      <c r="L55" s="1">
        <v>-0.006039476348270401</v>
      </c>
      <c r="M55" s="1">
        <v>-0.00995816399022964</v>
      </c>
      <c r="N55" s="1">
        <v>-0.008404519603683935</v>
      </c>
      <c r="O55" s="1">
        <v>-0.007070609364868696</v>
      </c>
      <c r="P55" s="1">
        <v>-0.009219681714078609</v>
      </c>
      <c r="Q55" s="1">
        <v>-0.008775784320954272</v>
      </c>
      <c r="R55" s="1">
        <v>-0.009572226432482012</v>
      </c>
      <c r="S55" s="1">
        <v>-0.00413698995081635</v>
      </c>
      <c r="T55" s="1">
        <v>-0.008647318502633894</v>
      </c>
      <c r="U55" s="1">
        <v>-0.005068754854860469</v>
      </c>
      <c r="V55" s="1">
        <v>-0.01138047782660134</v>
      </c>
      <c r="W55" s="1">
        <v>-0.002041609437461123</v>
      </c>
      <c r="X55" s="1">
        <v>0.002253456680858523</v>
      </c>
      <c r="Y55" s="1">
        <v>-0.00968292328943865</v>
      </c>
      <c r="Z55" s="1">
        <v>-0.006890717199935947</v>
      </c>
    </row>
    <row r="56" spans="1:26">
      <c r="A56" s="11">
        <v>43101</v>
      </c>
      <c r="B56" s="1">
        <v>-0.0002309539416704975</v>
      </c>
      <c r="C56" s="1">
        <v>-0.0002309539416704975</v>
      </c>
      <c r="D56" s="1">
        <v>-0.0002309539416704975</v>
      </c>
      <c r="E56" s="1">
        <v>-0.0002309539416704975</v>
      </c>
      <c r="F56" s="1">
        <v>-0.0002309539416704975</v>
      </c>
      <c r="G56" s="1">
        <v>-0.0002309539416704975</v>
      </c>
      <c r="H56" s="1">
        <v>-0.0002309539416704975</v>
      </c>
      <c r="I56" s="1">
        <v>-0.0002309539416704975</v>
      </c>
      <c r="J56" s="1">
        <v>-0.0002309539416704975</v>
      </c>
      <c r="K56" s="1">
        <v>-0.0002309539416704975</v>
      </c>
      <c r="L56" s="1">
        <v>-0.0002309539416704975</v>
      </c>
      <c r="M56" s="1">
        <v>-0.0002309539416704975</v>
      </c>
      <c r="N56" s="1">
        <v>-0.0002309539416704975</v>
      </c>
      <c r="O56" s="1">
        <v>-0.0002309539416704975</v>
      </c>
      <c r="P56" s="1">
        <v>-0.0002309539416704975</v>
      </c>
      <c r="Q56" s="1">
        <v>-0.0002309539416704975</v>
      </c>
      <c r="R56" s="1">
        <v>-0.0002309539416704975</v>
      </c>
      <c r="S56" s="1">
        <v>-0.0002309539416704975</v>
      </c>
      <c r="T56" s="1">
        <v>-0.0002309539416704975</v>
      </c>
      <c r="U56" s="1">
        <v>-0.0002309539416704975</v>
      </c>
      <c r="V56" s="1">
        <v>-0.0002309539416704975</v>
      </c>
      <c r="W56" s="1">
        <v>-0.0002309539416704975</v>
      </c>
      <c r="X56" s="1">
        <v>-0.0002309539416704975</v>
      </c>
      <c r="Y56" s="1">
        <v>-0.0002309539416704975</v>
      </c>
      <c r="Z56" s="1">
        <v>-0.0002309539416704975</v>
      </c>
    </row>
    <row r="57" spans="1:26">
      <c r="A57" s="11">
        <v>43102</v>
      </c>
      <c r="B57" s="1">
        <v>-0.004684691759631265</v>
      </c>
      <c r="C57" s="1">
        <v>0.02838143102607837</v>
      </c>
      <c r="D57" s="1">
        <v>0.02149046401236299</v>
      </c>
      <c r="E57" s="1">
        <v>-0.02265764078190269</v>
      </c>
      <c r="F57" s="1">
        <v>-0.0171179500141827</v>
      </c>
      <c r="G57" s="1">
        <v>0.04107229101857812</v>
      </c>
      <c r="H57" s="1">
        <v>-0.0198774210810847</v>
      </c>
      <c r="I57" s="1">
        <v>0.00156189004613938</v>
      </c>
      <c r="J57" s="1">
        <v>-0.01034653672032404</v>
      </c>
      <c r="K57" s="1">
        <v>-0.02053157085461121</v>
      </c>
      <c r="L57" s="1">
        <v>0.03102528853565256</v>
      </c>
      <c r="M57" s="1">
        <v>-0.00732303349906549</v>
      </c>
      <c r="N57" s="1">
        <v>0.004924939703387921</v>
      </c>
      <c r="O57" s="1">
        <v>0.01927131575438867</v>
      </c>
      <c r="P57" s="1">
        <v>0.004639278349101605</v>
      </c>
      <c r="Q57" s="1">
        <v>0.008389773491595642</v>
      </c>
      <c r="R57" s="1">
        <v>0.001700362649340592</v>
      </c>
      <c r="S57" s="1">
        <v>-0.003053444729204213</v>
      </c>
      <c r="T57" s="1">
        <v>0.006830519339954266</v>
      </c>
      <c r="U57" s="1">
        <v>-0.005393857884480768</v>
      </c>
      <c r="V57" s="1">
        <v>0.003438478472296946</v>
      </c>
      <c r="W57" s="1">
        <v>-0.01970397340300301</v>
      </c>
      <c r="X57" s="1">
        <v>-0.01979113174020608</v>
      </c>
      <c r="Y57" s="1">
        <v>-0.01648545015215308</v>
      </c>
      <c r="Z57" s="1">
        <v>-0.001315709135747745</v>
      </c>
    </row>
    <row r="58" spans="1:26">
      <c r="A58" s="11">
        <v>43103</v>
      </c>
      <c r="B58" s="1">
        <v>0.01144804919105091</v>
      </c>
      <c r="C58" s="1">
        <v>-0.01425422264538345</v>
      </c>
      <c r="D58" s="1">
        <v>-0.02345308918023414</v>
      </c>
      <c r="E58" s="1">
        <v>-0.02153561230234935</v>
      </c>
      <c r="F58" s="1">
        <v>-0.01115139001222187</v>
      </c>
      <c r="G58" s="1">
        <v>0.01557257711190552</v>
      </c>
      <c r="H58" s="1">
        <v>0.005458217646815866</v>
      </c>
      <c r="I58" s="1">
        <v>-0.006492307715528778</v>
      </c>
      <c r="J58" s="1">
        <v>-0.008677889464347555</v>
      </c>
      <c r="K58" s="1">
        <v>-0.005338848340999514</v>
      </c>
      <c r="L58" s="1">
        <v>0.008454351352107814</v>
      </c>
      <c r="M58" s="1">
        <v>-0.006694264338248157</v>
      </c>
      <c r="N58" s="1">
        <v>-0.02816499067410216</v>
      </c>
      <c r="O58" s="1">
        <v>0.004593449205386513</v>
      </c>
      <c r="P58" s="1">
        <v>-0.001787401963373902</v>
      </c>
      <c r="Q58" s="1">
        <v>0.01070264937080734</v>
      </c>
      <c r="R58" s="1">
        <v>-0.002981086209613792</v>
      </c>
      <c r="S58" s="1">
        <v>-0.002884525181114483</v>
      </c>
      <c r="T58" s="1">
        <v>-0.00517569823983699</v>
      </c>
      <c r="U58" s="1">
        <v>-0.006700114934747758</v>
      </c>
      <c r="V58" s="1">
        <v>-0.02789859070833123</v>
      </c>
      <c r="W58" s="1">
        <v>-0.009628598561063573</v>
      </c>
      <c r="X58" s="1">
        <v>-0.01376529565214124</v>
      </c>
      <c r="Y58" s="1">
        <v>-0.03042346911685034</v>
      </c>
      <c r="Z58" s="1">
        <v>-0.004293793285777614</v>
      </c>
    </row>
    <row r="59" spans="1:26">
      <c r="A59" s="11">
        <v>43104</v>
      </c>
      <c r="B59" s="1">
        <v>0.02051160478698977</v>
      </c>
      <c r="C59" s="1">
        <v>-0.02188733935581588</v>
      </c>
      <c r="D59" s="1">
        <v>0.004138911144298207</v>
      </c>
      <c r="E59" s="1">
        <v>0.006048020723104175</v>
      </c>
      <c r="F59" s="1">
        <v>-0.00624432707476763</v>
      </c>
      <c r="G59" s="1">
        <v>0.0309546715589768</v>
      </c>
      <c r="H59" s="1">
        <v>0.008131395092817684</v>
      </c>
      <c r="I59" s="1">
        <v>0.01201248376098629</v>
      </c>
      <c r="J59" s="1">
        <v>0.001856890779573739</v>
      </c>
      <c r="K59" s="1">
        <v>-0.01994090823901074</v>
      </c>
      <c r="L59" s="1">
        <v>5.854456931264629E-05</v>
      </c>
      <c r="M59" s="1">
        <v>0.01064946348844464</v>
      </c>
      <c r="N59" s="1">
        <v>-0.005508212132321444</v>
      </c>
      <c r="O59" s="1">
        <v>0.0104089662150797</v>
      </c>
      <c r="P59" s="1">
        <v>-0.003146129435548595</v>
      </c>
      <c r="Q59" s="1">
        <v>0.01020881035548782</v>
      </c>
      <c r="R59" s="1">
        <v>0.003439625212888542</v>
      </c>
      <c r="S59" s="1">
        <v>0.006500856863187909</v>
      </c>
      <c r="T59" s="1">
        <v>0.005189495234358521</v>
      </c>
      <c r="U59" s="1">
        <v>-6.15261638138298E-05</v>
      </c>
      <c r="V59" s="1">
        <v>0.0009545378005670901</v>
      </c>
      <c r="W59" s="1">
        <v>-0.001210129751407107</v>
      </c>
      <c r="X59" s="1">
        <v>-0.006635628619949929</v>
      </c>
      <c r="Y59" s="1">
        <v>0.006994501622106908</v>
      </c>
      <c r="Z59" s="1">
        <v>-0.006066211313113135</v>
      </c>
    </row>
    <row r="60" spans="1:26">
      <c r="A60" s="11">
        <v>43105</v>
      </c>
      <c r="B60" s="1">
        <v>-0.04252471121982115</v>
      </c>
      <c r="C60" s="1">
        <v>0.003669913554684046</v>
      </c>
      <c r="D60" s="1">
        <v>0.002147741526777214</v>
      </c>
      <c r="E60" s="1">
        <v>-0.003092458930092801</v>
      </c>
      <c r="F60" s="1">
        <v>-0.004057652238305454</v>
      </c>
      <c r="G60" s="1">
        <v>-0.01642799709849418</v>
      </c>
      <c r="H60" s="1">
        <v>-8.902924856002414E-06</v>
      </c>
      <c r="I60" s="1">
        <v>-0.01326273237359565</v>
      </c>
      <c r="J60" s="1">
        <v>-0.00649676108654984</v>
      </c>
      <c r="K60" s="1">
        <v>-0.01270581344262289</v>
      </c>
      <c r="L60" s="1">
        <v>0.004290789824740848</v>
      </c>
      <c r="M60" s="1">
        <v>-0.004635803595839372</v>
      </c>
      <c r="N60" s="1">
        <v>-0.01271992572655722</v>
      </c>
      <c r="O60" s="1">
        <v>-0.003570615121507248</v>
      </c>
      <c r="P60" s="1">
        <v>0.008980615828088512</v>
      </c>
      <c r="Q60" s="1">
        <v>0.010132193854681</v>
      </c>
      <c r="R60" s="1">
        <v>-0.00265714840707354</v>
      </c>
      <c r="S60" s="1">
        <v>0.005425591659999451</v>
      </c>
      <c r="T60" s="1">
        <v>0.003260597196603765</v>
      </c>
      <c r="U60" s="1">
        <v>-0.009892508883494133</v>
      </c>
      <c r="V60" s="1">
        <v>-0.009152919196838138</v>
      </c>
      <c r="W60" s="1">
        <v>-0.0111448363808061</v>
      </c>
      <c r="X60" s="1">
        <v>-0.01876181132711829</v>
      </c>
      <c r="Y60" s="1">
        <v>-0.003228018825237711</v>
      </c>
      <c r="Z60" s="1">
        <v>0.03385221234654856</v>
      </c>
    </row>
    <row r="61" spans="1:26">
      <c r="A61" s="11">
        <v>43108</v>
      </c>
      <c r="B61" s="1">
        <v>0.01449249568440658</v>
      </c>
      <c r="C61" s="1">
        <v>0.01042046663146179</v>
      </c>
      <c r="D61" s="1">
        <v>-0.01271294612334883</v>
      </c>
      <c r="E61" s="1">
        <v>0.008141363524116318</v>
      </c>
      <c r="F61" s="1">
        <v>-0.000334690181852948</v>
      </c>
      <c r="G61" s="1">
        <v>-0.009196250198350908</v>
      </c>
      <c r="H61" s="1">
        <v>-0.009684166967523611</v>
      </c>
      <c r="I61" s="1">
        <v>0.002423418181798809</v>
      </c>
      <c r="J61" s="1">
        <v>-0.003974029055515249</v>
      </c>
      <c r="K61" s="1">
        <v>0.008925842495739023</v>
      </c>
      <c r="L61" s="1">
        <v>0.002391821404261085</v>
      </c>
      <c r="M61" s="1">
        <v>0.001268480059917199</v>
      </c>
      <c r="N61" s="1">
        <v>-0.004034932716230011</v>
      </c>
      <c r="O61" s="1">
        <v>-0.002253568038289466</v>
      </c>
      <c r="P61" s="1">
        <v>-0.001621694118363881</v>
      </c>
      <c r="Q61" s="1">
        <v>0.002577055287895202</v>
      </c>
      <c r="R61" s="1">
        <v>0.005877526989477078</v>
      </c>
      <c r="S61" s="1">
        <v>0.001966323593628916</v>
      </c>
      <c r="T61" s="1">
        <v>0.005086986655736592</v>
      </c>
      <c r="U61" s="1">
        <v>0.005401015874751502</v>
      </c>
      <c r="V61" s="1">
        <v>-0.0007713084310454477</v>
      </c>
      <c r="W61" s="1">
        <v>0.007050519480085171</v>
      </c>
      <c r="X61" s="1">
        <v>0.00942427295096171</v>
      </c>
      <c r="Y61" s="1">
        <v>0.003831616112097702</v>
      </c>
      <c r="Z61" s="1">
        <v>0.005190785287053412</v>
      </c>
    </row>
    <row r="62" spans="1:26">
      <c r="A62" s="11">
        <v>43109</v>
      </c>
      <c r="B62" s="1">
        <v>-0.002153957677650253</v>
      </c>
      <c r="C62" s="1">
        <v>0.03199401017739145</v>
      </c>
      <c r="D62" s="1">
        <v>0.005958790828575644</v>
      </c>
      <c r="E62" s="1">
        <v>0.003162651060099941</v>
      </c>
      <c r="F62" s="1">
        <v>-0.007815049318343315</v>
      </c>
      <c r="G62" s="1">
        <v>-0.02717750781541639</v>
      </c>
      <c r="H62" s="1">
        <v>0.00273866604493378</v>
      </c>
      <c r="I62" s="1">
        <v>0.007821694826166459</v>
      </c>
      <c r="J62" s="1">
        <v>0.02631156813413349</v>
      </c>
      <c r="K62" s="1">
        <v>-0.008986782820872063</v>
      </c>
      <c r="L62" s="1">
        <v>0.004186316209690455</v>
      </c>
      <c r="M62" s="1">
        <v>0.001766860834778283</v>
      </c>
      <c r="N62" s="1">
        <v>-0.02264311373199712</v>
      </c>
      <c r="O62" s="1">
        <v>0.002337031093886166</v>
      </c>
      <c r="P62" s="1">
        <v>0.004457150076361938</v>
      </c>
      <c r="Q62" s="1">
        <v>0.01945762242209126</v>
      </c>
      <c r="R62" s="1">
        <v>0.03068397440670778</v>
      </c>
      <c r="S62" s="1">
        <v>0.002057362934661855</v>
      </c>
      <c r="T62" s="1">
        <v>0.001361368019104914</v>
      </c>
      <c r="U62" s="1">
        <v>-0.01079570419585829</v>
      </c>
      <c r="V62" s="1">
        <v>-0.0009392990749221841</v>
      </c>
      <c r="W62" s="1">
        <v>-0.007274505516261076</v>
      </c>
      <c r="X62" s="1">
        <v>-0.00929412390614559</v>
      </c>
      <c r="Y62" s="1">
        <v>0.0001244239592192997</v>
      </c>
      <c r="Z62" s="1">
        <v>0.02950852763318079</v>
      </c>
    </row>
    <row r="63" spans="1:26">
      <c r="A63" s="11">
        <v>43110</v>
      </c>
      <c r="B63" s="1">
        <v>0.008959579209475876</v>
      </c>
      <c r="C63" s="1">
        <v>0.02397043518869335</v>
      </c>
      <c r="D63" s="1">
        <v>0.01278296798377321</v>
      </c>
      <c r="E63" s="1">
        <v>-0.03036740790127535</v>
      </c>
      <c r="F63" s="1">
        <v>0.01131105286211542</v>
      </c>
      <c r="G63" s="1">
        <v>-0.01162995234319064</v>
      </c>
      <c r="H63" s="1">
        <v>-0.009180781294244933</v>
      </c>
      <c r="I63" s="1">
        <v>0.01196649030082941</v>
      </c>
      <c r="J63" s="1">
        <v>0.01138463545993851</v>
      </c>
      <c r="K63" s="1">
        <v>-0.02412780663813807</v>
      </c>
      <c r="L63" s="1">
        <v>-0.01275370734857817</v>
      </c>
      <c r="M63" s="1">
        <v>0.00354139808814069</v>
      </c>
      <c r="N63" s="1">
        <v>0.01025856572164829</v>
      </c>
      <c r="O63" s="1">
        <v>-0.008679307794905666</v>
      </c>
      <c r="P63" s="1">
        <v>9.590944259363354E-05</v>
      </c>
      <c r="Q63" s="1">
        <v>0.001874588394138677</v>
      </c>
      <c r="R63" s="1">
        <v>-0.003037165348279025</v>
      </c>
      <c r="S63" s="1">
        <v>-0.00358662716014535</v>
      </c>
      <c r="T63" s="1">
        <v>0.0119666250906949</v>
      </c>
      <c r="U63" s="1">
        <v>-0.005384279562566263</v>
      </c>
      <c r="V63" s="1">
        <v>0.002503318542648403</v>
      </c>
      <c r="W63" s="1">
        <v>-0.01707661838234154</v>
      </c>
      <c r="X63" s="1">
        <v>-0.02214707533367255</v>
      </c>
      <c r="Y63" s="1">
        <v>-0.02227649265135512</v>
      </c>
      <c r="Z63" s="1">
        <v>0.006704409119255184</v>
      </c>
    </row>
    <row r="64" spans="1:26">
      <c r="A64" s="11">
        <v>43111</v>
      </c>
      <c r="B64" s="1">
        <v>0.01029661054275821</v>
      </c>
      <c r="C64" s="1">
        <v>0.04364530058248861</v>
      </c>
      <c r="D64" s="1">
        <v>0.03418490591515355</v>
      </c>
      <c r="E64" s="1">
        <v>-0.003996331835726341</v>
      </c>
      <c r="F64" s="1">
        <v>-0.002472631929151925</v>
      </c>
      <c r="G64" s="1">
        <v>0.04310646448446964</v>
      </c>
      <c r="H64" s="1">
        <v>-0.004193225367331688</v>
      </c>
      <c r="I64" s="1">
        <v>0.002865401978824789</v>
      </c>
      <c r="J64" s="1">
        <v>0.01200901187583892</v>
      </c>
      <c r="K64" s="1">
        <v>-0.002421810486993192</v>
      </c>
      <c r="L64" s="1">
        <v>-0.002035356098105123</v>
      </c>
      <c r="M64" s="1">
        <v>0.004927409227114321</v>
      </c>
      <c r="N64" s="1">
        <v>0.02731381146051604</v>
      </c>
      <c r="O64" s="1">
        <v>0.01717928606170704</v>
      </c>
      <c r="P64" s="1">
        <v>0.009313116353207418</v>
      </c>
      <c r="Q64" s="1">
        <v>0.0089879503915129</v>
      </c>
      <c r="R64" s="1">
        <v>0.0127676478829899</v>
      </c>
      <c r="S64" s="1">
        <v>0.0004807814789049569</v>
      </c>
      <c r="T64" s="1">
        <v>0.01381333566969345</v>
      </c>
      <c r="U64" s="1">
        <v>-0.002677573943362432</v>
      </c>
      <c r="V64" s="1">
        <v>0.005632561910847711</v>
      </c>
      <c r="W64" s="1">
        <v>0.003748177800659169</v>
      </c>
      <c r="X64" s="1">
        <v>-0.002472631929151925</v>
      </c>
      <c r="Y64" s="1">
        <v>-0.006286161589115768</v>
      </c>
      <c r="Z64" s="1">
        <v>0.02200919303765847</v>
      </c>
    </row>
    <row r="65" spans="1:26">
      <c r="A65" s="11">
        <v>43112</v>
      </c>
      <c r="B65" s="1">
        <v>-0.003481761135358585</v>
      </c>
      <c r="C65" s="1">
        <v>0.02798827331990905</v>
      </c>
      <c r="D65" s="1">
        <v>-0.01321070849593797</v>
      </c>
      <c r="E65" s="1">
        <v>-0.01468708980303313</v>
      </c>
      <c r="F65" s="1">
        <v>-0.01907327324175956</v>
      </c>
      <c r="G65" s="1">
        <v>0.01548723430053256</v>
      </c>
      <c r="H65" s="1">
        <v>-0.0006884482740188158</v>
      </c>
      <c r="I65" s="1">
        <v>0.00686306085646593</v>
      </c>
      <c r="J65" s="1">
        <v>-0.006320238031610081</v>
      </c>
      <c r="K65" s="1">
        <v>-0.02247060060996253</v>
      </c>
      <c r="L65" s="1">
        <v>-0.01122706819143127</v>
      </c>
      <c r="M65" s="1">
        <v>-0.004100036565392928</v>
      </c>
      <c r="N65" s="1">
        <v>-0.001547059504970916</v>
      </c>
      <c r="O65" s="1">
        <v>0.001387878860679592</v>
      </c>
      <c r="P65" s="1">
        <v>0.0082776258206676</v>
      </c>
      <c r="Q65" s="1">
        <v>-0.002323107854799278</v>
      </c>
      <c r="R65" s="1">
        <v>0.001392496191366721</v>
      </c>
      <c r="S65" s="1">
        <v>0.007602273978336349</v>
      </c>
      <c r="T65" s="1">
        <v>0.01305104956513681</v>
      </c>
      <c r="U65" s="1">
        <v>-0.005215261477256594</v>
      </c>
      <c r="V65" s="1">
        <v>-0.01424280478275453</v>
      </c>
      <c r="W65" s="1">
        <v>-0.01165754781745909</v>
      </c>
      <c r="X65" s="1">
        <v>-0.01195377083793692</v>
      </c>
      <c r="Y65" s="1">
        <v>0.001913193724430551</v>
      </c>
      <c r="Z65" s="1">
        <v>0.01493073046036897</v>
      </c>
    </row>
    <row r="66" spans="1:26">
      <c r="A66" s="11">
        <v>43115</v>
      </c>
      <c r="B66" s="1">
        <v>-0.009157337364289475</v>
      </c>
      <c r="C66" s="1">
        <v>-0.009157337364289475</v>
      </c>
      <c r="D66" s="1">
        <v>-0.009157337364289475</v>
      </c>
      <c r="E66" s="1">
        <v>-0.009157337364289475</v>
      </c>
      <c r="F66" s="1">
        <v>-0.009157337364289475</v>
      </c>
      <c r="G66" s="1">
        <v>-0.009157337364289475</v>
      </c>
      <c r="H66" s="1">
        <v>-0.009157337364289475</v>
      </c>
      <c r="I66" s="1">
        <v>-0.009157337364289475</v>
      </c>
      <c r="J66" s="1">
        <v>-0.009157337364289475</v>
      </c>
      <c r="K66" s="1">
        <v>-0.009157337364289475</v>
      </c>
      <c r="L66" s="1">
        <v>-0.009157337364289475</v>
      </c>
      <c r="M66" s="1">
        <v>-0.009157337364289475</v>
      </c>
      <c r="N66" s="1">
        <v>-0.009157337364289475</v>
      </c>
      <c r="O66" s="1">
        <v>-0.009157337364289475</v>
      </c>
      <c r="P66" s="1">
        <v>-0.009157337364289475</v>
      </c>
      <c r="Q66" s="1">
        <v>-0.009157337364289475</v>
      </c>
      <c r="R66" s="1">
        <v>-0.009157337364289475</v>
      </c>
      <c r="S66" s="1">
        <v>-0.009157337364289475</v>
      </c>
      <c r="T66" s="1">
        <v>-0.009157337364289475</v>
      </c>
      <c r="U66" s="1">
        <v>-0.009157337364289475</v>
      </c>
      <c r="V66" s="1">
        <v>-0.009157337364289475</v>
      </c>
      <c r="W66" s="1">
        <v>-0.009157337364289475</v>
      </c>
      <c r="X66" s="1">
        <v>-0.009157337364289475</v>
      </c>
      <c r="Y66" s="1">
        <v>-0.009157337364289475</v>
      </c>
      <c r="Z66" s="1">
        <v>-0.009157337364289475</v>
      </c>
    </row>
    <row r="67" spans="1:26">
      <c r="A67" s="11">
        <v>43116</v>
      </c>
      <c r="B67" s="1">
        <v>0.003612288045222734</v>
      </c>
      <c r="C67" s="1">
        <v>-0.0294554775472764</v>
      </c>
      <c r="D67" s="1">
        <v>-0.02015863869132206</v>
      </c>
      <c r="E67" s="1">
        <v>0.01468816938671313</v>
      </c>
      <c r="F67" s="1">
        <v>-0.01548836026512501</v>
      </c>
      <c r="G67" s="1">
        <v>-0.02439729444031979</v>
      </c>
      <c r="H67" s="1">
        <v>-0.01147095602543591</v>
      </c>
      <c r="I67" s="1">
        <v>-0.009161967112915392</v>
      </c>
      <c r="J67" s="1">
        <v>-0.01272360222496216</v>
      </c>
      <c r="K67" s="1">
        <v>-0.00460421542186551</v>
      </c>
      <c r="L67" s="1">
        <v>-0.01538043098288933</v>
      </c>
      <c r="M67" s="1">
        <v>-0.05138426327257384</v>
      </c>
      <c r="N67" s="1">
        <v>-0.003958199057392919</v>
      </c>
      <c r="O67" s="1">
        <v>-0.01122832347527314</v>
      </c>
      <c r="P67" s="1">
        <v>-0.02827992669437707</v>
      </c>
      <c r="Q67" s="1">
        <v>-0.01585114827193035</v>
      </c>
      <c r="R67" s="1">
        <v>-0.01596877522445195</v>
      </c>
      <c r="S67" s="1">
        <v>-0.01950415046586218</v>
      </c>
      <c r="T67" s="1">
        <v>-0.007367199713792183</v>
      </c>
      <c r="U67" s="1">
        <v>-0.01438301775951434</v>
      </c>
      <c r="V67" s="1">
        <v>-0.009466490086269985</v>
      </c>
      <c r="W67" s="1">
        <v>-0.0001823631916650914</v>
      </c>
      <c r="X67" s="1">
        <v>-0.007284333974820645</v>
      </c>
      <c r="Y67" s="1">
        <v>-0.01048257914939876</v>
      </c>
      <c r="Z67" s="1">
        <v>-0.008737177233559268</v>
      </c>
    </row>
    <row r="68" spans="1:26">
      <c r="A68" s="11">
        <v>43117</v>
      </c>
      <c r="B68" s="1">
        <v>-0.01780320342912289</v>
      </c>
      <c r="C68" s="1">
        <v>0.02286481284718889</v>
      </c>
      <c r="D68" s="1">
        <v>-0.00524215207541967</v>
      </c>
      <c r="E68" s="1">
        <v>0.009274652533034722</v>
      </c>
      <c r="F68" s="1">
        <v>0.01591203432447252</v>
      </c>
      <c r="G68" s="1">
        <v>0.003707176343140217</v>
      </c>
      <c r="H68" s="1">
        <v>0.001414879054616014</v>
      </c>
      <c r="I68" s="1">
        <v>0.004499649649956972</v>
      </c>
      <c r="J68" s="1">
        <v>0.006023118743069489</v>
      </c>
      <c r="K68" s="1">
        <v>0.008092745185033889</v>
      </c>
      <c r="L68" s="1">
        <v>0.005915981177027296</v>
      </c>
      <c r="M68" s="1">
        <v>0.03024695524851939</v>
      </c>
      <c r="N68" s="1">
        <v>0.007245710306730269</v>
      </c>
      <c r="O68" s="1">
        <v>0.005587788448651265</v>
      </c>
      <c r="P68" s="1">
        <v>0.004721246517006561</v>
      </c>
      <c r="Q68" s="1">
        <v>0.01474894916939795</v>
      </c>
      <c r="R68" s="1">
        <v>-0.002556407436564934</v>
      </c>
      <c r="S68" s="1">
        <v>0.0183206200490289</v>
      </c>
      <c r="T68" s="1">
        <v>0.02340033192037039</v>
      </c>
      <c r="U68" s="1">
        <v>-0.0004586090923650588</v>
      </c>
      <c r="V68" s="1">
        <v>-0.0007417468540893424</v>
      </c>
      <c r="W68" s="1">
        <v>0.0111556101928767</v>
      </c>
      <c r="X68" s="1">
        <v>0.003083068366461772</v>
      </c>
      <c r="Y68" s="1">
        <v>0.001632528276044098</v>
      </c>
      <c r="Z68" s="1">
        <v>0.04529988904275539</v>
      </c>
    </row>
    <row r="69" spans="1:26">
      <c r="A69" s="11">
        <v>43118</v>
      </c>
      <c r="B69" s="1">
        <v>-0.01297219988333798</v>
      </c>
      <c r="C69" s="1">
        <v>0.007018528397419788</v>
      </c>
      <c r="D69" s="1">
        <v>-0.002892701522375307</v>
      </c>
      <c r="E69" s="1">
        <v>-0.02195703032320984</v>
      </c>
      <c r="F69" s="1">
        <v>-0.008641928080511674</v>
      </c>
      <c r="G69" s="1">
        <v>-0.003314834497662678</v>
      </c>
      <c r="H69" s="1">
        <v>-0.006577452309531551</v>
      </c>
      <c r="I69" s="1">
        <v>-0.004569841405765662</v>
      </c>
      <c r="J69" s="1">
        <v>-0.0155101952147525</v>
      </c>
      <c r="K69" s="1">
        <v>-0.01932503703818811</v>
      </c>
      <c r="L69" s="1">
        <v>0.007618156067784376</v>
      </c>
      <c r="M69" s="1">
        <v>-0.007263967995877807</v>
      </c>
      <c r="N69" s="1">
        <v>-0.0221236872347752</v>
      </c>
      <c r="O69" s="1">
        <v>-0.008759578193967887</v>
      </c>
      <c r="P69" s="1">
        <v>-0.01298475665854393</v>
      </c>
      <c r="Q69" s="1">
        <v>-0.002575934064488972</v>
      </c>
      <c r="R69" s="1">
        <v>-0.004155280106910686</v>
      </c>
      <c r="S69" s="1">
        <v>-0.007383306821862612</v>
      </c>
      <c r="T69" s="1">
        <v>-0.0141388465434108</v>
      </c>
      <c r="U69" s="1">
        <v>-0.002028534757955391</v>
      </c>
      <c r="V69" s="1">
        <v>-0.01020721787136969</v>
      </c>
      <c r="W69" s="1">
        <v>-0.008723928571832129</v>
      </c>
      <c r="X69" s="1">
        <v>-0.0139332395390408</v>
      </c>
      <c r="Y69" s="1">
        <v>0.001141717084358174</v>
      </c>
      <c r="Z69" s="1">
        <v>-0.03763908634727675</v>
      </c>
    </row>
    <row r="70" spans="1:26">
      <c r="A70" s="11">
        <v>43119</v>
      </c>
      <c r="B70" s="1">
        <v>-0.008133931408022099</v>
      </c>
      <c r="C70" s="1">
        <v>0.00438182733404946</v>
      </c>
      <c r="D70" s="1">
        <v>0.01736969082146578</v>
      </c>
      <c r="E70" s="1">
        <v>0.02650307914557803</v>
      </c>
      <c r="F70" s="1">
        <v>0.01740297575188055</v>
      </c>
      <c r="G70" s="1">
        <v>-0.006817031200404666</v>
      </c>
      <c r="H70" s="1">
        <v>0.008197097246006368</v>
      </c>
      <c r="I70" s="1">
        <v>-0.0004011680600105594</v>
      </c>
      <c r="J70" s="1">
        <v>0.01829840870960742</v>
      </c>
      <c r="K70" s="1">
        <v>0.003416788360273593</v>
      </c>
      <c r="L70" s="1">
        <v>0.01353623050554931</v>
      </c>
      <c r="M70" s="1">
        <v>0.009101185997367978</v>
      </c>
      <c r="N70" s="1">
        <v>0.001655923166667517</v>
      </c>
      <c r="O70" s="1">
        <v>0.01636553711972799</v>
      </c>
      <c r="P70" s="1">
        <v>0.003342857502792729</v>
      </c>
      <c r="Q70" s="1">
        <v>0.006998133330812228</v>
      </c>
      <c r="R70" s="1">
        <v>0.01624926156043416</v>
      </c>
      <c r="S70" s="1">
        <v>0.0006978601426106401</v>
      </c>
      <c r="T70" s="1">
        <v>0.01944586832012263</v>
      </c>
      <c r="U70" s="1">
        <v>0.009209216108771123</v>
      </c>
      <c r="V70" s="1">
        <v>0.00880591717550705</v>
      </c>
      <c r="W70" s="1">
        <v>0.0007299262607909363</v>
      </c>
      <c r="X70" s="1">
        <v>0.0001391047052918815</v>
      </c>
      <c r="Y70" s="1">
        <v>0.003427798791967973</v>
      </c>
      <c r="Z70" s="1">
        <v>-0.005346731462649523</v>
      </c>
    </row>
    <row r="71" spans="1:26">
      <c r="A71" s="11">
        <v>43122</v>
      </c>
      <c r="B71" s="1">
        <v>0.0124332238024909</v>
      </c>
      <c r="C71" s="1">
        <v>0.01085995697402686</v>
      </c>
      <c r="D71" s="1">
        <v>0.01390463280576593</v>
      </c>
      <c r="E71" s="1">
        <v>0.0101973353053364</v>
      </c>
      <c r="F71" s="1">
        <v>0.006945346614994907</v>
      </c>
      <c r="G71" s="1">
        <v>0.03981106246877575</v>
      </c>
      <c r="H71" s="1">
        <v>0.01239658553411749</v>
      </c>
      <c r="I71" s="1">
        <v>0.01641990377743108</v>
      </c>
      <c r="J71" s="1">
        <v>0.01272538884471386</v>
      </c>
      <c r="K71" s="1">
        <v>0.005827000146568118</v>
      </c>
      <c r="L71" s="1">
        <v>0.00741191884393988</v>
      </c>
      <c r="M71" s="1">
        <v>0.02081673236232362</v>
      </c>
      <c r="N71" s="1">
        <v>0.002214169078687434</v>
      </c>
      <c r="O71" s="1">
        <v>0.006369937887433341</v>
      </c>
      <c r="P71" s="1">
        <v>0.007926135189140426</v>
      </c>
      <c r="Q71" s="1">
        <v>0.01320218871397794</v>
      </c>
      <c r="R71" s="1">
        <v>0.005039134051707972</v>
      </c>
      <c r="S71" s="1">
        <v>0.02265776920999452</v>
      </c>
      <c r="T71" s="1">
        <v>0.011044056546343</v>
      </c>
      <c r="U71" s="1">
        <v>0.002025012056074971</v>
      </c>
      <c r="V71" s="1">
        <v>0.03468444296148032</v>
      </c>
      <c r="W71" s="1">
        <v>0.004323782376886021</v>
      </c>
      <c r="X71" s="1">
        <v>0.005104452428280837</v>
      </c>
      <c r="Y71" s="1">
        <v>0.02250565074499944</v>
      </c>
      <c r="Z71" s="1">
        <v>0.00548822094121082</v>
      </c>
    </row>
    <row r="72" spans="1:26">
      <c r="A72" s="11">
        <v>43123</v>
      </c>
      <c r="B72" s="1">
        <v>0.03049517755589726</v>
      </c>
      <c r="C72" s="1">
        <v>-0.00768615997457911</v>
      </c>
      <c r="D72" s="1">
        <v>-0.01231567166339664</v>
      </c>
      <c r="E72" s="1">
        <v>-0.003518950087837314</v>
      </c>
      <c r="F72" s="1">
        <v>0.0005374811839333749</v>
      </c>
      <c r="G72" s="1">
        <v>0.0004606700396252439</v>
      </c>
      <c r="H72" s="1">
        <v>0.001173885053300294</v>
      </c>
      <c r="I72" s="1">
        <v>-0.002890732153087328</v>
      </c>
      <c r="J72" s="1">
        <v>-0.001658885025485501</v>
      </c>
      <c r="K72" s="1">
        <v>0.02035767881985295</v>
      </c>
      <c r="L72" s="1">
        <v>-0.01037444043996361</v>
      </c>
      <c r="M72" s="1">
        <v>0.000523084545791086</v>
      </c>
      <c r="N72" s="1">
        <v>0.003848083639908406</v>
      </c>
      <c r="O72" s="1">
        <v>-0.005443152598497591</v>
      </c>
      <c r="P72" s="1">
        <v>-0.001674023932380253</v>
      </c>
      <c r="Q72" s="1">
        <v>-0.005412646535339238</v>
      </c>
      <c r="R72" s="1">
        <v>-0.01191978578909281</v>
      </c>
      <c r="S72" s="1">
        <v>0.001316861932627811</v>
      </c>
      <c r="T72" s="1">
        <v>-0.003517567126692489</v>
      </c>
      <c r="U72" s="1">
        <v>-0.001231488767719946</v>
      </c>
      <c r="V72" s="1">
        <v>-0.006137364035020965</v>
      </c>
      <c r="W72" s="1">
        <v>0.008573106835708444</v>
      </c>
      <c r="X72" s="1">
        <v>0.007325636362595978</v>
      </c>
      <c r="Y72" s="1">
        <v>-0.01976630214665631</v>
      </c>
      <c r="Z72" s="1">
        <v>-0.008960205164727286</v>
      </c>
    </row>
    <row r="73" spans="1:26">
      <c r="A73" s="11">
        <v>43124</v>
      </c>
      <c r="B73" s="1">
        <v>-0.004216302717429121</v>
      </c>
      <c r="C73" s="1">
        <v>-0.02303341557445626</v>
      </c>
      <c r="D73" s="1">
        <v>0.005458639213862027</v>
      </c>
      <c r="E73" s="1">
        <v>-0.01721161020910311</v>
      </c>
      <c r="F73" s="1">
        <v>-0.005876526481519706</v>
      </c>
      <c r="G73" s="1">
        <v>-0.0001320242257570881</v>
      </c>
      <c r="H73" s="1">
        <v>-0.001900979373181011</v>
      </c>
      <c r="I73" s="1">
        <v>0.005284293943897289</v>
      </c>
      <c r="J73" s="1">
        <v>-0.01528369397808138</v>
      </c>
      <c r="K73" s="1">
        <v>-0.02328904607114757</v>
      </c>
      <c r="L73" s="1">
        <v>0.0002965301903383732</v>
      </c>
      <c r="M73" s="1">
        <v>-0.002240619941919597</v>
      </c>
      <c r="N73" s="1">
        <v>-0.05379456945726868</v>
      </c>
      <c r="O73" s="1">
        <v>0.004528029257843347</v>
      </c>
      <c r="P73" s="1">
        <v>0.002839979578759477</v>
      </c>
      <c r="Q73" s="1">
        <v>-0.003842301478531374</v>
      </c>
      <c r="R73" s="1">
        <v>-0.001872326383703493</v>
      </c>
      <c r="S73" s="1">
        <v>-0.008268943017835761</v>
      </c>
      <c r="T73" s="1">
        <v>-0.01365792395757981</v>
      </c>
      <c r="U73" s="1">
        <v>-0.009430454637976093</v>
      </c>
      <c r="V73" s="1">
        <v>0.01105641145770453</v>
      </c>
      <c r="W73" s="1">
        <v>-0.005283765893569936</v>
      </c>
      <c r="X73" s="1">
        <v>-0.006993636030419581</v>
      </c>
      <c r="Y73" s="1">
        <v>-0.01194183427326312</v>
      </c>
      <c r="Z73" s="1">
        <v>-0.01006655982414262</v>
      </c>
    </row>
    <row r="74" spans="1:26">
      <c r="A74" s="11">
        <v>43125</v>
      </c>
      <c r="B74" s="1">
        <v>0.008715255334709404</v>
      </c>
      <c r="C74" s="1">
        <v>-0.003687212725900668</v>
      </c>
      <c r="D74" s="1">
        <v>-0.01583465764433634</v>
      </c>
      <c r="E74" s="1">
        <v>0.01169078228094067</v>
      </c>
      <c r="F74" s="1">
        <v>-0.01913334196598604</v>
      </c>
      <c r="G74" s="1">
        <v>-0.009962985890499265</v>
      </c>
      <c r="H74" s="1">
        <v>0.005822235925914132</v>
      </c>
      <c r="I74" s="1">
        <v>0.004277003225344522</v>
      </c>
      <c r="J74" s="1">
        <v>-0.009434777966355834</v>
      </c>
      <c r="K74" s="1">
        <v>-0.008087901464379099</v>
      </c>
      <c r="L74" s="1">
        <v>0.01704276033174379</v>
      </c>
      <c r="M74" s="1">
        <v>0.0002373147369203465</v>
      </c>
      <c r="N74" s="1">
        <v>-0.0285845155348492</v>
      </c>
      <c r="O74" s="1">
        <v>-0.009705128764224691</v>
      </c>
      <c r="P74" s="1">
        <v>0.01780524301367858</v>
      </c>
      <c r="Q74" s="1">
        <v>0.01595361582028265</v>
      </c>
      <c r="R74" s="1">
        <v>0.00123415840611063</v>
      </c>
      <c r="S74" s="1">
        <v>0.009593304116388479</v>
      </c>
      <c r="T74" s="1">
        <v>-0.01041118024992238</v>
      </c>
      <c r="U74" s="1">
        <v>0.007712509336541551</v>
      </c>
      <c r="V74" s="1">
        <v>0.005312664506676112</v>
      </c>
      <c r="W74" s="1">
        <v>0.01257966672609157</v>
      </c>
      <c r="X74" s="1">
        <v>0.01398200340454547</v>
      </c>
      <c r="Y74" s="1">
        <v>0.01567838416410061</v>
      </c>
      <c r="Z74" s="1">
        <v>0.02927545015437616</v>
      </c>
    </row>
    <row r="75" spans="1:26">
      <c r="A75" s="11">
        <v>43126</v>
      </c>
      <c r="B75" s="1">
        <v>0.008432169661109379</v>
      </c>
      <c r="C75" s="1">
        <v>0.001312367283221372</v>
      </c>
      <c r="D75" s="1">
        <v>0.008404432425684671</v>
      </c>
      <c r="E75" s="1">
        <v>-0.009656392237084588</v>
      </c>
      <c r="F75" s="1">
        <v>0.008617972839263466</v>
      </c>
      <c r="G75" s="1">
        <v>0.006036625504894477</v>
      </c>
      <c r="H75" s="1">
        <v>0.01839733465364279</v>
      </c>
      <c r="I75" s="1">
        <v>-0.001825585101647431</v>
      </c>
      <c r="J75" s="1">
        <v>0.01157994865371026</v>
      </c>
      <c r="K75" s="1">
        <v>-0.005702022667057549</v>
      </c>
      <c r="L75" s="1">
        <v>0.009762430420777957</v>
      </c>
      <c r="M75" s="1">
        <v>0.004264743848987118</v>
      </c>
      <c r="N75" s="1">
        <v>0.003246399369084108</v>
      </c>
      <c r="O75" s="1">
        <v>0.01201165800189918</v>
      </c>
      <c r="P75" s="1">
        <v>-0.00173309941646016</v>
      </c>
      <c r="Q75" s="1">
        <v>0.001512311284272538</v>
      </c>
      <c r="R75" s="1">
        <v>0.006708323290990137</v>
      </c>
      <c r="S75" s="1">
        <v>0.01145743096320095</v>
      </c>
      <c r="T75" s="1">
        <v>0.0179736052922741</v>
      </c>
      <c r="U75" s="1">
        <v>-0.009168859651243921</v>
      </c>
      <c r="V75" s="1">
        <v>0.000717892670170972</v>
      </c>
      <c r="W75" s="1">
        <v>-0.00434709235920494</v>
      </c>
      <c r="X75" s="1">
        <v>-0.003893134928612541</v>
      </c>
      <c r="Y75" s="1">
        <v>0.00266356216991781</v>
      </c>
      <c r="Z75" s="1">
        <v>-0.006827629756767428</v>
      </c>
    </row>
    <row r="76" spans="1:26">
      <c r="A76" s="11">
        <v>43129</v>
      </c>
      <c r="B76" s="1">
        <v>-0.01700141304202052</v>
      </c>
      <c r="C76" s="1">
        <v>0.004603170504613674</v>
      </c>
      <c r="D76" s="1">
        <v>-0.01271975247484902</v>
      </c>
      <c r="E76" s="1">
        <v>-0.001727399901353954</v>
      </c>
      <c r="F76" s="1">
        <v>-0.01030066070952695</v>
      </c>
      <c r="G76" s="1">
        <v>-0.02337229229549409</v>
      </c>
      <c r="H76" s="1">
        <v>-0.005294686615901711</v>
      </c>
      <c r="I76" s="1">
        <v>0.005526886331616909</v>
      </c>
      <c r="J76" s="1">
        <v>0.00973276240885812</v>
      </c>
      <c r="K76" s="1">
        <v>0.004946823887435281</v>
      </c>
      <c r="L76" s="1">
        <v>0.003640126814314248</v>
      </c>
      <c r="M76" s="1">
        <v>0.009384901818995983</v>
      </c>
      <c r="N76" s="1">
        <v>-0.001047823365435185</v>
      </c>
      <c r="O76" s="1">
        <v>0.01027392319126585</v>
      </c>
      <c r="P76" s="1">
        <v>0.01251917558785531</v>
      </c>
      <c r="Q76" s="1">
        <v>0.002122544557272787</v>
      </c>
      <c r="R76" s="1">
        <v>-0.006993578862020566</v>
      </c>
      <c r="S76" s="1">
        <v>0.005066884532519467</v>
      </c>
      <c r="T76" s="1">
        <v>0.002355158172399285</v>
      </c>
      <c r="U76" s="1">
        <v>-0.003299247878585043</v>
      </c>
      <c r="V76" s="1">
        <v>-0.004287725632935224</v>
      </c>
      <c r="W76" s="1">
        <v>-0.01925328061001419</v>
      </c>
      <c r="X76" s="1">
        <v>-0.004938818328025785</v>
      </c>
      <c r="Y76" s="1">
        <v>-0.008339047906216757</v>
      </c>
      <c r="Z76" s="1">
        <v>-0.0004733856208726239</v>
      </c>
    </row>
    <row r="77" spans="1:26">
      <c r="A77" s="11">
        <v>43130</v>
      </c>
      <c r="B77" s="1">
        <v>-0.00641922845971743</v>
      </c>
      <c r="C77" s="1">
        <v>-0.01329308958638964</v>
      </c>
      <c r="D77" s="1">
        <v>0.01769609997203769</v>
      </c>
      <c r="E77" s="1">
        <v>-0.002777237830904333</v>
      </c>
      <c r="F77" s="1">
        <v>0.008898544283095111</v>
      </c>
      <c r="G77" s="1">
        <v>-0.03594754818951851</v>
      </c>
      <c r="H77" s="1">
        <v>0.001923900575971915</v>
      </c>
      <c r="I77" s="1">
        <v>-0.0004223447800646429</v>
      </c>
      <c r="J77" s="1">
        <v>0.004201675868145793</v>
      </c>
      <c r="K77" s="1">
        <v>0.01459819994382472</v>
      </c>
      <c r="L77" s="1">
        <v>0.00484135457180912</v>
      </c>
      <c r="M77" s="1">
        <v>0.001682275595732863</v>
      </c>
      <c r="N77" s="1">
        <v>0.0001828912492838342</v>
      </c>
      <c r="O77" s="1">
        <v>-0.03259594903525009</v>
      </c>
      <c r="P77" s="1">
        <v>-0.008098510496623801</v>
      </c>
      <c r="Q77" s="1">
        <v>-0.01027914754233783</v>
      </c>
      <c r="R77" s="1">
        <v>0.005047027965239037</v>
      </c>
      <c r="S77" s="1">
        <v>-0.003634385689674891</v>
      </c>
      <c r="T77" s="1">
        <v>-0.006636917619295746</v>
      </c>
      <c r="U77" s="1">
        <v>0.001969448609652646</v>
      </c>
      <c r="V77" s="1">
        <v>0.004755535032088698</v>
      </c>
      <c r="W77" s="1">
        <v>0.01231778552333695</v>
      </c>
      <c r="X77" s="1">
        <v>0.01862535777497554</v>
      </c>
      <c r="Y77" s="1">
        <v>0.01391762197390034</v>
      </c>
      <c r="Z77" s="1">
        <v>-0.000164533464232508</v>
      </c>
    </row>
    <row r="78" spans="1:26">
      <c r="A78" s="11">
        <v>43131</v>
      </c>
      <c r="B78" s="1">
        <v>-0.02718371527378916</v>
      </c>
      <c r="C78" s="1">
        <v>-0.007949281234970962</v>
      </c>
      <c r="D78" s="1">
        <v>-0.005087596430067509</v>
      </c>
      <c r="E78" s="1">
        <v>-0.006330382706667859</v>
      </c>
      <c r="F78" s="1">
        <v>-0.002155651792071889</v>
      </c>
      <c r="G78" s="1">
        <v>-0.002865383299427537</v>
      </c>
      <c r="H78" s="1">
        <v>-0.01213433034462819</v>
      </c>
      <c r="I78" s="1">
        <v>-0.004713454007448048</v>
      </c>
      <c r="J78" s="1">
        <v>-0.007695568690258003</v>
      </c>
      <c r="K78" s="1">
        <v>0.001518384002582307</v>
      </c>
      <c r="L78" s="1">
        <v>-0.005666703321989597</v>
      </c>
      <c r="M78" s="1">
        <v>-0.03059283069447971</v>
      </c>
      <c r="N78" s="1">
        <v>0.006525795988504557</v>
      </c>
      <c r="O78" s="1">
        <v>-0.02496363958927483</v>
      </c>
      <c r="P78" s="1">
        <v>-0.03438437727293464</v>
      </c>
      <c r="Q78" s="1">
        <v>0.0342639927183026</v>
      </c>
      <c r="R78" s="1">
        <v>-0.02181682826361897</v>
      </c>
      <c r="S78" s="1">
        <v>0.01471153868761754</v>
      </c>
      <c r="T78" s="1">
        <v>-0.01460304619873865</v>
      </c>
      <c r="U78" s="1">
        <v>-0.02619072259183031</v>
      </c>
      <c r="V78" s="1">
        <v>-0.006408239602298083</v>
      </c>
      <c r="W78" s="1">
        <v>0.003284975620592601</v>
      </c>
      <c r="X78" s="1">
        <v>-0.0002149108374022157</v>
      </c>
      <c r="Y78" s="1">
        <v>-0.00926783767254713</v>
      </c>
      <c r="Z78" s="1">
        <v>0.03932984264191286</v>
      </c>
    </row>
    <row r="79" spans="1:26">
      <c r="A79" s="11">
        <v>43132</v>
      </c>
      <c r="B79" s="1">
        <v>0.003470196342448162</v>
      </c>
      <c r="C79" s="1">
        <v>-0.01694826907378388</v>
      </c>
      <c r="D79" s="1">
        <v>-0.02851267400225466</v>
      </c>
      <c r="E79" s="1">
        <v>-0.008796691419600489</v>
      </c>
      <c r="F79" s="1">
        <v>-0.01941908636307343</v>
      </c>
      <c r="G79" s="1">
        <v>-0.0176269332008443</v>
      </c>
      <c r="H79" s="1">
        <v>0.004398364932268972</v>
      </c>
      <c r="I79" s="1">
        <v>-0.003437741400582173</v>
      </c>
      <c r="J79" s="1">
        <v>0.00367224550400147</v>
      </c>
      <c r="K79" s="1">
        <v>-0.03775385956450861</v>
      </c>
      <c r="L79" s="1">
        <v>-0.04215256316661764</v>
      </c>
      <c r="M79" s="1">
        <v>-0.01051904711288765</v>
      </c>
      <c r="N79" s="1">
        <v>-0.02161921208555984</v>
      </c>
      <c r="O79" s="1">
        <v>-0.01155353369450329</v>
      </c>
      <c r="P79" s="1">
        <v>0.005999107078307864</v>
      </c>
      <c r="Q79" s="1">
        <v>-0.02137214398832743</v>
      </c>
      <c r="R79" s="1">
        <v>-0.005195008356445929</v>
      </c>
      <c r="S79" s="1">
        <v>-0.02145619924937825</v>
      </c>
      <c r="T79" s="1">
        <v>-0.01451620482736538</v>
      </c>
      <c r="U79" s="1">
        <v>-0.02012774316933308</v>
      </c>
      <c r="V79" s="1">
        <v>-0.009474563624228494</v>
      </c>
      <c r="W79" s="1">
        <v>-0.02977074310329875</v>
      </c>
      <c r="X79" s="1">
        <v>-0.03125467210743749</v>
      </c>
      <c r="Y79" s="1">
        <v>0.03136686665734811</v>
      </c>
      <c r="Z79" s="1">
        <v>-0.006517043583052384</v>
      </c>
    </row>
    <row r="80" spans="1:26">
      <c r="A80" s="11">
        <v>43133</v>
      </c>
      <c r="B80" s="1">
        <v>0.006159884593901932</v>
      </c>
      <c r="C80" s="1">
        <v>-0.01401534360331969</v>
      </c>
      <c r="D80" s="1">
        <v>-0.005580494276916426</v>
      </c>
      <c r="E80" s="1">
        <v>-0.03393326279773168</v>
      </c>
      <c r="F80" s="1">
        <v>0.005607221253310923</v>
      </c>
      <c r="G80" s="1">
        <v>-0.02911299671889711</v>
      </c>
      <c r="H80" s="1">
        <v>0.008997878587265307</v>
      </c>
      <c r="I80" s="1">
        <v>-0.009168993536884384</v>
      </c>
      <c r="J80" s="1">
        <v>-0.002009937213410251</v>
      </c>
      <c r="K80" s="1">
        <v>0.009732026551713124</v>
      </c>
      <c r="L80" s="1">
        <v>-0.00699290908909922</v>
      </c>
      <c r="M80" s="1">
        <v>0.02425899085540717</v>
      </c>
      <c r="N80" s="1">
        <v>-0.01359519355748151</v>
      </c>
      <c r="O80" s="1">
        <v>-0.01546232518188628</v>
      </c>
      <c r="P80" s="1">
        <v>7.928035904081199E-05</v>
      </c>
      <c r="Q80" s="1">
        <v>-0.007993964235092244</v>
      </c>
      <c r="R80" s="1">
        <v>-0.0041595433858026</v>
      </c>
      <c r="S80" s="1">
        <v>-0.01337297187896247</v>
      </c>
      <c r="T80" s="1">
        <v>-0.02237366218427883</v>
      </c>
      <c r="U80" s="1">
        <v>-0.004376611453632662</v>
      </c>
      <c r="V80" s="1">
        <v>-0.01134559707956728</v>
      </c>
      <c r="W80" s="1">
        <v>0.007072700287102052</v>
      </c>
      <c r="X80" s="1">
        <v>0.002000367668854475</v>
      </c>
      <c r="Y80" s="1">
        <v>-0.01491772468258312</v>
      </c>
      <c r="Z80" s="1">
        <v>-0.009508834782132269</v>
      </c>
    </row>
    <row r="81" spans="1:26">
      <c r="A81" s="11">
        <v>43136</v>
      </c>
      <c r="B81" s="1">
        <v>-0.03861893715188303</v>
      </c>
      <c r="C81" s="1">
        <v>-0.01738484248049144</v>
      </c>
      <c r="D81" s="1">
        <v>-0.03417573504512794</v>
      </c>
      <c r="E81" s="1">
        <v>0.004253303031737321</v>
      </c>
      <c r="F81" s="1">
        <v>-0.03615541660353772</v>
      </c>
      <c r="G81" s="1">
        <v>-0.03182329813836682</v>
      </c>
      <c r="H81" s="1">
        <v>-0.01306964996632498</v>
      </c>
      <c r="I81" s="1">
        <v>-0.03568678097638955</v>
      </c>
      <c r="J81" s="1">
        <v>-0.03387956988459617</v>
      </c>
      <c r="K81" s="1">
        <v>-0.01548455564965612</v>
      </c>
      <c r="L81" s="1">
        <v>-0.03188754205269528</v>
      </c>
      <c r="M81" s="1">
        <v>-0.02732571066178047</v>
      </c>
      <c r="N81" s="1">
        <v>-0.01679053529167451</v>
      </c>
      <c r="O81" s="1">
        <v>-0.03455207627154866</v>
      </c>
      <c r="P81" s="1">
        <v>-0.02827693596989367</v>
      </c>
      <c r="Q81" s="1">
        <v>-0.03076054908353509</v>
      </c>
      <c r="R81" s="1">
        <v>-0.03586965067548298</v>
      </c>
      <c r="S81" s="1">
        <v>-0.02883241944138348</v>
      </c>
      <c r="T81" s="1">
        <v>-0.04073445138372678</v>
      </c>
      <c r="U81" s="1">
        <v>-0.02546678880182174</v>
      </c>
      <c r="V81" s="1">
        <v>-0.03452966148909353</v>
      </c>
      <c r="W81" s="1">
        <v>-0.0106463774466653</v>
      </c>
      <c r="X81" s="1">
        <v>-0.006131788078917677</v>
      </c>
      <c r="Y81" s="1">
        <v>-0.02542885428392838</v>
      </c>
      <c r="Z81" s="1">
        <v>-0.04526341657326571</v>
      </c>
    </row>
    <row r="82" spans="1:26">
      <c r="A82" s="11">
        <v>43137</v>
      </c>
      <c r="B82" s="1">
        <v>-0.007706252565982674</v>
      </c>
      <c r="C82" s="1">
        <v>0.0167851340477283</v>
      </c>
      <c r="D82" s="1">
        <v>0.001521837889164823</v>
      </c>
      <c r="E82" s="1">
        <v>0.01024613305580258</v>
      </c>
      <c r="F82" s="1">
        <v>-0.003000824413910586</v>
      </c>
      <c r="G82" s="1">
        <v>-0.005750008350632996</v>
      </c>
      <c r="H82" s="1">
        <v>-0.01370187914701615</v>
      </c>
      <c r="I82" s="1">
        <v>0.01976422261819888</v>
      </c>
      <c r="J82" s="1">
        <v>0.006326132900190018</v>
      </c>
      <c r="K82" s="1">
        <v>-0.008096645683313919</v>
      </c>
      <c r="L82" s="1">
        <v>0.007026416056701734</v>
      </c>
      <c r="M82" s="1">
        <v>-0.01131781055457537</v>
      </c>
      <c r="N82" s="1">
        <v>0.009626347092441812</v>
      </c>
      <c r="O82" s="1">
        <v>0.001812681143363415</v>
      </c>
      <c r="P82" s="1">
        <v>-0.002658610171122011</v>
      </c>
      <c r="Q82" s="1">
        <v>-0.004785470764838151</v>
      </c>
      <c r="R82" s="1">
        <v>0.02028744262428783</v>
      </c>
      <c r="S82" s="1">
        <v>0.02710549717022515</v>
      </c>
      <c r="T82" s="1">
        <v>-0.003836200763333908</v>
      </c>
      <c r="U82" s="1">
        <v>-0.01457212599801405</v>
      </c>
      <c r="V82" s="1">
        <v>-0.003876759300569521</v>
      </c>
      <c r="W82" s="1">
        <v>-0.03204182638901754</v>
      </c>
      <c r="X82" s="1">
        <v>-0.02044238308330459</v>
      </c>
      <c r="Y82" s="1">
        <v>-0.004940285988290882</v>
      </c>
      <c r="Z82" s="1">
        <v>0.02585636131434121</v>
      </c>
    </row>
    <row r="83" spans="1:26">
      <c r="A83" s="11">
        <v>43138</v>
      </c>
      <c r="B83" s="1">
        <v>0.007879006415646428</v>
      </c>
      <c r="C83" s="1">
        <v>0.01590447868832068</v>
      </c>
      <c r="D83" s="1">
        <v>0.02061654858770412</v>
      </c>
      <c r="E83" s="1">
        <v>0.0008196135608069532</v>
      </c>
      <c r="F83" s="1">
        <v>0.01235608264933563</v>
      </c>
      <c r="G83" s="1">
        <v>-0.03008721138530968</v>
      </c>
      <c r="H83" s="1">
        <v>0.007434129728477679</v>
      </c>
      <c r="I83" s="1">
        <v>0.01525141500382166</v>
      </c>
      <c r="J83" s="1">
        <v>0.03721590282877352</v>
      </c>
      <c r="K83" s="1">
        <v>0.008143191234402769</v>
      </c>
      <c r="L83" s="1">
        <v>-0.008525305866425859</v>
      </c>
      <c r="M83" s="1">
        <v>0.03706140373900491</v>
      </c>
      <c r="N83" s="1">
        <v>0.00407908719474448</v>
      </c>
      <c r="O83" s="1">
        <v>-0.01116312981612877</v>
      </c>
      <c r="P83" s="1">
        <v>0.02272027101734708</v>
      </c>
      <c r="Q83" s="1">
        <v>-0.0008754592427233643</v>
      </c>
      <c r="R83" s="1">
        <v>0.005674256292762081</v>
      </c>
      <c r="S83" s="1">
        <v>-0.01057625468923717</v>
      </c>
      <c r="T83" s="1">
        <v>-0.001937232875629857</v>
      </c>
      <c r="U83" s="1">
        <v>0.01023675688933379</v>
      </c>
      <c r="V83" s="1">
        <v>0.01198592800316289</v>
      </c>
      <c r="W83" s="1">
        <v>0.009947564475845327</v>
      </c>
      <c r="X83" s="1">
        <v>0.0001846078363105796</v>
      </c>
      <c r="Y83" s="1">
        <v>0.01115321064026631</v>
      </c>
      <c r="Z83" s="1">
        <v>0.02974239937922429</v>
      </c>
    </row>
    <row r="84" spans="1:26">
      <c r="A84" s="11">
        <v>43139</v>
      </c>
      <c r="B84" s="1">
        <v>-0.02320962805863136</v>
      </c>
      <c r="C84" s="1">
        <v>-0.02450525986587815</v>
      </c>
      <c r="D84" s="1">
        <v>-0.04420222593081657</v>
      </c>
      <c r="E84" s="1">
        <v>0.00552420258600117</v>
      </c>
      <c r="F84" s="1">
        <v>-0.03637168750067654</v>
      </c>
      <c r="G84" s="1">
        <v>-0.04138938294060868</v>
      </c>
      <c r="H84" s="1">
        <v>-0.03000505794567365</v>
      </c>
      <c r="I84" s="1">
        <v>-0.03957344080697767</v>
      </c>
      <c r="J84" s="1">
        <v>-0.05671929460845437</v>
      </c>
      <c r="K84" s="1">
        <v>-0.02149648145777516</v>
      </c>
      <c r="L84" s="1">
        <v>-0.04098399615745418</v>
      </c>
      <c r="M84" s="1">
        <v>0.005813977387003622</v>
      </c>
      <c r="N84" s="1">
        <v>-0.03437766354854066</v>
      </c>
      <c r="O84" s="1">
        <v>-0.02016405752411532</v>
      </c>
      <c r="P84" s="1">
        <v>-0.03627258893048513</v>
      </c>
      <c r="Q84" s="1">
        <v>-0.03785078606785908</v>
      </c>
      <c r="R84" s="1">
        <v>-0.04357353975594647</v>
      </c>
      <c r="S84" s="1">
        <v>-0.04673103444809279</v>
      </c>
      <c r="T84" s="1">
        <v>-0.05626384494728343</v>
      </c>
      <c r="U84" s="1">
        <v>-0.03456308915065298</v>
      </c>
      <c r="V84" s="1">
        <v>-0.03395571715385681</v>
      </c>
      <c r="W84" s="1">
        <v>-0.01458985898630638</v>
      </c>
      <c r="X84" s="1">
        <v>-0.0120459402512294</v>
      </c>
      <c r="Y84" s="1">
        <v>-0.03215382222256302</v>
      </c>
      <c r="Z84" s="1">
        <v>-0.04373618378849664</v>
      </c>
    </row>
    <row r="85" spans="1:26">
      <c r="A85" s="11">
        <v>43140</v>
      </c>
      <c r="B85" s="1">
        <v>-0.0165536836372977</v>
      </c>
      <c r="C85" s="1">
        <v>0.009157180934184161</v>
      </c>
      <c r="D85" s="1">
        <v>0.0003477956758437539</v>
      </c>
      <c r="E85" s="1">
        <v>0.01037733855527523</v>
      </c>
      <c r="F85" s="1">
        <v>-0.009817095021740663</v>
      </c>
      <c r="G85" s="1">
        <v>-0.02263375882494045</v>
      </c>
      <c r="H85" s="1">
        <v>0.004479575036432371</v>
      </c>
      <c r="I85" s="1">
        <v>0.01032444404701383</v>
      </c>
      <c r="J85" s="1">
        <v>0.008657436135909746</v>
      </c>
      <c r="K85" s="1">
        <v>0.02709600353726693</v>
      </c>
      <c r="L85" s="1">
        <v>0.01819944912230742</v>
      </c>
      <c r="M85" s="1">
        <v>-0.009349580289012338</v>
      </c>
      <c r="N85" s="1">
        <v>-0.01182224280368405</v>
      </c>
      <c r="O85" s="1">
        <v>-0.001817988138433591</v>
      </c>
      <c r="P85" s="1">
        <v>0.004224133169759892</v>
      </c>
      <c r="Q85" s="1">
        <v>-0.002280630897259051</v>
      </c>
      <c r="R85" s="1">
        <v>-0.001321286171906744</v>
      </c>
      <c r="S85" s="1">
        <v>0.02742748461999578</v>
      </c>
      <c r="T85" s="1">
        <v>-6.026441686413087E-05</v>
      </c>
      <c r="U85" s="1">
        <v>-0.03181822984296667</v>
      </c>
      <c r="V85" s="1">
        <v>0.007458357719167807</v>
      </c>
      <c r="W85" s="1">
        <v>0.01539823516404804</v>
      </c>
      <c r="X85" s="1">
        <v>0.01601366074392363</v>
      </c>
      <c r="Y85" s="1">
        <v>0.003858672584061251</v>
      </c>
      <c r="Z85" s="1">
        <v>1.663296898812838E-05</v>
      </c>
    </row>
    <row r="86" spans="1:26">
      <c r="A86" s="11">
        <v>43143</v>
      </c>
      <c r="B86" s="1">
        <v>0.02525886203569194</v>
      </c>
      <c r="C86" s="1">
        <v>-0.01326067098486627</v>
      </c>
      <c r="D86" s="1">
        <v>-0.006209661369206865</v>
      </c>
      <c r="E86" s="1">
        <v>0.007177988736527974</v>
      </c>
      <c r="F86" s="1">
        <v>0.01506735020958549</v>
      </c>
      <c r="G86" s="1">
        <v>0.01807233124320207</v>
      </c>
      <c r="H86" s="1">
        <v>0.002107182187998546</v>
      </c>
      <c r="I86" s="1">
        <v>0.009928872147142664</v>
      </c>
      <c r="J86" s="1">
        <v>0.002653134324266615</v>
      </c>
      <c r="K86" s="1">
        <v>-0.001928835688917663</v>
      </c>
      <c r="L86" s="1">
        <v>0.005235032553131624</v>
      </c>
      <c r="M86" s="1">
        <v>0.001860506635198433</v>
      </c>
      <c r="N86" s="1">
        <v>0.0180392570103789</v>
      </c>
      <c r="O86" s="1">
        <v>0.009205346588846197</v>
      </c>
      <c r="P86" s="1">
        <v>0.01646516171006351</v>
      </c>
      <c r="Q86" s="1">
        <v>0.01607702925444943</v>
      </c>
      <c r="R86" s="1">
        <v>0.02203903472890012</v>
      </c>
      <c r="S86" s="1">
        <v>0.005278759538347444</v>
      </c>
      <c r="T86" s="1">
        <v>0.009400864430361366</v>
      </c>
      <c r="U86" s="1">
        <v>0.01509506517183867</v>
      </c>
      <c r="V86" s="1">
        <v>-0.0008499466918339138</v>
      </c>
      <c r="W86" s="1">
        <v>0.003196095479444772</v>
      </c>
      <c r="X86" s="1">
        <v>-0.004574714944259428</v>
      </c>
      <c r="Y86" s="1">
        <v>0.003392246665132381</v>
      </c>
      <c r="Z86" s="1">
        <v>0.02734446488576769</v>
      </c>
    </row>
    <row r="87" spans="1:26">
      <c r="A87" s="11">
        <v>43144</v>
      </c>
      <c r="B87" s="1">
        <v>0.001949515479988451</v>
      </c>
      <c r="C87" s="1">
        <v>0.03037853560068671</v>
      </c>
      <c r="D87" s="1">
        <v>0.01341042377533674</v>
      </c>
      <c r="E87" s="1">
        <v>0.009845697450862056</v>
      </c>
      <c r="F87" s="1">
        <v>0.00693400848940362</v>
      </c>
      <c r="G87" s="1">
        <v>-0.008299323003651327</v>
      </c>
      <c r="H87" s="1">
        <v>0.005453977855786718</v>
      </c>
      <c r="I87" s="1">
        <v>0.008675916432866915</v>
      </c>
      <c r="J87" s="1">
        <v>0.0005596219896137899</v>
      </c>
      <c r="K87" s="1">
        <v>0.00985112412708089</v>
      </c>
      <c r="L87" s="1">
        <v>-0.003220942171062946</v>
      </c>
      <c r="M87" s="1">
        <v>0.01375460447054522</v>
      </c>
      <c r="N87" s="1">
        <v>0.008661608590308179</v>
      </c>
      <c r="O87" s="1">
        <v>0.001016137725218691</v>
      </c>
      <c r="P87" s="1">
        <v>0.002485450234661624</v>
      </c>
      <c r="Q87" s="1">
        <v>-0.002465421836087667</v>
      </c>
      <c r="R87" s="1">
        <v>0.0156454479793835</v>
      </c>
      <c r="S87" s="1">
        <v>0.01035874414842142</v>
      </c>
      <c r="T87" s="1">
        <v>0.01083534702358491</v>
      </c>
      <c r="U87" s="1">
        <v>-0.01637596698711263</v>
      </c>
      <c r="V87" s="1">
        <v>0.001885083778366159</v>
      </c>
      <c r="W87" s="1">
        <v>0.00398553414118652</v>
      </c>
      <c r="X87" s="1">
        <v>0.003353208988563061</v>
      </c>
      <c r="Y87" s="1">
        <v>0.008824988389913857</v>
      </c>
      <c r="Z87" s="1">
        <v>0.0006194025559314031</v>
      </c>
    </row>
    <row r="88" spans="1:26">
      <c r="A88" s="11">
        <v>43145</v>
      </c>
      <c r="B88" s="1">
        <v>-0.001054443098093216</v>
      </c>
      <c r="C88" s="1">
        <v>0.01556227246971531</v>
      </c>
      <c r="D88" s="1">
        <v>0.00776226668466351</v>
      </c>
      <c r="E88" s="1">
        <v>0.002366379946812547</v>
      </c>
      <c r="F88" s="1">
        <v>-0.01122842680355896</v>
      </c>
      <c r="G88" s="1">
        <v>0.008955869473241895</v>
      </c>
      <c r="H88" s="1">
        <v>0.007756115541701636</v>
      </c>
      <c r="I88" s="1">
        <v>0.01877674967669862</v>
      </c>
      <c r="J88" s="1">
        <v>0.04865377708809038</v>
      </c>
      <c r="K88" s="1">
        <v>-0.01698667949631716</v>
      </c>
      <c r="L88" s="1">
        <v>0.01731926176897525</v>
      </c>
      <c r="M88" s="1">
        <v>0.01882330065132543</v>
      </c>
      <c r="N88" s="1">
        <v>0.005679364185884772</v>
      </c>
      <c r="O88" s="1">
        <v>0.01007096427882659</v>
      </c>
      <c r="P88" s="1">
        <v>0.01737772197486565</v>
      </c>
      <c r="Q88" s="1">
        <v>0.01928551644486198</v>
      </c>
      <c r="R88" s="1">
        <v>0.00797257192792733</v>
      </c>
      <c r="S88" s="1">
        <v>0.01134132155663647</v>
      </c>
      <c r="T88" s="1">
        <v>0.03010261541906578</v>
      </c>
      <c r="U88" s="1">
        <v>0.01460486478042378</v>
      </c>
      <c r="V88" s="1">
        <v>-0.01558366856661952</v>
      </c>
      <c r="W88" s="1">
        <v>-0.01560148427602503</v>
      </c>
      <c r="X88" s="1">
        <v>-0.02103987722444289</v>
      </c>
      <c r="Y88" s="1">
        <v>-0.009419434977679608</v>
      </c>
      <c r="Z88" s="1">
        <v>0.0006535926478155041</v>
      </c>
    </row>
    <row r="89" spans="1:26">
      <c r="A89" s="11">
        <v>43146</v>
      </c>
      <c r="B89" s="1">
        <v>0.01525438491427478</v>
      </c>
      <c r="C89" s="1">
        <v>0.006308398365574286</v>
      </c>
      <c r="D89" s="1">
        <v>0.01361539690663549</v>
      </c>
      <c r="E89" s="1">
        <v>0.01289093197022639</v>
      </c>
      <c r="F89" s="1">
        <v>-0.0006810603088287515</v>
      </c>
      <c r="G89" s="1">
        <v>-0.005433466395285746</v>
      </c>
      <c r="H89" s="1">
        <v>-0.0006412109181529457</v>
      </c>
      <c r="I89" s="1">
        <v>0.001338082353868231</v>
      </c>
      <c r="J89" s="1">
        <v>0.001933484551162046</v>
      </c>
      <c r="K89" s="1">
        <v>0.01693049555344239</v>
      </c>
      <c r="L89" s="1">
        <v>0.003368987715488325</v>
      </c>
      <c r="M89" s="1">
        <v>0.0525674896737347</v>
      </c>
      <c r="N89" s="1">
        <v>0.004950035076158432</v>
      </c>
      <c r="O89" s="1">
        <v>-0.004842517837172156</v>
      </c>
      <c r="P89" s="1">
        <v>0.01210076634902268</v>
      </c>
      <c r="Q89" s="1">
        <v>0.008713626326954715</v>
      </c>
      <c r="R89" s="1">
        <v>0.01873543631781471</v>
      </c>
      <c r="S89" s="1">
        <v>0.01749175429901828</v>
      </c>
      <c r="T89" s="1">
        <v>0.004670971718119921</v>
      </c>
      <c r="U89" s="1">
        <v>0.006090895537471441</v>
      </c>
      <c r="V89" s="1">
        <v>0.001809626280206089</v>
      </c>
      <c r="W89" s="1">
        <v>0.01887957874754598</v>
      </c>
      <c r="X89" s="1">
        <v>0.02480323704367171</v>
      </c>
      <c r="Y89" s="1">
        <v>0.01333557590569612</v>
      </c>
      <c r="Z89" s="1">
        <v>0.03074913514587219</v>
      </c>
    </row>
    <row r="90" spans="1:26">
      <c r="A90" s="11">
        <v>43147</v>
      </c>
      <c r="B90" s="1">
        <v>0.006151770979130111</v>
      </c>
      <c r="C90" s="1">
        <v>-0.004343453468349523</v>
      </c>
      <c r="D90" s="1">
        <v>-0.007107850791293946</v>
      </c>
      <c r="E90" s="1">
        <v>-0.03195101495751818</v>
      </c>
      <c r="F90" s="1">
        <v>0.0022721703443076</v>
      </c>
      <c r="G90" s="1">
        <v>0.0003910773758999397</v>
      </c>
      <c r="H90" s="1">
        <v>0.004010853192913499</v>
      </c>
      <c r="I90" s="1">
        <v>-0.007057914468816984</v>
      </c>
      <c r="J90" s="1">
        <v>0.005606755156685628</v>
      </c>
      <c r="K90" s="1">
        <v>-0.008954756622284399</v>
      </c>
      <c r="L90" s="1">
        <v>-0.001527064679230805</v>
      </c>
      <c r="M90" s="1">
        <v>-0.0001612646386953687</v>
      </c>
      <c r="N90" s="1">
        <v>0.001675836907480077</v>
      </c>
      <c r="O90" s="1">
        <v>-0.002771176493826299</v>
      </c>
      <c r="P90" s="1">
        <v>0.01102143613721385</v>
      </c>
      <c r="Q90" s="1">
        <v>-0.0003933572998927604</v>
      </c>
      <c r="R90" s="1">
        <v>0.0158969995024878</v>
      </c>
      <c r="S90" s="1">
        <v>-0.006995113835923994</v>
      </c>
      <c r="T90" s="1">
        <v>-0.002202566584771914</v>
      </c>
      <c r="U90" s="1">
        <v>-0.005234607989726969</v>
      </c>
      <c r="V90" s="1">
        <v>0.008372516970056365</v>
      </c>
      <c r="W90" s="1">
        <v>0.00573476739595713</v>
      </c>
      <c r="X90" s="1">
        <v>0.004836015875514299</v>
      </c>
      <c r="Y90" s="1">
        <v>0.003912855795101811</v>
      </c>
      <c r="Z90" s="1">
        <v>-0.003855640828506091</v>
      </c>
    </row>
    <row r="91" spans="1:26">
      <c r="A91" s="11">
        <v>43150</v>
      </c>
      <c r="B91" s="1">
        <v>0.0006592453804894483</v>
      </c>
      <c r="C91" s="1">
        <v>0.0006592453804894483</v>
      </c>
      <c r="D91" s="1">
        <v>0.0006592453804894483</v>
      </c>
      <c r="E91" s="1">
        <v>0.0006592453804894483</v>
      </c>
      <c r="F91" s="1">
        <v>0.0006592453804894483</v>
      </c>
      <c r="G91" s="1">
        <v>0.0006592453804894483</v>
      </c>
      <c r="H91" s="1">
        <v>0.0006592453804894483</v>
      </c>
      <c r="I91" s="1">
        <v>0.0006592453804894483</v>
      </c>
      <c r="J91" s="1">
        <v>0.0006592453804894483</v>
      </c>
      <c r="K91" s="1">
        <v>0.0006592453804894483</v>
      </c>
      <c r="L91" s="1">
        <v>0.0006592453804894483</v>
      </c>
      <c r="M91" s="1">
        <v>0.0006592453804894483</v>
      </c>
      <c r="N91" s="1">
        <v>0.0006592453804894483</v>
      </c>
      <c r="O91" s="1">
        <v>0.0006592453804894483</v>
      </c>
      <c r="P91" s="1">
        <v>0.0006592453804894483</v>
      </c>
      <c r="Q91" s="1">
        <v>0.0006592453804894483</v>
      </c>
      <c r="R91" s="1">
        <v>0.0006592453804894483</v>
      </c>
      <c r="S91" s="1">
        <v>0.0006592453804894483</v>
      </c>
      <c r="T91" s="1">
        <v>0.0006592453804894483</v>
      </c>
      <c r="U91" s="1">
        <v>0.0006592453804894483</v>
      </c>
      <c r="V91" s="1">
        <v>0.0006592453804894483</v>
      </c>
      <c r="W91" s="1">
        <v>0.0006592453804894483</v>
      </c>
      <c r="X91" s="1">
        <v>0.0006592453804894483</v>
      </c>
      <c r="Y91" s="1">
        <v>0.0006592453804894483</v>
      </c>
      <c r="Z91" s="1">
        <v>0.0006592453804894483</v>
      </c>
    </row>
    <row r="92" spans="1:26">
      <c r="A92" s="11">
        <v>43151</v>
      </c>
      <c r="B92" s="1">
        <v>-0.004409046276616424</v>
      </c>
      <c r="C92" s="1">
        <v>-0.01981514073012591</v>
      </c>
      <c r="D92" s="1">
        <v>0.001927181087815644</v>
      </c>
      <c r="E92" s="1">
        <v>0.008081300123977231</v>
      </c>
      <c r="F92" s="1">
        <v>-0.009546005910885169</v>
      </c>
      <c r="G92" s="1">
        <v>0.015085751289583</v>
      </c>
      <c r="H92" s="1">
        <v>0.01920333260117557</v>
      </c>
      <c r="I92" s="1">
        <v>0.01031427174016608</v>
      </c>
      <c r="J92" s="1">
        <v>0.008215907107339104</v>
      </c>
      <c r="K92" s="1">
        <v>-0.003006903433493191</v>
      </c>
      <c r="L92" s="1">
        <v>0.02086124717359117</v>
      </c>
      <c r="M92" s="1">
        <v>-0.01353146198516963</v>
      </c>
      <c r="N92" s="1">
        <v>0.0006896022908813304</v>
      </c>
      <c r="O92" s="1">
        <v>0.01313376252914344</v>
      </c>
      <c r="P92" s="1">
        <v>0.00552990608755155</v>
      </c>
      <c r="Q92" s="1">
        <v>-0.003234395622514485</v>
      </c>
      <c r="R92" s="1">
        <v>-0.01778809643269019</v>
      </c>
      <c r="S92" s="1">
        <v>0.01795478235486003</v>
      </c>
      <c r="T92" s="1">
        <v>0.009578072907093782</v>
      </c>
      <c r="U92" s="1">
        <v>-0.003919344139690528</v>
      </c>
      <c r="V92" s="1">
        <v>-0.0147229583432994</v>
      </c>
      <c r="W92" s="1">
        <v>0.00329411848952299</v>
      </c>
      <c r="X92" s="1">
        <v>-0.009737730429918656</v>
      </c>
      <c r="Y92" s="1">
        <v>-1.232941351025918E-05</v>
      </c>
      <c r="Z92" s="1">
        <v>0.005242221480332265</v>
      </c>
    </row>
    <row r="93" spans="1:26">
      <c r="A93" s="11">
        <v>43152</v>
      </c>
      <c r="B93" s="1">
        <v>0.006669800763609901</v>
      </c>
      <c r="C93" s="1">
        <v>0.008584133359948343</v>
      </c>
      <c r="D93" s="1">
        <v>-0.004536493985896284</v>
      </c>
      <c r="E93" s="1">
        <v>-0.06230532753468354</v>
      </c>
      <c r="F93" s="1">
        <v>0.003122366443457425</v>
      </c>
      <c r="G93" s="1">
        <v>-0.02172548508559868</v>
      </c>
      <c r="H93" s="1">
        <v>-0.001843547880723606</v>
      </c>
      <c r="I93" s="1">
        <v>0.01141680280813451</v>
      </c>
      <c r="J93" s="1">
        <v>0.02350910162641418</v>
      </c>
      <c r="K93" s="1">
        <v>0.03120487408688533</v>
      </c>
      <c r="L93" s="1">
        <v>0.007352485624955607</v>
      </c>
      <c r="M93" s="1">
        <v>-0.005061104073451617</v>
      </c>
      <c r="N93" s="1">
        <v>0.01243598522524381</v>
      </c>
      <c r="O93" s="1">
        <v>0.01055968520792261</v>
      </c>
      <c r="P93" s="1">
        <v>-0.001853918542363608</v>
      </c>
      <c r="Q93" s="1">
        <v>0.01665171542956445</v>
      </c>
      <c r="R93" s="1">
        <v>-0.009180328024809392</v>
      </c>
      <c r="S93" s="1">
        <v>-0.00615940282931815</v>
      </c>
      <c r="T93" s="1">
        <v>-0.00315717346604516</v>
      </c>
      <c r="U93" s="1">
        <v>0.01031448117119926</v>
      </c>
      <c r="V93" s="1">
        <v>-0.01256325008239789</v>
      </c>
      <c r="W93" s="1">
        <v>-0.01163858887785207</v>
      </c>
      <c r="X93" s="1">
        <v>-0.002423815146903374</v>
      </c>
      <c r="Y93" s="1">
        <v>-0.005398313559626056</v>
      </c>
      <c r="Z93" s="1">
        <v>0.0044084384347165</v>
      </c>
    </row>
    <row r="94" spans="1:26">
      <c r="A94" s="11">
        <v>43153</v>
      </c>
      <c r="B94" s="1">
        <v>-0.009040326201772309</v>
      </c>
      <c r="C94" s="1">
        <v>0.0155868297074464</v>
      </c>
      <c r="D94" s="1">
        <v>-0.01774864410094368</v>
      </c>
      <c r="E94" s="1">
        <v>0.01196905599148224</v>
      </c>
      <c r="F94" s="1">
        <v>-0.02154647843436364</v>
      </c>
      <c r="G94" s="1">
        <v>-0.07481900921864515</v>
      </c>
      <c r="H94" s="1">
        <v>-0.02269453161908719</v>
      </c>
      <c r="I94" s="1">
        <v>-0.01423274244741257</v>
      </c>
      <c r="J94" s="1">
        <v>-0.03258659192564339</v>
      </c>
      <c r="K94" s="1">
        <v>-5.847644192646939E-05</v>
      </c>
      <c r="L94" s="1">
        <v>-0.006835328079576319</v>
      </c>
      <c r="M94" s="1">
        <v>-0.02119007867652023</v>
      </c>
      <c r="N94" s="1">
        <v>-0.02451505104978835</v>
      </c>
      <c r="O94" s="1">
        <v>0.004403136618572612</v>
      </c>
      <c r="P94" s="1">
        <v>-0.01243222610232886</v>
      </c>
      <c r="Q94" s="1">
        <v>-0.01553922273261732</v>
      </c>
      <c r="R94" s="1">
        <v>0.0001797595130086371</v>
      </c>
      <c r="S94" s="1">
        <v>-0.009841292311768668</v>
      </c>
      <c r="T94" s="1">
        <v>-0.002169497575862489</v>
      </c>
      <c r="U94" s="1">
        <v>-0.0185167724738714</v>
      </c>
      <c r="V94" s="1">
        <v>-0.0142855025006593</v>
      </c>
      <c r="W94" s="1">
        <v>0.01655855700351072</v>
      </c>
      <c r="X94" s="1">
        <v>-0.0003041063781157316</v>
      </c>
      <c r="Y94" s="1">
        <v>-0.008080497714040069</v>
      </c>
      <c r="Z94" s="1">
        <v>-0.00248279075908231</v>
      </c>
    </row>
    <row r="95" spans="1:26">
      <c r="A95" s="11">
        <v>43154</v>
      </c>
      <c r="B95" s="1">
        <v>0.01751290544211637</v>
      </c>
      <c r="C95" s="1">
        <v>0.0005373124293364118</v>
      </c>
      <c r="D95" s="1">
        <v>0.01345555838011436</v>
      </c>
      <c r="E95" s="1">
        <v>-0.0008812306012686566</v>
      </c>
      <c r="F95" s="1">
        <v>0.01514140107760364</v>
      </c>
      <c r="G95" s="1">
        <v>0.03205906170642314</v>
      </c>
      <c r="H95" s="1">
        <v>0.01579418504235863</v>
      </c>
      <c r="I95" s="1">
        <v>0.01566842696367021</v>
      </c>
      <c r="J95" s="1">
        <v>0.01296029603755855</v>
      </c>
      <c r="K95" s="1">
        <v>0.008587061400960216</v>
      </c>
      <c r="L95" s="1">
        <v>0.009225364958381554</v>
      </c>
      <c r="M95" s="1">
        <v>0.02584022356284588</v>
      </c>
      <c r="N95" s="1">
        <v>0.007131440315552018</v>
      </c>
      <c r="O95" s="1">
        <v>0.008504680900881745</v>
      </c>
      <c r="P95" s="1">
        <v>-0.008518645406777825</v>
      </c>
      <c r="Q95" s="1">
        <v>0.007776810297933867</v>
      </c>
      <c r="R95" s="1">
        <v>0.00810895283774582</v>
      </c>
      <c r="S95" s="1">
        <v>0.0207814479698607</v>
      </c>
      <c r="T95" s="1">
        <v>0.02993538083777691</v>
      </c>
      <c r="U95" s="1">
        <v>0.01258548584560359</v>
      </c>
      <c r="V95" s="1">
        <v>0.004230036024763795</v>
      </c>
      <c r="W95" s="1">
        <v>0.02241085841270496</v>
      </c>
      <c r="X95" s="1">
        <v>0.01792435369619705</v>
      </c>
      <c r="Y95" s="1">
        <v>0.002319476174706736</v>
      </c>
      <c r="Z95" s="1">
        <v>-0.002434706097659278</v>
      </c>
    </row>
    <row r="96" spans="1:26">
      <c r="A96" s="11">
        <v>43157</v>
      </c>
      <c r="B96" s="1">
        <v>0.005682047048871874</v>
      </c>
      <c r="C96" s="1">
        <v>0.02767107564684723</v>
      </c>
      <c r="D96" s="1">
        <v>0.009800081585511045</v>
      </c>
      <c r="E96" s="1">
        <v>0.01346948556356198</v>
      </c>
      <c r="F96" s="1">
        <v>0.02086530343911774</v>
      </c>
      <c r="G96" s="1">
        <v>0.003575247944375359</v>
      </c>
      <c r="H96" s="1">
        <v>0.02126517230846203</v>
      </c>
      <c r="I96" s="1">
        <v>0.02030163172403054</v>
      </c>
      <c r="J96" s="1">
        <v>0.01879957858556991</v>
      </c>
      <c r="K96" s="1">
        <v>0.008789493324005582</v>
      </c>
      <c r="L96" s="1">
        <v>0.01925761402864912</v>
      </c>
      <c r="M96" s="1">
        <v>0.01784440591632341</v>
      </c>
      <c r="N96" s="1">
        <v>0.03400023085900905</v>
      </c>
      <c r="O96" s="1">
        <v>0.01100920796716554</v>
      </c>
      <c r="P96" s="1">
        <v>0.03750905937511906</v>
      </c>
      <c r="Q96" s="1">
        <v>0.01899307943157091</v>
      </c>
      <c r="R96" s="1">
        <v>0.01515477115506059</v>
      </c>
      <c r="S96" s="1">
        <v>0.02233016556816603</v>
      </c>
      <c r="T96" s="1">
        <v>0.06832472459630212</v>
      </c>
      <c r="U96" s="1">
        <v>0.01106637755141526</v>
      </c>
      <c r="V96" s="1">
        <v>0.0244540779883704</v>
      </c>
      <c r="W96" s="1">
        <v>0.009939443392537051</v>
      </c>
      <c r="X96" s="1">
        <v>0.00733201255829119</v>
      </c>
      <c r="Y96" s="1">
        <v>0.02806812009753701</v>
      </c>
      <c r="Z96" s="1">
        <v>0.02702924685898478</v>
      </c>
    </row>
    <row r="97" spans="1:26">
      <c r="A97" s="11">
        <v>43158</v>
      </c>
      <c r="B97" s="1">
        <v>-0.00989838618100114</v>
      </c>
      <c r="C97" s="1">
        <v>-0.008597021289554529</v>
      </c>
      <c r="D97" s="1">
        <v>-0.06557615347271273</v>
      </c>
      <c r="E97" s="1">
        <v>-0.0009258153381197509</v>
      </c>
      <c r="F97" s="1">
        <v>-0.01319751953987913</v>
      </c>
      <c r="G97" s="1">
        <v>-0.02423511385638677</v>
      </c>
      <c r="H97" s="1">
        <v>0.004324695148092417</v>
      </c>
      <c r="I97" s="1">
        <v>-0.003125240232307203</v>
      </c>
      <c r="J97" s="1">
        <v>-0.001005852653394812</v>
      </c>
      <c r="K97" s="1">
        <v>-0.006393897774319757</v>
      </c>
      <c r="L97" s="1">
        <v>0.002285475533730263</v>
      </c>
      <c r="M97" s="1">
        <v>-0.002761396485908785</v>
      </c>
      <c r="N97" s="1">
        <v>-0.008443231112651439</v>
      </c>
      <c r="O97" s="1">
        <v>0.004339390858925096</v>
      </c>
      <c r="P97" s="1">
        <v>-0.004042451195086838</v>
      </c>
      <c r="Q97" s="1">
        <v>-0.007124892167802654</v>
      </c>
      <c r="R97" s="1">
        <v>-0.01452334754632323</v>
      </c>
      <c r="S97" s="1">
        <v>-0.004047251634200943</v>
      </c>
      <c r="T97" s="1">
        <v>0.01143162178620094</v>
      </c>
      <c r="U97" s="1">
        <v>-0.006705484293201946</v>
      </c>
      <c r="V97" s="1">
        <v>-0.01272721246724651</v>
      </c>
      <c r="W97" s="1">
        <v>-0.01075187033472658</v>
      </c>
      <c r="X97" s="1">
        <v>-0.00269541729369982</v>
      </c>
      <c r="Y97" s="1">
        <v>-0.007038125118706273</v>
      </c>
      <c r="Z97" s="1">
        <v>0.01207105157288346</v>
      </c>
    </row>
    <row r="98" spans="1:26">
      <c r="A98" s="11">
        <v>43159</v>
      </c>
      <c r="B98" s="1">
        <v>-0.03044804315043548</v>
      </c>
      <c r="C98" s="1">
        <v>-0.002323783970907045</v>
      </c>
      <c r="D98" s="1">
        <v>-0.01247947069284105</v>
      </c>
      <c r="E98" s="1">
        <v>-0.02045776094076113</v>
      </c>
      <c r="F98" s="1">
        <v>-0.01661001837635356</v>
      </c>
      <c r="G98" s="1">
        <v>-0.01888115623366382</v>
      </c>
      <c r="H98" s="1">
        <v>-0.01550471421986832</v>
      </c>
      <c r="I98" s="1">
        <v>-0.01605263358659426</v>
      </c>
      <c r="J98" s="1">
        <v>-0.01401841994016362</v>
      </c>
      <c r="K98" s="1">
        <v>0.007670266268051895</v>
      </c>
      <c r="L98" s="1">
        <v>-0.0133065091420298</v>
      </c>
      <c r="M98" s="1">
        <v>-0.02437679017976546</v>
      </c>
      <c r="N98" s="1">
        <v>-0.01114881207586627</v>
      </c>
      <c r="O98" s="1">
        <v>0.004845750559928863</v>
      </c>
      <c r="P98" s="1">
        <v>-0.006844636001339222</v>
      </c>
      <c r="Q98" s="1">
        <v>-0.01017277394892036</v>
      </c>
      <c r="R98" s="1">
        <v>-0.01677064648752302</v>
      </c>
      <c r="S98" s="1">
        <v>-0.00477091090636983</v>
      </c>
      <c r="T98" s="1">
        <v>-0.005733255106281532</v>
      </c>
      <c r="U98" s="1">
        <v>0.005249433961473482</v>
      </c>
      <c r="V98" s="1">
        <v>-0.006450611053395394</v>
      </c>
      <c r="W98" s="1">
        <v>-0.007545290775897051</v>
      </c>
      <c r="X98" s="1">
        <v>-0.008352917525369596</v>
      </c>
      <c r="Y98" s="1">
        <v>-0.01566360385312671</v>
      </c>
      <c r="Z98" s="1">
        <v>-0.006869984677303376</v>
      </c>
    </row>
    <row r="99" spans="1:26">
      <c r="A99" s="11">
        <v>43160</v>
      </c>
      <c r="B99" s="1">
        <v>-0.02538425414610201</v>
      </c>
      <c r="C99" s="1">
        <v>-0.01604076507375818</v>
      </c>
      <c r="D99" s="1">
        <v>0.01007119792251721</v>
      </c>
      <c r="E99" s="1">
        <v>-0.0169539073397611</v>
      </c>
      <c r="F99" s="1">
        <v>-0.007319357673216009</v>
      </c>
      <c r="G99" s="1">
        <v>0.00446637079734602</v>
      </c>
      <c r="H99" s="1">
        <v>-0.0135186629656816</v>
      </c>
      <c r="I99" s="1">
        <v>-0.01698995578929896</v>
      </c>
      <c r="J99" s="1">
        <v>-0.009794087908885807</v>
      </c>
      <c r="K99" s="1">
        <v>0.009546099938652519</v>
      </c>
      <c r="L99" s="1">
        <v>-0.01858737567044266</v>
      </c>
      <c r="M99" s="1">
        <v>-0.00676196313386801</v>
      </c>
      <c r="N99" s="1">
        <v>0.003891159233262664</v>
      </c>
      <c r="O99" s="1">
        <v>-0.03470402199577816</v>
      </c>
      <c r="P99" s="1">
        <v>-0.02597677052447034</v>
      </c>
      <c r="Q99" s="1">
        <v>-0.0152229076304945</v>
      </c>
      <c r="R99" s="1">
        <v>-0.02431227882857312</v>
      </c>
      <c r="S99" s="1">
        <v>-0.008871385105551521</v>
      </c>
      <c r="T99" s="1">
        <v>-0.0007624125030800677</v>
      </c>
      <c r="U99" s="1">
        <v>-0.007824571037185701</v>
      </c>
      <c r="V99" s="1">
        <v>0.005561813966404205</v>
      </c>
      <c r="W99" s="1">
        <v>-0.0112616433823346</v>
      </c>
      <c r="X99" s="1">
        <v>0.002680339663709397</v>
      </c>
      <c r="Y99" s="1">
        <v>-0.007323092169914891</v>
      </c>
      <c r="Z99" s="1">
        <v>-0.03364901446026081</v>
      </c>
    </row>
    <row r="100" spans="1:26">
      <c r="A100" s="11">
        <v>43161</v>
      </c>
      <c r="B100" s="1">
        <v>0.008448227711987055</v>
      </c>
      <c r="C100" s="1">
        <v>0.0118950450178712</v>
      </c>
      <c r="D100" s="1">
        <v>-0.00320509182127493</v>
      </c>
      <c r="E100" s="1">
        <v>-0.007977790918274108</v>
      </c>
      <c r="F100" s="1">
        <v>7.932628149753818E-05</v>
      </c>
      <c r="G100" s="1">
        <v>0.01301501552456119</v>
      </c>
      <c r="H100" s="1">
        <v>0.007920278357187227</v>
      </c>
      <c r="I100" s="1">
        <v>-0.002807321947446484</v>
      </c>
      <c r="J100" s="1">
        <v>0.006053307173222722</v>
      </c>
      <c r="K100" s="1">
        <v>-0.007489098680398487</v>
      </c>
      <c r="L100" s="1">
        <v>-0.002291291963972597</v>
      </c>
      <c r="M100" s="1">
        <v>0.005454192701995986</v>
      </c>
      <c r="N100" s="1">
        <v>-0.005280622300997129</v>
      </c>
      <c r="O100" s="1">
        <v>-0.02858629607215901</v>
      </c>
      <c r="P100" s="1">
        <v>-0.01178006753244487</v>
      </c>
      <c r="Q100" s="1">
        <v>0.004143504615296001</v>
      </c>
      <c r="R100" s="1">
        <v>-0.02411838648862974</v>
      </c>
      <c r="S100" s="1">
        <v>0.0003107325037809971</v>
      </c>
      <c r="T100" s="1">
        <v>0.007564861138974921</v>
      </c>
      <c r="U100" s="1">
        <v>0.0284585425432089</v>
      </c>
      <c r="V100" s="1">
        <v>0.004404229626124856</v>
      </c>
      <c r="W100" s="1">
        <v>-0.002960433370212012</v>
      </c>
      <c r="X100" s="1">
        <v>-0.001839430808927456</v>
      </c>
      <c r="Y100" s="1">
        <v>0.007864792676950394</v>
      </c>
      <c r="Z100" s="1">
        <v>-0.01616852934875357</v>
      </c>
    </row>
    <row r="101" spans="1:26">
      <c r="A101" s="11">
        <v>43164</v>
      </c>
      <c r="B101" s="1">
        <v>0.01664042120945664</v>
      </c>
      <c r="C101" s="1">
        <v>-0.001390770116976303</v>
      </c>
      <c r="D101" s="1">
        <v>0.006679204717846998</v>
      </c>
      <c r="E101" s="1">
        <v>0.03439473538926374</v>
      </c>
      <c r="F101" s="1">
        <v>0.02397030426381308</v>
      </c>
      <c r="G101" s="1">
        <v>0.01108985771121507</v>
      </c>
      <c r="H101" s="1">
        <v>0.00732499297321243</v>
      </c>
      <c r="I101" s="1">
        <v>0.01407755670324207</v>
      </c>
      <c r="J101" s="1">
        <v>0.01514189826278045</v>
      </c>
      <c r="K101" s="1">
        <v>0.01077826435404572</v>
      </c>
      <c r="L101" s="1">
        <v>0.007331365061987283</v>
      </c>
      <c r="M101" s="1">
        <v>0.008552861622698194</v>
      </c>
      <c r="N101" s="1">
        <v>0.008589599898047418</v>
      </c>
      <c r="O101" s="1">
        <v>0.02282243962757069</v>
      </c>
      <c r="P101" s="1">
        <v>0.01121349034488661</v>
      </c>
      <c r="Q101" s="1">
        <v>0.0002901410067557286</v>
      </c>
      <c r="R101" s="1">
        <v>0.02629841325470506</v>
      </c>
      <c r="S101" s="1">
        <v>0.005074676983999993</v>
      </c>
      <c r="T101" s="1">
        <v>0.003827230759340994</v>
      </c>
      <c r="U101" s="1">
        <v>0.01797077034687344</v>
      </c>
      <c r="V101" s="1">
        <v>0.008054994568561513</v>
      </c>
      <c r="W101" s="1">
        <v>0.01595558541623676</v>
      </c>
      <c r="X101" s="1">
        <v>0.0142597782267404</v>
      </c>
      <c r="Y101" s="1">
        <v>0.008358699499674938</v>
      </c>
      <c r="Z101" s="1">
        <v>0.02215513990477391</v>
      </c>
    </row>
    <row r="102" spans="1:26">
      <c r="A102" s="11">
        <v>43165</v>
      </c>
      <c r="B102" s="1">
        <v>0.01625076113195245</v>
      </c>
      <c r="C102" s="1">
        <v>-0.04126217138386679</v>
      </c>
      <c r="D102" s="1">
        <v>0.005931620928979919</v>
      </c>
      <c r="E102" s="1">
        <v>0.01223819337946686</v>
      </c>
      <c r="F102" s="1">
        <v>0.01349033880375239</v>
      </c>
      <c r="G102" s="1">
        <v>0.007751423043854233</v>
      </c>
      <c r="H102" s="1">
        <v>0.006004744510660354</v>
      </c>
      <c r="I102" s="1">
        <v>0.004348269951580885</v>
      </c>
      <c r="J102" s="1">
        <v>0.01842656363707218</v>
      </c>
      <c r="K102" s="1">
        <v>0.007594873535725633</v>
      </c>
      <c r="L102" s="1">
        <v>0.005877910978617784</v>
      </c>
      <c r="M102" s="1">
        <v>-0.01679747104253004</v>
      </c>
      <c r="N102" s="1">
        <v>0.003389979942487242</v>
      </c>
      <c r="O102" s="1">
        <v>0.01951824341483022</v>
      </c>
      <c r="P102" s="1">
        <v>0.007085790660326774</v>
      </c>
      <c r="Q102" s="1">
        <v>0.0197834817108351</v>
      </c>
      <c r="R102" s="1">
        <v>0.009655064616205689</v>
      </c>
      <c r="S102" s="1">
        <v>4.709382571554954E-05</v>
      </c>
      <c r="T102" s="1">
        <v>0.01448946370660931</v>
      </c>
      <c r="U102" s="1">
        <v>0.01375307009969906</v>
      </c>
      <c r="V102" s="1">
        <v>0.007184512123395104</v>
      </c>
      <c r="W102" s="1">
        <v>-0.01056877655652522</v>
      </c>
      <c r="X102" s="1">
        <v>-0.01017058828671558</v>
      </c>
      <c r="Y102" s="1">
        <v>0.008124496267721382</v>
      </c>
      <c r="Z102" s="1">
        <v>-0.007418926273644599</v>
      </c>
    </row>
    <row r="103" spans="1:26">
      <c r="A103" s="11">
        <v>43166</v>
      </c>
      <c r="B103" s="1">
        <v>-0.01653471774285875</v>
      </c>
      <c r="C103" s="1">
        <v>-0.01301983818031749</v>
      </c>
      <c r="D103" s="1">
        <v>-0.02822296886597642</v>
      </c>
      <c r="E103" s="1">
        <v>-0.02657358951973632</v>
      </c>
      <c r="F103" s="1">
        <v>-0.01876554222770077</v>
      </c>
      <c r="G103" s="1">
        <v>-0.02796305793748532</v>
      </c>
      <c r="H103" s="1">
        <v>-0.004958015964429019</v>
      </c>
      <c r="I103" s="1">
        <v>-0.01174894708500496</v>
      </c>
      <c r="J103" s="1">
        <v>-0.001202795462699413</v>
      </c>
      <c r="K103" s="1">
        <v>-0.008796197599069022</v>
      </c>
      <c r="L103" s="1">
        <v>-0.007896849796802607</v>
      </c>
      <c r="M103" s="1">
        <v>0.001500177949807391</v>
      </c>
      <c r="N103" s="1">
        <v>-0.01962509377976207</v>
      </c>
      <c r="O103" s="1">
        <v>-0.01996418796528343</v>
      </c>
      <c r="P103" s="1">
        <v>-0.009230184538336239</v>
      </c>
      <c r="Q103" s="1">
        <v>0.001585471033416441</v>
      </c>
      <c r="R103" s="1">
        <v>-0.01186272775102482</v>
      </c>
      <c r="S103" s="1">
        <v>-0.002305235425204999</v>
      </c>
      <c r="T103" s="1">
        <v>-0.00431792487983762</v>
      </c>
      <c r="U103" s="1">
        <v>-0.02100585425354939</v>
      </c>
      <c r="V103" s="1">
        <v>-0.009059809455418844</v>
      </c>
      <c r="W103" s="1">
        <v>-0.01026860580765088</v>
      </c>
      <c r="X103" s="1">
        <v>-0.01915723067767183</v>
      </c>
      <c r="Y103" s="1">
        <v>-0.006968871341187177</v>
      </c>
      <c r="Z103" s="1">
        <v>-0.01338990982412425</v>
      </c>
    </row>
    <row r="104" spans="1:26">
      <c r="A104" s="11">
        <v>43167</v>
      </c>
      <c r="B104" s="1">
        <v>0.01112693131815057</v>
      </c>
      <c r="C104" s="1">
        <v>-0.02734708246369122</v>
      </c>
      <c r="D104" s="1">
        <v>0.01703824882738969</v>
      </c>
      <c r="E104" s="1">
        <v>-0.002532916764832249</v>
      </c>
      <c r="F104" s="1">
        <v>0.01722364226933615</v>
      </c>
      <c r="G104" s="1">
        <v>0.005278938234596797</v>
      </c>
      <c r="H104" s="1">
        <v>0.003687170735496847</v>
      </c>
      <c r="I104" s="1">
        <v>-0.003833346463933962</v>
      </c>
      <c r="J104" s="1">
        <v>-0.01844243547399582</v>
      </c>
      <c r="K104" s="1">
        <v>0.005134672606019297</v>
      </c>
      <c r="L104" s="1">
        <v>0.007969605487785136</v>
      </c>
      <c r="M104" s="1">
        <v>0.005874784215032625</v>
      </c>
      <c r="N104" s="1">
        <v>0.009921523206486205</v>
      </c>
      <c r="O104" s="1">
        <v>-0.01704331026604722</v>
      </c>
      <c r="P104" s="1">
        <v>0.005444779093680019</v>
      </c>
      <c r="Q104" s="1">
        <v>-0.006079857399558963</v>
      </c>
      <c r="R104" s="1">
        <v>0.01601411189605906</v>
      </c>
      <c r="S104" s="1">
        <v>0.002129065619852488</v>
      </c>
      <c r="T104" s="1">
        <v>-0.007648862421619773</v>
      </c>
      <c r="U104" s="1">
        <v>-0.004147748117959926</v>
      </c>
      <c r="V104" s="1">
        <v>-0.0004529848109859902</v>
      </c>
      <c r="W104" s="1">
        <v>0.01025121259876194</v>
      </c>
      <c r="X104" s="1">
        <v>0.001722222067869206</v>
      </c>
      <c r="Y104" s="1">
        <v>0.001477097644050129</v>
      </c>
      <c r="Z104" s="1">
        <v>0.0009306208840249575</v>
      </c>
    </row>
    <row r="105" spans="1:26">
      <c r="A105" s="11">
        <v>43168</v>
      </c>
      <c r="B105" s="1">
        <v>0.02286344644017624</v>
      </c>
      <c r="C105" s="1">
        <v>0.009306813403534786</v>
      </c>
      <c r="D105" s="1">
        <v>0.005481599370284806</v>
      </c>
      <c r="E105" s="1">
        <v>0.009591947573202475</v>
      </c>
      <c r="F105" s="1">
        <v>0.002069427130078072</v>
      </c>
      <c r="G105" s="1">
        <v>0.00870712101436899</v>
      </c>
      <c r="H105" s="1">
        <v>0.01562472480516286</v>
      </c>
      <c r="I105" s="1">
        <v>0.02743498958066404</v>
      </c>
      <c r="J105" s="1">
        <v>0.01544575407553461</v>
      </c>
      <c r="K105" s="1">
        <v>-0.0005386300054402993</v>
      </c>
      <c r="L105" s="1">
        <v>0.01446813044556361</v>
      </c>
      <c r="M105" s="1">
        <v>0.01621691148102733</v>
      </c>
      <c r="N105" s="1">
        <v>0.02146779943752763</v>
      </c>
      <c r="O105" s="1">
        <v>0.01204493676382201</v>
      </c>
      <c r="P105" s="1">
        <v>0.02189002643584304</v>
      </c>
      <c r="Q105" s="1">
        <v>0.0279135340363299</v>
      </c>
      <c r="R105" s="1">
        <v>0.04131127601948892</v>
      </c>
      <c r="S105" s="1">
        <v>0.02102690443610866</v>
      </c>
      <c r="T105" s="1">
        <v>0.02790111195824374</v>
      </c>
      <c r="U105" s="1">
        <v>0.01809277716315738</v>
      </c>
      <c r="V105" s="1">
        <v>-0.001288599615929087</v>
      </c>
      <c r="W105" s="1">
        <v>0.0001859858045003548</v>
      </c>
      <c r="X105" s="1">
        <v>-0.006481353740387386</v>
      </c>
      <c r="Y105" s="1">
        <v>-0.002903458874642606</v>
      </c>
      <c r="Z105" s="1">
        <v>0.01529313086622563</v>
      </c>
    </row>
    <row r="106" spans="1:26">
      <c r="A106" s="11">
        <v>43171</v>
      </c>
      <c r="B106" s="1">
        <v>0.002796528859480896</v>
      </c>
      <c r="C106" s="1">
        <v>0.001200691437296397</v>
      </c>
      <c r="D106" s="1">
        <v>-0.005922018829402909</v>
      </c>
      <c r="E106" s="1">
        <v>-0.001807219422679029</v>
      </c>
      <c r="F106" s="1">
        <v>0.0004757300323579017</v>
      </c>
      <c r="G106" s="1">
        <v>0.001195137935732893</v>
      </c>
      <c r="H106" s="1">
        <v>-0.01251401536163055</v>
      </c>
      <c r="I106" s="1">
        <v>-0.004564321601751242</v>
      </c>
      <c r="J106" s="1">
        <v>-0.009403080453161294</v>
      </c>
      <c r="K106" s="1">
        <v>-0.004096326960143726</v>
      </c>
      <c r="L106" s="1">
        <v>-0.007002752547907165</v>
      </c>
      <c r="M106" s="1">
        <v>-0.008259852819894165</v>
      </c>
      <c r="N106" s="1">
        <v>-0.0003458356621712788</v>
      </c>
      <c r="O106" s="1">
        <v>-0.02057931559979209</v>
      </c>
      <c r="P106" s="1">
        <v>-0.02449699405764105</v>
      </c>
      <c r="Q106" s="1">
        <v>-0.003182946569362577</v>
      </c>
      <c r="R106" s="1">
        <v>-0.02454191163597408</v>
      </c>
      <c r="S106" s="1">
        <v>0.001029956629245321</v>
      </c>
      <c r="T106" s="1">
        <v>-0.0345700282857081</v>
      </c>
      <c r="U106" s="1">
        <v>-0.002467545504552193</v>
      </c>
      <c r="V106" s="1">
        <v>-0.005628398262879752</v>
      </c>
      <c r="W106" s="1">
        <v>0.009693548792460316</v>
      </c>
      <c r="X106" s="1">
        <v>0.006479748651287531</v>
      </c>
      <c r="Y106" s="1">
        <v>0.007006387748480059</v>
      </c>
      <c r="Z106" s="1">
        <v>-0.03044807659540705</v>
      </c>
    </row>
    <row r="107" spans="1:26">
      <c r="A107" s="11">
        <v>43172</v>
      </c>
      <c r="B107" s="1">
        <v>0.005931641212904015</v>
      </c>
      <c r="C107" s="1">
        <v>0.008359127091453811</v>
      </c>
      <c r="D107" s="1">
        <v>-0.01308319154939563</v>
      </c>
      <c r="E107" s="1">
        <v>0.009314291401568697</v>
      </c>
      <c r="F107" s="1">
        <v>0.006755549239832792</v>
      </c>
      <c r="G107" s="1">
        <v>0.002688761393784933</v>
      </c>
      <c r="H107" s="1">
        <v>-0.002144645662470746</v>
      </c>
      <c r="I107" s="1">
        <v>-0.01072421728071304</v>
      </c>
      <c r="J107" s="1">
        <v>-0.01341336117397918</v>
      </c>
      <c r="K107" s="1">
        <v>0.001224250134263194</v>
      </c>
      <c r="L107" s="1">
        <v>-0.004718423682107731</v>
      </c>
      <c r="M107" s="1">
        <v>-0.01015567951730578</v>
      </c>
      <c r="N107" s="1">
        <v>0.01082526184107158</v>
      </c>
      <c r="O107" s="1">
        <v>-0.004046188519867266</v>
      </c>
      <c r="P107" s="1">
        <v>-0.0004222296852717244</v>
      </c>
      <c r="Q107" s="1">
        <v>-0.009636094689225883</v>
      </c>
      <c r="R107" s="1">
        <v>-0.01526757644437038</v>
      </c>
      <c r="S107" s="1">
        <v>-0.02314376403095675</v>
      </c>
      <c r="T107" s="1">
        <v>-0.001726144675706198</v>
      </c>
      <c r="U107" s="1">
        <v>0.004417841700017799</v>
      </c>
      <c r="V107" s="1">
        <v>-0.001802621016333217</v>
      </c>
      <c r="W107" s="1">
        <v>-0.0031055981623479</v>
      </c>
      <c r="X107" s="1">
        <v>0.001274858377876109</v>
      </c>
      <c r="Y107" s="1">
        <v>0.002078943661139254</v>
      </c>
      <c r="Z107" s="1">
        <v>-0.01478336441564987</v>
      </c>
    </row>
    <row r="108" spans="1:26">
      <c r="A108" s="11">
        <v>43173</v>
      </c>
      <c r="B108" s="1">
        <v>-0.0440891120400424</v>
      </c>
      <c r="C108" s="1">
        <v>-0.008752093250769644</v>
      </c>
      <c r="D108" s="1">
        <v>-0.01269387437746128</v>
      </c>
      <c r="E108" s="1">
        <v>0.0044528529916954</v>
      </c>
      <c r="F108" s="1">
        <v>-0.02602661409737883</v>
      </c>
      <c r="G108" s="1">
        <v>0.00389450699976468</v>
      </c>
      <c r="H108" s="1">
        <v>-0.01148656832593042</v>
      </c>
      <c r="I108" s="1">
        <v>-0.01262247185237397</v>
      </c>
      <c r="J108" s="1">
        <v>-0.01882987727576235</v>
      </c>
      <c r="K108" s="1">
        <v>-0.01556939042823358</v>
      </c>
      <c r="L108" s="1">
        <v>-0.0133347591144739</v>
      </c>
      <c r="M108" s="1">
        <v>-0.002204638560128203</v>
      </c>
      <c r="N108" s="1">
        <v>-0.01320744523549244</v>
      </c>
      <c r="O108" s="1">
        <v>-0.01672039015479965</v>
      </c>
      <c r="P108" s="1">
        <v>0.001765078953342547</v>
      </c>
      <c r="Q108" s="1">
        <v>-0.008377755569348055</v>
      </c>
      <c r="R108" s="1">
        <v>-0.008326710328147247</v>
      </c>
      <c r="S108" s="1">
        <v>-0.007379142068841271</v>
      </c>
      <c r="T108" s="1">
        <v>-0.007374408425771639</v>
      </c>
      <c r="U108" s="1">
        <v>-0.01328510148303941</v>
      </c>
      <c r="V108" s="1">
        <v>-0.005561204165676292</v>
      </c>
      <c r="W108" s="1">
        <v>-0.01096253680622761</v>
      </c>
      <c r="X108" s="1">
        <v>0.00587976397935841</v>
      </c>
      <c r="Y108" s="1">
        <v>-0.01106997944748789</v>
      </c>
      <c r="Z108" s="1">
        <v>-0.02625224291611195</v>
      </c>
    </row>
    <row r="109" spans="1:26">
      <c r="A109" s="11">
        <v>43174</v>
      </c>
      <c r="B109" s="1">
        <v>0.001585176518980269</v>
      </c>
      <c r="C109" s="1">
        <v>0.005896477215592499</v>
      </c>
      <c r="D109" s="1">
        <v>0.009812648903469778</v>
      </c>
      <c r="E109" s="1">
        <v>-0.0140791545529092</v>
      </c>
      <c r="F109" s="1">
        <v>0.006023450607447023</v>
      </c>
      <c r="G109" s="1">
        <v>-0.002568482747033141</v>
      </c>
      <c r="H109" s="1">
        <v>0.007262265708797955</v>
      </c>
      <c r="I109" s="1">
        <v>0.008719624630447953</v>
      </c>
      <c r="J109" s="1">
        <v>0.005630144964598349</v>
      </c>
      <c r="K109" s="1">
        <v>0.009076539219482926</v>
      </c>
      <c r="L109" s="1">
        <v>0.01081715721056842</v>
      </c>
      <c r="M109" s="1">
        <v>0.0004426884572406031</v>
      </c>
      <c r="N109" s="1">
        <v>0.01158153113591887</v>
      </c>
      <c r="O109" s="1">
        <v>0.01330900182590278</v>
      </c>
      <c r="P109" s="1">
        <v>0.004648707404360852</v>
      </c>
      <c r="Q109" s="1">
        <v>0.001420292123486044</v>
      </c>
      <c r="R109" s="1">
        <v>0.002350259718058911</v>
      </c>
      <c r="S109" s="1">
        <v>0.009719197727500628</v>
      </c>
      <c r="T109" s="1">
        <v>0.00618115483090409</v>
      </c>
      <c r="U109" s="1">
        <v>0.002539638219274387</v>
      </c>
      <c r="V109" s="1">
        <v>0.002858513323352518</v>
      </c>
      <c r="W109" s="1">
        <v>0.001345644955780489</v>
      </c>
      <c r="X109" s="1">
        <v>0.009634439596708066</v>
      </c>
      <c r="Y109" s="1">
        <v>0.006452463955442855</v>
      </c>
      <c r="Z109" s="1">
        <v>0.00532818578890315</v>
      </c>
    </row>
    <row r="110" spans="1:26">
      <c r="A110" s="11">
        <v>43175</v>
      </c>
      <c r="B110" s="1">
        <v>-0.003124242228270679</v>
      </c>
      <c r="C110" s="1">
        <v>0.004413984409949778</v>
      </c>
      <c r="D110" s="1">
        <v>-0.009525820979924826</v>
      </c>
      <c r="E110" s="1">
        <v>0.005550366450622901</v>
      </c>
      <c r="F110" s="1">
        <v>-0.01038926381475747</v>
      </c>
      <c r="G110" s="1">
        <v>0.02194228628514217</v>
      </c>
      <c r="H110" s="1">
        <v>0.004921370119488566</v>
      </c>
      <c r="I110" s="1">
        <v>0.001054784176678814</v>
      </c>
      <c r="J110" s="1">
        <v>0.01337487719545805</v>
      </c>
      <c r="K110" s="1">
        <v>0.013861929235647</v>
      </c>
      <c r="L110" s="1">
        <v>0.003756267655266488</v>
      </c>
      <c r="M110" s="1">
        <v>0.004599848805227458</v>
      </c>
      <c r="N110" s="1">
        <v>0.01532565736727753</v>
      </c>
      <c r="O110" s="1">
        <v>0.01307907731298097</v>
      </c>
      <c r="P110" s="1">
        <v>-0.003559003534508998</v>
      </c>
      <c r="Q110" s="1">
        <v>-0.01013416061380079</v>
      </c>
      <c r="R110" s="1">
        <v>0.02611906936964781</v>
      </c>
      <c r="S110" s="1">
        <v>0.003777106718670264</v>
      </c>
      <c r="T110" s="1">
        <v>0.0005970089594442562</v>
      </c>
      <c r="U110" s="1">
        <v>0.0004550072534814653</v>
      </c>
      <c r="V110" s="1">
        <v>0.004907611145658741</v>
      </c>
      <c r="W110" s="1">
        <v>0.007858583311757705</v>
      </c>
      <c r="X110" s="1">
        <v>0.00102967613545113</v>
      </c>
      <c r="Y110" s="1">
        <v>-0.001758593203005088</v>
      </c>
      <c r="Z110" s="1">
        <v>0.0008042646276114063</v>
      </c>
    </row>
    <row r="111" spans="1:26">
      <c r="A111" s="11">
        <v>43178</v>
      </c>
      <c r="B111" s="1">
        <v>-0.006695779748670194</v>
      </c>
      <c r="C111" s="1">
        <v>-0.007951653059427688</v>
      </c>
      <c r="D111" s="1">
        <v>-0.01359470214169878</v>
      </c>
      <c r="E111" s="1">
        <v>0.001674703592694948</v>
      </c>
      <c r="F111" s="1">
        <v>-0.01003414464021246</v>
      </c>
      <c r="G111" s="1">
        <v>-0.014575473455679</v>
      </c>
      <c r="H111" s="1">
        <v>0.002283860526393067</v>
      </c>
      <c r="I111" s="1">
        <v>-0.006676916561337065</v>
      </c>
      <c r="J111" s="1">
        <v>-0.008342191397070153</v>
      </c>
      <c r="K111" s="1">
        <v>-0.00530716584563895</v>
      </c>
      <c r="L111" s="1">
        <v>-0.01544940686906093</v>
      </c>
      <c r="M111" s="1">
        <v>-0.006752031416253912</v>
      </c>
      <c r="N111" s="1">
        <v>-0.003716649744552991</v>
      </c>
      <c r="O111" s="1">
        <v>-0.02228511821521639</v>
      </c>
      <c r="P111" s="1">
        <v>0.00308761381530287</v>
      </c>
      <c r="Q111" s="1">
        <v>0.007305372961696088</v>
      </c>
      <c r="R111" s="1">
        <v>-0.02536061295805003</v>
      </c>
      <c r="S111" s="1">
        <v>-0.01688279869572407</v>
      </c>
      <c r="T111" s="1">
        <v>-0.01198608584097616</v>
      </c>
      <c r="U111" s="1">
        <v>-0.005595675809894507</v>
      </c>
      <c r="V111" s="1">
        <v>-0.003939000799090042</v>
      </c>
      <c r="W111" s="1">
        <v>-0.00615988155493663</v>
      </c>
      <c r="X111" s="1">
        <v>-0.006903812447384805</v>
      </c>
      <c r="Y111" s="1">
        <v>-0.01014953442593658</v>
      </c>
      <c r="Z111" s="1">
        <v>0.005123840130546009</v>
      </c>
    </row>
    <row r="112" spans="1:26">
      <c r="A112" s="11">
        <v>43179</v>
      </c>
      <c r="B112" s="1">
        <v>-0.01292635124959862</v>
      </c>
      <c r="C112" s="1">
        <v>0.01987994801346038</v>
      </c>
      <c r="D112" s="1">
        <v>-0.01823870889826107</v>
      </c>
      <c r="E112" s="1">
        <v>-0.008544134395474967</v>
      </c>
      <c r="F112" s="1">
        <v>-0.01291077419039144</v>
      </c>
      <c r="G112" s="1">
        <v>0.02222086968011272</v>
      </c>
      <c r="H112" s="1">
        <v>0.008548709023889378</v>
      </c>
      <c r="I112" s="1">
        <v>0.003455186744431238</v>
      </c>
      <c r="J112" s="1">
        <v>-0.0009714783620420331</v>
      </c>
      <c r="K112" s="1">
        <v>0.009168148481698779</v>
      </c>
      <c r="L112" s="1">
        <v>0.004744911485799808</v>
      </c>
      <c r="M112" s="1">
        <v>0.007954846500964674</v>
      </c>
      <c r="N112" s="1">
        <v>0.003981190337654317</v>
      </c>
      <c r="O112" s="1">
        <v>0.004614138824508673</v>
      </c>
      <c r="P112" s="1">
        <v>0.005553917124562213</v>
      </c>
      <c r="Q112" s="1">
        <v>0.01669741231612543</v>
      </c>
      <c r="R112" s="1">
        <v>0.005383109486108983</v>
      </c>
      <c r="S112" s="1">
        <v>0.005082548554619315</v>
      </c>
      <c r="T112" s="1">
        <v>0.005949051940390859</v>
      </c>
      <c r="U112" s="1">
        <v>0.0002036768349471529</v>
      </c>
      <c r="V112" s="1">
        <v>-0.01037336012817169</v>
      </c>
      <c r="W112" s="1">
        <v>-0.002715631394529461</v>
      </c>
      <c r="X112" s="1">
        <v>-9.562659137052343E-05</v>
      </c>
      <c r="Y112" s="1">
        <v>-0.004084974471721625</v>
      </c>
      <c r="Z112" s="1">
        <v>0.02022994071847317</v>
      </c>
    </row>
    <row r="113" spans="1:26">
      <c r="A113" s="11">
        <v>43180</v>
      </c>
      <c r="B113" s="1">
        <v>-0.002849163277175881</v>
      </c>
      <c r="C113" s="1">
        <v>-0.03554958761508631</v>
      </c>
      <c r="D113" s="1">
        <v>-0.01830076056034557</v>
      </c>
      <c r="E113" s="1">
        <v>-0.03770250143028087</v>
      </c>
      <c r="F113" s="1">
        <v>-0.04033539650984552</v>
      </c>
      <c r="G113" s="1">
        <v>0.03362268603054863</v>
      </c>
      <c r="H113" s="1">
        <v>-0.02112163871656703</v>
      </c>
      <c r="I113" s="1">
        <v>-0.01516552753129097</v>
      </c>
      <c r="J113" s="1">
        <v>-0.01063713260293186</v>
      </c>
      <c r="K113" s="1">
        <v>-0.01358895355547318</v>
      </c>
      <c r="L113" s="1">
        <v>-0.02264169160785989</v>
      </c>
      <c r="M113" s="1">
        <v>-0.02091202984080753</v>
      </c>
      <c r="N113" s="1">
        <v>-0.06320408174994141</v>
      </c>
      <c r="O113" s="1">
        <v>-0.008156593058258776</v>
      </c>
      <c r="P113" s="1">
        <v>-0.01302808999051275</v>
      </c>
      <c r="Q113" s="1">
        <v>-0.02408928318034842</v>
      </c>
      <c r="R113" s="1">
        <v>-0.02795563151462288</v>
      </c>
      <c r="S113" s="1">
        <v>-0.02289144255129005</v>
      </c>
      <c r="T113" s="1">
        <v>-0.01602388960764212</v>
      </c>
      <c r="U113" s="1">
        <v>-0.03381201877721962</v>
      </c>
      <c r="V113" s="1">
        <v>-0.02448326249599153</v>
      </c>
      <c r="W113" s="1">
        <v>-0.01492276736943809</v>
      </c>
      <c r="X113" s="1">
        <v>-0.01135440490253703</v>
      </c>
      <c r="Y113" s="1">
        <v>-0.02523004887461433</v>
      </c>
      <c r="Z113" s="1">
        <v>-0.01756846769875808</v>
      </c>
    </row>
    <row r="114" spans="1:26">
      <c r="A114" s="11">
        <v>43181</v>
      </c>
      <c r="B114" s="1">
        <v>-0.01064015940057084</v>
      </c>
      <c r="C114" s="1">
        <v>-0.005552198492037586</v>
      </c>
      <c r="D114" s="1">
        <v>-0.0244972838969536</v>
      </c>
      <c r="E114" s="1">
        <v>0.01081113613729934</v>
      </c>
      <c r="F114" s="1">
        <v>0.01907296752312493</v>
      </c>
      <c r="G114" s="1">
        <v>-0.009299556126251551</v>
      </c>
      <c r="H114" s="1">
        <v>-0.0121943487342886</v>
      </c>
      <c r="I114" s="1">
        <v>-0.02977633042821071</v>
      </c>
      <c r="J114" s="1">
        <v>-0.02481064451409587</v>
      </c>
      <c r="K114" s="1">
        <v>-0.001941976129492984</v>
      </c>
      <c r="L114" s="1">
        <v>-0.001371719493298285</v>
      </c>
      <c r="M114" s="1">
        <v>-0.02044116307882593</v>
      </c>
      <c r="N114" s="1">
        <v>-0.00117643748913987</v>
      </c>
      <c r="O114" s="1">
        <v>-0.02539003474114165</v>
      </c>
      <c r="P114" s="1">
        <v>-0.01738809166656152</v>
      </c>
      <c r="Q114" s="1">
        <v>-0.01427552789439179</v>
      </c>
      <c r="R114" s="1">
        <v>-0.02895590125690617</v>
      </c>
      <c r="S114" s="1">
        <v>-0.01695900189352761</v>
      </c>
      <c r="T114" s="1">
        <v>-0.02273677790322148</v>
      </c>
      <c r="U114" s="1">
        <v>-0.01369968952835765</v>
      </c>
      <c r="V114" s="1">
        <v>0.003925674847129468</v>
      </c>
      <c r="W114" s="1">
        <v>0.00834234535357159</v>
      </c>
      <c r="X114" s="1">
        <v>0.0168386658601607</v>
      </c>
      <c r="Y114" s="1">
        <v>-0.005227002660543656</v>
      </c>
      <c r="Z114" s="1">
        <v>-0.04004035418311758</v>
      </c>
    </row>
    <row r="115" spans="1:26">
      <c r="A115" s="11">
        <v>43182</v>
      </c>
      <c r="B115" s="1">
        <v>-0.04144216718017824</v>
      </c>
      <c r="C115" s="1">
        <v>-0.02330641355267082</v>
      </c>
      <c r="D115" s="1">
        <v>-0.0105636702337637</v>
      </c>
      <c r="E115" s="1">
        <v>-0.004771274445566132</v>
      </c>
      <c r="F115" s="1">
        <v>-0.0271573608257546</v>
      </c>
      <c r="G115" s="1">
        <v>-0.01595270675246663</v>
      </c>
      <c r="H115" s="1">
        <v>-0.03150119245661265</v>
      </c>
      <c r="I115" s="1">
        <v>-0.03527863379476737</v>
      </c>
      <c r="J115" s="1">
        <v>-0.04314078764740659</v>
      </c>
      <c r="K115" s="1">
        <v>-0.02214615595493474</v>
      </c>
      <c r="L115" s="1">
        <v>-0.02782725507042172</v>
      </c>
      <c r="M115" s="1">
        <v>-0.03806879036191679</v>
      </c>
      <c r="N115" s="1">
        <v>-0.01364291793112893</v>
      </c>
      <c r="O115" s="1">
        <v>-0.03004065409231282</v>
      </c>
      <c r="P115" s="1">
        <v>-0.01893552788119657</v>
      </c>
      <c r="Q115" s="1">
        <v>-0.02158670394766726</v>
      </c>
      <c r="R115" s="1">
        <v>-0.03218450384203742</v>
      </c>
      <c r="S115" s="1">
        <v>-0.0375864735275433</v>
      </c>
      <c r="T115" s="1">
        <v>-0.03612408211209217</v>
      </c>
      <c r="U115" s="1">
        <v>-0.02489874513222445</v>
      </c>
      <c r="V115" s="1">
        <v>-0.0212486265994124</v>
      </c>
      <c r="W115" s="1">
        <v>-0.0173030543715037</v>
      </c>
      <c r="X115" s="1">
        <v>-0.02275849197943558</v>
      </c>
      <c r="Y115" s="1">
        <v>-0.02755020939643182</v>
      </c>
      <c r="Z115" s="1">
        <v>-0.004462771818996125</v>
      </c>
    </row>
    <row r="116" spans="1:26">
      <c r="A116" s="11">
        <v>43184</v>
      </c>
      <c r="B116" s="1">
        <v>-0.009851902541706203</v>
      </c>
      <c r="C116" s="1">
        <v>-0.009851902541706203</v>
      </c>
      <c r="D116" s="1">
        <v>-0.009851902541706203</v>
      </c>
      <c r="E116" s="1">
        <v>-0.009851902541706203</v>
      </c>
      <c r="F116" s="1">
        <v>-0.009851902541706203</v>
      </c>
      <c r="G116" s="1">
        <v>-0.009851902541706203</v>
      </c>
      <c r="H116" s="1">
        <v>-0.009851902541706203</v>
      </c>
      <c r="I116" s="1">
        <v>-0.009851902541706203</v>
      </c>
      <c r="J116" s="1">
        <v>-0.009851902541706203</v>
      </c>
      <c r="K116" s="1">
        <v>-0.009851902541706203</v>
      </c>
      <c r="L116" s="1">
        <v>-0.009851902541706203</v>
      </c>
      <c r="M116" s="1">
        <v>-0.009851902541706203</v>
      </c>
      <c r="N116" s="1">
        <v>-0.009851902541706203</v>
      </c>
      <c r="O116" s="1">
        <v>-0.009851902541706203</v>
      </c>
      <c r="P116" s="1">
        <v>-0.009851902541706203</v>
      </c>
      <c r="Q116" s="1">
        <v>-0.009851902541706203</v>
      </c>
      <c r="R116" s="1">
        <v>-0.009851902541706203</v>
      </c>
      <c r="S116" s="1">
        <v>-0.009851902541706203</v>
      </c>
      <c r="T116" s="1">
        <v>-0.009851902541706203</v>
      </c>
      <c r="U116" s="1">
        <v>-0.009851902541706203</v>
      </c>
      <c r="V116" s="1">
        <v>-0.009851902541706203</v>
      </c>
      <c r="W116" s="1">
        <v>-0.009851902541706203</v>
      </c>
      <c r="X116" s="1">
        <v>-0.009851902541706203</v>
      </c>
      <c r="Y116" s="1">
        <v>-0.009851902541706203</v>
      </c>
      <c r="Z116" s="1">
        <v>-0.009851902541706203</v>
      </c>
    </row>
    <row r="117" spans="1:26">
      <c r="A117" s="11">
        <v>43185</v>
      </c>
      <c r="B117" s="1">
        <v>0.02069972143889309</v>
      </c>
      <c r="C117" s="1">
        <v>0.03833816007650337</v>
      </c>
      <c r="D117" s="1">
        <v>0.01406642354891163</v>
      </c>
      <c r="E117" s="1">
        <v>0.007625106025555439</v>
      </c>
      <c r="F117" s="1">
        <v>0.008463646903933864</v>
      </c>
      <c r="G117" s="1">
        <v>0.01019610068466537</v>
      </c>
      <c r="H117" s="1">
        <v>0.02218008778338798</v>
      </c>
      <c r="I117" s="1">
        <v>0.03380665382715375</v>
      </c>
      <c r="J117" s="1">
        <v>0.04222762726811591</v>
      </c>
      <c r="K117" s="1">
        <v>0.02137377762129966</v>
      </c>
      <c r="L117" s="1">
        <v>0.02159905764454995</v>
      </c>
      <c r="M117" s="1">
        <v>0.02453396122741869</v>
      </c>
      <c r="N117" s="1">
        <v>0.0182623006707372</v>
      </c>
      <c r="O117" s="1">
        <v>0.03602218909762911</v>
      </c>
      <c r="P117" s="1">
        <v>0.02647270769999976</v>
      </c>
      <c r="Q117" s="1">
        <v>0.02752914130971518</v>
      </c>
      <c r="R117" s="1">
        <v>0.03906487613956378</v>
      </c>
      <c r="S117" s="1">
        <v>0.0788029385178215</v>
      </c>
      <c r="T117" s="1">
        <v>0.01894450217379839</v>
      </c>
      <c r="U117" s="1">
        <v>0.02678106686789494</v>
      </c>
      <c r="V117" s="1">
        <v>0.01977860409549148</v>
      </c>
      <c r="W117" s="1">
        <v>0.01574689007629315</v>
      </c>
      <c r="X117" s="1">
        <v>0.01723139098082505</v>
      </c>
      <c r="Y117" s="1">
        <v>0.002590794164619714</v>
      </c>
      <c r="Z117" s="1">
        <v>0.02777994795513417</v>
      </c>
    </row>
    <row r="118" spans="1:26">
      <c r="A118" s="11">
        <v>43186</v>
      </c>
      <c r="B118" s="1">
        <v>-0.02089609746786292</v>
      </c>
      <c r="C118" s="1">
        <v>-0.02831230755526415</v>
      </c>
      <c r="D118" s="1">
        <v>-0.01955377728225449</v>
      </c>
      <c r="E118" s="1">
        <v>0.001955133437321566</v>
      </c>
      <c r="F118" s="1">
        <v>0.01552332430552328</v>
      </c>
      <c r="G118" s="1">
        <v>0.00213927602257602</v>
      </c>
      <c r="H118" s="1">
        <v>-0.01170798687227181</v>
      </c>
      <c r="I118" s="1">
        <v>-0.02254586141194914</v>
      </c>
      <c r="J118" s="1">
        <v>-0.02604999186171764</v>
      </c>
      <c r="K118" s="1">
        <v>0.004345865266392579</v>
      </c>
      <c r="L118" s="1">
        <v>-0.0126450451199136</v>
      </c>
      <c r="M118" s="1">
        <v>-0.01877330508886088</v>
      </c>
      <c r="N118" s="1">
        <v>-0.01878573216622725</v>
      </c>
      <c r="O118" s="1">
        <v>-0.02068498639113514</v>
      </c>
      <c r="P118" s="1">
        <v>-0.01774121783807436</v>
      </c>
      <c r="Q118" s="1">
        <v>-0.01775504045790643</v>
      </c>
      <c r="R118" s="1">
        <v>-0.01087905610583062</v>
      </c>
      <c r="S118" s="1">
        <v>-0.04901928191302718</v>
      </c>
      <c r="T118" s="1">
        <v>-0.02251575807579964</v>
      </c>
      <c r="U118" s="1">
        <v>-0.001550999820240428</v>
      </c>
      <c r="V118" s="1">
        <v>0.001874189771529977</v>
      </c>
      <c r="W118" s="1">
        <v>0.006076472797189592</v>
      </c>
      <c r="X118" s="1">
        <v>0.01383853175141181</v>
      </c>
      <c r="Y118" s="1">
        <v>0.002825885299456266</v>
      </c>
      <c r="Z118" s="1">
        <v>-0.02699393868983935</v>
      </c>
    </row>
    <row r="119" spans="1:26">
      <c r="A119" s="11">
        <v>43187</v>
      </c>
      <c r="B119" s="1">
        <v>-0.00923678952544571</v>
      </c>
      <c r="C119" s="1">
        <v>0.001327486968601299</v>
      </c>
      <c r="D119" s="1">
        <v>0.0003469841375765004</v>
      </c>
      <c r="E119" s="1">
        <v>0.008354603697128482</v>
      </c>
      <c r="F119" s="1">
        <v>0.01988308244034664</v>
      </c>
      <c r="G119" s="1">
        <v>-0.01180980588676395</v>
      </c>
      <c r="H119" s="1">
        <v>-0.00227823115796133</v>
      </c>
      <c r="I119" s="1">
        <v>-0.009928291829466196</v>
      </c>
      <c r="J119" s="1">
        <v>-0.005510544476356016</v>
      </c>
      <c r="K119" s="1">
        <v>0.01175278036912886</v>
      </c>
      <c r="L119" s="1">
        <v>-0.02396194543349361</v>
      </c>
      <c r="M119" s="1">
        <v>-0.005827868176957463</v>
      </c>
      <c r="N119" s="1">
        <v>-0.01606656792417138</v>
      </c>
      <c r="O119" s="1">
        <v>0.00125454586513829</v>
      </c>
      <c r="P119" s="1">
        <v>-0.005780905556082572</v>
      </c>
      <c r="Q119" s="1">
        <v>-0.01172949244957988</v>
      </c>
      <c r="R119" s="1">
        <v>-0.008893273354493303</v>
      </c>
      <c r="S119" s="1">
        <v>-0.009256775537102357</v>
      </c>
      <c r="T119" s="1">
        <v>-0.01201400535757491</v>
      </c>
      <c r="U119" s="1">
        <v>-0.007194038824056559</v>
      </c>
      <c r="V119" s="1">
        <v>0.006092654626442151</v>
      </c>
      <c r="W119" s="1">
        <v>-0.01349466489178386</v>
      </c>
      <c r="X119" s="1">
        <v>-0.01128809349168214</v>
      </c>
      <c r="Y119" s="1">
        <v>0.01038315132337253</v>
      </c>
      <c r="Z119" s="1">
        <v>-0.01176700574423484</v>
      </c>
    </row>
    <row r="120" spans="1:26">
      <c r="A120" s="11">
        <v>43188</v>
      </c>
      <c r="B120" s="1">
        <v>0.02762811753201788</v>
      </c>
      <c r="C120" s="1">
        <v>0.003538573615863072</v>
      </c>
      <c r="D120" s="1">
        <v>0.02666575596371334</v>
      </c>
      <c r="E120" s="1">
        <v>-0.002378191902523419</v>
      </c>
      <c r="F120" s="1">
        <v>-0.002156557295065697</v>
      </c>
      <c r="G120" s="1">
        <v>0.03017752847282895</v>
      </c>
      <c r="H120" s="1">
        <v>0.008472515975958883</v>
      </c>
      <c r="I120" s="1">
        <v>0.01816453283104691</v>
      </c>
      <c r="J120" s="1">
        <v>0.01065854066062766</v>
      </c>
      <c r="K120" s="1">
        <v>-0.008633416266386362</v>
      </c>
      <c r="L120" s="1">
        <v>0.01856088017765489</v>
      </c>
      <c r="M120" s="1">
        <v>0.01079225594711852</v>
      </c>
      <c r="N120" s="1">
        <v>0.01823489389303745</v>
      </c>
      <c r="O120" s="1">
        <v>0.02581470220102289</v>
      </c>
      <c r="P120" s="1">
        <v>0.02370822028613628</v>
      </c>
      <c r="Q120" s="1">
        <v>0.002547303289224478</v>
      </c>
      <c r="R120" s="1">
        <v>0.02527329657188471</v>
      </c>
      <c r="S120" s="1">
        <v>0.02095514023695055</v>
      </c>
      <c r="T120" s="1">
        <v>0.01052837582107191</v>
      </c>
      <c r="U120" s="1">
        <v>0.01342490046864908</v>
      </c>
      <c r="V120" s="1">
        <v>-0.003824562573376711</v>
      </c>
      <c r="W120" s="1">
        <v>0.01662144682600197</v>
      </c>
      <c r="X120" s="1">
        <v>0.007934879208118195</v>
      </c>
      <c r="Y120" s="1">
        <v>0.00245557454252876</v>
      </c>
      <c r="Z120" s="1">
        <v>0.02448446493349965</v>
      </c>
    </row>
    <row r="121" spans="1:26">
      <c r="A121" s="11">
        <v>43191</v>
      </c>
      <c r="B121" s="1">
        <v>0.003228988007545786</v>
      </c>
      <c r="C121" s="1">
        <v>0.003228988007545786</v>
      </c>
      <c r="D121" s="1">
        <v>0.003228988007545786</v>
      </c>
      <c r="E121" s="1">
        <v>0.003228988007545786</v>
      </c>
      <c r="F121" s="1">
        <v>0.003228988007545786</v>
      </c>
      <c r="G121" s="1">
        <v>0.003228988007545786</v>
      </c>
      <c r="H121" s="1">
        <v>0.003228988007545786</v>
      </c>
      <c r="I121" s="1">
        <v>0.003228988007545786</v>
      </c>
      <c r="J121" s="1">
        <v>0.003228988007545786</v>
      </c>
      <c r="K121" s="1">
        <v>0.003228988007545786</v>
      </c>
      <c r="L121" s="1">
        <v>0.003228988007545786</v>
      </c>
      <c r="M121" s="1">
        <v>0.003228988007545786</v>
      </c>
      <c r="N121" s="1">
        <v>0.003228988007545786</v>
      </c>
      <c r="O121" s="1">
        <v>0.003228988007545786</v>
      </c>
      <c r="P121" s="1">
        <v>0.003228988007545786</v>
      </c>
      <c r="Q121" s="1">
        <v>0.003228988007545786</v>
      </c>
      <c r="R121" s="1">
        <v>0.003228988007545786</v>
      </c>
      <c r="S121" s="1">
        <v>0.003228988007545786</v>
      </c>
      <c r="T121" s="1">
        <v>0.003228988007545786</v>
      </c>
      <c r="U121" s="1">
        <v>0.003228988007545786</v>
      </c>
      <c r="V121" s="1">
        <v>0.003228988007545786</v>
      </c>
      <c r="W121" s="1">
        <v>0.003228988007545786</v>
      </c>
      <c r="X121" s="1">
        <v>0.003228988007545786</v>
      </c>
      <c r="Y121" s="1">
        <v>0.003228988007545786</v>
      </c>
      <c r="Z121" s="1">
        <v>0.003228988007545786</v>
      </c>
    </row>
    <row r="122" spans="1:26">
      <c r="A122" s="11">
        <v>43192</v>
      </c>
      <c r="B122" s="1">
        <v>-0.03729206263996165</v>
      </c>
      <c r="C122" s="1">
        <v>-0.006603081893703178</v>
      </c>
      <c r="D122" s="1">
        <v>-0.01914288230085603</v>
      </c>
      <c r="E122" s="1">
        <v>-0.02459471790366319</v>
      </c>
      <c r="F122" s="1">
        <v>-0.0291628368882354</v>
      </c>
      <c r="G122" s="1">
        <v>-0.01519353729091288</v>
      </c>
      <c r="H122" s="1">
        <v>-0.0197351487841908</v>
      </c>
      <c r="I122" s="1">
        <v>-0.01939863578847856</v>
      </c>
      <c r="J122" s="1">
        <v>-0.02591148851569236</v>
      </c>
      <c r="K122" s="1">
        <v>-0.005012632108415183</v>
      </c>
      <c r="L122" s="1">
        <v>-0.02487355661827351</v>
      </c>
      <c r="M122" s="1">
        <v>-0.01988335805093522</v>
      </c>
      <c r="N122" s="1">
        <v>-0.05144335030897196</v>
      </c>
      <c r="O122" s="1">
        <v>-0.02671790707481669</v>
      </c>
      <c r="P122" s="1">
        <v>-0.02250449446361746</v>
      </c>
      <c r="Q122" s="1">
        <v>-0.01620127891376844</v>
      </c>
      <c r="R122" s="1">
        <v>-0.02265465247546272</v>
      </c>
      <c r="S122" s="1">
        <v>-0.03024960505630858</v>
      </c>
      <c r="T122" s="1">
        <v>-0.03570219809590014</v>
      </c>
      <c r="U122" s="1">
        <v>-0.02325659531297508</v>
      </c>
      <c r="V122" s="1">
        <v>-0.01392285651296676</v>
      </c>
      <c r="W122" s="1">
        <v>-0.01544950171096582</v>
      </c>
      <c r="X122" s="1">
        <v>-0.002632035420123358</v>
      </c>
      <c r="Y122" s="1">
        <v>-0.01554868895088368</v>
      </c>
      <c r="Z122" s="1">
        <v>-0.01671234574816449</v>
      </c>
    </row>
    <row r="123" spans="1:26">
      <c r="A123" s="11">
        <v>43193</v>
      </c>
      <c r="B123" s="1">
        <v>0.01473612156095561</v>
      </c>
      <c r="C123" s="1">
        <v>0.00797315716915592</v>
      </c>
      <c r="D123" s="1">
        <v>0.004200462843452879</v>
      </c>
      <c r="E123" s="1">
        <v>0.0007101091162597939</v>
      </c>
      <c r="F123" s="1">
        <v>0.03553141198615495</v>
      </c>
      <c r="G123" s="1">
        <v>0.002638220737892993</v>
      </c>
      <c r="H123" s="1">
        <v>0.003581532647195074</v>
      </c>
      <c r="I123" s="1">
        <v>0.01372287713695286</v>
      </c>
      <c r="J123" s="1">
        <v>0.011096130937295</v>
      </c>
      <c r="K123" s="1">
        <v>0.0060678625275703</v>
      </c>
      <c r="L123" s="1">
        <v>0.009301371171328565</v>
      </c>
      <c r="M123" s="1">
        <v>0.01241948787227032</v>
      </c>
      <c r="N123" s="1">
        <v>0.02999627483771761</v>
      </c>
      <c r="O123" s="1">
        <v>0.02018313703542707</v>
      </c>
      <c r="P123" s="1">
        <v>0.009193381399115852</v>
      </c>
      <c r="Q123" s="1">
        <v>0.01742615831912309</v>
      </c>
      <c r="R123" s="1">
        <v>0.008036008566243869</v>
      </c>
      <c r="S123" s="1">
        <v>0.01344323491444976</v>
      </c>
      <c r="T123" s="1">
        <v>0.008514333637239524</v>
      </c>
      <c r="U123" s="1">
        <v>0.01148323590013911</v>
      </c>
      <c r="V123" s="1">
        <v>0.007209245126771791</v>
      </c>
      <c r="W123" s="1">
        <v>0.003706513046653592</v>
      </c>
      <c r="X123" s="1">
        <v>0.00712773657582022</v>
      </c>
      <c r="Y123" s="1">
        <v>0.007692393899920269</v>
      </c>
      <c r="Z123" s="1">
        <v>0.02598946471077368</v>
      </c>
    </row>
    <row r="124" spans="1:26">
      <c r="A124" s="11">
        <v>43194</v>
      </c>
      <c r="B124" s="1">
        <v>0.009623695178741398</v>
      </c>
      <c r="C124" s="1">
        <v>0.02646326715683811</v>
      </c>
      <c r="D124" s="1">
        <v>0.01810716632042886</v>
      </c>
      <c r="E124" s="1">
        <v>0.01549739039835951</v>
      </c>
      <c r="F124" s="1">
        <v>0.004117929393840924</v>
      </c>
      <c r="G124" s="1">
        <v>-0.001852723929858024</v>
      </c>
      <c r="H124" s="1">
        <v>0.001981286287146</v>
      </c>
      <c r="I124" s="1">
        <v>0.008261032366842391</v>
      </c>
      <c r="J124" s="1">
        <v>0.01058185608650053</v>
      </c>
      <c r="K124" s="1">
        <v>0.01011211629990227</v>
      </c>
      <c r="L124" s="1">
        <v>-0.0007683259771907869</v>
      </c>
      <c r="M124" s="1">
        <v>-0.003495978724962656</v>
      </c>
      <c r="N124" s="1">
        <v>0.0001017434948340501</v>
      </c>
      <c r="O124" s="1">
        <v>0.01766717233038029</v>
      </c>
      <c r="P124" s="1">
        <v>-0.00511152790956404</v>
      </c>
      <c r="Q124" s="1">
        <v>0.005867616509160012</v>
      </c>
      <c r="R124" s="1">
        <v>-0.03582731139679518</v>
      </c>
      <c r="S124" s="1">
        <v>0.02218744136295725</v>
      </c>
      <c r="T124" s="1">
        <v>0.003430013469049698</v>
      </c>
      <c r="U124" s="1">
        <v>0.007745727946295355</v>
      </c>
      <c r="V124" s="1">
        <v>0.002172323333441417</v>
      </c>
      <c r="W124" s="1">
        <v>-0.002417628914105352</v>
      </c>
      <c r="X124" s="1">
        <v>0.0002104576721475571</v>
      </c>
      <c r="Y124" s="1">
        <v>0.007501923355516915</v>
      </c>
      <c r="Z124" s="1">
        <v>-0.01696616546888319</v>
      </c>
    </row>
    <row r="125" spans="1:26">
      <c r="A125" s="11">
        <v>43195</v>
      </c>
      <c r="B125" s="1">
        <v>-0.004917946119202932</v>
      </c>
      <c r="C125" s="1">
        <v>0.01471046873252391</v>
      </c>
      <c r="D125" s="1">
        <v>0.01509405533834651</v>
      </c>
      <c r="E125" s="1">
        <v>0.01240672575108848</v>
      </c>
      <c r="F125" s="1">
        <v>0.0254942421570663</v>
      </c>
      <c r="G125" s="1">
        <v>0.02134598809867749</v>
      </c>
      <c r="H125" s="1">
        <v>0.008550380767397892</v>
      </c>
      <c r="I125" s="1">
        <v>0.01980320591025997</v>
      </c>
      <c r="J125" s="1">
        <v>0.007347747611029964</v>
      </c>
      <c r="K125" s="1">
        <v>-0.006635110003170741</v>
      </c>
      <c r="L125" s="1">
        <v>0.02393288057840692</v>
      </c>
      <c r="M125" s="1">
        <v>0.00224295277390052</v>
      </c>
      <c r="N125" s="1">
        <v>0.01551606430751939</v>
      </c>
      <c r="O125" s="1">
        <v>0.02168525661035359</v>
      </c>
      <c r="P125" s="1">
        <v>0.02903902759878751</v>
      </c>
      <c r="Q125" s="1">
        <v>0.01880041435357249</v>
      </c>
      <c r="R125" s="1">
        <v>0.02535286660934055</v>
      </c>
      <c r="S125" s="1">
        <v>0.007130812611792159</v>
      </c>
      <c r="T125" s="1">
        <v>0.007053371694830446</v>
      </c>
      <c r="U125" s="1">
        <v>0.01784827508973397</v>
      </c>
      <c r="V125" s="1">
        <v>0.01309636802932412</v>
      </c>
      <c r="W125" s="1">
        <v>0.009916479588268245</v>
      </c>
      <c r="X125" s="1">
        <v>0.01657270682920009</v>
      </c>
      <c r="Y125" s="1">
        <v>0.01388018298206539</v>
      </c>
      <c r="Z125" s="1">
        <v>0.03412988383614346</v>
      </c>
    </row>
    <row r="126" spans="1:26">
      <c r="A126" s="11">
        <v>43196</v>
      </c>
      <c r="B126" s="1">
        <v>-0.02774544027025716</v>
      </c>
      <c r="C126" s="1">
        <v>-0.002070630757376235</v>
      </c>
      <c r="D126" s="1">
        <v>-0.0138728551335483</v>
      </c>
      <c r="E126" s="1">
        <v>0.005750108996737113</v>
      </c>
      <c r="F126" s="1">
        <v>-0.01069100679085078</v>
      </c>
      <c r="G126" s="1">
        <v>-0.01058056826565124</v>
      </c>
      <c r="H126" s="1">
        <v>-0.0172873264225829</v>
      </c>
      <c r="I126" s="1">
        <v>-0.02493779760570902</v>
      </c>
      <c r="J126" s="1">
        <v>-0.02741519712803198</v>
      </c>
      <c r="K126" s="1">
        <v>-0.01032997526693613</v>
      </c>
      <c r="L126" s="1">
        <v>-0.02487796137362897</v>
      </c>
      <c r="M126" s="1">
        <v>-0.0229496859105619</v>
      </c>
      <c r="N126" s="1">
        <v>-0.02761164522800463</v>
      </c>
      <c r="O126" s="1">
        <v>-0.03043601091904591</v>
      </c>
      <c r="P126" s="1">
        <v>-0.02870105705886672</v>
      </c>
      <c r="Q126" s="1">
        <v>-0.02973669448565808</v>
      </c>
      <c r="R126" s="1">
        <v>-0.03931544657658981</v>
      </c>
      <c r="S126" s="1">
        <v>-0.02327324740077741</v>
      </c>
      <c r="T126" s="1">
        <v>-0.03573113418273444</v>
      </c>
      <c r="U126" s="1">
        <v>-0.02328266398996459</v>
      </c>
      <c r="V126" s="1">
        <v>-0.01575479273315983</v>
      </c>
      <c r="W126" s="1">
        <v>-0.01465755632692478</v>
      </c>
      <c r="X126" s="1">
        <v>-0.007367757034816069</v>
      </c>
      <c r="Y126" s="1">
        <v>-0.01411188659954166</v>
      </c>
      <c r="Z126" s="1">
        <v>-0.03055875411249798</v>
      </c>
    </row>
    <row r="127" spans="1:26">
      <c r="A127" s="11">
        <v>43198</v>
      </c>
      <c r="B127" s="1">
        <v>0.004678805107090067</v>
      </c>
      <c r="C127" s="1">
        <v>0.004678805107090067</v>
      </c>
      <c r="D127" s="1">
        <v>0.004678805107090067</v>
      </c>
      <c r="E127" s="1">
        <v>0.004678805107090067</v>
      </c>
      <c r="F127" s="1">
        <v>0.004678805107090067</v>
      </c>
      <c r="G127" s="1">
        <v>0.004678805107090067</v>
      </c>
      <c r="H127" s="1">
        <v>0.004678805107090067</v>
      </c>
      <c r="I127" s="1">
        <v>0.004678805107090067</v>
      </c>
      <c r="J127" s="1">
        <v>0.004678805107090067</v>
      </c>
      <c r="K127" s="1">
        <v>0.004678805107090067</v>
      </c>
      <c r="L127" s="1">
        <v>0.004678805107090067</v>
      </c>
      <c r="M127" s="1">
        <v>0.004678805107090067</v>
      </c>
      <c r="N127" s="1">
        <v>0.004678805107090067</v>
      </c>
      <c r="O127" s="1">
        <v>0.004678805107090067</v>
      </c>
      <c r="P127" s="1">
        <v>0.004678805107090067</v>
      </c>
      <c r="Q127" s="1">
        <v>0.004678805107090067</v>
      </c>
      <c r="R127" s="1">
        <v>0.004678805107090067</v>
      </c>
      <c r="S127" s="1">
        <v>0.004678805107090067</v>
      </c>
      <c r="T127" s="1">
        <v>0.004678805107090067</v>
      </c>
      <c r="U127" s="1">
        <v>0.004678805107090067</v>
      </c>
      <c r="V127" s="1">
        <v>0.004678805107090067</v>
      </c>
      <c r="W127" s="1">
        <v>0.004678805107090067</v>
      </c>
      <c r="X127" s="1">
        <v>0.004678805107090067</v>
      </c>
      <c r="Y127" s="1">
        <v>0.004678805107090067</v>
      </c>
      <c r="Z127" s="1">
        <v>0.004678805107090067</v>
      </c>
    </row>
    <row r="128" spans="1:26">
      <c r="A128" s="11">
        <v>43199</v>
      </c>
      <c r="B128" s="1">
        <v>-0.009796871874321877</v>
      </c>
      <c r="C128" s="1">
        <v>-0.009705108965958553</v>
      </c>
      <c r="D128" s="1">
        <v>-0.003473182334423175</v>
      </c>
      <c r="E128" s="1">
        <v>-0.009247466197058518</v>
      </c>
      <c r="F128" s="1">
        <v>-0.007894595395817605</v>
      </c>
      <c r="G128" s="1">
        <v>0.00439021626871372</v>
      </c>
      <c r="H128" s="1">
        <v>0.004944400703345453</v>
      </c>
      <c r="I128" s="1">
        <v>0.01354355950752262</v>
      </c>
      <c r="J128" s="1">
        <v>0.005215908810148218</v>
      </c>
      <c r="K128" s="1">
        <v>0.004230764209552929</v>
      </c>
      <c r="L128" s="1">
        <v>0.01562477078281521</v>
      </c>
      <c r="M128" s="1">
        <v>-0.005063509091618124</v>
      </c>
      <c r="N128" s="1">
        <v>-0.006453673038419039</v>
      </c>
      <c r="O128" s="1">
        <v>-0.009517069716617477</v>
      </c>
      <c r="P128" s="1">
        <v>-0.001079136861148022</v>
      </c>
      <c r="Q128" s="1">
        <v>0.02095657353201896</v>
      </c>
      <c r="R128" s="1">
        <v>-0.01522225020889589</v>
      </c>
      <c r="S128" s="1">
        <v>0.007510287364259627</v>
      </c>
      <c r="T128" s="1">
        <v>0.006818252586333173</v>
      </c>
      <c r="U128" s="1">
        <v>0.0135717746050652</v>
      </c>
      <c r="V128" s="1">
        <v>0.002157504581285608</v>
      </c>
      <c r="W128" s="1">
        <v>0.01045563856204423</v>
      </c>
      <c r="X128" s="1">
        <v>-0.00261348217765256</v>
      </c>
      <c r="Y128" s="1">
        <v>0.00730214252442507</v>
      </c>
      <c r="Z128" s="1">
        <v>-0.009661947308761354</v>
      </c>
    </row>
    <row r="129" spans="1:26">
      <c r="A129" s="11">
        <v>43200</v>
      </c>
      <c r="B129" s="1">
        <v>0.008709316000401479</v>
      </c>
      <c r="C129" s="1">
        <v>0.01318260313621433</v>
      </c>
      <c r="D129" s="1">
        <v>-0.007689112121609498</v>
      </c>
      <c r="E129" s="1">
        <v>-0.01247142551425784</v>
      </c>
      <c r="F129" s="1">
        <v>0.01020697232337553</v>
      </c>
      <c r="G129" s="1">
        <v>0.01642592427856115</v>
      </c>
      <c r="H129" s="1">
        <v>0.008400495384501161</v>
      </c>
      <c r="I129" s="1">
        <v>0.01396414518240263</v>
      </c>
      <c r="J129" s="1">
        <v>0.009786889109766106</v>
      </c>
      <c r="K129" s="1">
        <v>-0.00191470063961019</v>
      </c>
      <c r="L129" s="1">
        <v>0.01660119987299624</v>
      </c>
      <c r="M129" s="1">
        <v>0.006957391987250094</v>
      </c>
      <c r="N129" s="1">
        <v>-0.0181118170583332</v>
      </c>
      <c r="O129" s="1">
        <v>0.02850302053863585</v>
      </c>
      <c r="P129" s="1">
        <v>0.00632515492929242</v>
      </c>
      <c r="Q129" s="1">
        <v>0.02172725415981591</v>
      </c>
      <c r="R129" s="1">
        <v>0.03009448574884788</v>
      </c>
      <c r="S129" s="1">
        <v>0.0180767845007257</v>
      </c>
      <c r="T129" s="1">
        <v>0.03590885302210123</v>
      </c>
      <c r="U129" s="1">
        <v>0.01072673385257272</v>
      </c>
      <c r="V129" s="1">
        <v>0.02357563631815207</v>
      </c>
      <c r="W129" s="1">
        <v>-0.006151757980697892</v>
      </c>
      <c r="X129" s="1">
        <v>-0.006699425104311652</v>
      </c>
      <c r="Y129" s="1">
        <v>0.0130538825569364</v>
      </c>
      <c r="Z129" s="1">
        <v>0.0330520547600377</v>
      </c>
    </row>
    <row r="130" spans="1:26">
      <c r="A130" s="11">
        <v>43201</v>
      </c>
      <c r="B130" s="1">
        <v>0.0146908286562708</v>
      </c>
      <c r="C130" s="1">
        <v>-0.002056111928055215</v>
      </c>
      <c r="D130" s="1">
        <v>-0.01130547919058278</v>
      </c>
      <c r="E130" s="1">
        <v>0.003388168388433588</v>
      </c>
      <c r="F130" s="1">
        <v>-0.008369995265340324</v>
      </c>
      <c r="G130" s="1">
        <v>0.006675124970842328</v>
      </c>
      <c r="H130" s="1">
        <v>-0.008815630770818594</v>
      </c>
      <c r="I130" s="1">
        <v>-0.01922442743083697</v>
      </c>
      <c r="J130" s="1">
        <v>-0.007416997454688046</v>
      </c>
      <c r="K130" s="1">
        <v>-0.01127573936084758</v>
      </c>
      <c r="L130" s="1">
        <v>-0.02145347567521561</v>
      </c>
      <c r="M130" s="1">
        <v>-0.01925286072149679</v>
      </c>
      <c r="N130" s="1">
        <v>-0.01407724635249141</v>
      </c>
      <c r="O130" s="1">
        <v>-0.01292274859805964</v>
      </c>
      <c r="P130" s="1">
        <v>0.001975337599412264</v>
      </c>
      <c r="Q130" s="1">
        <v>-0.01359275193300857</v>
      </c>
      <c r="R130" s="1">
        <v>-0.02672975324369664</v>
      </c>
      <c r="S130" s="1">
        <v>-0.01342226619790565</v>
      </c>
      <c r="T130" s="1">
        <v>-0.009805589318450103</v>
      </c>
      <c r="U130" s="1">
        <v>-0.003841482075969793</v>
      </c>
      <c r="V130" s="1">
        <v>-0.01672671835819595</v>
      </c>
      <c r="W130" s="1">
        <v>-0.01240577886598027</v>
      </c>
      <c r="X130" s="1">
        <v>-0.007845907713420308</v>
      </c>
      <c r="Y130" s="1">
        <v>-0.01806686642313959</v>
      </c>
      <c r="Z130" s="1">
        <v>-0.02472206371157726</v>
      </c>
    </row>
    <row r="131" spans="1:26">
      <c r="A131" s="11">
        <v>43202</v>
      </c>
      <c r="B131" s="1">
        <v>-0.003852207336077607</v>
      </c>
      <c r="C131" s="1">
        <v>-0.006580240795663439</v>
      </c>
      <c r="D131" s="1">
        <v>-0.01402821077999861</v>
      </c>
      <c r="E131" s="1">
        <v>-0.005194507259672632</v>
      </c>
      <c r="F131" s="1">
        <v>-0.008114723772027821</v>
      </c>
      <c r="G131" s="1">
        <v>-0.007782194511774976</v>
      </c>
      <c r="H131" s="1">
        <v>0.008610062500421733</v>
      </c>
      <c r="I131" s="1">
        <v>0.02359827312007434</v>
      </c>
      <c r="J131" s="1">
        <v>0.03688843007738551</v>
      </c>
      <c r="K131" s="1">
        <v>-0.01314502481744173</v>
      </c>
      <c r="L131" s="1">
        <v>0.01153377293251712</v>
      </c>
      <c r="M131" s="1">
        <v>-0.02347034528744629</v>
      </c>
      <c r="N131" s="1">
        <v>0.02565154756104526</v>
      </c>
      <c r="O131" s="1">
        <v>0.01590408306712576</v>
      </c>
      <c r="P131" s="1">
        <v>0.005752006485322037</v>
      </c>
      <c r="Q131" s="1">
        <v>0.001303512334655199</v>
      </c>
      <c r="R131" s="1">
        <v>0.03922848644466037</v>
      </c>
      <c r="S131" s="1">
        <v>0.01746993361174765</v>
      </c>
      <c r="T131" s="1">
        <v>0.01496002637454841</v>
      </c>
      <c r="U131" s="1">
        <v>0.003131197803195596</v>
      </c>
      <c r="V131" s="1">
        <v>0.002127392715513876</v>
      </c>
      <c r="W131" s="1">
        <v>-0.01239889161569852</v>
      </c>
      <c r="X131" s="1">
        <v>-0.02039008414273979</v>
      </c>
      <c r="Y131" s="1">
        <v>-0.003781088931951615</v>
      </c>
      <c r="Z131" s="1">
        <v>0.02964471746308117</v>
      </c>
    </row>
    <row r="132" spans="1:26">
      <c r="A132" s="11">
        <v>43203</v>
      </c>
      <c r="B132" s="1">
        <v>-0.003799633395870083</v>
      </c>
      <c r="C132" s="1">
        <v>-0.01256389095758104</v>
      </c>
      <c r="D132" s="1">
        <v>-0.003320379120073991</v>
      </c>
      <c r="E132" s="1">
        <v>-0.005155854872143428</v>
      </c>
      <c r="F132" s="1">
        <v>0.008674959520864833</v>
      </c>
      <c r="G132" s="1">
        <v>0.03148796894874173</v>
      </c>
      <c r="H132" s="1">
        <v>-0.0002437476156202933</v>
      </c>
      <c r="I132" s="1">
        <v>-0.02707956017491064</v>
      </c>
      <c r="J132" s="1">
        <v>-0.02364687929126641</v>
      </c>
      <c r="K132" s="1">
        <v>0.004940916465045575</v>
      </c>
      <c r="L132" s="1">
        <v>-0.0007599752989788655</v>
      </c>
      <c r="M132" s="1">
        <v>-0.003229124138366624</v>
      </c>
      <c r="N132" s="1">
        <v>0.002366120287509155</v>
      </c>
      <c r="O132" s="1">
        <v>-0.004546528810294492</v>
      </c>
      <c r="P132" s="1">
        <v>-0.008975417134048258</v>
      </c>
      <c r="Q132" s="1">
        <v>0.004781350646193117</v>
      </c>
      <c r="R132" s="1">
        <v>-0.001863593866936797</v>
      </c>
      <c r="S132" s="1">
        <v>-0.005343049515190268</v>
      </c>
      <c r="T132" s="1">
        <v>-0.007748500917674206</v>
      </c>
      <c r="U132" s="1">
        <v>0.004806821603447808</v>
      </c>
      <c r="V132" s="1">
        <v>-0.001675682808999324</v>
      </c>
      <c r="W132" s="1">
        <v>0.00527703658827261</v>
      </c>
      <c r="X132" s="1">
        <v>0.001275315793030973</v>
      </c>
      <c r="Y132" s="1">
        <v>-0.0005690099821488159</v>
      </c>
      <c r="Z132" s="1">
        <v>-0.02429774245172933</v>
      </c>
    </row>
    <row r="133" spans="1:26">
      <c r="A133" s="11">
        <v>43205</v>
      </c>
      <c r="B133" s="1">
        <v>-0.006503136053520597</v>
      </c>
      <c r="C133" s="1">
        <v>-0.006503136053520597</v>
      </c>
      <c r="D133" s="1">
        <v>-0.006503136053520597</v>
      </c>
      <c r="E133" s="1">
        <v>-0.006503136053520597</v>
      </c>
      <c r="F133" s="1">
        <v>-0.006503136053520597</v>
      </c>
      <c r="G133" s="1">
        <v>-0.006503136053520597</v>
      </c>
      <c r="H133" s="1">
        <v>-0.006503136053520597</v>
      </c>
      <c r="I133" s="1">
        <v>-0.006503136053520597</v>
      </c>
      <c r="J133" s="1">
        <v>-0.006503136053520597</v>
      </c>
      <c r="K133" s="1">
        <v>-0.006503136053520597</v>
      </c>
      <c r="L133" s="1">
        <v>-0.006503136053520597</v>
      </c>
      <c r="M133" s="1">
        <v>-0.006503136053520597</v>
      </c>
      <c r="N133" s="1">
        <v>-0.006503136053520597</v>
      </c>
      <c r="O133" s="1">
        <v>-0.006503136053520597</v>
      </c>
      <c r="P133" s="1">
        <v>-0.006503136053520597</v>
      </c>
      <c r="Q133" s="1">
        <v>-0.006503136053520597</v>
      </c>
      <c r="R133" s="1">
        <v>-0.006503136053520597</v>
      </c>
      <c r="S133" s="1">
        <v>-0.006503136053520597</v>
      </c>
      <c r="T133" s="1">
        <v>-0.006503136053520597</v>
      </c>
      <c r="U133" s="1">
        <v>-0.006503136053520597</v>
      </c>
      <c r="V133" s="1">
        <v>-0.006503136053520597</v>
      </c>
      <c r="W133" s="1">
        <v>-0.006503136053520597</v>
      </c>
      <c r="X133" s="1">
        <v>-0.006503136053520597</v>
      </c>
      <c r="Y133" s="1">
        <v>-0.006503136053520597</v>
      </c>
      <c r="Z133" s="1">
        <v>-0.006503136053520597</v>
      </c>
    </row>
    <row r="134" spans="1:26">
      <c r="A134" s="11">
        <v>43206</v>
      </c>
      <c r="B134" s="1">
        <v>0.01474441384964886</v>
      </c>
      <c r="C134" s="1">
        <v>0.00330254906087335</v>
      </c>
      <c r="D134" s="1">
        <v>0.01200672265145242</v>
      </c>
      <c r="E134" s="1">
        <v>0.005065816873553786</v>
      </c>
      <c r="F134" s="1">
        <v>0.001289051966952837</v>
      </c>
      <c r="G134" s="1">
        <v>0.0007849467121119336</v>
      </c>
      <c r="H134" s="1">
        <v>0.01655335448625261</v>
      </c>
      <c r="I134" s="1">
        <v>-0.004199280430488894</v>
      </c>
      <c r="J134" s="1">
        <v>0.005288263388264269</v>
      </c>
      <c r="K134" s="1">
        <v>-0.004345804054055269</v>
      </c>
      <c r="L134" s="1">
        <v>0.00525769499215567</v>
      </c>
      <c r="M134" s="1">
        <v>-0.08104218145279773</v>
      </c>
      <c r="N134" s="1">
        <v>-0.006643627891700365</v>
      </c>
      <c r="O134" s="1">
        <v>0.02084253799337965</v>
      </c>
      <c r="P134" s="1">
        <v>0.0121113457426929</v>
      </c>
      <c r="Q134" s="1">
        <v>0.003866938236560813</v>
      </c>
      <c r="R134" s="1">
        <v>-0.0100310417973557</v>
      </c>
      <c r="S134" s="1">
        <v>0.008284603109649069</v>
      </c>
      <c r="T134" s="1">
        <v>0.0002761854563835264</v>
      </c>
      <c r="U134" s="1">
        <v>0.01659149568155316</v>
      </c>
      <c r="V134" s="1">
        <v>0.011878818381863</v>
      </c>
      <c r="W134" s="1">
        <v>0.01156102319596508</v>
      </c>
      <c r="X134" s="1">
        <v>0.01100229762187332</v>
      </c>
      <c r="Y134" s="1">
        <v>0.01079448541953854</v>
      </c>
      <c r="Z134" s="1">
        <v>0.004150112345755019</v>
      </c>
    </row>
    <row r="135" spans="1:26">
      <c r="A135" s="11">
        <v>43207</v>
      </c>
      <c r="B135" s="1">
        <v>-0.01003040415509648</v>
      </c>
      <c r="C135" s="1">
        <v>0.008067812549995335</v>
      </c>
      <c r="D135" s="1">
        <v>-0.005961717014526857</v>
      </c>
      <c r="E135" s="1">
        <v>-0.004746053170130216</v>
      </c>
      <c r="F135" s="1">
        <v>-0.002403525664630535</v>
      </c>
      <c r="G135" s="1">
        <v>0.01555979695626664</v>
      </c>
      <c r="H135" s="1">
        <v>0.006838827219138421</v>
      </c>
      <c r="I135" s="1">
        <v>0.001806436319886418</v>
      </c>
      <c r="J135" s="1">
        <v>-0.02431465466869265</v>
      </c>
      <c r="K135" s="1">
        <v>0.00932918206804878</v>
      </c>
      <c r="L135" s="1">
        <v>0.01042049847217852</v>
      </c>
      <c r="M135" s="1">
        <v>-0.02968532356009046</v>
      </c>
      <c r="N135" s="1">
        <v>-0.009509090097144846</v>
      </c>
      <c r="O135" s="1">
        <v>0.004976884874250409</v>
      </c>
      <c r="P135" s="1">
        <v>0.0104032782440473</v>
      </c>
      <c r="Q135" s="1">
        <v>0.01257115168170464</v>
      </c>
      <c r="R135" s="1">
        <v>0.00294960896194385</v>
      </c>
      <c r="S135" s="1">
        <v>0.02201921294308917</v>
      </c>
      <c r="T135" s="1">
        <v>0.0109762192521714</v>
      </c>
      <c r="U135" s="1">
        <v>0.01254476103478885</v>
      </c>
      <c r="V135" s="1">
        <v>0.01132952115501773</v>
      </c>
      <c r="W135" s="1">
        <v>0.005507219086916981</v>
      </c>
      <c r="X135" s="1">
        <v>0.01228998056037267</v>
      </c>
      <c r="Y135" s="1">
        <v>-0.006063976195903042</v>
      </c>
      <c r="Z135" s="1">
        <v>0.0167534589449958</v>
      </c>
    </row>
    <row r="136" spans="1:26">
      <c r="A136" s="11">
        <v>43208</v>
      </c>
      <c r="B136" s="1">
        <v>0.00724151064954337</v>
      </c>
      <c r="C136" s="1">
        <v>0.003961610258299553</v>
      </c>
      <c r="D136" s="1">
        <v>0.002854398481604736</v>
      </c>
      <c r="E136" s="1">
        <v>-0.01341569423010791</v>
      </c>
      <c r="F136" s="1">
        <v>-0.03601828400722251</v>
      </c>
      <c r="G136" s="1">
        <v>0.03899113576575419</v>
      </c>
      <c r="H136" s="1">
        <v>0.001422179273045776</v>
      </c>
      <c r="I136" s="1">
        <v>-0.005244191905768525</v>
      </c>
      <c r="J136" s="1">
        <v>0.005945014367201518</v>
      </c>
      <c r="K136" s="1">
        <v>-0.0004284412927226811</v>
      </c>
      <c r="L136" s="1">
        <v>0.008254117080932266</v>
      </c>
      <c r="M136" s="1">
        <v>0.001322603817427215</v>
      </c>
      <c r="N136" s="1">
        <v>0.03149671863426273</v>
      </c>
      <c r="O136" s="1">
        <v>0.01924727513931068</v>
      </c>
      <c r="P136" s="1">
        <v>0.0706150694190113</v>
      </c>
      <c r="Q136" s="1">
        <v>0.008828338381775769</v>
      </c>
      <c r="R136" s="1">
        <v>0.007023130752205287</v>
      </c>
      <c r="S136" s="1">
        <v>0.006716663376252985</v>
      </c>
      <c r="T136" s="1">
        <v>0.001945117687956133</v>
      </c>
      <c r="U136" s="1">
        <v>-0.002020051932662081</v>
      </c>
      <c r="V136" s="1">
        <v>-0.001867149171651539</v>
      </c>
      <c r="W136" s="1">
        <v>0.001747262320130005</v>
      </c>
      <c r="X136" s="1">
        <v>-0.005038851542132794</v>
      </c>
      <c r="Y136" s="1">
        <v>-0.00139987200707925</v>
      </c>
      <c r="Z136" s="1">
        <v>0.01560161424458739</v>
      </c>
    </row>
    <row r="137" spans="1:26">
      <c r="A137" s="11">
        <v>43209</v>
      </c>
      <c r="B137" s="1">
        <v>0.007787047656447443</v>
      </c>
      <c r="C137" s="1">
        <v>-0.001279993897084331</v>
      </c>
      <c r="D137" s="1">
        <v>0.02697067642785278</v>
      </c>
      <c r="E137" s="1">
        <v>0.00662610697540833</v>
      </c>
      <c r="F137" s="1">
        <v>-0.04120049546011473</v>
      </c>
      <c r="G137" s="1">
        <v>0.001233527975375015</v>
      </c>
      <c r="H137" s="1">
        <v>0.01371805612393673</v>
      </c>
      <c r="I137" s="1">
        <v>0.04293357098970874</v>
      </c>
      <c r="J137" s="1">
        <v>0.04267177729019878</v>
      </c>
      <c r="K137" s="1">
        <v>-0.0007662298115829191</v>
      </c>
      <c r="L137" s="1">
        <v>0.01688551376201208</v>
      </c>
      <c r="M137" s="1">
        <v>0.007065224466488162</v>
      </c>
      <c r="N137" s="1">
        <v>0.001880985953459202</v>
      </c>
      <c r="O137" s="1">
        <v>0.002675842522001703</v>
      </c>
      <c r="P137" s="1">
        <v>0.04429188778868287</v>
      </c>
      <c r="Q137" s="1">
        <v>0.008721391770163622</v>
      </c>
      <c r="R137" s="1">
        <v>0.009149703538482434</v>
      </c>
      <c r="S137" s="1">
        <v>0.01703711766158356</v>
      </c>
      <c r="T137" s="1">
        <v>0.003388878178443022</v>
      </c>
      <c r="U137" s="1">
        <v>0.004894558851836539</v>
      </c>
      <c r="V137" s="1">
        <v>0.01654081640983018</v>
      </c>
      <c r="W137" s="1">
        <v>0.0145126498100201</v>
      </c>
      <c r="X137" s="1">
        <v>0.02265978047956163</v>
      </c>
      <c r="Y137" s="1">
        <v>0.009225278555019978</v>
      </c>
      <c r="Z137" s="1">
        <v>0.01945172316092059</v>
      </c>
    </row>
    <row r="138" spans="1:26">
      <c r="A138" s="11">
        <v>43210</v>
      </c>
      <c r="B138" s="1">
        <v>0.007645000630030152</v>
      </c>
      <c r="C138" s="1">
        <v>-0.009298552613867472</v>
      </c>
      <c r="D138" s="1">
        <v>-0.008064809948648111</v>
      </c>
      <c r="E138" s="1">
        <v>-0.02204965196609776</v>
      </c>
      <c r="F138" s="1">
        <v>-0.009518907608872418</v>
      </c>
      <c r="G138" s="1">
        <v>-0.007898484230159264</v>
      </c>
      <c r="H138" s="1">
        <v>-0.005398740951129244</v>
      </c>
      <c r="I138" s="1">
        <v>-0.002237685547649693</v>
      </c>
      <c r="J138" s="1">
        <v>0.01108809875878847</v>
      </c>
      <c r="K138" s="1">
        <v>-0.005366657897295957</v>
      </c>
      <c r="L138" s="1">
        <v>0.001045042932429352</v>
      </c>
      <c r="M138" s="1">
        <v>-0.008525397714559513</v>
      </c>
      <c r="N138" s="1">
        <v>-0.0005475106022573284</v>
      </c>
      <c r="O138" s="1">
        <v>-0.006605734057506085</v>
      </c>
      <c r="P138" s="1">
        <v>0.001679808817572237</v>
      </c>
      <c r="Q138" s="1">
        <v>-0.005069261789550361</v>
      </c>
      <c r="R138" s="1">
        <v>-0.007697259735668371</v>
      </c>
      <c r="S138" s="1">
        <v>-0.01154942071538734</v>
      </c>
      <c r="T138" s="1">
        <v>-0.006001839517142504</v>
      </c>
      <c r="U138" s="1">
        <v>-0.007440828280930289</v>
      </c>
      <c r="V138" s="1">
        <v>-0.01094347726029854</v>
      </c>
      <c r="W138" s="1">
        <v>-0.01111929591980354</v>
      </c>
      <c r="X138" s="1">
        <v>-0.01041667607947094</v>
      </c>
      <c r="Y138" s="1">
        <v>-0.004307847257625341</v>
      </c>
      <c r="Z138" s="1">
        <v>-0.005783400320208631</v>
      </c>
    </row>
    <row r="139" spans="1:26">
      <c r="A139" s="11">
        <v>43212</v>
      </c>
      <c r="B139" s="1">
        <v>0.003966497868377106</v>
      </c>
      <c r="C139" s="1">
        <v>0.003966497868377106</v>
      </c>
      <c r="D139" s="1">
        <v>0.003966497868377106</v>
      </c>
      <c r="E139" s="1">
        <v>0.003966497868377106</v>
      </c>
      <c r="F139" s="1">
        <v>0.003966497868377106</v>
      </c>
      <c r="G139" s="1">
        <v>0.003966497868377106</v>
      </c>
      <c r="H139" s="1">
        <v>0.003966497868377106</v>
      </c>
      <c r="I139" s="1">
        <v>0.003966497868377106</v>
      </c>
      <c r="J139" s="1">
        <v>0.003966497868377106</v>
      </c>
      <c r="K139" s="1">
        <v>0.003966497868377106</v>
      </c>
      <c r="L139" s="1">
        <v>0.003966497868377106</v>
      </c>
      <c r="M139" s="1">
        <v>0.003966497868377106</v>
      </c>
      <c r="N139" s="1">
        <v>0.003966497868377106</v>
      </c>
      <c r="O139" s="1">
        <v>0.003966497868377106</v>
      </c>
      <c r="P139" s="1">
        <v>0.003966497868377106</v>
      </c>
      <c r="Q139" s="1">
        <v>0.003966497868377106</v>
      </c>
      <c r="R139" s="1">
        <v>0.003966497868377106</v>
      </c>
      <c r="S139" s="1">
        <v>0.003966497868377106</v>
      </c>
      <c r="T139" s="1">
        <v>0.003966497868377106</v>
      </c>
      <c r="U139" s="1">
        <v>0.003966497868377106</v>
      </c>
      <c r="V139" s="1">
        <v>0.003966497868377106</v>
      </c>
      <c r="W139" s="1">
        <v>0.003966497868377106</v>
      </c>
      <c r="X139" s="1">
        <v>0.003966497868377106</v>
      </c>
      <c r="Y139" s="1">
        <v>0.003966497868377106</v>
      </c>
      <c r="Z139" s="1">
        <v>0.003966497868377106</v>
      </c>
    </row>
    <row r="140" spans="1:26">
      <c r="A140" s="11">
        <v>43213</v>
      </c>
      <c r="B140" s="1">
        <v>0.01837611782676341</v>
      </c>
      <c r="C140" s="1">
        <v>0.03111029388516928</v>
      </c>
      <c r="D140" s="1">
        <v>0.04226444461893775</v>
      </c>
      <c r="E140" s="1">
        <v>0.03410821252791529</v>
      </c>
      <c r="F140" s="1">
        <v>0.01016899211268019</v>
      </c>
      <c r="G140" s="1">
        <v>0.02392685550952467</v>
      </c>
      <c r="H140" s="1">
        <v>0.02910466751432828</v>
      </c>
      <c r="I140" s="1">
        <v>0.01700394865650501</v>
      </c>
      <c r="J140" s="1">
        <v>0.03069250059152617</v>
      </c>
      <c r="K140" s="1">
        <v>0.02269686479169364</v>
      </c>
      <c r="L140" s="1">
        <v>0.0239358922598607</v>
      </c>
      <c r="M140" s="1">
        <v>0.01656211570624122</v>
      </c>
      <c r="N140" s="1">
        <v>0.02587300095867984</v>
      </c>
      <c r="O140" s="1">
        <v>0.02535259388683175</v>
      </c>
      <c r="P140" s="1">
        <v>0.008243623073658446</v>
      </c>
      <c r="Q140" s="1">
        <v>0.0241320979496904</v>
      </c>
      <c r="R140" s="1">
        <v>0.0155566813489012</v>
      </c>
      <c r="S140" s="1">
        <v>0.02571982927876681</v>
      </c>
      <c r="T140" s="1">
        <v>0.01483434694588559</v>
      </c>
      <c r="U140" s="1">
        <v>0.02404378006773067</v>
      </c>
      <c r="V140" s="1">
        <v>0.03816914678674843</v>
      </c>
      <c r="W140" s="1">
        <v>-0.006390540990754423</v>
      </c>
      <c r="X140" s="1">
        <v>0.02711809681167687</v>
      </c>
      <c r="Y140" s="1">
        <v>0.02843927379163347</v>
      </c>
      <c r="Z140" s="1">
        <v>0.02246756959383145</v>
      </c>
    </row>
    <row r="141" spans="1:26">
      <c r="A141" s="11">
        <v>43214</v>
      </c>
      <c r="B141" s="1">
        <v>-0.03169197525015943</v>
      </c>
      <c r="C141" s="1">
        <v>-0.01196325222022643</v>
      </c>
      <c r="D141" s="1">
        <v>-0.02133918379749</v>
      </c>
      <c r="E141" s="1">
        <v>-0.0002387639295629018</v>
      </c>
      <c r="F141" s="1">
        <v>-0.02839333614852657</v>
      </c>
      <c r="G141" s="1">
        <v>-0.02737965716229374</v>
      </c>
      <c r="H141" s="1">
        <v>-0.01691446110236239</v>
      </c>
      <c r="I141" s="1">
        <v>-0.01073902914456637</v>
      </c>
      <c r="J141" s="1">
        <v>0.009124032946325578</v>
      </c>
      <c r="K141" s="1">
        <v>-0.001596960687454629</v>
      </c>
      <c r="L141" s="1">
        <v>-0.02131865614511397</v>
      </c>
      <c r="M141" s="1">
        <v>0.007198594800484681</v>
      </c>
      <c r="N141" s="1">
        <v>-0.02596541562816013</v>
      </c>
      <c r="O141" s="1">
        <v>-0.07037476869064374</v>
      </c>
      <c r="P141" s="1">
        <v>-0.01283822846373328</v>
      </c>
      <c r="Q141" s="1">
        <v>-0.02068897118393964</v>
      </c>
      <c r="R141" s="1">
        <v>-0.06004975116382505</v>
      </c>
      <c r="S141" s="1">
        <v>-0.0293252245624841</v>
      </c>
      <c r="T141" s="1">
        <v>-0.01444746358059912</v>
      </c>
      <c r="U141" s="1">
        <v>-0.01644448502254825</v>
      </c>
      <c r="V141" s="1">
        <v>0.01455032975016124</v>
      </c>
      <c r="W141" s="1">
        <v>-0.02830323744814556</v>
      </c>
      <c r="X141" s="1">
        <v>-0.003581474966889431</v>
      </c>
      <c r="Y141" s="1">
        <v>-0.002946062683630846</v>
      </c>
      <c r="Z141" s="1">
        <v>-0.03476756157430239</v>
      </c>
    </row>
    <row r="142" spans="1:26">
      <c r="A142" s="11">
        <v>43215</v>
      </c>
      <c r="B142" s="1">
        <v>0.0175124540542364</v>
      </c>
      <c r="C142" s="1">
        <v>0.01051861892429184</v>
      </c>
      <c r="D142" s="1">
        <v>0.02919058714591283</v>
      </c>
      <c r="E142" s="1">
        <v>0.01234047531867088</v>
      </c>
      <c r="F142" s="1">
        <v>0.01163666099176131</v>
      </c>
      <c r="G142" s="1">
        <v>0.01072815286207995</v>
      </c>
      <c r="H142" s="1">
        <v>0.002339011484482345</v>
      </c>
      <c r="I142" s="1">
        <v>-0.001957250116315201</v>
      </c>
      <c r="J142" s="1">
        <v>0.004945164234005262</v>
      </c>
      <c r="K142" s="1">
        <v>0.001595242751330161</v>
      </c>
      <c r="L142" s="1">
        <v>0.007457582947521191</v>
      </c>
      <c r="M142" s="1">
        <v>0.005349815546506154</v>
      </c>
      <c r="N142" s="1">
        <v>0.0009238776157758366</v>
      </c>
      <c r="O142" s="1">
        <v>0.001545019169051365</v>
      </c>
      <c r="P142" s="1">
        <v>-0.01077283713288568</v>
      </c>
      <c r="Q142" s="1">
        <v>0.007963578328142429</v>
      </c>
      <c r="R142" s="1">
        <v>0.001055671745586739</v>
      </c>
      <c r="S142" s="1">
        <v>-0.006860919211236327</v>
      </c>
      <c r="T142" s="1">
        <v>0.007051783885037688</v>
      </c>
      <c r="U142" s="1">
        <v>0.008280321160141213</v>
      </c>
      <c r="V142" s="1">
        <v>0.01052691469026046</v>
      </c>
      <c r="W142" s="1">
        <v>-0.01552852216148892</v>
      </c>
      <c r="X142" s="1">
        <v>0.001016425388807418</v>
      </c>
      <c r="Y142" s="1">
        <v>0.007578600717802697</v>
      </c>
      <c r="Z142" s="1">
        <v>0.04386901810862831</v>
      </c>
    </row>
    <row r="143" spans="1:26">
      <c r="A143" s="11">
        <v>43216</v>
      </c>
      <c r="B143" s="1">
        <v>0.01152083241194379</v>
      </c>
      <c r="C143" s="1">
        <v>0.005673337428349079</v>
      </c>
      <c r="D143" s="1">
        <v>-0.03169822357641616</v>
      </c>
      <c r="E143" s="1">
        <v>0.0005950314919922484</v>
      </c>
      <c r="F143" s="1">
        <v>-0.02375222273527089</v>
      </c>
      <c r="G143" s="1">
        <v>-0.007593132057990615</v>
      </c>
      <c r="H143" s="1">
        <v>-0.004077634184819989</v>
      </c>
      <c r="I143" s="1">
        <v>-0.003684663258790355</v>
      </c>
      <c r="J143" s="1">
        <v>-0.008101993032421206</v>
      </c>
      <c r="K143" s="1">
        <v>0.02671459490014882</v>
      </c>
      <c r="L143" s="1">
        <v>0.04724072610502339</v>
      </c>
      <c r="M143" s="1">
        <v>0.0007041859005731954</v>
      </c>
      <c r="N143" s="1">
        <v>-0.01447966352707508</v>
      </c>
      <c r="O143" s="1">
        <v>-0.01449504281573766</v>
      </c>
      <c r="P143" s="1">
        <v>-0.002170208799941009</v>
      </c>
      <c r="Q143" s="1">
        <v>-0.007603877367424072</v>
      </c>
      <c r="R143" s="1">
        <v>-0.01672473936570718</v>
      </c>
      <c r="S143" s="1">
        <v>0.0163457575317929</v>
      </c>
      <c r="T143" s="1">
        <v>0.003260347542021869</v>
      </c>
      <c r="U143" s="1">
        <v>0.007781029147279517</v>
      </c>
      <c r="V143" s="1">
        <v>-0.01143460551740039</v>
      </c>
      <c r="W143" s="1">
        <v>0.002908848613557113</v>
      </c>
      <c r="X143" s="1">
        <v>0.01072217288154587</v>
      </c>
      <c r="Y143" s="1">
        <v>-0.0640598900154129</v>
      </c>
      <c r="Z143" s="1">
        <v>-0.004882943257158101</v>
      </c>
    </row>
    <row r="144" spans="1:26">
      <c r="A144" s="11">
        <v>43217</v>
      </c>
      <c r="B144" s="1">
        <v>0.00378591913642512</v>
      </c>
      <c r="C144" s="1">
        <v>0.01349475219627716</v>
      </c>
      <c r="D144" s="1">
        <v>-0.04560441315736619</v>
      </c>
      <c r="E144" s="1">
        <v>0.008387414744929655</v>
      </c>
      <c r="F144" s="1">
        <v>0.0248311956437961</v>
      </c>
      <c r="G144" s="1">
        <v>-0.01712316210539555</v>
      </c>
      <c r="H144" s="1">
        <v>-0.002782247835348528</v>
      </c>
      <c r="I144" s="1">
        <v>-0.006357879809805622</v>
      </c>
      <c r="J144" s="1">
        <v>0.009623960698980305</v>
      </c>
      <c r="K144" s="1">
        <v>0.01316169979142279</v>
      </c>
      <c r="L144" s="1">
        <v>0.00314318697540461</v>
      </c>
      <c r="M144" s="1">
        <v>0.004419612869092093</v>
      </c>
      <c r="N144" s="1">
        <v>0.004315222908740646</v>
      </c>
      <c r="O144" s="1">
        <v>0.002334166132027082</v>
      </c>
      <c r="P144" s="1">
        <v>-0.01100296700750625</v>
      </c>
      <c r="Q144" s="1">
        <v>-0.004676252749545418</v>
      </c>
      <c r="R144" s="1">
        <v>0.00902235797724904</v>
      </c>
      <c r="S144" s="1">
        <v>0.01654999859412309</v>
      </c>
      <c r="T144" s="1">
        <v>0.00605223430989188</v>
      </c>
      <c r="U144" s="1">
        <v>0.003597450426603865</v>
      </c>
      <c r="V144" s="1">
        <v>0.03637450804650566</v>
      </c>
      <c r="W144" s="1">
        <v>0.01433691943608095</v>
      </c>
      <c r="X144" s="1">
        <v>0.01764605054863999</v>
      </c>
      <c r="Y144" s="1">
        <v>-0.001812614330738871</v>
      </c>
      <c r="Z144" s="1">
        <v>-0.005571991308288449</v>
      </c>
    </row>
    <row r="145" spans="1:26">
      <c r="A145" s="11">
        <v>43219</v>
      </c>
      <c r="B145" s="1">
        <v>-0.006466558587344129</v>
      </c>
      <c r="C145" s="1">
        <v>-0.006466558587344129</v>
      </c>
      <c r="D145" s="1">
        <v>-0.006466558587344129</v>
      </c>
      <c r="E145" s="1">
        <v>-0.006466558587344129</v>
      </c>
      <c r="F145" s="1">
        <v>-0.006466558587344129</v>
      </c>
      <c r="G145" s="1">
        <v>-0.006466558587344129</v>
      </c>
      <c r="H145" s="1">
        <v>-0.006466558587344129</v>
      </c>
      <c r="I145" s="1">
        <v>-0.006466558587344129</v>
      </c>
      <c r="J145" s="1">
        <v>-0.006466558587344129</v>
      </c>
      <c r="K145" s="1">
        <v>-0.006466558587344129</v>
      </c>
      <c r="L145" s="1">
        <v>-0.006466558587344129</v>
      </c>
      <c r="M145" s="1">
        <v>-0.006466558587344129</v>
      </c>
      <c r="N145" s="1">
        <v>-0.006466558587344129</v>
      </c>
      <c r="O145" s="1">
        <v>-0.006466558587344129</v>
      </c>
      <c r="P145" s="1">
        <v>-0.006466558587344129</v>
      </c>
      <c r="Q145" s="1">
        <v>-0.006466558587344129</v>
      </c>
      <c r="R145" s="1">
        <v>-0.006466558587344129</v>
      </c>
      <c r="S145" s="1">
        <v>-0.006466558587344129</v>
      </c>
      <c r="T145" s="1">
        <v>-0.006466558587344129</v>
      </c>
      <c r="U145" s="1">
        <v>-0.006466558587344129</v>
      </c>
      <c r="V145" s="1">
        <v>-0.006466558587344129</v>
      </c>
      <c r="W145" s="1">
        <v>-0.006466558587344129</v>
      </c>
      <c r="X145" s="1">
        <v>-0.006466558587344129</v>
      </c>
      <c r="Y145" s="1">
        <v>-0.006466558587344129</v>
      </c>
      <c r="Z145" s="1">
        <v>-0.006466558587344129</v>
      </c>
    </row>
    <row r="146" spans="1:26">
      <c r="A146" s="11">
        <v>43220</v>
      </c>
      <c r="B146" s="1">
        <v>-0.01423784803451866</v>
      </c>
      <c r="C146" s="1">
        <v>-0.0002179731564502241</v>
      </c>
      <c r="D146" s="1">
        <v>-0.01002130848179761</v>
      </c>
      <c r="E146" s="1">
        <v>-0.02776846301929625</v>
      </c>
      <c r="F146" s="1">
        <v>0.00286732017941782</v>
      </c>
      <c r="G146" s="1">
        <v>0.02245052437493533</v>
      </c>
      <c r="H146" s="1">
        <v>-0.008094034914509662</v>
      </c>
      <c r="I146" s="1">
        <v>-0.002460803963623914</v>
      </c>
      <c r="J146" s="1">
        <v>-0.01211225956970363</v>
      </c>
      <c r="K146" s="1">
        <v>-9.546171766294798E-05</v>
      </c>
      <c r="L146" s="1">
        <v>-0.006920084026746043</v>
      </c>
      <c r="M146" s="1">
        <v>0.000538182065808801</v>
      </c>
      <c r="N146" s="1">
        <v>-0.00989407994401148</v>
      </c>
      <c r="O146" s="1">
        <v>-0.008301058003307271</v>
      </c>
      <c r="P146" s="1">
        <v>-0.009211937889533117</v>
      </c>
      <c r="Q146" s="1">
        <v>-0.008511888666803191</v>
      </c>
      <c r="R146" s="1">
        <v>-0.01303866507139528</v>
      </c>
      <c r="S146" s="1">
        <v>-0.02085613646325213</v>
      </c>
      <c r="T146" s="1">
        <v>-0.002346209546459366</v>
      </c>
      <c r="U146" s="1">
        <v>-0.01452967716144105</v>
      </c>
      <c r="V146" s="1">
        <v>-0.03996203354808603</v>
      </c>
      <c r="W146" s="1">
        <v>-0.002289753930595606</v>
      </c>
      <c r="X146" s="1">
        <v>-0.001687090463544094</v>
      </c>
      <c r="Y146" s="1">
        <v>-0.007098957176423282</v>
      </c>
      <c r="Z146" s="1">
        <v>-0.01831829019383313</v>
      </c>
    </row>
    <row r="147" spans="1:26">
      <c r="A147" s="11">
        <v>43221</v>
      </c>
      <c r="B147" s="1">
        <v>0.07464573298980381</v>
      </c>
      <c r="C147" s="1">
        <v>-0.008592509917969227</v>
      </c>
      <c r="D147" s="1">
        <v>0.03436713485254272</v>
      </c>
      <c r="E147" s="1">
        <v>0.01697263036056884</v>
      </c>
      <c r="F147" s="1">
        <v>0.01130670154923319</v>
      </c>
      <c r="G147" s="1">
        <v>0.0003848225132665473</v>
      </c>
      <c r="H147" s="1">
        <v>0.01262624215496122</v>
      </c>
      <c r="I147" s="1">
        <v>0.01275061424622792</v>
      </c>
      <c r="J147" s="1">
        <v>0.01829996004849099</v>
      </c>
      <c r="K147" s="1">
        <v>0.02640277110168499</v>
      </c>
      <c r="L147" s="1">
        <v>0.0222221810301122</v>
      </c>
      <c r="M147" s="1">
        <v>0.02362974803195872</v>
      </c>
      <c r="N147" s="1">
        <v>0.01485921473469243</v>
      </c>
      <c r="O147" s="1">
        <v>0.01131911407794761</v>
      </c>
      <c r="P147" s="1">
        <v>0.0120987691558212</v>
      </c>
      <c r="Q147" s="1">
        <v>0.01453182510769424</v>
      </c>
      <c r="R147" s="1">
        <v>0.01305006872427783</v>
      </c>
      <c r="S147" s="1">
        <v>0.02877796492351026</v>
      </c>
      <c r="T147" s="1">
        <v>0.02830251439310749</v>
      </c>
      <c r="U147" s="1">
        <v>0.02337476098992131</v>
      </c>
      <c r="V147" s="1">
        <v>0.001874033097182037</v>
      </c>
      <c r="W147" s="1">
        <v>0.01714875631051416</v>
      </c>
      <c r="X147" s="1">
        <v>0.0181487378866334</v>
      </c>
      <c r="Y147" s="1">
        <v>0.0077952400122272</v>
      </c>
      <c r="Z147" s="1">
        <v>0.0005452303622857091</v>
      </c>
    </row>
    <row r="148" spans="1:26">
      <c r="A148" s="11">
        <v>43222</v>
      </c>
      <c r="B148" s="1">
        <v>-0.009471532135068017</v>
      </c>
      <c r="C148" s="1">
        <v>0.01359221101156671</v>
      </c>
      <c r="D148" s="1">
        <v>-0.0156984266981065</v>
      </c>
      <c r="E148" s="1">
        <v>-0.01641877636014866</v>
      </c>
      <c r="F148" s="1">
        <v>0.00208372483287711</v>
      </c>
      <c r="G148" s="1">
        <v>0.02340557923115028</v>
      </c>
      <c r="H148" s="1">
        <v>-0.01245982875415053</v>
      </c>
      <c r="I148" s="1">
        <v>0.0002309364247123913</v>
      </c>
      <c r="J148" s="1">
        <v>0.01076541394948904</v>
      </c>
      <c r="K148" s="1">
        <v>0.009138142393875892</v>
      </c>
      <c r="L148" s="1">
        <v>0.01222600338800084</v>
      </c>
      <c r="M148" s="1">
        <v>-0.01456853587613227</v>
      </c>
      <c r="N148" s="1">
        <v>-0.005700675235922992</v>
      </c>
      <c r="O148" s="1">
        <v>-0.01415719625986012</v>
      </c>
      <c r="P148" s="1">
        <v>0.01372144278877818</v>
      </c>
      <c r="Q148" s="1">
        <v>-0.0007932220675510582</v>
      </c>
      <c r="R148" s="1">
        <v>0.003583774813119112</v>
      </c>
      <c r="S148" s="1">
        <v>-0.007611008084404403</v>
      </c>
      <c r="T148" s="1">
        <v>-0.004273882309779209</v>
      </c>
      <c r="U148" s="1">
        <v>-0.005450531053544427</v>
      </c>
      <c r="V148" s="1">
        <v>-0.01389543935835591</v>
      </c>
      <c r="W148" s="1">
        <v>0.008994106898341014</v>
      </c>
      <c r="X148" s="1">
        <v>0.0435625398400965</v>
      </c>
      <c r="Y148" s="1">
        <v>-0.006670470212866819</v>
      </c>
      <c r="Z148" s="1">
        <v>-0.008166391338502499</v>
      </c>
    </row>
    <row r="149" spans="1:26">
      <c r="A149" s="11">
        <v>43223</v>
      </c>
      <c r="B149" s="1">
        <v>-9.159945189041174E-05</v>
      </c>
      <c r="C149" s="1">
        <v>-0.006541216913693804</v>
      </c>
      <c r="D149" s="1">
        <v>-0.01159511690246473</v>
      </c>
      <c r="E149" s="1">
        <v>0.008885816813829717</v>
      </c>
      <c r="F149" s="1">
        <v>0.009650756673248884</v>
      </c>
      <c r="G149" s="1">
        <v>-0.06358135892761951</v>
      </c>
      <c r="H149" s="1">
        <v>0.007772171551197804</v>
      </c>
      <c r="I149" s="1">
        <v>-0.008637980994351424</v>
      </c>
      <c r="J149" s="1">
        <v>-0.0157284930351238</v>
      </c>
      <c r="K149" s="1">
        <v>0.003594290035041636</v>
      </c>
      <c r="L149" s="1">
        <v>-0.01184264678686531</v>
      </c>
      <c r="M149" s="1">
        <v>-0.003320665396766342</v>
      </c>
      <c r="N149" s="1">
        <v>-0.001778620395668229</v>
      </c>
      <c r="O149" s="1">
        <v>0.00519029244005198</v>
      </c>
      <c r="P149" s="1">
        <v>-0.000274650005490984</v>
      </c>
      <c r="Q149" s="1">
        <v>-0.00483597858005469</v>
      </c>
      <c r="R149" s="1">
        <v>0.01334395815567913</v>
      </c>
      <c r="S149" s="1">
        <v>0.003622519607092478</v>
      </c>
      <c r="T149" s="1">
        <v>-0.0129998711616327</v>
      </c>
      <c r="U149" s="1">
        <v>0.00221312458744527</v>
      </c>
      <c r="V149" s="1">
        <v>-0.0004717257930315633</v>
      </c>
      <c r="W149" s="1">
        <v>-0.005486593120478944</v>
      </c>
      <c r="X149" s="1">
        <v>0.00511673851234451</v>
      </c>
      <c r="Y149" s="1">
        <v>-0.006086339421550235</v>
      </c>
      <c r="Z149" s="1">
        <v>0.01765086774223779</v>
      </c>
    </row>
    <row r="150" spans="1:26">
      <c r="A150" s="11">
        <v>43224</v>
      </c>
      <c r="B150" s="1">
        <v>0.02430073351195317</v>
      </c>
      <c r="C150" s="1">
        <v>-0.001405291813026732</v>
      </c>
      <c r="D150" s="1">
        <v>0.03063515869100475</v>
      </c>
      <c r="E150" s="1">
        <v>0.01534635026174369</v>
      </c>
      <c r="F150" s="1">
        <v>-0.001774460467981465</v>
      </c>
      <c r="G150" s="1">
        <v>0.02465011328051703</v>
      </c>
      <c r="H150" s="1">
        <v>0.006449378995224686</v>
      </c>
      <c r="I150" s="1">
        <v>0.01109673305770964</v>
      </c>
      <c r="J150" s="1">
        <v>0.01854926319139949</v>
      </c>
      <c r="K150" s="1">
        <v>0.007187531813306114</v>
      </c>
      <c r="L150" s="1">
        <v>0.008887673182719213</v>
      </c>
      <c r="M150" s="1">
        <v>-0.002332233219652036</v>
      </c>
      <c r="N150" s="1">
        <v>0.01033686687186952</v>
      </c>
      <c r="O150" s="1">
        <v>0.0185184085079988</v>
      </c>
      <c r="P150" s="1">
        <v>0.006872265879556805</v>
      </c>
      <c r="Q150" s="1">
        <v>0.008400431639050687</v>
      </c>
      <c r="R150" s="1">
        <v>0.003141509173469892</v>
      </c>
      <c r="S150" s="1">
        <v>0.01158700904649712</v>
      </c>
      <c r="T150" s="1">
        <v>0.01688580669050221</v>
      </c>
      <c r="U150" s="1">
        <v>0.01229794165861642</v>
      </c>
      <c r="V150" s="1">
        <v>0.007316105230868786</v>
      </c>
      <c r="W150" s="1">
        <v>0.03979503972626453</v>
      </c>
      <c r="X150" s="1">
        <v>-0.006257342222201978</v>
      </c>
      <c r="Y150" s="1">
        <v>0.006262162479371725</v>
      </c>
      <c r="Z150" s="1">
        <v>0.01130968521401843</v>
      </c>
    </row>
    <row r="151" spans="1:26">
      <c r="A151" s="11">
        <v>43226</v>
      </c>
      <c r="B151" s="1">
        <v>0.01095244051471633</v>
      </c>
      <c r="C151" s="1">
        <v>0.01095244051471633</v>
      </c>
      <c r="D151" s="1">
        <v>0.01095244051471633</v>
      </c>
      <c r="E151" s="1">
        <v>0.01095244051471633</v>
      </c>
      <c r="F151" s="1">
        <v>0.01095244051471633</v>
      </c>
      <c r="G151" s="1">
        <v>0.01095244051471633</v>
      </c>
      <c r="H151" s="1">
        <v>0.01095244051471633</v>
      </c>
      <c r="I151" s="1">
        <v>0.01095244051471633</v>
      </c>
      <c r="J151" s="1">
        <v>0.01095244051471633</v>
      </c>
      <c r="K151" s="1">
        <v>0.01095244051471633</v>
      </c>
      <c r="L151" s="1">
        <v>0.01095244051471633</v>
      </c>
      <c r="M151" s="1">
        <v>0.01095244051471633</v>
      </c>
      <c r="N151" s="1">
        <v>0.01095244051471633</v>
      </c>
      <c r="O151" s="1">
        <v>0.01095244051471633</v>
      </c>
      <c r="P151" s="1">
        <v>0.01095244051471633</v>
      </c>
      <c r="Q151" s="1">
        <v>0.01095244051471633</v>
      </c>
      <c r="R151" s="1">
        <v>0.01095244051471633</v>
      </c>
      <c r="S151" s="1">
        <v>0.01095244051471633</v>
      </c>
      <c r="T151" s="1">
        <v>0.01095244051471633</v>
      </c>
      <c r="U151" s="1">
        <v>0.01095244051471633</v>
      </c>
      <c r="V151" s="1">
        <v>0.01095244051471633</v>
      </c>
      <c r="W151" s="1">
        <v>0.01095244051471633</v>
      </c>
      <c r="X151" s="1">
        <v>0.01095244051471633</v>
      </c>
      <c r="Y151" s="1">
        <v>0.01095244051471633</v>
      </c>
      <c r="Z151" s="1">
        <v>0.01095244051471633</v>
      </c>
    </row>
    <row r="152" spans="1:26">
      <c r="A152" s="11">
        <v>43227</v>
      </c>
      <c r="B152" s="1">
        <v>0.01999277011319789</v>
      </c>
      <c r="C152" s="1">
        <v>-0.01556222017435094</v>
      </c>
      <c r="D152" s="1">
        <v>0.02243381710740278</v>
      </c>
      <c r="E152" s="1">
        <v>0.009106333967766389</v>
      </c>
      <c r="F152" s="1">
        <v>-0.00100239015941439</v>
      </c>
      <c r="G152" s="1">
        <v>0.008349087439363467</v>
      </c>
      <c r="H152" s="1">
        <v>0.01022781445968102</v>
      </c>
      <c r="I152" s="1">
        <v>0.01760617513228935</v>
      </c>
      <c r="J152" s="1">
        <v>0.009769716437910692</v>
      </c>
      <c r="K152" s="1">
        <v>0.02145963727923439</v>
      </c>
      <c r="L152" s="1">
        <v>0.008143481028027866</v>
      </c>
      <c r="M152" s="1">
        <v>0.008663625187228963</v>
      </c>
      <c r="N152" s="1">
        <v>-0.006048937621595418</v>
      </c>
      <c r="O152" s="1">
        <v>0.01992945161498949</v>
      </c>
      <c r="P152" s="1">
        <v>0.02295234443975813</v>
      </c>
      <c r="Q152" s="1">
        <v>0.003625741201981336</v>
      </c>
      <c r="R152" s="1">
        <v>0.03031620836021154</v>
      </c>
      <c r="S152" s="1">
        <v>0.0200983163445112</v>
      </c>
      <c r="T152" s="1">
        <v>0.01397900915487904</v>
      </c>
      <c r="U152" s="1">
        <v>0.001370354095041382</v>
      </c>
      <c r="V152" s="1">
        <v>-0.0007697215614499431</v>
      </c>
      <c r="W152" s="1">
        <v>0.01803522008149283</v>
      </c>
      <c r="X152" s="1">
        <v>0.01163957872009913</v>
      </c>
      <c r="Y152" s="1">
        <v>0.005721373845014366</v>
      </c>
      <c r="Z152" s="1">
        <v>0.0269602576112502</v>
      </c>
    </row>
    <row r="153" spans="1:26">
      <c r="A153" s="11">
        <v>43228</v>
      </c>
      <c r="B153" s="1">
        <v>-0.003527739695041054</v>
      </c>
      <c r="C153" s="1">
        <v>0.007664035117995072</v>
      </c>
      <c r="D153" s="1">
        <v>-0.04956819601680651</v>
      </c>
      <c r="E153" s="1">
        <v>0.01298005630965493</v>
      </c>
      <c r="F153" s="1">
        <v>-0.001590397244922936</v>
      </c>
      <c r="G153" s="1">
        <v>0.02293055342841388</v>
      </c>
      <c r="H153" s="1">
        <v>0.005119286293224778</v>
      </c>
      <c r="I153" s="1">
        <v>0.02126381109775077</v>
      </c>
      <c r="J153" s="1">
        <v>0.01433472746513731</v>
      </c>
      <c r="K153" s="1">
        <v>0.006597380999754154</v>
      </c>
      <c r="L153" s="1">
        <v>-0.006234274068019463</v>
      </c>
      <c r="M153" s="1">
        <v>-0.009133586143385886</v>
      </c>
      <c r="N153" s="1">
        <v>0.01274427938366052</v>
      </c>
      <c r="O153" s="1">
        <v>0.002457052762262713</v>
      </c>
      <c r="P153" s="1">
        <v>0.02242654949876988</v>
      </c>
      <c r="Q153" s="1">
        <v>0.001975596923037726</v>
      </c>
      <c r="R153" s="1">
        <v>0.01963500462870305</v>
      </c>
      <c r="S153" s="1">
        <v>0.002069520585755047</v>
      </c>
      <c r="T153" s="1">
        <v>0.01420874461105037</v>
      </c>
      <c r="U153" s="1">
        <v>0.005673325640863647</v>
      </c>
      <c r="V153" s="1">
        <v>-0.008612227349154455</v>
      </c>
      <c r="W153" s="1">
        <v>0.003334448531655321</v>
      </c>
      <c r="X153" s="1">
        <v>-0.008650862451071384</v>
      </c>
      <c r="Y153" s="1">
        <v>-0.004321515742409798</v>
      </c>
      <c r="Z153" s="1">
        <v>0.0002681074013721751</v>
      </c>
    </row>
    <row r="154" spans="1:26">
      <c r="A154" s="11">
        <v>43229</v>
      </c>
      <c r="B154" s="1">
        <v>0.0004003906916651978</v>
      </c>
      <c r="C154" s="1">
        <v>0.008304925952834052</v>
      </c>
      <c r="D154" s="1">
        <v>0.005532358012566796</v>
      </c>
      <c r="E154" s="1">
        <v>0.002405705406056891</v>
      </c>
      <c r="F154" s="1">
        <v>0.01272279522417841</v>
      </c>
      <c r="G154" s="1">
        <v>0.02914378439298204</v>
      </c>
      <c r="H154" s="1">
        <v>0.002061336837403616</v>
      </c>
      <c r="I154" s="1">
        <v>0.0227762095015196</v>
      </c>
      <c r="J154" s="1">
        <v>0.02474523379124838</v>
      </c>
      <c r="K154" s="1">
        <v>0.008147811553310236</v>
      </c>
      <c r="L154" s="1">
        <v>-0.0009224388849905507</v>
      </c>
      <c r="M154" s="1">
        <v>0.01204460830815046</v>
      </c>
      <c r="N154" s="1">
        <v>-0.01377680069770904</v>
      </c>
      <c r="O154" s="1">
        <v>-0.002164371292873724</v>
      </c>
      <c r="P154" s="1">
        <v>0.005115698081471054</v>
      </c>
      <c r="Q154" s="1">
        <v>0.003933947531031157</v>
      </c>
      <c r="R154" s="1">
        <v>0.02272209565149086</v>
      </c>
      <c r="S154" s="1">
        <v>0.01275689626709675</v>
      </c>
      <c r="T154" s="1">
        <v>0.02921184817877176</v>
      </c>
      <c r="U154" s="1">
        <v>0.0002706152126938921</v>
      </c>
      <c r="V154" s="1">
        <v>-0.01267266433430636</v>
      </c>
      <c r="W154" s="1">
        <v>-0.009604742627564722</v>
      </c>
      <c r="X154" s="1">
        <v>-0.01699380004313833</v>
      </c>
      <c r="Y154" s="1">
        <v>-0.008521520745127242</v>
      </c>
      <c r="Z154" s="1">
        <v>0.01908494597745913</v>
      </c>
    </row>
    <row r="155" spans="1:26">
      <c r="A155" s="11">
        <v>43230</v>
      </c>
      <c r="B155" s="1">
        <v>-0.004682947790707881</v>
      </c>
      <c r="C155" s="1">
        <v>-0.01252208351478468</v>
      </c>
      <c r="D155" s="1">
        <v>0.009673229764544544</v>
      </c>
      <c r="E155" s="1">
        <v>-0.02092116999125027</v>
      </c>
      <c r="F155" s="1">
        <v>-0.01477030673303115</v>
      </c>
      <c r="G155" s="1">
        <v>-0.007585138134062031</v>
      </c>
      <c r="H155" s="1">
        <v>-0.01058832620847494</v>
      </c>
      <c r="I155" s="1">
        <v>-0.009251835519679119</v>
      </c>
      <c r="J155" s="1">
        <v>-0.008298609727637296</v>
      </c>
      <c r="K155" s="1">
        <v>-0.01543959669030515</v>
      </c>
      <c r="L155" s="1">
        <v>0.001272957983964984</v>
      </c>
      <c r="M155" s="1">
        <v>-0.01572566510869444</v>
      </c>
      <c r="N155" s="1">
        <v>-0.00963469289478569</v>
      </c>
      <c r="O155" s="1">
        <v>-0.02133154875885079</v>
      </c>
      <c r="P155" s="1">
        <v>-0.009790188769250419</v>
      </c>
      <c r="Q155" s="1">
        <v>0.007286693399076727</v>
      </c>
      <c r="R155" s="1">
        <v>-0.007059930454144991</v>
      </c>
      <c r="S155" s="1">
        <v>-0.007042900174553446</v>
      </c>
      <c r="T155" s="1">
        <v>-0.009478561119565354</v>
      </c>
      <c r="U155" s="1">
        <v>-0.01152532418401764</v>
      </c>
      <c r="V155" s="1">
        <v>0.0005012956220191711</v>
      </c>
      <c r="W155" s="1">
        <v>-0.003033391439614896</v>
      </c>
      <c r="X155" s="1">
        <v>-0.006510600728151128</v>
      </c>
      <c r="Y155" s="1">
        <v>-0.001851840482228972</v>
      </c>
      <c r="Z155" s="1">
        <v>-0.01320914439023246</v>
      </c>
    </row>
    <row r="156" spans="1:26">
      <c r="A156" s="11">
        <v>43231</v>
      </c>
      <c r="B156" s="1">
        <v>-0.01143815164231221</v>
      </c>
      <c r="C156" s="1">
        <v>0.0001426480841932865</v>
      </c>
      <c r="D156" s="1">
        <v>0.01077330519155351</v>
      </c>
      <c r="E156" s="1">
        <v>-0.01238177754567094</v>
      </c>
      <c r="F156" s="1">
        <v>-0.01516770827228231</v>
      </c>
      <c r="G156" s="1">
        <v>-0.005523662646914285</v>
      </c>
      <c r="H156" s="1">
        <v>-0.002445825483017638</v>
      </c>
      <c r="I156" s="1">
        <v>-0.003762307665893694</v>
      </c>
      <c r="J156" s="1">
        <v>0.0005194090083302516</v>
      </c>
      <c r="K156" s="1">
        <v>-0.001180087862361789</v>
      </c>
      <c r="L156" s="1">
        <v>-0.00113277249012167</v>
      </c>
      <c r="M156" s="1">
        <v>0.01388066121446263</v>
      </c>
      <c r="N156" s="1">
        <v>0.01001159161541065</v>
      </c>
      <c r="O156" s="1">
        <v>0.000470697710275525</v>
      </c>
      <c r="P156" s="1">
        <v>0.00228550100658631</v>
      </c>
      <c r="Q156" s="1">
        <v>0.01276784172834411</v>
      </c>
      <c r="R156" s="1">
        <v>0.004843015492117964</v>
      </c>
      <c r="S156" s="1">
        <v>-0.002144980593400514</v>
      </c>
      <c r="T156" s="1">
        <v>-0.00175834088152893</v>
      </c>
      <c r="U156" s="1">
        <v>0.001580393658372481</v>
      </c>
      <c r="V156" s="1">
        <v>0.03008477027240963</v>
      </c>
      <c r="W156" s="1">
        <v>0.001501593102590348</v>
      </c>
      <c r="X156" s="1">
        <v>0.0008028268209447909</v>
      </c>
      <c r="Y156" s="1">
        <v>0.01286082475101868</v>
      </c>
      <c r="Z156" s="1">
        <v>-0.004679301034418826</v>
      </c>
    </row>
    <row r="157" spans="1:26">
      <c r="A157" s="11">
        <v>43233</v>
      </c>
      <c r="B157" s="1">
        <v>0.005484213452821685</v>
      </c>
      <c r="C157" s="1">
        <v>0.005484213452821685</v>
      </c>
      <c r="D157" s="1">
        <v>0.005484213452821685</v>
      </c>
      <c r="E157" s="1">
        <v>0.005484213452821685</v>
      </c>
      <c r="F157" s="1">
        <v>0.005484213452821685</v>
      </c>
      <c r="G157" s="1">
        <v>0.005484213452821685</v>
      </c>
      <c r="H157" s="1">
        <v>0.005484213452821685</v>
      </c>
      <c r="I157" s="1">
        <v>0.005484213452821685</v>
      </c>
      <c r="J157" s="1">
        <v>0.005484213452821685</v>
      </c>
      <c r="K157" s="1">
        <v>0.005484213452821685</v>
      </c>
      <c r="L157" s="1">
        <v>0.005484213452821685</v>
      </c>
      <c r="M157" s="1">
        <v>0.005484213452821685</v>
      </c>
      <c r="N157" s="1">
        <v>0.005484213452821685</v>
      </c>
      <c r="O157" s="1">
        <v>0.005484213452821685</v>
      </c>
      <c r="P157" s="1">
        <v>0.005484213452821685</v>
      </c>
      <c r="Q157" s="1">
        <v>0.005484213452821685</v>
      </c>
      <c r="R157" s="1">
        <v>0.005484213452821685</v>
      </c>
      <c r="S157" s="1">
        <v>0.005484213452821685</v>
      </c>
      <c r="T157" s="1">
        <v>0.005484213452821685</v>
      </c>
      <c r="U157" s="1">
        <v>0.005484213452821685</v>
      </c>
      <c r="V157" s="1">
        <v>0.005484213452821685</v>
      </c>
      <c r="W157" s="1">
        <v>0.005484213452821685</v>
      </c>
      <c r="X157" s="1">
        <v>0.005484213452821685</v>
      </c>
      <c r="Y157" s="1">
        <v>0.005484213452821685</v>
      </c>
      <c r="Z157" s="1">
        <v>0.005484213452821685</v>
      </c>
    </row>
    <row r="158" spans="1:26">
      <c r="A158" s="11">
        <v>43234</v>
      </c>
      <c r="B158" s="1">
        <v>0.01712686614723169</v>
      </c>
      <c r="C158" s="1">
        <v>0.05028727920067788</v>
      </c>
      <c r="D158" s="1">
        <v>0.01972264378606181</v>
      </c>
      <c r="E158" s="1">
        <v>-0.003814815710119657</v>
      </c>
      <c r="F158" s="1">
        <v>0.008990459069334822</v>
      </c>
      <c r="G158" s="1">
        <v>0.03410517966962701</v>
      </c>
      <c r="H158" s="1">
        <v>0.006524543538208638</v>
      </c>
      <c r="I158" s="1">
        <v>0.01246367781149349</v>
      </c>
      <c r="J158" s="1">
        <v>0.008606379926981766</v>
      </c>
      <c r="K158" s="1">
        <v>0.001776608367177523</v>
      </c>
      <c r="L158" s="1">
        <v>0.02186762031314671</v>
      </c>
      <c r="M158" s="1">
        <v>0.0152306155638795</v>
      </c>
      <c r="N158" s="1">
        <v>0.007091904028127649</v>
      </c>
      <c r="O158" s="1">
        <v>0.007008386571950131</v>
      </c>
      <c r="P158" s="1">
        <v>0.008108290465042911</v>
      </c>
      <c r="Q158" s="1">
        <v>0.01612753027702674</v>
      </c>
      <c r="R158" s="1">
        <v>0.008192070859095457</v>
      </c>
      <c r="S158" s="1">
        <v>0.01552689655415751</v>
      </c>
      <c r="T158" s="1">
        <v>0.005868696393590778</v>
      </c>
      <c r="U158" s="1">
        <v>0.001843222783982634</v>
      </c>
      <c r="V158" s="1">
        <v>0.009401865603161141</v>
      </c>
      <c r="W158" s="1">
        <v>0.004900234022066075</v>
      </c>
      <c r="X158" s="1">
        <v>0.008860420279880543</v>
      </c>
      <c r="Y158" s="1">
        <v>0.008973673731763832</v>
      </c>
      <c r="Z158" s="1">
        <v>0.01840312928004262</v>
      </c>
    </row>
    <row r="159" spans="1:26">
      <c r="A159" s="11">
        <v>43235</v>
      </c>
      <c r="B159" s="1">
        <v>-0.001043111646015671</v>
      </c>
      <c r="C159" s="1">
        <v>0.01586069967279746</v>
      </c>
      <c r="D159" s="1">
        <v>0.0006763099569524478</v>
      </c>
      <c r="E159" s="1">
        <v>-0.01031588682193074</v>
      </c>
      <c r="F159" s="1">
        <v>-0.004390471180043543</v>
      </c>
      <c r="G159" s="1">
        <v>0.009727412413891523</v>
      </c>
      <c r="H159" s="1">
        <v>-9.009519054059556E-05</v>
      </c>
      <c r="I159" s="1">
        <v>-0.002934122903885727</v>
      </c>
      <c r="J159" s="1">
        <v>0.008577273433143517</v>
      </c>
      <c r="K159" s="1">
        <v>-0.01219412646442009</v>
      </c>
      <c r="L159" s="1">
        <v>-0.005843299718240824</v>
      </c>
      <c r="M159" s="1">
        <v>0.01014831642572611</v>
      </c>
      <c r="N159" s="1">
        <v>-0.004883406952981839</v>
      </c>
      <c r="O159" s="1">
        <v>0.009987288060192778</v>
      </c>
      <c r="P159" s="1">
        <v>0.002593745086236554</v>
      </c>
      <c r="Q159" s="1">
        <v>-0.03375583344499988</v>
      </c>
      <c r="R159" s="1">
        <v>-0.003612798070935508</v>
      </c>
      <c r="S159" s="1">
        <v>-0.002536587554267999</v>
      </c>
      <c r="T159" s="1">
        <v>-0.01885340682085002</v>
      </c>
      <c r="U159" s="1">
        <v>-0.006240574679637456</v>
      </c>
      <c r="V159" s="1">
        <v>-0.009764045510766484</v>
      </c>
      <c r="W159" s="1">
        <v>-0.01156921198228578</v>
      </c>
      <c r="X159" s="1">
        <v>-0.00172888843718455</v>
      </c>
      <c r="Y159" s="1">
        <v>0.001619207510970444</v>
      </c>
      <c r="Z159" s="1">
        <v>-0.002461577510921242</v>
      </c>
    </row>
    <row r="160" spans="1:26">
      <c r="A160" s="11">
        <v>43236</v>
      </c>
      <c r="B160" s="1">
        <v>-0.001317207651479357</v>
      </c>
      <c r="C160" s="1">
        <v>0.02383041051385781</v>
      </c>
      <c r="D160" s="1">
        <v>0.0113484153747716</v>
      </c>
      <c r="E160" s="1">
        <v>-0.004421074410224546</v>
      </c>
      <c r="F160" s="1">
        <v>0.0009551431484360329</v>
      </c>
      <c r="G160" s="1">
        <v>-0.002154996509734053</v>
      </c>
      <c r="H160" s="1">
        <v>-0.00678490330638859</v>
      </c>
      <c r="I160" s="1">
        <v>-0.00270206652093774</v>
      </c>
      <c r="J160" s="1">
        <v>-0.002493745452486817</v>
      </c>
      <c r="K160" s="1">
        <v>-0.006926964584937689</v>
      </c>
      <c r="L160" s="1">
        <v>-0.001335818481024043</v>
      </c>
      <c r="M160" s="1">
        <v>-0.007141120678102797</v>
      </c>
      <c r="N160" s="1">
        <v>0.01977086697816555</v>
      </c>
      <c r="O160" s="1">
        <v>0.0006768880063363625</v>
      </c>
      <c r="P160" s="1">
        <v>-0.001475223221740873</v>
      </c>
      <c r="Q160" s="1">
        <v>0.002133693394573699</v>
      </c>
      <c r="R160" s="1">
        <v>0.007008515210497501</v>
      </c>
      <c r="S160" s="1">
        <v>-0.002864112262733864</v>
      </c>
      <c r="T160" s="1">
        <v>0.003144173262465522</v>
      </c>
      <c r="U160" s="1">
        <v>-0.0001636221055958398</v>
      </c>
      <c r="V160" s="1">
        <v>-0.003973034252741647</v>
      </c>
      <c r="W160" s="1">
        <v>-0.01630801083151046</v>
      </c>
      <c r="X160" s="1">
        <v>-0.01711156941283254</v>
      </c>
      <c r="Y160" s="1">
        <v>0.001078704082087434</v>
      </c>
      <c r="Z160" s="1">
        <v>-0.008772980829973798</v>
      </c>
    </row>
    <row r="161" spans="1:26">
      <c r="A161" s="11">
        <v>43237</v>
      </c>
      <c r="B161" s="1">
        <v>0.01200787448665475</v>
      </c>
      <c r="C161" s="1">
        <v>0.01756437898950414</v>
      </c>
      <c r="D161" s="1">
        <v>0.005171015560742065</v>
      </c>
      <c r="E161" s="1">
        <v>0.002865118964451518</v>
      </c>
      <c r="F161" s="1">
        <v>0.01724042135120363</v>
      </c>
      <c r="G161" s="1">
        <v>0.04145949137652738</v>
      </c>
      <c r="H161" s="1">
        <v>0.01427153067032938</v>
      </c>
      <c r="I161" s="1">
        <v>0.006128287491256712</v>
      </c>
      <c r="J161" s="1">
        <v>0.01895092173431046</v>
      </c>
      <c r="K161" s="1">
        <v>0.0008713589337536742</v>
      </c>
      <c r="L161" s="1">
        <v>0.008228648959929696</v>
      </c>
      <c r="M161" s="1">
        <v>0.01976104566436931</v>
      </c>
      <c r="N161" s="1">
        <v>-0.0007705746243661382</v>
      </c>
      <c r="O161" s="1">
        <v>0.01551547699740041</v>
      </c>
      <c r="P161" s="1">
        <v>0.01858529626201566</v>
      </c>
      <c r="Q161" s="1">
        <v>0.01114196691077285</v>
      </c>
      <c r="R161" s="1">
        <v>0.005813449563179862</v>
      </c>
      <c r="S161" s="1">
        <v>-0.0005663032230862619</v>
      </c>
      <c r="T161" s="1">
        <v>0.01269184117616806</v>
      </c>
      <c r="U161" s="1">
        <v>0.007201389192768914</v>
      </c>
      <c r="V161" s="1">
        <v>0.009302211210868272</v>
      </c>
      <c r="W161" s="1">
        <v>0.001199444568285468</v>
      </c>
      <c r="X161" s="1">
        <v>0.007857975849874466</v>
      </c>
      <c r="Y161" s="1">
        <v>-0.002051063644154527</v>
      </c>
      <c r="Z161" s="1">
        <v>0.01889844108835237</v>
      </c>
    </row>
    <row r="162" spans="1:26">
      <c r="A162" s="11">
        <v>43238</v>
      </c>
      <c r="B162" s="1">
        <v>-0.01533802064840728</v>
      </c>
      <c r="C162" s="1">
        <v>0.00145046459577669</v>
      </c>
      <c r="D162" s="1">
        <v>0.009565203654564813</v>
      </c>
      <c r="E162" s="1">
        <v>-0.1236616353949176</v>
      </c>
      <c r="F162" s="1">
        <v>0.004521551602523211</v>
      </c>
      <c r="G162" s="1">
        <v>-0.002272153849943614</v>
      </c>
      <c r="H162" s="1">
        <v>0.002098683849667937</v>
      </c>
      <c r="I162" s="1">
        <v>-0.0162005703653445</v>
      </c>
      <c r="J162" s="1">
        <v>-0.009090793378201178</v>
      </c>
      <c r="K162" s="1">
        <v>-0.00122663015862079</v>
      </c>
      <c r="L162" s="1">
        <v>-0.0007080475060823321</v>
      </c>
      <c r="M162" s="1">
        <v>-0.0005689188377717702</v>
      </c>
      <c r="N162" s="1">
        <v>-0.00533632376005766</v>
      </c>
      <c r="O162" s="1">
        <v>0.01119926623440626</v>
      </c>
      <c r="P162" s="1">
        <v>0.001207946935151805</v>
      </c>
      <c r="Q162" s="1">
        <v>0.01862482450187075</v>
      </c>
      <c r="R162" s="1">
        <v>0.05748956399986249</v>
      </c>
      <c r="S162" s="1">
        <v>0.001871257546702365</v>
      </c>
      <c r="T162" s="1">
        <v>-0.007174909574918176</v>
      </c>
      <c r="U162" s="1">
        <v>0.0188200969786867</v>
      </c>
      <c r="V162" s="1">
        <v>-0.002298896094438563</v>
      </c>
      <c r="W162" s="1">
        <v>0.001581647007603326</v>
      </c>
      <c r="X162" s="1">
        <v>0.002873424151563997</v>
      </c>
      <c r="Y162" s="1">
        <v>0.003758519155656392</v>
      </c>
      <c r="Z162" s="1">
        <v>0.02060207969456807</v>
      </c>
    </row>
    <row r="163" spans="1:26">
      <c r="A163" s="11">
        <v>43240</v>
      </c>
      <c r="B163" s="1">
        <v>0.007147378512239566</v>
      </c>
      <c r="C163" s="1">
        <v>0.007147378512239566</v>
      </c>
      <c r="D163" s="1">
        <v>0.007147378512239566</v>
      </c>
      <c r="E163" s="1">
        <v>0.007147378512239566</v>
      </c>
      <c r="F163" s="1">
        <v>0.007147378512239566</v>
      </c>
      <c r="G163" s="1">
        <v>0.007147378512239566</v>
      </c>
      <c r="H163" s="1">
        <v>0.007147378512239566</v>
      </c>
      <c r="I163" s="1">
        <v>0.007147378512239566</v>
      </c>
      <c r="J163" s="1">
        <v>0.007147378512239566</v>
      </c>
      <c r="K163" s="1">
        <v>0.007147378512239566</v>
      </c>
      <c r="L163" s="1">
        <v>0.007147378512239566</v>
      </c>
      <c r="M163" s="1">
        <v>0.007147378512239566</v>
      </c>
      <c r="N163" s="1">
        <v>0.007147378512239566</v>
      </c>
      <c r="O163" s="1">
        <v>0.007147378512239566</v>
      </c>
      <c r="P163" s="1">
        <v>0.007147378512239566</v>
      </c>
      <c r="Q163" s="1">
        <v>0.007147378512239566</v>
      </c>
      <c r="R163" s="1">
        <v>0.007147378512239566</v>
      </c>
      <c r="S163" s="1">
        <v>0.007147378512239566</v>
      </c>
      <c r="T163" s="1">
        <v>0.007147378512239566</v>
      </c>
      <c r="U163" s="1">
        <v>0.007147378512239566</v>
      </c>
      <c r="V163" s="1">
        <v>0.007147378512239566</v>
      </c>
      <c r="W163" s="1">
        <v>0.007147378512239566</v>
      </c>
      <c r="X163" s="1">
        <v>0.007147378512239566</v>
      </c>
      <c r="Y163" s="1">
        <v>0.007147378512239566</v>
      </c>
      <c r="Z163" s="1">
        <v>0.007147378512239566</v>
      </c>
    </row>
    <row r="164" spans="1:26">
      <c r="A164" s="11">
        <v>43241</v>
      </c>
      <c r="B164" s="1">
        <v>-0.009430210528121985</v>
      </c>
      <c r="C164" s="1">
        <v>0.008875120939521697</v>
      </c>
      <c r="D164" s="1">
        <v>-0.01490608447089836</v>
      </c>
      <c r="E164" s="1">
        <v>-0.02623915577592473</v>
      </c>
      <c r="F164" s="1">
        <v>-0.001536264838810752</v>
      </c>
      <c r="G164" s="1">
        <v>0.005067426190205948</v>
      </c>
      <c r="H164" s="1">
        <v>-0.0002612649845769033</v>
      </c>
      <c r="I164" s="1">
        <v>0.005817487388872111</v>
      </c>
      <c r="J164" s="1">
        <v>-5.285077695882379E-05</v>
      </c>
      <c r="K164" s="1">
        <v>0.003082215648861686</v>
      </c>
      <c r="L164" s="1">
        <v>0.01784512767744717</v>
      </c>
      <c r="M164" s="1">
        <v>-0.01221810444563842</v>
      </c>
      <c r="N164" s="1">
        <v>-0.002757935090883956</v>
      </c>
      <c r="O164" s="1">
        <v>0.0120001826616003</v>
      </c>
      <c r="P164" s="1">
        <v>0.006888378290755393</v>
      </c>
      <c r="Q164" s="1">
        <v>0.004969345041650586</v>
      </c>
      <c r="R164" s="1">
        <v>0.01644184172351593</v>
      </c>
      <c r="S164" s="1">
        <v>0.00949495381155252</v>
      </c>
      <c r="T164" s="1">
        <v>-0.005581749635938049</v>
      </c>
      <c r="U164" s="1">
        <v>3.728595079310892E-05</v>
      </c>
      <c r="V164" s="1">
        <v>0.01107422115552215</v>
      </c>
      <c r="W164" s="1">
        <v>-0.007658947723394816</v>
      </c>
      <c r="X164" s="1">
        <v>-0.00455447274432963</v>
      </c>
      <c r="Y164" s="1">
        <v>0.01346158507240269</v>
      </c>
      <c r="Z164" s="1">
        <v>0.03267918363625189</v>
      </c>
    </row>
    <row r="165" spans="1:26">
      <c r="A165" s="11">
        <v>43242</v>
      </c>
      <c r="B165" s="1">
        <v>-0.01815180797966942</v>
      </c>
      <c r="C165" s="1">
        <v>-0.02124180632624106</v>
      </c>
      <c r="D165" s="1">
        <v>0.002155124891511928</v>
      </c>
      <c r="E165" s="1">
        <v>0.0203677644054101</v>
      </c>
      <c r="F165" s="1">
        <v>-0.0107895502920925</v>
      </c>
      <c r="G165" s="1">
        <v>-0.02897627155701732</v>
      </c>
      <c r="H165" s="1">
        <v>-0.0001467112074816646</v>
      </c>
      <c r="I165" s="1">
        <v>0.004559424288773872</v>
      </c>
      <c r="J165" s="1">
        <v>0.006890678191450839</v>
      </c>
      <c r="K165" s="1">
        <v>-0.00692892290198488</v>
      </c>
      <c r="L165" s="1">
        <v>-0.00833917218637692</v>
      </c>
      <c r="M165" s="1">
        <v>-0.001176841640994297</v>
      </c>
      <c r="N165" s="1">
        <v>-0.02923941453765477</v>
      </c>
      <c r="O165" s="1">
        <v>-0.007163141616773672</v>
      </c>
      <c r="P165" s="1">
        <v>-0.01082247626171218</v>
      </c>
      <c r="Q165" s="1">
        <v>0.002112413122520529</v>
      </c>
      <c r="R165" s="1">
        <v>-0.02348558509985044</v>
      </c>
      <c r="S165" s="1">
        <v>-0.004106871399662815</v>
      </c>
      <c r="T165" s="1">
        <v>-0.003987715661821212</v>
      </c>
      <c r="U165" s="1">
        <v>0.005195889336157444</v>
      </c>
      <c r="V165" s="1">
        <v>0.004737152466258054</v>
      </c>
      <c r="W165" s="1">
        <v>0.004424910994648812</v>
      </c>
      <c r="X165" s="1">
        <v>-0.003085263972591457</v>
      </c>
      <c r="Y165" s="1">
        <v>-0.007979728168595934</v>
      </c>
      <c r="Z165" s="1">
        <v>-0.02746577857889287</v>
      </c>
    </row>
    <row r="166" spans="1:26">
      <c r="A166" s="11">
        <v>43243</v>
      </c>
      <c r="B166" s="1">
        <v>-0.03386494696001729</v>
      </c>
      <c r="C166" s="1">
        <v>-0.06308597097862967</v>
      </c>
      <c r="D166" s="1">
        <v>-0.02573205009146939</v>
      </c>
      <c r="E166" s="1">
        <v>-0.00965858310317802</v>
      </c>
      <c r="F166" s="1">
        <v>0.005577825756214683</v>
      </c>
      <c r="G166" s="1">
        <v>-0.01937875501847008</v>
      </c>
      <c r="H166" s="1">
        <v>-0.006722318045014219</v>
      </c>
      <c r="I166" s="1">
        <v>-0.01105084483797869</v>
      </c>
      <c r="J166" s="1">
        <v>-0.01547390891689759</v>
      </c>
      <c r="K166" s="1">
        <v>0.005981877957569548</v>
      </c>
      <c r="L166" s="1">
        <v>0.002247953493208055</v>
      </c>
      <c r="M166" s="1">
        <v>-0.003441657415391597</v>
      </c>
      <c r="N166" s="1">
        <v>-0.01683436997415411</v>
      </c>
      <c r="O166" s="1">
        <v>-0.01630223358457927</v>
      </c>
      <c r="P166" s="1">
        <v>-0.003639593640856864</v>
      </c>
      <c r="Q166" s="1">
        <v>-0.01258982664448027</v>
      </c>
      <c r="R166" s="1">
        <v>0.003065856141859724</v>
      </c>
      <c r="S166" s="1">
        <v>0.005341540524377741</v>
      </c>
      <c r="T166" s="1">
        <v>-0.01413192599186197</v>
      </c>
      <c r="U166" s="1">
        <v>0.005909946105491226</v>
      </c>
      <c r="V166" s="1">
        <v>-0.01095704037506806</v>
      </c>
      <c r="W166" s="1">
        <v>0.01111604276775258</v>
      </c>
      <c r="X166" s="1">
        <v>0.00451491176025498</v>
      </c>
      <c r="Y166" s="1">
        <v>-0.009542323150629417</v>
      </c>
      <c r="Z166" s="1">
        <v>0.005246644923398991</v>
      </c>
    </row>
    <row r="167" spans="1:26">
      <c r="A167" s="11">
        <v>43244</v>
      </c>
      <c r="B167" s="1">
        <v>0.002360842727582746</v>
      </c>
      <c r="C167" s="1">
        <v>-0.006683630052445766</v>
      </c>
      <c r="D167" s="1">
        <v>-0.01127804893306372</v>
      </c>
      <c r="E167" s="1">
        <v>-0.001136399898512885</v>
      </c>
      <c r="F167" s="1">
        <v>-0.003285044409304883</v>
      </c>
      <c r="G167" s="1">
        <v>-0.03412950970634487</v>
      </c>
      <c r="H167" s="1">
        <v>-0.005904389428149637</v>
      </c>
      <c r="I167" s="1">
        <v>-0.01462537707334932</v>
      </c>
      <c r="J167" s="1">
        <v>-0.006040155225832455</v>
      </c>
      <c r="K167" s="1">
        <v>-0.001196718968573873</v>
      </c>
      <c r="L167" s="1">
        <v>-0.002636653622111185</v>
      </c>
      <c r="M167" s="1">
        <v>0.0001432116277542139</v>
      </c>
      <c r="N167" s="1">
        <v>0.01416225824938433</v>
      </c>
      <c r="O167" s="1">
        <v>-0.001319638647941823</v>
      </c>
      <c r="P167" s="1">
        <v>-2.542843120878491E-05</v>
      </c>
      <c r="Q167" s="1">
        <v>-0.005994517669401178</v>
      </c>
      <c r="R167" s="1">
        <v>0.006719767139445221</v>
      </c>
      <c r="S167" s="1">
        <v>-0.006998520811966502</v>
      </c>
      <c r="T167" s="1">
        <v>-0.002553121968506655</v>
      </c>
      <c r="U167" s="1">
        <v>-0.0001759214251852992</v>
      </c>
      <c r="V167" s="1">
        <v>-0.002437870008830778</v>
      </c>
      <c r="W167" s="1">
        <v>0.00848272945612738</v>
      </c>
      <c r="X167" s="1">
        <v>0.003807821623412089</v>
      </c>
      <c r="Y167" s="1">
        <v>0.01040732044530612</v>
      </c>
      <c r="Z167" s="1">
        <v>-0.004045839203169033</v>
      </c>
    </row>
    <row r="168" spans="1:26">
      <c r="A168" s="11">
        <v>43245</v>
      </c>
      <c r="B168" s="1">
        <v>0.006391543533677435</v>
      </c>
      <c r="C168" s="1">
        <v>0.003805834277177844</v>
      </c>
      <c r="D168" s="1">
        <v>0.003793905361569205</v>
      </c>
      <c r="E168" s="1">
        <v>0.007571471440930067</v>
      </c>
      <c r="F168" s="1">
        <v>-0.004651896098439079</v>
      </c>
      <c r="G168" s="1">
        <v>-0.0479884699401123</v>
      </c>
      <c r="H168" s="1">
        <v>-0.001719054962398658</v>
      </c>
      <c r="I168" s="1">
        <v>-0.005124514544548764</v>
      </c>
      <c r="J168" s="1">
        <v>-0.01399927299897286</v>
      </c>
      <c r="K168" s="1">
        <v>0.006517306251569099</v>
      </c>
      <c r="L168" s="1">
        <v>0.001657237184050864</v>
      </c>
      <c r="M168" s="1">
        <v>0.001518203826662123</v>
      </c>
      <c r="N168" s="1">
        <v>0.03222029702478246</v>
      </c>
      <c r="O168" s="1">
        <v>-0.009045177677378557</v>
      </c>
      <c r="P168" s="1">
        <v>-0.005082065427017612</v>
      </c>
      <c r="Q168" s="1">
        <v>-0.01074224738708263</v>
      </c>
      <c r="R168" s="1">
        <v>0.005184215138006598</v>
      </c>
      <c r="S168" s="1">
        <v>0.0005085631916972311</v>
      </c>
      <c r="T168" s="1">
        <v>-0.0004560837601290668</v>
      </c>
      <c r="U168" s="1">
        <v>0.003288175673458849</v>
      </c>
      <c r="V168" s="1">
        <v>-0.002467246324149186</v>
      </c>
      <c r="W168" s="1">
        <v>-0.007260113121423606</v>
      </c>
      <c r="X168" s="1">
        <v>0.01006017039274543</v>
      </c>
      <c r="Y168" s="1">
        <v>-0.008236666721700314</v>
      </c>
      <c r="Z168" s="1">
        <v>0.00303622752814503</v>
      </c>
    </row>
    <row r="169" spans="1:26">
      <c r="A169" s="11">
        <v>43247</v>
      </c>
      <c r="B169" s="1">
        <v>-0.00170445201697067</v>
      </c>
      <c r="C169" s="1">
        <v>-0.00170445201697067</v>
      </c>
      <c r="D169" s="1">
        <v>-0.00170445201697067</v>
      </c>
      <c r="E169" s="1">
        <v>-0.00170445201697067</v>
      </c>
      <c r="F169" s="1">
        <v>-0.00170445201697067</v>
      </c>
      <c r="G169" s="1">
        <v>-0.00170445201697067</v>
      </c>
      <c r="H169" s="1">
        <v>-0.00170445201697067</v>
      </c>
      <c r="I169" s="1">
        <v>-0.00170445201697067</v>
      </c>
      <c r="J169" s="1">
        <v>-0.00170445201697067</v>
      </c>
      <c r="K169" s="1">
        <v>-0.00170445201697067</v>
      </c>
      <c r="L169" s="1">
        <v>-0.00170445201697067</v>
      </c>
      <c r="M169" s="1">
        <v>-0.00170445201697067</v>
      </c>
      <c r="N169" s="1">
        <v>-0.00170445201697067</v>
      </c>
      <c r="O169" s="1">
        <v>-0.00170445201697067</v>
      </c>
      <c r="P169" s="1">
        <v>-0.00170445201697067</v>
      </c>
      <c r="Q169" s="1">
        <v>-0.00170445201697067</v>
      </c>
      <c r="R169" s="1">
        <v>-0.00170445201697067</v>
      </c>
      <c r="S169" s="1">
        <v>-0.00170445201697067</v>
      </c>
      <c r="T169" s="1">
        <v>-0.00170445201697067</v>
      </c>
      <c r="U169" s="1">
        <v>-0.00170445201697067</v>
      </c>
      <c r="V169" s="1">
        <v>-0.00170445201697067</v>
      </c>
      <c r="W169" s="1">
        <v>-0.00170445201697067</v>
      </c>
      <c r="X169" s="1">
        <v>-0.00170445201697067</v>
      </c>
      <c r="Y169" s="1">
        <v>-0.00170445201697067</v>
      </c>
      <c r="Z169" s="1">
        <v>-0.00170445201697067</v>
      </c>
    </row>
    <row r="170" spans="1:26">
      <c r="A170" s="11">
        <v>43248</v>
      </c>
      <c r="B170" s="1">
        <v>0.002713324084185897</v>
      </c>
      <c r="C170" s="1">
        <v>0.002713324084185897</v>
      </c>
      <c r="D170" s="1">
        <v>0.002713324084185897</v>
      </c>
      <c r="E170" s="1">
        <v>0.002713324084185897</v>
      </c>
      <c r="F170" s="1">
        <v>0.002713324084185897</v>
      </c>
      <c r="G170" s="1">
        <v>0.002713324084185897</v>
      </c>
      <c r="H170" s="1">
        <v>0.002713324084185897</v>
      </c>
      <c r="I170" s="1">
        <v>0.002713324084185897</v>
      </c>
      <c r="J170" s="1">
        <v>0.002713324084185897</v>
      </c>
      <c r="K170" s="1">
        <v>0.002713324084185897</v>
      </c>
      <c r="L170" s="1">
        <v>0.002713324084185897</v>
      </c>
      <c r="M170" s="1">
        <v>0.002713324084185897</v>
      </c>
      <c r="N170" s="1">
        <v>0.002713324084185897</v>
      </c>
      <c r="O170" s="1">
        <v>0.002713324084185897</v>
      </c>
      <c r="P170" s="1">
        <v>0.002713324084185897</v>
      </c>
      <c r="Q170" s="1">
        <v>0.002713324084185897</v>
      </c>
      <c r="R170" s="1">
        <v>0.002713324084185897</v>
      </c>
      <c r="S170" s="1">
        <v>0.002713324084185897</v>
      </c>
      <c r="T170" s="1">
        <v>0.002713324084185897</v>
      </c>
      <c r="U170" s="1">
        <v>0.002713324084185897</v>
      </c>
      <c r="V170" s="1">
        <v>0.002713324084185897</v>
      </c>
      <c r="W170" s="1">
        <v>0.002713324084185897</v>
      </c>
      <c r="X170" s="1">
        <v>0.002713324084185897</v>
      </c>
      <c r="Y170" s="1">
        <v>0.002713324084185897</v>
      </c>
      <c r="Z170" s="1">
        <v>0.002713324084185897</v>
      </c>
    </row>
    <row r="171" spans="1:26">
      <c r="A171" s="11">
        <v>43249</v>
      </c>
      <c r="B171" s="1">
        <v>-0.004002290557098331</v>
      </c>
      <c r="C171" s="1">
        <v>0.01992822962256802</v>
      </c>
      <c r="D171" s="1">
        <v>0.005301219220356312</v>
      </c>
      <c r="E171" s="1">
        <v>0.002711477853379662</v>
      </c>
      <c r="F171" s="1">
        <v>0.01477885199705975</v>
      </c>
      <c r="G171" s="1">
        <v>0.005737548499978207</v>
      </c>
      <c r="H171" s="1">
        <v>-0.01457728967898031</v>
      </c>
      <c r="I171" s="1">
        <v>-0.03033927634133515</v>
      </c>
      <c r="J171" s="1">
        <v>-0.02486135738198636</v>
      </c>
      <c r="K171" s="1">
        <v>0.01956583172640736</v>
      </c>
      <c r="L171" s="1">
        <v>0.001785425755758796</v>
      </c>
      <c r="M171" s="1">
        <v>0.003360209898275013</v>
      </c>
      <c r="N171" s="1">
        <v>-0.01329512331486471</v>
      </c>
      <c r="O171" s="1">
        <v>-0.004749612523377689</v>
      </c>
      <c r="P171" s="1">
        <v>0.001848509338494564</v>
      </c>
      <c r="Q171" s="1">
        <v>-0.009230736892856028</v>
      </c>
      <c r="R171" s="1">
        <v>-0.01246152054637628</v>
      </c>
      <c r="S171" s="1">
        <v>0.009353525931801832</v>
      </c>
      <c r="T171" s="1">
        <v>-0.0152438226073065</v>
      </c>
      <c r="U171" s="1">
        <v>-0.01426354517230422</v>
      </c>
      <c r="V171" s="1">
        <v>0.006277829054922357</v>
      </c>
      <c r="W171" s="1">
        <v>0.007499520252136849</v>
      </c>
      <c r="X171" s="1">
        <v>0.01174738886092008</v>
      </c>
      <c r="Y171" s="1">
        <v>0.007349787705156041</v>
      </c>
      <c r="Z171" s="1">
        <v>-0.008449375526266567</v>
      </c>
    </row>
    <row r="172" spans="1:26">
      <c r="A172" s="11">
        <v>43250</v>
      </c>
      <c r="B172" s="1">
        <v>0.006983838366372952</v>
      </c>
      <c r="C172" s="1">
        <v>0.02134740270507063</v>
      </c>
      <c r="D172" s="1">
        <v>-0.004207525838445969</v>
      </c>
      <c r="E172" s="1">
        <v>0.004890279337669945</v>
      </c>
      <c r="F172" s="1">
        <v>0.01212280141485111</v>
      </c>
      <c r="G172" s="1">
        <v>0.04044464499851852</v>
      </c>
      <c r="H172" s="1">
        <v>0.01791391047022017</v>
      </c>
      <c r="I172" s="1">
        <v>0.01951222415392651</v>
      </c>
      <c r="J172" s="1">
        <v>0.00781242842760399</v>
      </c>
      <c r="K172" s="1">
        <v>0.008045842830975314</v>
      </c>
      <c r="L172" s="1">
        <v>-0.001313141459770018</v>
      </c>
      <c r="M172" s="1">
        <v>0.01104348421532575</v>
      </c>
      <c r="N172" s="1">
        <v>-0.006355811621626573</v>
      </c>
      <c r="O172" s="1">
        <v>0.00866905511834859</v>
      </c>
      <c r="P172" s="1">
        <v>0.01309372204298631</v>
      </c>
      <c r="Q172" s="1">
        <v>0.00618557969472433</v>
      </c>
      <c r="R172" s="1">
        <v>-0.002808317654191317</v>
      </c>
      <c r="S172" s="1">
        <v>0.006301061257650176</v>
      </c>
      <c r="T172" s="1">
        <v>0.03698531685082385</v>
      </c>
      <c r="U172" s="1">
        <v>0.002559795819999211</v>
      </c>
      <c r="V172" s="1">
        <v>0.005012931288517652</v>
      </c>
      <c r="W172" s="1">
        <v>0.007542159562607065</v>
      </c>
      <c r="X172" s="1">
        <v>0.006283529099860186</v>
      </c>
      <c r="Y172" s="1">
        <v>0.004140601039874126</v>
      </c>
      <c r="Z172" s="1">
        <v>0.0128882249980331</v>
      </c>
    </row>
    <row r="173" spans="1:26">
      <c r="A173" s="11">
        <v>43251</v>
      </c>
      <c r="B173" s="1">
        <v>-0.01837465913247094</v>
      </c>
      <c r="C173" s="1">
        <v>-0.00145768999050222</v>
      </c>
      <c r="D173" s="1">
        <v>-0.003103680608191217</v>
      </c>
      <c r="E173" s="1">
        <v>-0.01945424970420684</v>
      </c>
      <c r="F173" s="1">
        <v>-0.008629834015455806</v>
      </c>
      <c r="G173" s="1">
        <v>-0.01106583276717021</v>
      </c>
      <c r="H173" s="1">
        <v>0.001503162498680766</v>
      </c>
      <c r="I173" s="1">
        <v>-0.005959546410461036</v>
      </c>
      <c r="J173" s="1">
        <v>-0.006562242684208019</v>
      </c>
      <c r="K173" s="1">
        <v>0.004638339842955475</v>
      </c>
      <c r="L173" s="1">
        <v>-0.005306988079243458</v>
      </c>
      <c r="M173" s="1">
        <v>-0.00110513133059742</v>
      </c>
      <c r="N173" s="1">
        <v>0.001585765695900854</v>
      </c>
      <c r="O173" s="1">
        <v>-0.02545938735737197</v>
      </c>
      <c r="P173" s="1">
        <v>0.001524073688046856</v>
      </c>
      <c r="Q173" s="1">
        <v>-0.006298947606576677</v>
      </c>
      <c r="R173" s="1">
        <v>-0.02966202568017018</v>
      </c>
      <c r="S173" s="1">
        <v>0.005369240241729578</v>
      </c>
      <c r="T173" s="1">
        <v>0.0005837205215177832</v>
      </c>
      <c r="U173" s="1">
        <v>-0.01786254624762651</v>
      </c>
      <c r="V173" s="1">
        <v>-0.01277214586648001</v>
      </c>
      <c r="W173" s="1">
        <v>0.006872907092199787</v>
      </c>
      <c r="X173" s="1">
        <v>0.006090448236493629</v>
      </c>
      <c r="Y173" s="1">
        <v>-0.001237960482946998</v>
      </c>
      <c r="Z173" s="1">
        <v>-0.01045600982332395</v>
      </c>
    </row>
    <row r="174" spans="1:26">
      <c r="A174" s="11">
        <v>43252</v>
      </c>
      <c r="B174" s="1">
        <v>0.005065841845698804</v>
      </c>
      <c r="C174" s="1">
        <v>-0.001234786903210106</v>
      </c>
      <c r="D174" s="1">
        <v>0.002565642115102351</v>
      </c>
      <c r="E174" s="1">
        <v>-0.0107018404522673</v>
      </c>
      <c r="F174" s="1">
        <v>-0.0003587323336396997</v>
      </c>
      <c r="G174" s="1">
        <v>-0.02574953214074271</v>
      </c>
      <c r="H174" s="1">
        <v>0.000746488602861417</v>
      </c>
      <c r="I174" s="1">
        <v>0.01298938100322711</v>
      </c>
      <c r="J174" s="1">
        <v>0.01550816899767238</v>
      </c>
      <c r="K174" s="1">
        <v>-0.001038513295886334</v>
      </c>
      <c r="L174" s="1">
        <v>0.02625624747294641</v>
      </c>
      <c r="M174" s="1">
        <v>0.009691799456141625</v>
      </c>
      <c r="N174" s="1">
        <v>-0.002349306790078387</v>
      </c>
      <c r="O174" s="1">
        <v>0.01189162374290231</v>
      </c>
      <c r="P174" s="1">
        <v>0.009311963933517964</v>
      </c>
      <c r="Q174" s="1">
        <v>0.01709320497685751</v>
      </c>
      <c r="R174" s="1">
        <v>0.02595138009606202</v>
      </c>
      <c r="S174" s="1">
        <v>0.01972881280919214</v>
      </c>
      <c r="T174" s="1">
        <v>0.02950508402943508</v>
      </c>
      <c r="U174" s="1">
        <v>0.00918260440847174</v>
      </c>
      <c r="V174" s="1">
        <v>0.002936821736606809</v>
      </c>
      <c r="W174" s="1">
        <v>-0.01798667860787428</v>
      </c>
      <c r="X174" s="1">
        <v>-0.02213458705774041</v>
      </c>
      <c r="Y174" s="1">
        <v>0.004641513469632264</v>
      </c>
      <c r="Z174" s="1">
        <v>0.01294866426129948</v>
      </c>
    </row>
    <row r="175" spans="1:26">
      <c r="A175" s="11">
        <v>43254</v>
      </c>
      <c r="B175" s="1">
        <v>0.001955407321742708</v>
      </c>
      <c r="C175" s="1">
        <v>0.001955407321742708</v>
      </c>
      <c r="D175" s="1">
        <v>0.001955407321742708</v>
      </c>
      <c r="E175" s="1">
        <v>0.001955407321742708</v>
      </c>
      <c r="F175" s="1">
        <v>0.001955407321742708</v>
      </c>
      <c r="G175" s="1">
        <v>0.001955407321742708</v>
      </c>
      <c r="H175" s="1">
        <v>0.001955407321742708</v>
      </c>
      <c r="I175" s="1">
        <v>0.001955407321742708</v>
      </c>
      <c r="J175" s="1">
        <v>0.001955407321742708</v>
      </c>
      <c r="K175" s="1">
        <v>0.001955407321742708</v>
      </c>
      <c r="L175" s="1">
        <v>0.001955407321742708</v>
      </c>
      <c r="M175" s="1">
        <v>0.001955407321742708</v>
      </c>
      <c r="N175" s="1">
        <v>0.001955407321742708</v>
      </c>
      <c r="O175" s="1">
        <v>0.001955407321742708</v>
      </c>
      <c r="P175" s="1">
        <v>0.001955407321742708</v>
      </c>
      <c r="Q175" s="1">
        <v>0.001955407321742708</v>
      </c>
      <c r="R175" s="1">
        <v>0.001955407321742708</v>
      </c>
      <c r="S175" s="1">
        <v>0.001955407321742708</v>
      </c>
      <c r="T175" s="1">
        <v>0.001955407321742708</v>
      </c>
      <c r="U175" s="1">
        <v>0.001955407321742708</v>
      </c>
      <c r="V175" s="1">
        <v>0.001955407321742708</v>
      </c>
      <c r="W175" s="1">
        <v>0.001955407321742708</v>
      </c>
      <c r="X175" s="1">
        <v>0.001955407321742708</v>
      </c>
      <c r="Y175" s="1">
        <v>0.001955407321742708</v>
      </c>
      <c r="Z175" s="1">
        <v>0.001955407321742708</v>
      </c>
    </row>
    <row r="176" spans="1:26">
      <c r="A176" s="11">
        <v>43255</v>
      </c>
      <c r="B176" s="1">
        <v>0.01650161362137736</v>
      </c>
      <c r="C176" s="1">
        <v>0.05512153739121084</v>
      </c>
      <c r="D176" s="1">
        <v>0.00702751895605358</v>
      </c>
      <c r="E176" s="1">
        <v>0.008480625705598932</v>
      </c>
      <c r="F176" s="1">
        <v>0.01147865873468445</v>
      </c>
      <c r="G176" s="1">
        <v>0.01148309836614603</v>
      </c>
      <c r="H176" s="1">
        <v>0.01281692841657422</v>
      </c>
      <c r="I176" s="1">
        <v>0.006526055649586748</v>
      </c>
      <c r="J176" s="1">
        <v>0.01383422423944225</v>
      </c>
      <c r="K176" s="1">
        <v>0.01761447679782546</v>
      </c>
      <c r="L176" s="1">
        <v>0.02681986747695553</v>
      </c>
      <c r="M176" s="1">
        <v>-0.02575024333483644</v>
      </c>
      <c r="N176" s="1">
        <v>0.01968430244731079</v>
      </c>
      <c r="O176" s="1">
        <v>0.007819472215625289</v>
      </c>
      <c r="P176" s="1">
        <v>0.007708882498586478</v>
      </c>
      <c r="Q176" s="1">
        <v>0.01717555668476156</v>
      </c>
      <c r="R176" s="1">
        <v>-0.00607193716497556</v>
      </c>
      <c r="S176" s="1">
        <v>0.01484595239533459</v>
      </c>
      <c r="T176" s="1">
        <v>0.008723531526075856</v>
      </c>
      <c r="U176" s="1">
        <v>0.01041035966281956</v>
      </c>
      <c r="V176" s="1">
        <v>0.006272653807233075</v>
      </c>
      <c r="W176" s="1">
        <v>0.004885813620300494</v>
      </c>
      <c r="X176" s="1">
        <v>-0.004104214332052658</v>
      </c>
      <c r="Y176" s="1">
        <v>0.004202935033652322</v>
      </c>
      <c r="Z176" s="1">
        <v>0.01737158927838833</v>
      </c>
    </row>
    <row r="177" spans="1:26">
      <c r="A177" s="11">
        <v>43256</v>
      </c>
      <c r="B177" s="1">
        <v>0.02930230357126073</v>
      </c>
      <c r="C177" s="1">
        <v>0.04510085165158051</v>
      </c>
      <c r="D177" s="1">
        <v>0.009655273937960507</v>
      </c>
      <c r="E177" s="1">
        <v>0.01556331309651515</v>
      </c>
      <c r="F177" s="1">
        <v>0.02210220193205803</v>
      </c>
      <c r="G177" s="1">
        <v>0.01829356941479809</v>
      </c>
      <c r="H177" s="1">
        <v>0.0182346241021476</v>
      </c>
      <c r="I177" s="1">
        <v>0.01075996879315588</v>
      </c>
      <c r="J177" s="1">
        <v>0.01085940629993742</v>
      </c>
      <c r="K177" s="1">
        <v>0.01092133634390202</v>
      </c>
      <c r="L177" s="1">
        <v>0.01729921613727714</v>
      </c>
      <c r="M177" s="1">
        <v>0.02576309105669017</v>
      </c>
      <c r="N177" s="1">
        <v>0.004829881113549428</v>
      </c>
      <c r="O177" s="1">
        <v>0.03790909481158744</v>
      </c>
      <c r="P177" s="1">
        <v>0.03188078244003467</v>
      </c>
      <c r="Q177" s="1">
        <v>0.0193250984463611</v>
      </c>
      <c r="R177" s="1">
        <v>0.03599666021839987</v>
      </c>
      <c r="S177" s="1">
        <v>0.02167626656157173</v>
      </c>
      <c r="T177" s="1">
        <v>0.04687327897339788</v>
      </c>
      <c r="U177" s="1">
        <v>0.01141232344081833</v>
      </c>
      <c r="V177" s="1">
        <v>0.01966562553307005</v>
      </c>
      <c r="W177" s="1">
        <v>0.01766709093512597</v>
      </c>
      <c r="X177" s="1">
        <v>0.006515896389171827</v>
      </c>
      <c r="Y177" s="1">
        <v>0.02494526954685461</v>
      </c>
      <c r="Z177" s="1">
        <v>0.01470199588400378</v>
      </c>
    </row>
    <row r="178" spans="1:26">
      <c r="A178" s="11">
        <v>43257</v>
      </c>
      <c r="B178" s="1">
        <v>-0.003188154461111758</v>
      </c>
      <c r="C178" s="1">
        <v>-0.01252366562079688</v>
      </c>
      <c r="D178" s="1">
        <v>0.03318188070151695</v>
      </c>
      <c r="E178" s="1">
        <v>-0.009098113503406058</v>
      </c>
      <c r="F178" s="1">
        <v>-0.005271270349978541</v>
      </c>
      <c r="G178" s="1">
        <v>0.003448129807756439</v>
      </c>
      <c r="H178" s="1">
        <v>0.0007253117610259707</v>
      </c>
      <c r="I178" s="1">
        <v>0.01833488628470192</v>
      </c>
      <c r="J178" s="1">
        <v>0.01952190899440764</v>
      </c>
      <c r="K178" s="1">
        <v>-0.001552648628678099</v>
      </c>
      <c r="L178" s="1">
        <v>0.008749843716264083</v>
      </c>
      <c r="M178" s="1">
        <v>0.01424742072884788</v>
      </c>
      <c r="N178" s="1">
        <v>-0.007850631011706022</v>
      </c>
      <c r="O178" s="1">
        <v>0.0117670401396075</v>
      </c>
      <c r="P178" s="1">
        <v>0.002800176333708437</v>
      </c>
      <c r="Q178" s="1">
        <v>0.01129823521352447</v>
      </c>
      <c r="R178" s="1">
        <v>0.02149691616484017</v>
      </c>
      <c r="S178" s="1">
        <v>-0.001997043780236685</v>
      </c>
      <c r="T178" s="1">
        <v>-0.001094352782044949</v>
      </c>
      <c r="U178" s="1">
        <v>-0.01669710402348235</v>
      </c>
      <c r="V178" s="1">
        <v>0.004209247128866833</v>
      </c>
      <c r="W178" s="1">
        <v>-0.02236908948981298</v>
      </c>
      <c r="X178" s="1">
        <v>-0.0340525604561468</v>
      </c>
      <c r="Y178" s="1">
        <v>0.01639624521257677</v>
      </c>
      <c r="Z178" s="1">
        <v>0.02674978678948836</v>
      </c>
    </row>
    <row r="179" spans="1:26">
      <c r="A179" s="11">
        <v>43258</v>
      </c>
      <c r="B179" s="1">
        <v>0.01688379304317533</v>
      </c>
      <c r="C179" s="1">
        <v>0.0119268739022198</v>
      </c>
      <c r="D179" s="1">
        <v>-0.002302908082261856</v>
      </c>
      <c r="E179" s="1">
        <v>0.01520954420865928</v>
      </c>
      <c r="F179" s="1">
        <v>0.01290463978432199</v>
      </c>
      <c r="G179" s="1">
        <v>0.06127615197750402</v>
      </c>
      <c r="H179" s="1">
        <v>0.0137625644564634</v>
      </c>
      <c r="I179" s="1">
        <v>0.01012659803738636</v>
      </c>
      <c r="J179" s="1">
        <v>0.002770262623027486</v>
      </c>
      <c r="K179" s="1">
        <v>0.01336916106816877</v>
      </c>
      <c r="L179" s="1">
        <v>-0.00631405548649755</v>
      </c>
      <c r="M179" s="1">
        <v>0.0004119282372998523</v>
      </c>
      <c r="N179" s="1">
        <v>0.003934597422956099</v>
      </c>
      <c r="O179" s="1">
        <v>-0.001720070331609924</v>
      </c>
      <c r="P179" s="1">
        <v>0.003047090882604131</v>
      </c>
      <c r="Q179" s="1">
        <v>-0.002227943393099951</v>
      </c>
      <c r="R179" s="1">
        <v>0.006749973972900003</v>
      </c>
      <c r="S179" s="1">
        <v>-0.009689496441688927</v>
      </c>
      <c r="T179" s="1">
        <v>0.007827028708726758</v>
      </c>
      <c r="U179" s="1">
        <v>0.004492747513156425</v>
      </c>
      <c r="V179" s="1">
        <v>0.0185849211715432</v>
      </c>
      <c r="W179" s="1">
        <v>0.01409706107645925</v>
      </c>
      <c r="X179" s="1">
        <v>0.006969960802807762</v>
      </c>
      <c r="Y179" s="1">
        <v>0.01907613095384741</v>
      </c>
      <c r="Z179" s="1">
        <v>-0.00208935292581458</v>
      </c>
    </row>
    <row r="180" spans="1:26">
      <c r="A180" s="11">
        <v>43259</v>
      </c>
      <c r="B180" s="1">
        <v>0.005723963664784337</v>
      </c>
      <c r="C180" s="1">
        <v>-0.004211757284162676</v>
      </c>
      <c r="D180" s="1">
        <v>0.002500152984732162</v>
      </c>
      <c r="E180" s="1">
        <v>0.01672139872719147</v>
      </c>
      <c r="F180" s="1">
        <v>0.01799271629819721</v>
      </c>
      <c r="G180" s="1">
        <v>0.01173643739784769</v>
      </c>
      <c r="H180" s="1">
        <v>0.00863851810416727</v>
      </c>
      <c r="I180" s="1">
        <v>0.002797781351858486</v>
      </c>
      <c r="J180" s="1">
        <v>0.004037897538404778</v>
      </c>
      <c r="K180" s="1">
        <v>0.006553794242285083</v>
      </c>
      <c r="L180" s="1">
        <v>0.00578300648321961</v>
      </c>
      <c r="M180" s="1">
        <v>0.01026201564245222</v>
      </c>
      <c r="N180" s="1">
        <v>-0.003159601010961355</v>
      </c>
      <c r="O180" s="1">
        <v>0.004309211498956467</v>
      </c>
      <c r="P180" s="1">
        <v>0.009759461451960716</v>
      </c>
      <c r="Q180" s="1">
        <v>0.002587081624228826</v>
      </c>
      <c r="R180" s="1">
        <v>-0.009643923815782718</v>
      </c>
      <c r="S180" s="1">
        <v>0.00743442063145805</v>
      </c>
      <c r="T180" s="1">
        <v>0.006794076649481395</v>
      </c>
      <c r="U180" s="1">
        <v>0.01061377829711541</v>
      </c>
      <c r="V180" s="1">
        <v>0.003468840766740255</v>
      </c>
      <c r="W180" s="1">
        <v>-0.002361096514887362</v>
      </c>
      <c r="X180" s="1">
        <v>-0.001697567304146941</v>
      </c>
      <c r="Y180" s="1">
        <v>0.0005914098519361755</v>
      </c>
      <c r="Z180" s="1">
        <v>0.002631888003228111</v>
      </c>
    </row>
    <row r="181" spans="1:26">
      <c r="A181" s="11">
        <v>43261</v>
      </c>
      <c r="B181" s="1">
        <v>-0.004500990447702913</v>
      </c>
      <c r="C181" s="1">
        <v>-0.004500990447702913</v>
      </c>
      <c r="D181" s="1">
        <v>-0.004500990447702913</v>
      </c>
      <c r="E181" s="1">
        <v>-0.004500990447702913</v>
      </c>
      <c r="F181" s="1">
        <v>-0.004500990447702913</v>
      </c>
      <c r="G181" s="1">
        <v>-0.004500990447702913</v>
      </c>
      <c r="H181" s="1">
        <v>-0.004500990447702913</v>
      </c>
      <c r="I181" s="1">
        <v>-0.004500990447702913</v>
      </c>
      <c r="J181" s="1">
        <v>-0.004500990447702913</v>
      </c>
      <c r="K181" s="1">
        <v>-0.004500990447702913</v>
      </c>
      <c r="L181" s="1">
        <v>-0.004500990447702913</v>
      </c>
      <c r="M181" s="1">
        <v>-0.004500990447702913</v>
      </c>
      <c r="N181" s="1">
        <v>-0.004500990447702913</v>
      </c>
      <c r="O181" s="1">
        <v>-0.004500990447702913</v>
      </c>
      <c r="P181" s="1">
        <v>-0.004500990447702913</v>
      </c>
      <c r="Q181" s="1">
        <v>-0.004500990447702913</v>
      </c>
      <c r="R181" s="1">
        <v>-0.004500990447702913</v>
      </c>
      <c r="S181" s="1">
        <v>-0.004500990447702913</v>
      </c>
      <c r="T181" s="1">
        <v>-0.004500990447702913</v>
      </c>
      <c r="U181" s="1">
        <v>-0.004500990447702913</v>
      </c>
      <c r="V181" s="1">
        <v>-0.004500990447702913</v>
      </c>
      <c r="W181" s="1">
        <v>-0.004500990447702913</v>
      </c>
      <c r="X181" s="1">
        <v>-0.004500990447702913</v>
      </c>
      <c r="Y181" s="1">
        <v>-0.004500990447702913</v>
      </c>
      <c r="Z181" s="1">
        <v>-0.004500990447702913</v>
      </c>
    </row>
    <row r="182" spans="1:26">
      <c r="A182" s="11">
        <v>43262</v>
      </c>
      <c r="B182" s="1">
        <v>0.01015687374431162</v>
      </c>
      <c r="C182" s="1">
        <v>0.02508060130614798</v>
      </c>
      <c r="D182" s="1">
        <v>0.009073291847445208</v>
      </c>
      <c r="E182" s="1">
        <v>0.03476925585429202</v>
      </c>
      <c r="F182" s="1">
        <v>0.0210616717200105</v>
      </c>
      <c r="G182" s="1">
        <v>0.06811502993824003</v>
      </c>
      <c r="H182" s="1">
        <v>0.005616709563716515</v>
      </c>
      <c r="I182" s="1">
        <v>0.009046934489111758</v>
      </c>
      <c r="J182" s="1">
        <v>0.0006295805377782848</v>
      </c>
      <c r="K182" s="1">
        <v>0.01201635573527482</v>
      </c>
      <c r="L182" s="1">
        <v>0.01714270331660672</v>
      </c>
      <c r="M182" s="1">
        <v>0.01083489163378748</v>
      </c>
      <c r="N182" s="1">
        <v>0.02161580418647024</v>
      </c>
      <c r="O182" s="1">
        <v>0.01686641847830472</v>
      </c>
      <c r="P182" s="1">
        <v>0.005467170317153602</v>
      </c>
      <c r="Q182" s="1">
        <v>0.0130876842764327</v>
      </c>
      <c r="R182" s="1">
        <v>0.008763441859785059</v>
      </c>
      <c r="S182" s="1">
        <v>0.005822896153768298</v>
      </c>
      <c r="T182" s="1">
        <v>0.02439601139401515</v>
      </c>
      <c r="U182" s="1">
        <v>0.02152741166305061</v>
      </c>
      <c r="V182" s="1">
        <v>0.01406458173174752</v>
      </c>
      <c r="W182" s="1">
        <v>0.006408562389544015</v>
      </c>
      <c r="X182" s="1">
        <v>0.0008435469886141078</v>
      </c>
      <c r="Y182" s="1">
        <v>0.0220620033146548</v>
      </c>
      <c r="Z182" s="1">
        <v>0.01553863231158115</v>
      </c>
    </row>
    <row r="183" spans="1:26">
      <c r="A183" s="11">
        <v>43263</v>
      </c>
      <c r="B183" s="1">
        <v>0.009224481189272549</v>
      </c>
      <c r="C183" s="1">
        <v>0.006483958899015985</v>
      </c>
      <c r="D183" s="1">
        <v>0.01830697601244591</v>
      </c>
      <c r="E183" s="1">
        <v>0.01502444147384896</v>
      </c>
      <c r="F183" s="1">
        <v>-3.573863193229165E-05</v>
      </c>
      <c r="G183" s="1">
        <v>-0.03516120116716082</v>
      </c>
      <c r="H183" s="1">
        <v>-0.002313723288066338</v>
      </c>
      <c r="I183" s="1">
        <v>0.0005451599981727284</v>
      </c>
      <c r="J183" s="1">
        <v>0.002442689659660768</v>
      </c>
      <c r="K183" s="1">
        <v>0.01235814783536204</v>
      </c>
      <c r="L183" s="1">
        <v>0.008497903366860404</v>
      </c>
      <c r="M183" s="1">
        <v>0.006545924661349956</v>
      </c>
      <c r="N183" s="1">
        <v>0.006159171100805105</v>
      </c>
      <c r="O183" s="1">
        <v>0.0002200176969899825</v>
      </c>
      <c r="P183" s="1">
        <v>-0.00532819477528379</v>
      </c>
      <c r="Q183" s="1">
        <v>0.009181022173923248</v>
      </c>
      <c r="R183" s="1">
        <v>0.01220109256097945</v>
      </c>
      <c r="S183" s="1">
        <v>0.008945927533448916</v>
      </c>
      <c r="T183" s="1">
        <v>-0.004225233448768129</v>
      </c>
      <c r="U183" s="1">
        <v>0.007948993699435469</v>
      </c>
      <c r="V183" s="1">
        <v>-0.003645840717377724</v>
      </c>
      <c r="W183" s="1">
        <v>0.03388945637292684</v>
      </c>
      <c r="X183" s="1">
        <v>0.02625000789871912</v>
      </c>
      <c r="Y183" s="1">
        <v>0.01136184245206673</v>
      </c>
      <c r="Z183" s="1">
        <v>0.005488366088364005</v>
      </c>
    </row>
    <row r="184" spans="1:26">
      <c r="A184" s="11">
        <v>43264</v>
      </c>
      <c r="B184" s="1">
        <v>-0.009490347294108692</v>
      </c>
      <c r="C184" s="1">
        <v>-0.01508675912123325</v>
      </c>
      <c r="D184" s="1">
        <v>-0.003681118379818549</v>
      </c>
      <c r="E184" s="1">
        <v>0.008681278767884493</v>
      </c>
      <c r="F184" s="1">
        <v>-0.009592178761301806</v>
      </c>
      <c r="G184" s="1">
        <v>0.01124089800560424</v>
      </c>
      <c r="H184" s="1">
        <v>0.004033166981468828</v>
      </c>
      <c r="I184" s="1">
        <v>-0.003824557086206437</v>
      </c>
      <c r="J184" s="1">
        <v>-0.008031375561565413</v>
      </c>
      <c r="K184" s="1">
        <v>-0.01847389927329912</v>
      </c>
      <c r="L184" s="1">
        <v>-0.01203152229703242</v>
      </c>
      <c r="M184" s="1">
        <v>0.004368264922310683</v>
      </c>
      <c r="N184" s="1">
        <v>0.005610100065815082</v>
      </c>
      <c r="O184" s="1">
        <v>-0.02004944463607328</v>
      </c>
      <c r="P184" s="1">
        <v>-0.006082222423500538</v>
      </c>
      <c r="Q184" s="1">
        <v>-0.009159153694125677</v>
      </c>
      <c r="R184" s="1">
        <v>-0.02875070614946618</v>
      </c>
      <c r="S184" s="1">
        <v>-0.006363727938298314</v>
      </c>
      <c r="T184" s="1">
        <v>-0.005212170469874877</v>
      </c>
      <c r="U184" s="1">
        <v>-0.01557600336803344</v>
      </c>
      <c r="V184" s="1">
        <v>-0.03066619108840574</v>
      </c>
      <c r="W184" s="1">
        <v>-0.01223304073150677</v>
      </c>
      <c r="X184" s="1">
        <v>0.001112927530681151</v>
      </c>
      <c r="Y184" s="1">
        <v>-0.0637269480822511</v>
      </c>
      <c r="Z184" s="1">
        <v>-0.0200648134396586</v>
      </c>
    </row>
    <row r="185" spans="1:26">
      <c r="A185" s="11">
        <v>43265</v>
      </c>
      <c r="B185" s="1">
        <v>0.008056393997952993</v>
      </c>
      <c r="C185" s="1">
        <v>-0.001422363251633252</v>
      </c>
      <c r="D185" s="1">
        <v>0.05574810349052872</v>
      </c>
      <c r="E185" s="1">
        <v>0.03762773196292524</v>
      </c>
      <c r="F185" s="1">
        <v>0.008389652041647544</v>
      </c>
      <c r="G185" s="1">
        <v>-0.001091748685155713</v>
      </c>
      <c r="H185" s="1">
        <v>0.005976310370970683</v>
      </c>
      <c r="I185" s="1">
        <v>-0.008875422093652108</v>
      </c>
      <c r="J185" s="1">
        <v>-0.000986156800107052</v>
      </c>
      <c r="K185" s="1">
        <v>0.01909209779145082</v>
      </c>
      <c r="L185" s="1">
        <v>0.02015132534907149</v>
      </c>
      <c r="M185" s="1">
        <v>0.01213145764899148</v>
      </c>
      <c r="N185" s="1">
        <v>0.02051543902041431</v>
      </c>
      <c r="O185" s="1">
        <v>0.004982377268814009</v>
      </c>
      <c r="P185" s="1">
        <v>0.004457822894872399</v>
      </c>
      <c r="Q185" s="1">
        <v>0.01064975924541223</v>
      </c>
      <c r="R185" s="1">
        <v>-0.01186882719733162</v>
      </c>
      <c r="S185" s="1">
        <v>0.01462535666238485</v>
      </c>
      <c r="T185" s="1">
        <v>0.02006665610198</v>
      </c>
      <c r="U185" s="1">
        <v>0.01769843458300335</v>
      </c>
      <c r="V185" s="1">
        <v>0.01786286492399514</v>
      </c>
      <c r="W185" s="1">
        <v>0.03017191627945559</v>
      </c>
      <c r="X185" s="1">
        <v>0.01697757494824326</v>
      </c>
      <c r="Y185" s="1">
        <v>0.01831707872660959</v>
      </c>
      <c r="Z185" s="1">
        <v>0.004957959075346574</v>
      </c>
    </row>
    <row r="186" spans="1:26">
      <c r="A186" s="11">
        <v>43266</v>
      </c>
      <c r="B186" s="1">
        <v>0.004299155145929268</v>
      </c>
      <c r="C186" s="1">
        <v>0.0003886954618406158</v>
      </c>
      <c r="D186" s="1">
        <v>0.001774116143057558</v>
      </c>
      <c r="E186" s="1">
        <v>0.01616032592746208</v>
      </c>
      <c r="F186" s="1">
        <v>0.01922379782125594</v>
      </c>
      <c r="G186" s="1">
        <v>-0.02984401410669024</v>
      </c>
      <c r="H186" s="1">
        <v>0.004881502218851086</v>
      </c>
      <c r="I186" s="1">
        <v>-0.001203395132991281</v>
      </c>
      <c r="J186" s="1">
        <v>-0.003065669887890587</v>
      </c>
      <c r="K186" s="1">
        <v>-0.002051791008162551</v>
      </c>
      <c r="L186" s="1">
        <v>-0.002519688304127743</v>
      </c>
      <c r="M186" s="1">
        <v>0.02181634492304907</v>
      </c>
      <c r="N186" s="1">
        <v>0.004620779756583815</v>
      </c>
      <c r="O186" s="1">
        <v>0.003764255310466202</v>
      </c>
      <c r="P186" s="1">
        <v>-0.001185338052705376</v>
      </c>
      <c r="Q186" s="1">
        <v>-0.003463348783553588</v>
      </c>
      <c r="R186" s="1">
        <v>-0.009521878817616014</v>
      </c>
      <c r="S186" s="1">
        <v>-0.01271942816605209</v>
      </c>
      <c r="T186" s="1">
        <v>-0.008823747842054641</v>
      </c>
      <c r="U186" s="1">
        <v>0.02110275963385866</v>
      </c>
      <c r="V186" s="1">
        <v>0.005018919546291523</v>
      </c>
      <c r="W186" s="1">
        <v>-0.01107744665486954</v>
      </c>
      <c r="X186" s="1">
        <v>0.01125469401429546</v>
      </c>
      <c r="Y186" s="1">
        <v>0.01937295461688948</v>
      </c>
      <c r="Z186" s="1">
        <v>-0.01252705894951212</v>
      </c>
    </row>
    <row r="187" spans="1:26">
      <c r="A187" s="11">
        <v>43268</v>
      </c>
      <c r="B187" s="1">
        <v>-0.007475588141718559</v>
      </c>
      <c r="C187" s="1">
        <v>-0.007475588141718559</v>
      </c>
      <c r="D187" s="1">
        <v>-0.007475588141718559</v>
      </c>
      <c r="E187" s="1">
        <v>-0.007475588141718559</v>
      </c>
      <c r="F187" s="1">
        <v>-0.007475588141718559</v>
      </c>
      <c r="G187" s="1">
        <v>-0.007475588141718559</v>
      </c>
      <c r="H187" s="1">
        <v>-0.007475588141718559</v>
      </c>
      <c r="I187" s="1">
        <v>-0.007475588141718559</v>
      </c>
      <c r="J187" s="1">
        <v>-0.007475588141718559</v>
      </c>
      <c r="K187" s="1">
        <v>-0.007475588141718559</v>
      </c>
      <c r="L187" s="1">
        <v>-0.007475588141718559</v>
      </c>
      <c r="M187" s="1">
        <v>-0.007475588141718559</v>
      </c>
      <c r="N187" s="1">
        <v>-0.007475588141718559</v>
      </c>
      <c r="O187" s="1">
        <v>-0.007475588141718559</v>
      </c>
      <c r="P187" s="1">
        <v>-0.007475588141718559</v>
      </c>
      <c r="Q187" s="1">
        <v>-0.007475588141718559</v>
      </c>
      <c r="R187" s="1">
        <v>-0.007475588141718559</v>
      </c>
      <c r="S187" s="1">
        <v>-0.007475588141718559</v>
      </c>
      <c r="T187" s="1">
        <v>-0.007475588141718559</v>
      </c>
      <c r="U187" s="1">
        <v>-0.007475588141718559</v>
      </c>
      <c r="V187" s="1">
        <v>-0.007475588141718559</v>
      </c>
      <c r="W187" s="1">
        <v>-0.007475588141718559</v>
      </c>
      <c r="X187" s="1">
        <v>-0.007475588141718559</v>
      </c>
      <c r="Y187" s="1">
        <v>-0.007475588141718559</v>
      </c>
      <c r="Z187" s="1">
        <v>-0.007475588141718559</v>
      </c>
    </row>
    <row r="188" spans="1:26">
      <c r="A188" s="11">
        <v>43269</v>
      </c>
      <c r="B188" s="1">
        <v>-0.0206137695355425</v>
      </c>
      <c r="C188" s="1">
        <v>-0.008108347462872811</v>
      </c>
      <c r="D188" s="1">
        <v>-0.04455990379511521</v>
      </c>
      <c r="E188" s="1">
        <v>-0.01795244612201896</v>
      </c>
      <c r="F188" s="1">
        <v>-0.02689533697227808</v>
      </c>
      <c r="G188" s="1">
        <v>0.0229338285690257</v>
      </c>
      <c r="H188" s="1">
        <v>-0.003057202286613658</v>
      </c>
      <c r="I188" s="1">
        <v>-0.003858078149228783</v>
      </c>
      <c r="J188" s="1">
        <v>-0.0006849141571764195</v>
      </c>
      <c r="K188" s="1">
        <v>-0.003372234520151562</v>
      </c>
      <c r="L188" s="1">
        <v>-0.01858812669880849</v>
      </c>
      <c r="M188" s="1">
        <v>-0.02728680778375636</v>
      </c>
      <c r="N188" s="1">
        <v>-0.002818532871013968</v>
      </c>
      <c r="O188" s="1">
        <v>-0.01295649247292741</v>
      </c>
      <c r="P188" s="1">
        <v>-0.005846573321472981</v>
      </c>
      <c r="Q188" s="1">
        <v>-0.02015648734348818</v>
      </c>
      <c r="R188" s="1">
        <v>-0.01284828210629363</v>
      </c>
      <c r="S188" s="1">
        <v>0.0008075011598971393</v>
      </c>
      <c r="T188" s="1">
        <v>-0.003909045036556758</v>
      </c>
      <c r="U188" s="1">
        <v>-0.01217682865453362</v>
      </c>
      <c r="V188" s="1">
        <v>-0.01884043220072174</v>
      </c>
      <c r="W188" s="1">
        <v>0.0008553246807199155</v>
      </c>
      <c r="X188" s="1">
        <v>-0.001112271789629471</v>
      </c>
      <c r="Y188" s="1">
        <v>-0.03520934736148462</v>
      </c>
      <c r="Z188" s="1">
        <v>-0.0151537938311781</v>
      </c>
    </row>
    <row r="189" spans="1:26">
      <c r="A189" s="11">
        <v>43270</v>
      </c>
      <c r="B189" s="1">
        <v>-0.003068345357978508</v>
      </c>
      <c r="C189" s="1">
        <v>-0.00903030195606358</v>
      </c>
      <c r="D189" s="1">
        <v>0.005133633406351867</v>
      </c>
      <c r="E189" s="1">
        <v>0.007886399720078652</v>
      </c>
      <c r="F189" s="1">
        <v>0.001438124333507318</v>
      </c>
      <c r="G189" s="1">
        <v>0.007873094548705994</v>
      </c>
      <c r="H189" s="1">
        <v>-0.005778355489359788</v>
      </c>
      <c r="I189" s="1">
        <v>-0.007724641373281882</v>
      </c>
      <c r="J189" s="1">
        <v>0.003473178933631527</v>
      </c>
      <c r="K189" s="1">
        <v>0.009199299528057869</v>
      </c>
      <c r="L189" s="1">
        <v>-0.003658766884160114</v>
      </c>
      <c r="M189" s="1">
        <v>-0.002098401859632615</v>
      </c>
      <c r="N189" s="1">
        <v>-0.01449094720229416</v>
      </c>
      <c r="O189" s="1">
        <v>-0.01494191111883247</v>
      </c>
      <c r="P189" s="1">
        <v>-0.01892960335455141</v>
      </c>
      <c r="Q189" s="1">
        <v>-0.01546613439836986</v>
      </c>
      <c r="R189" s="1">
        <v>-0.0391238060427882</v>
      </c>
      <c r="S189" s="1">
        <v>-0.001912388582063773</v>
      </c>
      <c r="T189" s="1">
        <v>-0.007398623657946968</v>
      </c>
      <c r="U189" s="1">
        <v>-0.01730550755630733</v>
      </c>
      <c r="V189" s="1">
        <v>0.01995885526236774</v>
      </c>
      <c r="W189" s="1">
        <v>0.009568639603368734</v>
      </c>
      <c r="X189" s="1">
        <v>0.009545921644207755</v>
      </c>
      <c r="Y189" s="1">
        <v>0.004289032635317547</v>
      </c>
      <c r="Z189" s="1">
        <v>-0.04023314613958506</v>
      </c>
    </row>
    <row r="190" spans="1:26">
      <c r="A190" s="11">
        <v>43271</v>
      </c>
      <c r="B190" s="1">
        <v>0.0142222019190521</v>
      </c>
      <c r="C190" s="1">
        <v>-0.02265472786438993</v>
      </c>
      <c r="D190" s="1">
        <v>0.01019017145968792</v>
      </c>
      <c r="E190" s="1">
        <v>-0.002800092364321993</v>
      </c>
      <c r="F190" s="1">
        <v>-0.008056513069187532</v>
      </c>
      <c r="G190" s="1">
        <v>0.04817200597443638</v>
      </c>
      <c r="H190" s="1">
        <v>-0.02255442495806381</v>
      </c>
      <c r="I190" s="1">
        <v>-0.007449795161227124</v>
      </c>
      <c r="J190" s="1">
        <v>-0.002562880593376837</v>
      </c>
      <c r="K190" s="1">
        <v>-0.0006808057668258316</v>
      </c>
      <c r="L190" s="1">
        <v>-0.01859936087757852</v>
      </c>
      <c r="M190" s="1">
        <v>0.003931284927990886</v>
      </c>
      <c r="N190" s="1">
        <v>-0.001790296682779191</v>
      </c>
      <c r="O190" s="1">
        <v>-0.01115373567085309</v>
      </c>
      <c r="P190" s="1">
        <v>-0.000619426422054703</v>
      </c>
      <c r="Q190" s="1">
        <v>-0.0127002315399225</v>
      </c>
      <c r="R190" s="1">
        <v>0.007084442549535996</v>
      </c>
      <c r="S190" s="1">
        <v>0.002582981771656945</v>
      </c>
      <c r="T190" s="1">
        <v>-0.01664242971436769</v>
      </c>
      <c r="U190" s="1">
        <v>0.002783556367592199</v>
      </c>
      <c r="V190" s="1">
        <v>-0.01574844905992068</v>
      </c>
      <c r="W190" s="1">
        <v>-0.009991230863067302</v>
      </c>
      <c r="X190" s="1">
        <v>-0.002126603541961702</v>
      </c>
      <c r="Y190" s="1">
        <v>-0.01930940964386629</v>
      </c>
      <c r="Z190" s="1">
        <v>-0.002788727190567775</v>
      </c>
    </row>
    <row r="191" spans="1:26">
      <c r="A191" s="11">
        <v>43272</v>
      </c>
      <c r="B191" s="1">
        <v>-0.02845288149101588</v>
      </c>
      <c r="C191" s="1">
        <v>0.007507806757565572</v>
      </c>
      <c r="D191" s="1">
        <v>-0.02034259103028824</v>
      </c>
      <c r="E191" s="1">
        <v>0.004555676306549739</v>
      </c>
      <c r="F191" s="1">
        <v>-0.003471355903239104</v>
      </c>
      <c r="G191" s="1">
        <v>-0.03124355699883996</v>
      </c>
      <c r="H191" s="1">
        <v>-0.005863295752447595</v>
      </c>
      <c r="I191" s="1">
        <v>-0.002694856781694011</v>
      </c>
      <c r="J191" s="1">
        <v>0.003621776672553256</v>
      </c>
      <c r="K191" s="1">
        <v>0.01269350755790488</v>
      </c>
      <c r="L191" s="1">
        <v>0.003161006558251467</v>
      </c>
      <c r="M191" s="1">
        <v>-0.008117029632075723</v>
      </c>
      <c r="N191" s="1">
        <v>0.01964545637972903</v>
      </c>
      <c r="O191" s="1">
        <v>-0.01837542170769912</v>
      </c>
      <c r="P191" s="1">
        <v>-0.003463301509138317</v>
      </c>
      <c r="Q191" s="1">
        <v>-0.01321429922678485</v>
      </c>
      <c r="R191" s="1">
        <v>-0.01858770660966558</v>
      </c>
      <c r="S191" s="1">
        <v>-0.009565227728601799</v>
      </c>
      <c r="T191" s="1">
        <v>0.006146558393563595</v>
      </c>
      <c r="U191" s="1">
        <v>-0.02573086510507627</v>
      </c>
      <c r="V191" s="1">
        <v>0.008785092268472461</v>
      </c>
      <c r="W191" s="1">
        <v>0.005545874356528646</v>
      </c>
      <c r="X191" s="1">
        <v>-0.003221004159981833</v>
      </c>
      <c r="Y191" s="1">
        <v>-0.01488651965949106</v>
      </c>
      <c r="Z191" s="1">
        <v>-0.01705899390128451</v>
      </c>
    </row>
    <row r="192" spans="1:26">
      <c r="A192" s="11">
        <v>43273</v>
      </c>
      <c r="B192" s="1">
        <v>-0.002347953514154955</v>
      </c>
      <c r="C192" s="1">
        <v>-0.001313592627816051</v>
      </c>
      <c r="D192" s="1">
        <v>0.0311069860377533</v>
      </c>
      <c r="E192" s="1">
        <v>0.03043249859403474</v>
      </c>
      <c r="F192" s="1">
        <v>0.00582112424842296</v>
      </c>
      <c r="G192" s="1">
        <v>0.009017091148937117</v>
      </c>
      <c r="H192" s="1">
        <v>0.01040117732904045</v>
      </c>
      <c r="I192" s="1">
        <v>-0.01637038066426499</v>
      </c>
      <c r="J192" s="1">
        <v>-0.01769591212404942</v>
      </c>
      <c r="K192" s="1">
        <v>0.01857200926744329</v>
      </c>
      <c r="L192" s="1">
        <v>0.007865682636071236</v>
      </c>
      <c r="M192" s="1">
        <v>0.02224690609010804</v>
      </c>
      <c r="N192" s="1">
        <v>-0.02333022419366959</v>
      </c>
      <c r="O192" s="1">
        <v>0.009754628158860967</v>
      </c>
      <c r="P192" s="1">
        <v>0.005699039703869868</v>
      </c>
      <c r="Q192" s="1">
        <v>0.0107004132393036</v>
      </c>
      <c r="R192" s="1">
        <v>0.008168179939816334</v>
      </c>
      <c r="S192" s="1">
        <v>-0.007217623299236475</v>
      </c>
      <c r="T192" s="1">
        <v>0.01276608108056743</v>
      </c>
      <c r="U192" s="1">
        <v>0.002070779727820549</v>
      </c>
      <c r="V192" s="1">
        <v>0.02323659030958147</v>
      </c>
      <c r="W192" s="1">
        <v>0.003770807433903123</v>
      </c>
      <c r="X192" s="1">
        <v>0.01129932172642367</v>
      </c>
      <c r="Y192" s="1">
        <v>0.002848155789154871</v>
      </c>
      <c r="Z192" s="1">
        <v>0.003701952579736822</v>
      </c>
    </row>
    <row r="193" spans="1:26">
      <c r="A193" s="11">
        <v>43275</v>
      </c>
      <c r="B193" s="1">
        <v>-0.01377628117978147</v>
      </c>
      <c r="C193" s="1">
        <v>-0.01377628117978147</v>
      </c>
      <c r="D193" s="1">
        <v>-0.01377628117978147</v>
      </c>
      <c r="E193" s="1">
        <v>-0.01377628117978147</v>
      </c>
      <c r="F193" s="1">
        <v>-0.01377628117978147</v>
      </c>
      <c r="G193" s="1">
        <v>-0.01377628117978147</v>
      </c>
      <c r="H193" s="1">
        <v>-0.01377628117978147</v>
      </c>
      <c r="I193" s="1">
        <v>-0.01377628117978147</v>
      </c>
      <c r="J193" s="1">
        <v>-0.01377628117978147</v>
      </c>
      <c r="K193" s="1">
        <v>-0.01377628117978147</v>
      </c>
      <c r="L193" s="1">
        <v>-0.01377628117978147</v>
      </c>
      <c r="M193" s="1">
        <v>-0.01377628117978147</v>
      </c>
      <c r="N193" s="1">
        <v>-0.01377628117978147</v>
      </c>
      <c r="O193" s="1">
        <v>-0.01377628117978147</v>
      </c>
      <c r="P193" s="1">
        <v>-0.01377628117978147</v>
      </c>
      <c r="Q193" s="1">
        <v>-0.01377628117978147</v>
      </c>
      <c r="R193" s="1">
        <v>-0.01377628117978147</v>
      </c>
      <c r="S193" s="1">
        <v>-0.01377628117978147</v>
      </c>
      <c r="T193" s="1">
        <v>-0.01377628117978147</v>
      </c>
      <c r="U193" s="1">
        <v>-0.01377628117978147</v>
      </c>
      <c r="V193" s="1">
        <v>-0.01377628117978147</v>
      </c>
      <c r="W193" s="1">
        <v>-0.01377628117978147</v>
      </c>
      <c r="X193" s="1">
        <v>-0.01377628117978147</v>
      </c>
      <c r="Y193" s="1">
        <v>-0.01377628117978147</v>
      </c>
      <c r="Z193" s="1">
        <v>-0.01377628117978147</v>
      </c>
    </row>
    <row r="194" spans="1:26">
      <c r="A194" s="11">
        <v>43276</v>
      </c>
      <c r="B194" s="1">
        <v>0.004592046064366251</v>
      </c>
      <c r="C194" s="1">
        <v>0.004229675337807492</v>
      </c>
      <c r="D194" s="1">
        <v>-0.02650670109799413</v>
      </c>
      <c r="E194" s="1">
        <v>0.08723038064076283</v>
      </c>
      <c r="F194" s="1">
        <v>-0.005354100445941756</v>
      </c>
      <c r="G194" s="1">
        <v>-0.04219332432541179</v>
      </c>
      <c r="H194" s="1">
        <v>-0.002571841347738912</v>
      </c>
      <c r="I194" s="1">
        <v>-0.0152471075950753</v>
      </c>
      <c r="J194" s="1">
        <v>-0.0219797303039202</v>
      </c>
      <c r="K194" s="1">
        <v>-0.007588990066392909</v>
      </c>
      <c r="L194" s="1">
        <v>-0.01598677731787057</v>
      </c>
      <c r="M194" s="1">
        <v>-0.01469646757851639</v>
      </c>
      <c r="N194" s="1">
        <v>-0.01828645888925273</v>
      </c>
      <c r="O194" s="1">
        <v>-0.005745586053903406</v>
      </c>
      <c r="P194" s="1">
        <v>-0.02593498267969896</v>
      </c>
      <c r="Q194" s="1">
        <v>-0.02441116968547241</v>
      </c>
      <c r="R194" s="1">
        <v>-0.03065853501007176</v>
      </c>
      <c r="S194" s="1">
        <v>-0.02621791125941741</v>
      </c>
      <c r="T194" s="1">
        <v>-0.03587180779098198</v>
      </c>
      <c r="U194" s="1">
        <v>-0.01078957625357213</v>
      </c>
      <c r="V194" s="1">
        <v>-0.009420923297812078</v>
      </c>
      <c r="W194" s="1">
        <v>0.01505363919729552</v>
      </c>
      <c r="X194" s="1">
        <v>0.01796464255545871</v>
      </c>
      <c r="Y194" s="1">
        <v>-0.005598260949255307</v>
      </c>
      <c r="Z194" s="1">
        <v>-0.02883323322733955</v>
      </c>
    </row>
    <row r="195" spans="1:26">
      <c r="A195" s="11">
        <v>43277</v>
      </c>
      <c r="B195" s="1">
        <v>-0.004982001131405012</v>
      </c>
      <c r="C195" s="1">
        <v>-0.005798929604705738</v>
      </c>
      <c r="D195" s="1">
        <v>-0.009430848928691615</v>
      </c>
      <c r="E195" s="1">
        <v>-0.02096006324938793</v>
      </c>
      <c r="F195" s="1">
        <v>-0.01616743600509629</v>
      </c>
      <c r="G195" s="1">
        <v>0.0247395209904131</v>
      </c>
      <c r="H195" s="1">
        <v>-0.006488714070971402</v>
      </c>
      <c r="I195" s="1">
        <v>0.001512085313534861</v>
      </c>
      <c r="J195" s="1">
        <v>-0.01014885478782213</v>
      </c>
      <c r="K195" s="1">
        <v>0.01570206026595411</v>
      </c>
      <c r="L195" s="1">
        <v>-0.005276882005823214</v>
      </c>
      <c r="M195" s="1">
        <v>0.005237244372443106</v>
      </c>
      <c r="N195" s="1">
        <v>-0.001303356372183595</v>
      </c>
      <c r="O195" s="1">
        <v>0.001165577607035395</v>
      </c>
      <c r="P195" s="1">
        <v>0.00480238697253399</v>
      </c>
      <c r="Q195" s="1">
        <v>0.001966581433471504</v>
      </c>
      <c r="R195" s="1">
        <v>0.0008434923553894969</v>
      </c>
      <c r="S195" s="1">
        <v>0.007862421130335973</v>
      </c>
      <c r="T195" s="1">
        <v>-0.0008906138142786846</v>
      </c>
      <c r="U195" s="1">
        <v>-0.002850215089016728</v>
      </c>
      <c r="V195" s="1">
        <v>-0.005209844702510957</v>
      </c>
      <c r="W195" s="1">
        <v>0.00599668916467655</v>
      </c>
      <c r="X195" s="1">
        <v>-0.003055418254057307</v>
      </c>
      <c r="Y195" s="1">
        <v>-0.001996949265209547</v>
      </c>
      <c r="Z195" s="1">
        <v>0.001145695022304993</v>
      </c>
    </row>
    <row r="196" spans="1:26">
      <c r="A196" s="11">
        <v>43278</v>
      </c>
      <c r="B196" s="1">
        <v>-0.007004400890749385</v>
      </c>
      <c r="C196" s="1">
        <v>0.01881007372080767</v>
      </c>
      <c r="D196" s="1">
        <v>-0.003469134028425525</v>
      </c>
      <c r="E196" s="1">
        <v>-0.02312185965554026</v>
      </c>
      <c r="F196" s="1">
        <v>0.009669323515204775</v>
      </c>
      <c r="G196" s="1">
        <v>0.05104748717280572</v>
      </c>
      <c r="H196" s="1">
        <v>-0.001412736960278549</v>
      </c>
      <c r="I196" s="1">
        <v>-0.003975980931562373</v>
      </c>
      <c r="J196" s="1">
        <v>-0.006696339452474054</v>
      </c>
      <c r="K196" s="1">
        <v>0.003701066801580222</v>
      </c>
      <c r="L196" s="1">
        <v>0.003492273839612148</v>
      </c>
      <c r="M196" s="1">
        <v>0.003546718435345042</v>
      </c>
      <c r="N196" s="1">
        <v>-0.004163125560459724</v>
      </c>
      <c r="O196" s="1">
        <v>0.005143106256085828</v>
      </c>
      <c r="P196" s="1">
        <v>0.003221544014671229</v>
      </c>
      <c r="Q196" s="1">
        <v>0.002875896477909645</v>
      </c>
      <c r="R196" s="1">
        <v>0.009697081972229959</v>
      </c>
      <c r="S196" s="1">
        <v>-0.004071192916262678</v>
      </c>
      <c r="T196" s="1">
        <v>0.001119732292954811</v>
      </c>
      <c r="U196" s="1">
        <v>-0.002166791351669972</v>
      </c>
      <c r="V196" s="1">
        <v>0.01185833922132651</v>
      </c>
      <c r="W196" s="1">
        <v>0.02016699150159518</v>
      </c>
      <c r="X196" s="1">
        <v>0.02193974013853506</v>
      </c>
      <c r="Y196" s="1">
        <v>0.0126128570508155</v>
      </c>
      <c r="Z196" s="1">
        <v>0.007133900292172646</v>
      </c>
    </row>
    <row r="197" spans="1:26">
      <c r="A197" s="11">
        <v>43279</v>
      </c>
      <c r="B197" s="1">
        <v>-0.02811581034386224</v>
      </c>
      <c r="C197" s="1">
        <v>-0.03728194938956086</v>
      </c>
      <c r="D197" s="1">
        <v>-0.01080188324648035</v>
      </c>
      <c r="E197" s="1">
        <v>-5.058696691428999E-06</v>
      </c>
      <c r="F197" s="1">
        <v>0.001619337786291419</v>
      </c>
      <c r="G197" s="1">
        <v>-0.02004300172676177</v>
      </c>
      <c r="H197" s="1">
        <v>-0.01159473022538704</v>
      </c>
      <c r="I197" s="1">
        <v>-0.005085299284717348</v>
      </c>
      <c r="J197" s="1">
        <v>-0.01889477182130805</v>
      </c>
      <c r="K197" s="1">
        <v>-0.0136553614014796</v>
      </c>
      <c r="L197" s="1">
        <v>-0.004243179548776288</v>
      </c>
      <c r="M197" s="1">
        <v>-0.006193025250063489</v>
      </c>
      <c r="N197" s="1">
        <v>-0.014696072900105</v>
      </c>
      <c r="O197" s="1">
        <v>-0.01667126012176312</v>
      </c>
      <c r="P197" s="1">
        <v>-0.01707045789706829</v>
      </c>
      <c r="Q197" s="1">
        <v>-0.01037573674334258</v>
      </c>
      <c r="R197" s="1">
        <v>-0.01595644044912004</v>
      </c>
      <c r="S197" s="1">
        <v>-0.01017013058532423</v>
      </c>
      <c r="T197" s="1">
        <v>-0.0271172046053183</v>
      </c>
      <c r="U197" s="1">
        <v>-0.02501531964114878</v>
      </c>
      <c r="V197" s="1">
        <v>0.009660815786543431</v>
      </c>
      <c r="W197" s="1">
        <v>-0.02110923039447543</v>
      </c>
      <c r="X197" s="1">
        <v>-0.01011886521224492</v>
      </c>
      <c r="Y197" s="1">
        <v>-0.004408018408576519</v>
      </c>
      <c r="Z197" s="1">
        <v>-0.006774135918935831</v>
      </c>
    </row>
    <row r="198" spans="1:26">
      <c r="A198" s="11">
        <v>43280</v>
      </c>
      <c r="B198" s="1">
        <v>0.004806245441621781</v>
      </c>
      <c r="C198" s="1">
        <v>0.00687824162527706</v>
      </c>
      <c r="D198" s="1">
        <v>0.005516451647265219</v>
      </c>
      <c r="E198" s="1">
        <v>-0.005153305113457574</v>
      </c>
      <c r="F198" s="1">
        <v>-0.008727505033876093</v>
      </c>
      <c r="G198" s="1">
        <v>0.01763196058899119</v>
      </c>
      <c r="H198" s="1">
        <v>0.01160090291059923</v>
      </c>
      <c r="I198" s="1">
        <v>-0.006957043374611005</v>
      </c>
      <c r="J198" s="1">
        <v>-0.009027797052864162</v>
      </c>
      <c r="K198" s="1">
        <v>-0.009042010955252366</v>
      </c>
      <c r="L198" s="1">
        <v>0.0005423403184416919</v>
      </c>
      <c r="M198" s="1">
        <v>0.00072323564452903</v>
      </c>
      <c r="N198" s="1">
        <v>0.003550421770890377</v>
      </c>
      <c r="O198" s="1">
        <v>-0.001289399633754629</v>
      </c>
      <c r="P198" s="1">
        <v>0.003043734800155296</v>
      </c>
      <c r="Q198" s="1">
        <v>0.007441115461563896</v>
      </c>
      <c r="R198" s="1">
        <v>0.002725311057293789</v>
      </c>
      <c r="S198" s="1">
        <v>-0.0002027974151846967</v>
      </c>
      <c r="T198" s="1">
        <v>0.0008822317695948989</v>
      </c>
      <c r="U198" s="1">
        <v>0.0004711012759444078</v>
      </c>
      <c r="V198" s="1">
        <v>-0.01081386087615399</v>
      </c>
      <c r="W198" s="1">
        <v>0.005442572357850839</v>
      </c>
      <c r="X198" s="1">
        <v>0.006125500739692091</v>
      </c>
      <c r="Y198" s="1">
        <v>-0.002484917882262683</v>
      </c>
      <c r="Z198" s="1">
        <v>0.0025697546453749</v>
      </c>
    </row>
    <row r="199" spans="1:26">
      <c r="A199" s="11">
        <v>43282</v>
      </c>
      <c r="B199" s="1">
        <v>0.003294619452069769</v>
      </c>
      <c r="C199" s="1">
        <v>0.003294619452069769</v>
      </c>
      <c r="D199" s="1">
        <v>0.003294619452069769</v>
      </c>
      <c r="E199" s="1">
        <v>0.003294619452069769</v>
      </c>
      <c r="F199" s="1">
        <v>0.003294619452069769</v>
      </c>
      <c r="G199" s="1">
        <v>0.003294619452069769</v>
      </c>
      <c r="H199" s="1">
        <v>0.003294619452069769</v>
      </c>
      <c r="I199" s="1">
        <v>0.003294619452069769</v>
      </c>
      <c r="J199" s="1">
        <v>0.003294619452069769</v>
      </c>
      <c r="K199" s="1">
        <v>0.003294619452069769</v>
      </c>
      <c r="L199" s="1">
        <v>0.003294619452069769</v>
      </c>
      <c r="M199" s="1">
        <v>0.003294619452069769</v>
      </c>
      <c r="N199" s="1">
        <v>0.003294619452069769</v>
      </c>
      <c r="O199" s="1">
        <v>0.003294619452069769</v>
      </c>
      <c r="P199" s="1">
        <v>0.003294619452069769</v>
      </c>
      <c r="Q199" s="1">
        <v>0.003294619452069769</v>
      </c>
      <c r="R199" s="1">
        <v>0.003294619452069769</v>
      </c>
      <c r="S199" s="1">
        <v>0.003294619452069769</v>
      </c>
      <c r="T199" s="1">
        <v>0.003294619452069769</v>
      </c>
      <c r="U199" s="1">
        <v>0.003294619452069769</v>
      </c>
      <c r="V199" s="1">
        <v>0.003294619452069769</v>
      </c>
      <c r="W199" s="1">
        <v>0.003294619452069769</v>
      </c>
      <c r="X199" s="1">
        <v>0.003294619452069769</v>
      </c>
      <c r="Y199" s="1">
        <v>0.003294619452069769</v>
      </c>
      <c r="Z199" s="1">
        <v>0.003294619452069769</v>
      </c>
    </row>
    <row r="200" spans="1:26">
      <c r="A200" s="11">
        <v>43283</v>
      </c>
      <c r="B200" s="1">
        <v>0.004653229873438969</v>
      </c>
      <c r="C200" s="1">
        <v>0.003935768146811292</v>
      </c>
      <c r="D200" s="1">
        <v>0.02557837121434425</v>
      </c>
      <c r="E200" s="1">
        <v>0.002353560297403634</v>
      </c>
      <c r="F200" s="1">
        <v>-0.007766062388626205</v>
      </c>
      <c r="G200" s="1">
        <v>-0.03608443925615323</v>
      </c>
      <c r="H200" s="1">
        <v>0.01189512219706224</v>
      </c>
      <c r="I200" s="1">
        <v>0.01709093175846466</v>
      </c>
      <c r="J200" s="1">
        <v>0.0137414371607254</v>
      </c>
      <c r="K200" s="1">
        <v>0.00626120886575543</v>
      </c>
      <c r="L200" s="1">
        <v>0.007343527640418568</v>
      </c>
      <c r="M200" s="1">
        <v>0.005839407026841936</v>
      </c>
      <c r="N200" s="1">
        <v>0.02165590547053609</v>
      </c>
      <c r="O200" s="1">
        <v>-0.009332470640075807</v>
      </c>
      <c r="P200" s="1">
        <v>0.0120924570927885</v>
      </c>
      <c r="Q200" s="1">
        <v>0.0009289976414277312</v>
      </c>
      <c r="R200" s="1">
        <v>0.01838493219084647</v>
      </c>
      <c r="S200" s="1">
        <v>0.0228922555207296</v>
      </c>
      <c r="T200" s="1">
        <v>0.01612975284376761</v>
      </c>
      <c r="U200" s="1">
        <v>0.00714778697066687</v>
      </c>
      <c r="V200" s="1">
        <v>0.01077825886354655</v>
      </c>
      <c r="W200" s="1">
        <v>0.003477582102451748</v>
      </c>
      <c r="X200" s="1">
        <v>0.01778393468670325</v>
      </c>
      <c r="Y200" s="1">
        <v>0.01171418425000481</v>
      </c>
      <c r="Z200" s="1">
        <v>0.01028678560558949</v>
      </c>
    </row>
    <row r="201" spans="1:26">
      <c r="A201" s="11">
        <v>43284</v>
      </c>
      <c r="B201" s="1">
        <v>-0.01449289189984626</v>
      </c>
      <c r="C201" s="1">
        <v>-0.01249486717727599</v>
      </c>
      <c r="D201" s="1">
        <v>-0.02593233112753357</v>
      </c>
      <c r="E201" s="1">
        <v>-0.005643591304006823</v>
      </c>
      <c r="F201" s="1">
        <v>-0.01326589950053703</v>
      </c>
      <c r="G201" s="1">
        <v>0.0004613035157428058</v>
      </c>
      <c r="H201" s="1">
        <v>-0.01989680511509651</v>
      </c>
      <c r="I201" s="1">
        <v>-0.03723684394266769</v>
      </c>
      <c r="J201" s="1">
        <v>-0.03519274237723802</v>
      </c>
      <c r="K201" s="1">
        <v>-0.01020423037387863</v>
      </c>
      <c r="L201" s="1">
        <v>-0.03258030664701983</v>
      </c>
      <c r="M201" s="1">
        <v>-0.01543906241443904</v>
      </c>
      <c r="N201" s="1">
        <v>-0.02395632977217854</v>
      </c>
      <c r="O201" s="1">
        <v>-0.03801694200978822</v>
      </c>
      <c r="P201" s="1">
        <v>-0.02652992291752065</v>
      </c>
      <c r="Q201" s="1">
        <v>-0.02210522481983046</v>
      </c>
      <c r="R201" s="1">
        <v>-0.02994126375770678</v>
      </c>
      <c r="S201" s="1">
        <v>-0.03295010740239457</v>
      </c>
      <c r="T201" s="1">
        <v>-0.03511020579403146</v>
      </c>
      <c r="U201" s="1">
        <v>-0.02219556560033953</v>
      </c>
      <c r="V201" s="1">
        <v>-0.01815497416845224</v>
      </c>
      <c r="W201" s="1">
        <v>-0.02216085965357306</v>
      </c>
      <c r="X201" s="1">
        <v>-0.01584570487807613</v>
      </c>
      <c r="Y201" s="1">
        <v>-0.008420336074553281</v>
      </c>
      <c r="Z201" s="1">
        <v>-0.0327292942268711</v>
      </c>
    </row>
    <row r="202" spans="1:26">
      <c r="A202" s="11">
        <v>43285</v>
      </c>
      <c r="B202" s="1">
        <v>-0.003560140245161936</v>
      </c>
      <c r="C202" s="1">
        <v>-0.003560140245161936</v>
      </c>
      <c r="D202" s="1">
        <v>-0.003560140245161936</v>
      </c>
      <c r="E202" s="1">
        <v>-0.003560140245161936</v>
      </c>
      <c r="F202" s="1">
        <v>-0.003560140245161936</v>
      </c>
      <c r="G202" s="1">
        <v>-0.003560140245161936</v>
      </c>
      <c r="H202" s="1">
        <v>-0.003560140245161936</v>
      </c>
      <c r="I202" s="1">
        <v>-0.003560140245161936</v>
      </c>
      <c r="J202" s="1">
        <v>-0.003560140245161936</v>
      </c>
      <c r="K202" s="1">
        <v>-0.003560140245161936</v>
      </c>
      <c r="L202" s="1">
        <v>-0.003560140245161936</v>
      </c>
      <c r="M202" s="1">
        <v>-0.003560140245161936</v>
      </c>
      <c r="N202" s="1">
        <v>-0.003560140245161936</v>
      </c>
      <c r="O202" s="1">
        <v>-0.003560140245161936</v>
      </c>
      <c r="P202" s="1">
        <v>-0.003560140245161936</v>
      </c>
      <c r="Q202" s="1">
        <v>-0.003560140245161936</v>
      </c>
      <c r="R202" s="1">
        <v>-0.003560140245161936</v>
      </c>
      <c r="S202" s="1">
        <v>-0.003560140245161936</v>
      </c>
      <c r="T202" s="1">
        <v>-0.003560140245161936</v>
      </c>
      <c r="U202" s="1">
        <v>-0.003560140245161936</v>
      </c>
      <c r="V202" s="1">
        <v>-0.003560140245161936</v>
      </c>
      <c r="W202" s="1">
        <v>-0.003560140245161936</v>
      </c>
      <c r="X202" s="1">
        <v>-0.003560140245161936</v>
      </c>
      <c r="Y202" s="1">
        <v>-0.003560140245161936</v>
      </c>
      <c r="Z202" s="1">
        <v>-0.003560140245161936</v>
      </c>
    </row>
    <row r="203" spans="1:26">
      <c r="A203" s="11">
        <v>43286</v>
      </c>
      <c r="B203" s="1">
        <v>0.008566312760823314</v>
      </c>
      <c r="C203" s="1">
        <v>-0.009857567137833145</v>
      </c>
      <c r="D203" s="1">
        <v>-0.007924153174656667</v>
      </c>
      <c r="E203" s="1">
        <v>0.002289642109044365</v>
      </c>
      <c r="F203" s="1">
        <v>0.01171686526907512</v>
      </c>
      <c r="G203" s="1">
        <v>0.003085376044102306</v>
      </c>
      <c r="H203" s="1">
        <v>0.001143075024515161</v>
      </c>
      <c r="I203" s="1">
        <v>-0.002378407925908377</v>
      </c>
      <c r="J203" s="1">
        <v>-0.007875551398504488</v>
      </c>
      <c r="K203" s="1">
        <v>0.005303845814700114</v>
      </c>
      <c r="L203" s="1">
        <v>0.001079462853509128</v>
      </c>
      <c r="M203" s="1">
        <v>0.003735143174609323</v>
      </c>
      <c r="N203" s="1">
        <v>-0.002281541349341776</v>
      </c>
      <c r="O203" s="1">
        <v>0.001426436690045829</v>
      </c>
      <c r="P203" s="1">
        <v>-0.007169248629260383</v>
      </c>
      <c r="Q203" s="1">
        <v>-0.001745474544131542</v>
      </c>
      <c r="R203" s="1">
        <v>-0.01263943050684346</v>
      </c>
      <c r="S203" s="1">
        <v>-0.001717892177571345</v>
      </c>
      <c r="T203" s="1">
        <v>-0.00180235117341776</v>
      </c>
      <c r="U203" s="1">
        <v>-0.006721177794562383</v>
      </c>
      <c r="V203" s="1">
        <v>0.002516073672401253</v>
      </c>
      <c r="W203" s="1">
        <v>-0.003796838733936547</v>
      </c>
      <c r="X203" s="1">
        <v>-0.006227001303218516</v>
      </c>
      <c r="Y203" s="1">
        <v>-0.0121560627506575</v>
      </c>
      <c r="Z203" s="1">
        <v>-0.008078388865606856</v>
      </c>
    </row>
    <row r="204" spans="1:26">
      <c r="A204" s="11">
        <v>43287</v>
      </c>
      <c r="B204" s="1">
        <v>0.01227317667647743</v>
      </c>
      <c r="C204" s="1">
        <v>0.003135151165936323</v>
      </c>
      <c r="D204" s="1">
        <v>0.01388911935708981</v>
      </c>
      <c r="E204" s="1">
        <v>0.01012278427696978</v>
      </c>
      <c r="F204" s="1">
        <v>0.01145252358313464</v>
      </c>
      <c r="G204" s="1">
        <v>0.01251885619531334</v>
      </c>
      <c r="H204" s="1">
        <v>0.01019428665562327</v>
      </c>
      <c r="I204" s="1">
        <v>0.00327807881528086</v>
      </c>
      <c r="J204" s="1">
        <v>0.003818314602699546</v>
      </c>
      <c r="K204" s="1">
        <v>-0.002148722413714776</v>
      </c>
      <c r="L204" s="1">
        <v>0.007723540023213182</v>
      </c>
      <c r="M204" s="1">
        <v>0.01090265796167866</v>
      </c>
      <c r="N204" s="1">
        <v>0.01696876997586028</v>
      </c>
      <c r="O204" s="1">
        <v>0.005447161854450044</v>
      </c>
      <c r="P204" s="1">
        <v>-0.005450195233995037</v>
      </c>
      <c r="Q204" s="1">
        <v>-0.0007235811612416043</v>
      </c>
      <c r="R204" s="1">
        <v>0.002004014498778073</v>
      </c>
      <c r="S204" s="1">
        <v>0.01403366927192584</v>
      </c>
      <c r="T204" s="1">
        <v>0.01142858959323134</v>
      </c>
      <c r="U204" s="1">
        <v>0.004466306419737442</v>
      </c>
      <c r="V204" s="1">
        <v>0.003900145965407997</v>
      </c>
      <c r="W204" s="1">
        <v>0.006846978785525204</v>
      </c>
      <c r="X204" s="1">
        <v>0.002984998907496594</v>
      </c>
      <c r="Y204" s="1">
        <v>0.002453997371689498</v>
      </c>
      <c r="Z204" s="1">
        <v>0.004382204185515048</v>
      </c>
    </row>
    <row r="205" spans="1:26">
      <c r="A205" s="11">
        <v>43289</v>
      </c>
      <c r="B205" s="1">
        <v>-0.009943064453970529</v>
      </c>
      <c r="C205" s="1">
        <v>-0.009943064453970529</v>
      </c>
      <c r="D205" s="1">
        <v>-0.009943064453970529</v>
      </c>
      <c r="E205" s="1">
        <v>-0.009943064453970529</v>
      </c>
      <c r="F205" s="1">
        <v>-0.009943064453970529</v>
      </c>
      <c r="G205" s="1">
        <v>-0.009943064453970529</v>
      </c>
      <c r="H205" s="1">
        <v>-0.009943064453970529</v>
      </c>
      <c r="I205" s="1">
        <v>-0.009943064453970529</v>
      </c>
      <c r="J205" s="1">
        <v>-0.009943064453970529</v>
      </c>
      <c r="K205" s="1">
        <v>-0.009943064453970529</v>
      </c>
      <c r="L205" s="1">
        <v>-0.009943064453970529</v>
      </c>
      <c r="M205" s="1">
        <v>-0.009943064453970529</v>
      </c>
      <c r="N205" s="1">
        <v>-0.009943064453970529</v>
      </c>
      <c r="O205" s="1">
        <v>-0.009943064453970529</v>
      </c>
      <c r="P205" s="1">
        <v>-0.009943064453970529</v>
      </c>
      <c r="Q205" s="1">
        <v>-0.009943064453970529</v>
      </c>
      <c r="R205" s="1">
        <v>-0.009943064453970529</v>
      </c>
      <c r="S205" s="1">
        <v>-0.009943064453970529</v>
      </c>
      <c r="T205" s="1">
        <v>-0.009943064453970529</v>
      </c>
      <c r="U205" s="1">
        <v>-0.009943064453970529</v>
      </c>
      <c r="V205" s="1">
        <v>-0.009943064453970529</v>
      </c>
      <c r="W205" s="1">
        <v>-0.009943064453970529</v>
      </c>
      <c r="X205" s="1">
        <v>-0.009943064453970529</v>
      </c>
      <c r="Y205" s="1">
        <v>-0.009943064453970529</v>
      </c>
      <c r="Z205" s="1">
        <v>-0.009943064453970529</v>
      </c>
    </row>
    <row r="206" spans="1:26">
      <c r="A206" s="11">
        <v>43290</v>
      </c>
      <c r="B206" s="1">
        <v>0.01541149571733791</v>
      </c>
      <c r="C206" s="1">
        <v>0.01882657981098235</v>
      </c>
      <c r="D206" s="1">
        <v>0.005517815770311962</v>
      </c>
      <c r="E206" s="1">
        <v>-0.002525033512293384</v>
      </c>
      <c r="F206" s="1">
        <v>0.001456824752682495</v>
      </c>
      <c r="G206" s="1">
        <v>0.03807460009040842</v>
      </c>
      <c r="H206" s="1">
        <v>0.02594563572612785</v>
      </c>
      <c r="I206" s="1">
        <v>0.03725011900142094</v>
      </c>
      <c r="J206" s="1">
        <v>0.03194916246517643</v>
      </c>
      <c r="K206" s="1">
        <v>-0.005018096873841915</v>
      </c>
      <c r="L206" s="1">
        <v>0.01017575912074808</v>
      </c>
      <c r="M206" s="1">
        <v>0.004160349434117583</v>
      </c>
      <c r="N206" s="1">
        <v>0.01603708812087379</v>
      </c>
      <c r="O206" s="1">
        <v>0.02147915450280147</v>
      </c>
      <c r="P206" s="1">
        <v>0.02388378275140313</v>
      </c>
      <c r="Q206" s="1">
        <v>0.028599450927276</v>
      </c>
      <c r="R206" s="1">
        <v>0.03803031922344702</v>
      </c>
      <c r="S206" s="1">
        <v>0.01297972024022065</v>
      </c>
      <c r="T206" s="1">
        <v>0.02185812400574139</v>
      </c>
      <c r="U206" s="1">
        <v>0.008471778443858824</v>
      </c>
      <c r="V206" s="1">
        <v>0.003151925125005173</v>
      </c>
      <c r="W206" s="1">
        <v>-0.03061312418694062</v>
      </c>
      <c r="X206" s="1">
        <v>-0.02457529827547855</v>
      </c>
      <c r="Y206" s="1">
        <v>0.01026487939553267</v>
      </c>
      <c r="Z206" s="1">
        <v>0.02800484037076645</v>
      </c>
    </row>
    <row r="207" spans="1:26">
      <c r="A207" s="11">
        <v>43291</v>
      </c>
      <c r="B207" s="1">
        <v>-0.01119736688546902</v>
      </c>
      <c r="C207" s="1">
        <v>-0.001761098347179857</v>
      </c>
      <c r="D207" s="1">
        <v>-0.0151442039134384</v>
      </c>
      <c r="E207" s="1">
        <v>-0.01007706118505736</v>
      </c>
      <c r="F207" s="1">
        <v>0.003998520077191703</v>
      </c>
      <c r="G207" s="1">
        <v>-0.004344332162574682</v>
      </c>
      <c r="H207" s="1">
        <v>-0.01206669619285339</v>
      </c>
      <c r="I207" s="1">
        <v>-0.01474445133966951</v>
      </c>
      <c r="J207" s="1">
        <v>-0.01802039313043458</v>
      </c>
      <c r="K207" s="1">
        <v>-0.004026139533959916</v>
      </c>
      <c r="L207" s="1">
        <v>-0.009176638347701438</v>
      </c>
      <c r="M207" s="1">
        <v>-0.01338699466488613</v>
      </c>
      <c r="N207" s="1">
        <v>-0.01348489233765771</v>
      </c>
      <c r="O207" s="1">
        <v>0.003217558738696225</v>
      </c>
      <c r="P207" s="1">
        <v>-0.008348934821095999</v>
      </c>
      <c r="Q207" s="1">
        <v>0.002259037516100681</v>
      </c>
      <c r="R207" s="1">
        <v>-0.007752940704495725</v>
      </c>
      <c r="S207" s="1">
        <v>-0.006017482023421117</v>
      </c>
      <c r="T207" s="1">
        <v>0.01256472806759734</v>
      </c>
      <c r="U207" s="1">
        <v>-0.007256622835742244</v>
      </c>
      <c r="V207" s="1">
        <v>0.00307707825055803</v>
      </c>
      <c r="W207" s="1">
        <v>-0.001648238096962462</v>
      </c>
      <c r="X207" s="1">
        <v>-0.001798092006752294</v>
      </c>
      <c r="Y207" s="1">
        <v>0.002146978706575764</v>
      </c>
      <c r="Z207" s="1">
        <v>0.006546983766826164</v>
      </c>
    </row>
    <row r="208" spans="1:26">
      <c r="A208" s="11">
        <v>43292</v>
      </c>
      <c r="B208" s="1">
        <v>-0.01795487333227574</v>
      </c>
      <c r="C208" s="1">
        <v>-0.006761708631185637</v>
      </c>
      <c r="D208" s="1">
        <v>0.0153853561817161</v>
      </c>
      <c r="E208" s="1">
        <v>0.02444335592189373</v>
      </c>
      <c r="F208" s="1">
        <v>0.001261891261560066</v>
      </c>
      <c r="G208" s="1">
        <v>-0.01672227805756554</v>
      </c>
      <c r="H208" s="1">
        <v>-0.001192264686440403</v>
      </c>
      <c r="I208" s="1">
        <v>0.0002937722111193697</v>
      </c>
      <c r="J208" s="1">
        <v>-0.002985714205348877</v>
      </c>
      <c r="K208" s="1">
        <v>-0.002497100578326417</v>
      </c>
      <c r="L208" s="1">
        <v>-0.00170743170285681</v>
      </c>
      <c r="M208" s="1">
        <v>-0.005216579551878264</v>
      </c>
      <c r="N208" s="1">
        <v>-0.006433350613840871</v>
      </c>
      <c r="O208" s="1">
        <v>-0.01932941688727308</v>
      </c>
      <c r="P208" s="1">
        <v>-0.01103547563318785</v>
      </c>
      <c r="Q208" s="1">
        <v>-0.01856095855886508</v>
      </c>
      <c r="R208" s="1">
        <v>-0.0192505252635492</v>
      </c>
      <c r="S208" s="1">
        <v>0.001082051921690086</v>
      </c>
      <c r="T208" s="1">
        <v>-0.03156084579385565</v>
      </c>
      <c r="U208" s="1">
        <v>-0.0003486198221078762</v>
      </c>
      <c r="V208" s="1">
        <v>0.002456331247966625</v>
      </c>
      <c r="W208" s="1">
        <v>0.01724714123626137</v>
      </c>
      <c r="X208" s="1">
        <v>0.007804708125626947</v>
      </c>
      <c r="Y208" s="1">
        <v>-0.01697558065997606</v>
      </c>
      <c r="Z208" s="1">
        <v>-0.01648611830904589</v>
      </c>
    </row>
    <row r="209" spans="1:26">
      <c r="A209" s="11">
        <v>43293</v>
      </c>
      <c r="B209" s="1">
        <v>0.01223487088783348</v>
      </c>
      <c r="C209" s="1">
        <v>-0.01852123568604602</v>
      </c>
      <c r="D209" s="1">
        <v>0.01832454763067681</v>
      </c>
      <c r="E209" s="1">
        <v>-0.0207611262405607</v>
      </c>
      <c r="F209" s="1">
        <v>-0.01619716215225675</v>
      </c>
      <c r="G209" s="1">
        <v>-0.01739916665785235</v>
      </c>
      <c r="H209" s="1">
        <v>0.00729742115361609</v>
      </c>
      <c r="I209" s="1">
        <v>-0.0003614433586013321</v>
      </c>
      <c r="J209" s="1">
        <v>-0.01553064308858076</v>
      </c>
      <c r="K209" s="1">
        <v>-0.004881806361406227</v>
      </c>
      <c r="L209" s="1">
        <v>0.001495068726304005</v>
      </c>
      <c r="M209" s="1">
        <v>0.01425982075663978</v>
      </c>
      <c r="N209" s="1">
        <v>-0.0001176223739812743</v>
      </c>
      <c r="O209" s="1">
        <v>0.003626726219401188</v>
      </c>
      <c r="P209" s="1">
        <v>0.006499690137612868</v>
      </c>
      <c r="Q209" s="1">
        <v>0.006728187973721544</v>
      </c>
      <c r="R209" s="1">
        <v>-0.00902865103627104</v>
      </c>
      <c r="S209" s="1">
        <v>0.01690490543744283</v>
      </c>
      <c r="T209" s="1">
        <v>0.01562154981909991</v>
      </c>
      <c r="U209" s="1">
        <v>-0.01141380127136116</v>
      </c>
      <c r="V209" s="1">
        <v>-0.006603861540765532</v>
      </c>
      <c r="W209" s="1">
        <v>0.006912786428655338</v>
      </c>
      <c r="X209" s="1">
        <v>-0.007683336958999476</v>
      </c>
      <c r="Y209" s="1">
        <v>0.006577696655671206</v>
      </c>
      <c r="Z209" s="1">
        <v>0.01120301008981595</v>
      </c>
    </row>
    <row r="210" spans="1:26">
      <c r="A210" s="11">
        <v>43294</v>
      </c>
      <c r="B210" s="1">
        <v>0.01093813077170114</v>
      </c>
      <c r="C210" s="1">
        <v>0.01594767748789372</v>
      </c>
      <c r="D210" s="1">
        <v>0.004341353585235463</v>
      </c>
      <c r="E210" s="1">
        <v>-0.007734831071380399</v>
      </c>
      <c r="F210" s="1">
        <v>0.008446899715630396</v>
      </c>
      <c r="G210" s="1">
        <v>0.008073072226410405</v>
      </c>
      <c r="H210" s="1">
        <v>0.00780047910117232</v>
      </c>
      <c r="I210" s="1">
        <v>-0.004585750685089152</v>
      </c>
      <c r="J210" s="1">
        <v>-0.01503337386944659</v>
      </c>
      <c r="K210" s="1">
        <v>-0.006274110595253624</v>
      </c>
      <c r="L210" s="1">
        <v>0</v>
      </c>
      <c r="M210" s="1">
        <v>0.0008801394244040139</v>
      </c>
      <c r="N210" s="1">
        <v>0.006064135421706363</v>
      </c>
      <c r="O210" s="1">
        <v>0.02786322808429942</v>
      </c>
      <c r="P210" s="1">
        <v>0.00884399381699108</v>
      </c>
      <c r="Q210" s="1">
        <v>-0.00410256596312053</v>
      </c>
      <c r="R210" s="1">
        <v>-0.02286932957960885</v>
      </c>
      <c r="S210" s="1">
        <v>0.01190125228141814</v>
      </c>
      <c r="T210" s="1">
        <v>0.00764961121436758</v>
      </c>
      <c r="U210" s="1">
        <v>0.006826678559228805</v>
      </c>
      <c r="V210" s="1">
        <v>0.003317793179802964</v>
      </c>
      <c r="W210" s="1">
        <v>-0.002515184534344406</v>
      </c>
      <c r="X210" s="1">
        <v>0</v>
      </c>
      <c r="Y210" s="1">
        <v>-0.01737484598479033</v>
      </c>
      <c r="Z210" s="1">
        <v>0.01375606706764199</v>
      </c>
    </row>
    <row r="211" spans="1:26">
      <c r="A211" s="11">
        <v>43296</v>
      </c>
      <c r="B211" s="1">
        <v>-0.00356781569623732</v>
      </c>
      <c r="C211" s="1">
        <v>-0.00356781569623732</v>
      </c>
      <c r="D211" s="1">
        <v>-0.00356781569623732</v>
      </c>
      <c r="E211" s="1">
        <v>-0.00356781569623732</v>
      </c>
      <c r="F211" s="1">
        <v>-0.00356781569623732</v>
      </c>
      <c r="G211" s="1">
        <v>-0.00356781569623732</v>
      </c>
      <c r="H211" s="1">
        <v>-0.00356781569623732</v>
      </c>
      <c r="I211" s="1">
        <v>-0.00356781569623732</v>
      </c>
      <c r="J211" s="1">
        <v>-0.00356781569623732</v>
      </c>
      <c r="K211" s="1">
        <v>-0.00356781569623732</v>
      </c>
      <c r="L211" s="1">
        <v>-0.00356781569623732</v>
      </c>
      <c r="M211" s="1">
        <v>-0.00356781569623732</v>
      </c>
      <c r="N211" s="1">
        <v>-0.00356781569623732</v>
      </c>
      <c r="O211" s="1">
        <v>-0.00356781569623732</v>
      </c>
      <c r="P211" s="1">
        <v>-0.00356781569623732</v>
      </c>
      <c r="Q211" s="1">
        <v>-0.00356781569623732</v>
      </c>
      <c r="R211" s="1">
        <v>-0.00356781569623732</v>
      </c>
      <c r="S211" s="1">
        <v>-0.00356781569623732</v>
      </c>
      <c r="T211" s="1">
        <v>-0.00356781569623732</v>
      </c>
      <c r="U211" s="1">
        <v>-0.00356781569623732</v>
      </c>
      <c r="V211" s="1">
        <v>-0.00356781569623732</v>
      </c>
      <c r="W211" s="1">
        <v>-0.00356781569623732</v>
      </c>
      <c r="X211" s="1">
        <v>-0.00356781569623732</v>
      </c>
      <c r="Y211" s="1">
        <v>-0.00356781569623732</v>
      </c>
      <c r="Z211" s="1">
        <v>-0.00356781569623732</v>
      </c>
    </row>
    <row r="212" spans="1:26">
      <c r="A212" s="11">
        <v>43297</v>
      </c>
      <c r="B212" s="1">
        <v>-0.0138641086096446</v>
      </c>
      <c r="C212" s="1">
        <v>-0.01018906841932998</v>
      </c>
      <c r="D212" s="1">
        <v>0.004101817524390095</v>
      </c>
      <c r="E212" s="1">
        <v>-0.01505857631820073</v>
      </c>
      <c r="F212" s="1">
        <v>-0.02681389705505688</v>
      </c>
      <c r="G212" s="1">
        <v>-0.03409780894809644</v>
      </c>
      <c r="H212" s="1">
        <v>-0.001348536258755306</v>
      </c>
      <c r="I212" s="1">
        <v>0.03588067809498607</v>
      </c>
      <c r="J212" s="1">
        <v>0.00847614308398148</v>
      </c>
      <c r="K212" s="1">
        <v>-0.01474670245017029</v>
      </c>
      <c r="L212" s="1">
        <v>-0.01390990101178902</v>
      </c>
      <c r="M212" s="1">
        <v>-0.01118573614001017</v>
      </c>
      <c r="N212" s="1">
        <v>-0.003838523923352821</v>
      </c>
      <c r="O212" s="1">
        <v>-0.01746938062081649</v>
      </c>
      <c r="P212" s="1">
        <v>-0.01282987895961585</v>
      </c>
      <c r="Q212" s="1">
        <v>-0.01497299560121379</v>
      </c>
      <c r="R212" s="1">
        <v>-0.0131376763658787</v>
      </c>
      <c r="S212" s="1">
        <v>-0.008565118126475979</v>
      </c>
      <c r="T212" s="1">
        <v>-0.009534194096215032</v>
      </c>
      <c r="U212" s="1">
        <v>-0.01017359328819156</v>
      </c>
      <c r="V212" s="1">
        <v>-0.0001624361048385703</v>
      </c>
      <c r="W212" s="1">
        <v>-0.004727665067805642</v>
      </c>
      <c r="X212" s="1">
        <v>-0.005166162717983092</v>
      </c>
      <c r="Y212" s="1">
        <v>0.003585050034837112</v>
      </c>
      <c r="Z212" s="1">
        <v>0.01143100778323358</v>
      </c>
    </row>
    <row r="213" spans="1:26">
      <c r="A213" s="11">
        <v>43298</v>
      </c>
      <c r="B213" s="1">
        <v>0.01861669257908716</v>
      </c>
      <c r="C213" s="1">
        <v>0.00352989326308828</v>
      </c>
      <c r="D213" s="1">
        <v>-0.01732159910501541</v>
      </c>
      <c r="E213" s="1">
        <v>0.01708241003985167</v>
      </c>
      <c r="F213" s="1">
        <v>0.006435781380997208</v>
      </c>
      <c r="G213" s="1">
        <v>-0.01338073134136331</v>
      </c>
      <c r="H213" s="1">
        <v>0.004715367355706324</v>
      </c>
      <c r="I213" s="1">
        <v>0.002025062261207911</v>
      </c>
      <c r="J213" s="1">
        <v>0.01557447015685942</v>
      </c>
      <c r="K213" s="1">
        <v>-0.02312523543086242</v>
      </c>
      <c r="L213" s="1">
        <v>0.01277666441332026</v>
      </c>
      <c r="M213" s="1">
        <v>0.006304416933578194</v>
      </c>
      <c r="N213" s="1">
        <v>0.005395224303526236</v>
      </c>
      <c r="O213" s="1">
        <v>0.01300712251809366</v>
      </c>
      <c r="P213" s="1">
        <v>0.004405145581894976</v>
      </c>
      <c r="Q213" s="1">
        <v>0.01350784812064609</v>
      </c>
      <c r="R213" s="1">
        <v>0.01548060208616509</v>
      </c>
      <c r="S213" s="1">
        <v>0.0126910445096029</v>
      </c>
      <c r="T213" s="1">
        <v>0.003601538762352474</v>
      </c>
      <c r="U213" s="1">
        <v>0.008414474724760312</v>
      </c>
      <c r="V213" s="1">
        <v>-0.0003593937161506799</v>
      </c>
      <c r="W213" s="1">
        <v>0.002027100995509512</v>
      </c>
      <c r="X213" s="1">
        <v>-0.002595555802596294</v>
      </c>
      <c r="Y213" s="1">
        <v>-0.001650431014467268</v>
      </c>
      <c r="Z213" s="1">
        <v>0.004946995700946255</v>
      </c>
    </row>
    <row r="214" spans="1:26">
      <c r="A214" s="11">
        <v>43299</v>
      </c>
      <c r="B214" s="1">
        <v>0.003359651244234652</v>
      </c>
      <c r="C214" s="1">
        <v>-0.005193346667324183</v>
      </c>
      <c r="D214" s="1">
        <v>-0.006469486069550223</v>
      </c>
      <c r="E214" s="1">
        <v>-0.02381485357672075</v>
      </c>
      <c r="F214" s="1">
        <v>0.001638851869300462</v>
      </c>
      <c r="G214" s="1">
        <v>-0.01743644895866681</v>
      </c>
      <c r="H214" s="1">
        <v>0.009448588405446268</v>
      </c>
      <c r="I214" s="1">
        <v>0.009567130802601298</v>
      </c>
      <c r="J214" s="1">
        <v>0.02060283129355578</v>
      </c>
      <c r="K214" s="1">
        <v>-0.002396798237699782</v>
      </c>
      <c r="L214" s="1">
        <v>-0.0004254891720786302</v>
      </c>
      <c r="M214" s="1">
        <v>0.004659370257610318</v>
      </c>
      <c r="N214" s="1">
        <v>0.01302382922473044</v>
      </c>
      <c r="O214" s="1">
        <v>0.003408588553808434</v>
      </c>
      <c r="P214" s="1">
        <v>-0.004998128721216188</v>
      </c>
      <c r="Q214" s="1">
        <v>0.002092112535159396</v>
      </c>
      <c r="R214" s="1">
        <v>0.009013863437618896</v>
      </c>
      <c r="S214" s="1">
        <v>-0.007592182087233224</v>
      </c>
      <c r="T214" s="1">
        <v>-0.00230030480264598</v>
      </c>
      <c r="U214" s="1">
        <v>0.004691234713606329</v>
      </c>
      <c r="V214" s="1">
        <v>-0.005396456340531874</v>
      </c>
      <c r="W214" s="1">
        <v>-0.003366062005102255</v>
      </c>
      <c r="X214" s="1">
        <v>-0.00818118046323324</v>
      </c>
      <c r="Y214" s="1">
        <v>-0.001331125578508119</v>
      </c>
      <c r="Z214" s="1">
        <v>0.009632846773439452</v>
      </c>
    </row>
    <row r="215" spans="1:26">
      <c r="A215" s="11">
        <v>43300</v>
      </c>
      <c r="B215" s="1">
        <v>0.01997002895649636</v>
      </c>
      <c r="C215" s="1">
        <v>0.02884828115163951</v>
      </c>
      <c r="D215" s="1">
        <v>0.0334919827371416</v>
      </c>
      <c r="E215" s="1">
        <v>0.02730399915781767</v>
      </c>
      <c r="F215" s="1">
        <v>-0.0008621484010055136</v>
      </c>
      <c r="G215" s="1">
        <v>0.009776346066718844</v>
      </c>
      <c r="H215" s="1">
        <v>0.0008437863446566496</v>
      </c>
      <c r="I215" s="1">
        <v>-0.00708230832729162</v>
      </c>
      <c r="J215" s="1">
        <v>-0.009760512780013109</v>
      </c>
      <c r="K215" s="1">
        <v>0.02300352110911263</v>
      </c>
      <c r="L215" s="1">
        <v>0.008275799784982496</v>
      </c>
      <c r="M215" s="1">
        <v>0.001712299005291351</v>
      </c>
      <c r="N215" s="1">
        <v>0.005492464745813219</v>
      </c>
      <c r="O215" s="1">
        <v>0.008371543069263687</v>
      </c>
      <c r="P215" s="1">
        <v>0.01607823439093847</v>
      </c>
      <c r="Q215" s="1">
        <v>0.02989949299111316</v>
      </c>
      <c r="R215" s="1">
        <v>0.01562653992837637</v>
      </c>
      <c r="S215" s="1">
        <v>0.0008337870159602634</v>
      </c>
      <c r="T215" s="1">
        <v>-0.00682549842466873</v>
      </c>
      <c r="U215" s="1">
        <v>0.009849213298106729</v>
      </c>
      <c r="V215" s="1">
        <v>5.08739388267454E-05</v>
      </c>
      <c r="W215" s="1">
        <v>0.02270073934258887</v>
      </c>
      <c r="X215" s="1">
        <v>0.01746339669433827</v>
      </c>
      <c r="Y215" s="1">
        <v>-0.00624686460457391</v>
      </c>
      <c r="Z215" s="1">
        <v>-0.00597167360188855</v>
      </c>
    </row>
    <row r="216" spans="1:26">
      <c r="A216" s="11">
        <v>43301</v>
      </c>
      <c r="B216" s="1">
        <v>0.008089327315464079</v>
      </c>
      <c r="C216" s="1">
        <v>-0.008921771344102436</v>
      </c>
      <c r="D216" s="1">
        <v>-0.01747354209969243</v>
      </c>
      <c r="E216" s="1">
        <v>-0.01098902934904966</v>
      </c>
      <c r="F216" s="1">
        <v>0.01229373469486927</v>
      </c>
      <c r="G216" s="1">
        <v>0.00180557111049362</v>
      </c>
      <c r="H216" s="1">
        <v>0.004017043670735188</v>
      </c>
      <c r="I216" s="1">
        <v>0.0126490101178367</v>
      </c>
      <c r="J216" s="1">
        <v>-0.003571468312622228</v>
      </c>
      <c r="K216" s="1">
        <v>-0.001528444706076382</v>
      </c>
      <c r="L216" s="1">
        <v>0.003478634295603245</v>
      </c>
      <c r="M216" s="1">
        <v>0.003006658640068771</v>
      </c>
      <c r="N216" s="1">
        <v>-0.006507940125325073</v>
      </c>
      <c r="O216" s="1">
        <v>-0.01103222667064174</v>
      </c>
      <c r="P216" s="1">
        <v>-0.001940522115217225</v>
      </c>
      <c r="Q216" s="1">
        <v>0.003563318697680895</v>
      </c>
      <c r="R216" s="1">
        <v>-0.02230926487331297</v>
      </c>
      <c r="S216" s="1">
        <v>0.01791161287634013</v>
      </c>
      <c r="T216" s="1">
        <v>-0.01078047656574466</v>
      </c>
      <c r="U216" s="1">
        <v>-0.009300123857950204</v>
      </c>
      <c r="V216" s="1">
        <v>-0.00256157049479433</v>
      </c>
      <c r="W216" s="1">
        <v>-0.009279052684917466</v>
      </c>
      <c r="X216" s="1">
        <v>-0.007648235150488403</v>
      </c>
      <c r="Y216" s="1">
        <v>-0.005436787314720637</v>
      </c>
      <c r="Z216" s="1">
        <v>-0.001210187490719661</v>
      </c>
    </row>
    <row r="217" spans="1:26">
      <c r="A217" s="11">
        <v>43303</v>
      </c>
      <c r="B217" s="1">
        <v>-0.0007601126241220113</v>
      </c>
      <c r="C217" s="1">
        <v>-0.0007601126241220113</v>
      </c>
      <c r="D217" s="1">
        <v>-0.0007601126241220113</v>
      </c>
      <c r="E217" s="1">
        <v>-0.0007601126241220113</v>
      </c>
      <c r="F217" s="1">
        <v>-0.0007601126241220113</v>
      </c>
      <c r="G217" s="1">
        <v>-0.0007601126241220113</v>
      </c>
      <c r="H217" s="1">
        <v>-0.0007601126241220113</v>
      </c>
      <c r="I217" s="1">
        <v>-0.0007601126241220113</v>
      </c>
      <c r="J217" s="1">
        <v>-0.0007601126241220113</v>
      </c>
      <c r="K217" s="1">
        <v>-0.0007601126241220113</v>
      </c>
      <c r="L217" s="1">
        <v>-0.0007601126241220113</v>
      </c>
      <c r="M217" s="1">
        <v>-0.0007601126241220113</v>
      </c>
      <c r="N217" s="1">
        <v>-0.0007601126241220113</v>
      </c>
      <c r="O217" s="1">
        <v>-0.0007601126241220113</v>
      </c>
      <c r="P217" s="1">
        <v>-0.0007601126241220113</v>
      </c>
      <c r="Q217" s="1">
        <v>-0.0007601126241220113</v>
      </c>
      <c r="R217" s="1">
        <v>-0.0007601126241220113</v>
      </c>
      <c r="S217" s="1">
        <v>-0.0007601126241220113</v>
      </c>
      <c r="T217" s="1">
        <v>-0.0007601126241220113</v>
      </c>
      <c r="U217" s="1">
        <v>-0.0007601126241220113</v>
      </c>
      <c r="V217" s="1">
        <v>-0.0007601126241220113</v>
      </c>
      <c r="W217" s="1">
        <v>-0.0007601126241220113</v>
      </c>
      <c r="X217" s="1">
        <v>-0.0007601126241220113</v>
      </c>
      <c r="Y217" s="1">
        <v>-0.0007601126241220113</v>
      </c>
      <c r="Z217" s="1">
        <v>-0.0007601126241220113</v>
      </c>
    </row>
    <row r="218" spans="1:26">
      <c r="A218" s="11">
        <v>43304</v>
      </c>
      <c r="B218" s="1">
        <v>-0.02218692908227859</v>
      </c>
      <c r="C218" s="1">
        <v>0.005646728395493072</v>
      </c>
      <c r="D218" s="1">
        <v>-0.01000506245894439</v>
      </c>
      <c r="E218" s="1">
        <v>-0.01286357717708775</v>
      </c>
      <c r="F218" s="1">
        <v>-0.007100410102820032</v>
      </c>
      <c r="G218" s="1">
        <v>-0.006910236616587739</v>
      </c>
      <c r="H218" s="1">
        <v>-0.006692879877159275</v>
      </c>
      <c r="I218" s="1">
        <v>0.01224727236957102</v>
      </c>
      <c r="J218" s="1">
        <v>0.008571345368442396</v>
      </c>
      <c r="K218" s="1">
        <v>-0.0129494327143076</v>
      </c>
      <c r="L218" s="1">
        <v>-0.007033524722511175</v>
      </c>
      <c r="M218" s="1">
        <v>-0.02078309916867216</v>
      </c>
      <c r="N218" s="1">
        <v>-0.003820575064315657</v>
      </c>
      <c r="O218" s="1">
        <v>-0.003546178597426675</v>
      </c>
      <c r="P218" s="1">
        <v>-0.01129216307534597</v>
      </c>
      <c r="Q218" s="1">
        <v>0.00123133568713496</v>
      </c>
      <c r="R218" s="1">
        <v>-0.01811980146283465</v>
      </c>
      <c r="S218" s="1">
        <v>0.009658932493780581</v>
      </c>
      <c r="T218" s="1">
        <v>-0.001906493679944998</v>
      </c>
      <c r="U218" s="1">
        <v>-0.01650033964943398</v>
      </c>
      <c r="V218" s="1">
        <v>-0.003686319267286686</v>
      </c>
      <c r="W218" s="1">
        <v>-0.01053430794511834</v>
      </c>
      <c r="X218" s="1">
        <v>-0.014280552101813</v>
      </c>
      <c r="Y218" s="1">
        <v>-0.009433687018261638</v>
      </c>
      <c r="Z218" s="1">
        <v>-0.01080267902442511</v>
      </c>
    </row>
    <row r="219" spans="1:26">
      <c r="A219" s="11">
        <v>43305</v>
      </c>
      <c r="B219" s="1">
        <v>-0.003645673884089429</v>
      </c>
      <c r="C219" s="1">
        <v>0.005969446310138737</v>
      </c>
      <c r="D219" s="1">
        <v>-0.02529261659878212</v>
      </c>
      <c r="E219" s="1">
        <v>-0.006490617442418189</v>
      </c>
      <c r="F219" s="1">
        <v>0.004404568703332501</v>
      </c>
      <c r="G219" s="1">
        <v>0.0132204389900954</v>
      </c>
      <c r="H219" s="1">
        <v>-0.006515951412483623</v>
      </c>
      <c r="I219" s="1">
        <v>0.004516611494644662</v>
      </c>
      <c r="J219" s="1">
        <v>-0.03126114060492247</v>
      </c>
      <c r="K219" s="1">
        <v>-0.008310572613441702</v>
      </c>
      <c r="L219" s="1">
        <v>0.005463136531765889</v>
      </c>
      <c r="M219" s="1">
        <v>0.03996039513561822</v>
      </c>
      <c r="N219" s="1">
        <v>-0.03325225573990853</v>
      </c>
      <c r="O219" s="1">
        <v>0.002708048951686859</v>
      </c>
      <c r="P219" s="1">
        <v>0.004674323469508135</v>
      </c>
      <c r="Q219" s="1">
        <v>0.01080802941784764</v>
      </c>
      <c r="R219" s="1">
        <v>0.02919740833993734</v>
      </c>
      <c r="S219" s="1">
        <v>-0.005387338298117217</v>
      </c>
      <c r="T219" s="1">
        <v>-0.004687796529632582</v>
      </c>
      <c r="U219" s="1">
        <v>-0.0003945033958235866</v>
      </c>
      <c r="V219" s="1">
        <v>0.01241398344233269</v>
      </c>
      <c r="W219" s="1">
        <v>0.007942013792567204</v>
      </c>
      <c r="X219" s="1">
        <v>-0.0005855713170678234</v>
      </c>
      <c r="Y219" s="1">
        <v>0.01935663494441098</v>
      </c>
      <c r="Z219" s="1">
        <v>0.01159434591973563</v>
      </c>
    </row>
    <row r="220" spans="1:26">
      <c r="A220" s="11">
        <v>43306</v>
      </c>
      <c r="B220" s="1">
        <v>-0.01225203348176551</v>
      </c>
      <c r="C220" s="1">
        <v>-0.002726351499122259</v>
      </c>
      <c r="D220" s="1">
        <v>-0.009692006287612021</v>
      </c>
      <c r="E220" s="1">
        <v>-0.006877089530375802</v>
      </c>
      <c r="F220" s="1">
        <v>-0.01296967041787622</v>
      </c>
      <c r="G220" s="1">
        <v>0.003694798599529259</v>
      </c>
      <c r="H220" s="1">
        <v>-0.004900700360462973</v>
      </c>
      <c r="I220" s="1">
        <v>-0.001653393707455098</v>
      </c>
      <c r="J220" s="1">
        <v>-0.0244043684797689</v>
      </c>
      <c r="K220" s="1">
        <v>-0.009092478993039665</v>
      </c>
      <c r="L220" s="1">
        <v>0.002123684341372556</v>
      </c>
      <c r="M220" s="1">
        <v>0.002665703822180232</v>
      </c>
      <c r="N220" s="1">
        <v>-0.003338040254068031</v>
      </c>
      <c r="O220" s="1">
        <v>0.003810539646706301</v>
      </c>
      <c r="P220" s="1">
        <v>-0.01087637108227868</v>
      </c>
      <c r="Q220" s="1">
        <v>0.02463419130416455</v>
      </c>
      <c r="R220" s="1">
        <v>-0.0001094125598747331</v>
      </c>
      <c r="S220" s="1">
        <v>0.0185520384021185</v>
      </c>
      <c r="T220" s="1">
        <v>0.002329955779599935</v>
      </c>
      <c r="U220" s="1">
        <v>-0.01409303233240844</v>
      </c>
      <c r="V220" s="1">
        <v>-0.02210573710144226</v>
      </c>
      <c r="W220" s="1">
        <v>-0.004558672915114137</v>
      </c>
      <c r="X220" s="1">
        <v>-0.01058097114572121</v>
      </c>
      <c r="Y220" s="1">
        <v>-0.05524230310443035</v>
      </c>
      <c r="Z220" s="1">
        <v>-0.01707085244966045</v>
      </c>
    </row>
    <row r="221" spans="1:26">
      <c r="A221" s="11">
        <v>43307</v>
      </c>
      <c r="B221" s="1">
        <v>0.006101044874017303</v>
      </c>
      <c r="C221" s="1">
        <v>-0.002845198680006433</v>
      </c>
      <c r="D221" s="1">
        <v>0.03852550434463975</v>
      </c>
      <c r="E221" s="1">
        <v>0.01069772461229967</v>
      </c>
      <c r="F221" s="1">
        <v>-0.03143575119696673</v>
      </c>
      <c r="G221" s="1">
        <v>-0.0007848926880198448</v>
      </c>
      <c r="H221" s="1">
        <v>-0.02505416873243937</v>
      </c>
      <c r="I221" s="1">
        <v>-0.004083704781858266</v>
      </c>
      <c r="J221" s="1">
        <v>0.002073630985251373</v>
      </c>
      <c r="K221" s="1">
        <v>-0.003904657060151084</v>
      </c>
      <c r="L221" s="1">
        <v>-0.03777378788368868</v>
      </c>
      <c r="M221" s="1">
        <v>-0.02016920745624373</v>
      </c>
      <c r="N221" s="1">
        <v>0.08301214366232923</v>
      </c>
      <c r="O221" s="1">
        <v>0.01823346008105364</v>
      </c>
      <c r="P221" s="1">
        <v>0.01294388941174485</v>
      </c>
      <c r="Q221" s="1">
        <v>0.01933883301979922</v>
      </c>
      <c r="R221" s="1">
        <v>0.008742864381551696</v>
      </c>
      <c r="S221" s="1">
        <v>-0.01212642125417729</v>
      </c>
      <c r="T221" s="1">
        <v>0.005639379384464238</v>
      </c>
      <c r="U221" s="1">
        <v>0.01514361961791755</v>
      </c>
      <c r="V221" s="1">
        <v>0.004074814908391566</v>
      </c>
      <c r="W221" s="1">
        <v>0.001266102801478652</v>
      </c>
      <c r="X221" s="1">
        <v>0.011557736856743</v>
      </c>
      <c r="Y221" s="1">
        <v>0.002079854934904368</v>
      </c>
      <c r="Z221" s="1">
        <v>0.008318893707701447</v>
      </c>
    </row>
    <row r="222" spans="1:26">
      <c r="A222" s="11">
        <v>43308</v>
      </c>
      <c r="B222" s="1">
        <v>0.009518582367211037</v>
      </c>
      <c r="C222" s="1">
        <v>0.003380843703172154</v>
      </c>
      <c r="D222" s="1">
        <v>0.009496686360973117</v>
      </c>
      <c r="E222" s="1">
        <v>0.005896830162234856</v>
      </c>
      <c r="F222" s="1">
        <v>0.03208544980507577</v>
      </c>
      <c r="G222" s="1">
        <v>-0.01552938183909114</v>
      </c>
      <c r="H222" s="1">
        <v>-0.01450281364586281</v>
      </c>
      <c r="I222" s="1">
        <v>0.01027434752751044</v>
      </c>
      <c r="J222" s="1">
        <v>-0.0001936456951577847</v>
      </c>
      <c r="K222" s="1">
        <v>-0.01697999772261749</v>
      </c>
      <c r="L222" s="1">
        <v>-0.02713345979584925</v>
      </c>
      <c r="M222" s="1">
        <v>-0.01726514983502869</v>
      </c>
      <c r="N222" s="1">
        <v>0.0296296933708009</v>
      </c>
      <c r="O222" s="1">
        <v>0.00993594768926287</v>
      </c>
      <c r="P222" s="1">
        <v>-0.01324884812146465</v>
      </c>
      <c r="Q222" s="1">
        <v>-0.01239319038389908</v>
      </c>
      <c r="R222" s="1">
        <v>-0.01352200973385687</v>
      </c>
      <c r="S222" s="1">
        <v>-0.01769745551906154</v>
      </c>
      <c r="T222" s="1">
        <v>-0.009381753739327259</v>
      </c>
      <c r="U222" s="1">
        <v>0.02406549742145292</v>
      </c>
      <c r="V222" s="1">
        <v>0.01621733576912976</v>
      </c>
      <c r="W222" s="1">
        <v>-0.0003552167271433371</v>
      </c>
      <c r="X222" s="1">
        <v>0.001914090290702886</v>
      </c>
      <c r="Y222" s="1">
        <v>0.0240527002114661</v>
      </c>
      <c r="Z222" s="1">
        <v>0.003701522144759828</v>
      </c>
    </row>
    <row r="223" spans="1:26">
      <c r="A223" s="11">
        <v>43310</v>
      </c>
      <c r="B223" s="1">
        <v>-0.001379297072376939</v>
      </c>
      <c r="C223" s="1">
        <v>-0.001379297072376939</v>
      </c>
      <c r="D223" s="1">
        <v>-0.001379297072376939</v>
      </c>
      <c r="E223" s="1">
        <v>-0.001379297072376939</v>
      </c>
      <c r="F223" s="1">
        <v>-0.001379297072376939</v>
      </c>
      <c r="G223" s="1">
        <v>-0.001379297072376939</v>
      </c>
      <c r="H223" s="1">
        <v>-0.001379297072376939</v>
      </c>
      <c r="I223" s="1">
        <v>-0.001379297072376939</v>
      </c>
      <c r="J223" s="1">
        <v>-0.001379297072376939</v>
      </c>
      <c r="K223" s="1">
        <v>-0.001379297072376939</v>
      </c>
      <c r="L223" s="1">
        <v>-0.001379297072376939</v>
      </c>
      <c r="M223" s="1">
        <v>-0.001379297072376939</v>
      </c>
      <c r="N223" s="1">
        <v>-0.001379297072376939</v>
      </c>
      <c r="O223" s="1">
        <v>-0.001379297072376939</v>
      </c>
      <c r="P223" s="1">
        <v>-0.001379297072376939</v>
      </c>
      <c r="Q223" s="1">
        <v>-0.001379297072376939</v>
      </c>
      <c r="R223" s="1">
        <v>-0.001379297072376939</v>
      </c>
      <c r="S223" s="1">
        <v>-0.001379297072376939</v>
      </c>
      <c r="T223" s="1">
        <v>-0.001379297072376939</v>
      </c>
      <c r="U223" s="1">
        <v>-0.001379297072376939</v>
      </c>
      <c r="V223" s="1">
        <v>-0.001379297072376939</v>
      </c>
      <c r="W223" s="1">
        <v>-0.001379297072376939</v>
      </c>
      <c r="X223" s="1">
        <v>-0.001379297072376939</v>
      </c>
      <c r="Y223" s="1">
        <v>-0.001379297072376939</v>
      </c>
      <c r="Z223" s="1">
        <v>-0.001379297072376939</v>
      </c>
    </row>
    <row r="224" spans="1:26">
      <c r="A224" s="11">
        <v>43311</v>
      </c>
      <c r="B224" s="1">
        <v>0.006955960038966591</v>
      </c>
      <c r="C224" s="1">
        <v>0.009331754230581524</v>
      </c>
      <c r="D224" s="1">
        <v>0.006697035639519511</v>
      </c>
      <c r="E224" s="1">
        <v>-0.004091019520730876</v>
      </c>
      <c r="F224" s="1">
        <v>0.005369327361013587</v>
      </c>
      <c r="G224" s="1">
        <v>0.0191416126466033</v>
      </c>
      <c r="H224" s="1">
        <v>-0.006336620654929126</v>
      </c>
      <c r="I224" s="1">
        <v>0.001917328203656865</v>
      </c>
      <c r="J224" s="1">
        <v>0.009398645873609723</v>
      </c>
      <c r="K224" s="1">
        <v>-0.008068111205581707</v>
      </c>
      <c r="L224" s="1">
        <v>-0.008951779328392639</v>
      </c>
      <c r="M224" s="1">
        <v>0.03107735652796095</v>
      </c>
      <c r="N224" s="1">
        <v>-0.01227948924810807</v>
      </c>
      <c r="O224" s="1">
        <v>-0.0200688703889117</v>
      </c>
      <c r="P224" s="1">
        <v>-0.009885538002188832</v>
      </c>
      <c r="Q224" s="1">
        <v>-0.005728648259938129</v>
      </c>
      <c r="R224" s="1">
        <v>-0.02248120973350398</v>
      </c>
      <c r="S224" s="1">
        <v>-0.02545569591862695</v>
      </c>
      <c r="T224" s="1">
        <v>-0.00966425466975851</v>
      </c>
      <c r="U224" s="1">
        <v>-0.002046029060138621</v>
      </c>
      <c r="V224" s="1">
        <v>0.005100289083340037</v>
      </c>
      <c r="W224" s="1">
        <v>-0.008688365196293124</v>
      </c>
      <c r="X224" s="1">
        <v>-0.01386805236791933</v>
      </c>
      <c r="Y224" s="1">
        <v>0.02538872713330131</v>
      </c>
      <c r="Z224" s="1">
        <v>-0.03057311873454671</v>
      </c>
    </row>
    <row r="225" spans="1:26">
      <c r="A225" s="11">
        <v>43312</v>
      </c>
      <c r="B225" s="1">
        <v>0.03625555615746689</v>
      </c>
      <c r="C225" s="1">
        <v>0.0006743098288040095</v>
      </c>
      <c r="D225" s="1">
        <v>0.01633765665771958</v>
      </c>
      <c r="E225" s="1">
        <v>0.006263916416362925</v>
      </c>
      <c r="F225" s="1">
        <v>0.0112115781627935</v>
      </c>
      <c r="G225" s="1">
        <v>0.005935775262152942</v>
      </c>
      <c r="H225" s="1">
        <v>-0.00125838656513233</v>
      </c>
      <c r="I225" s="1">
        <v>-0.008111599427456762</v>
      </c>
      <c r="J225" s="1">
        <v>-0.005828278524711239</v>
      </c>
      <c r="K225" s="1">
        <v>0.02288515762760635</v>
      </c>
      <c r="L225" s="1">
        <v>0.02263337413053446</v>
      </c>
      <c r="M225" s="1">
        <v>0.004171395815763645</v>
      </c>
      <c r="N225" s="1">
        <v>0.01177118498633067</v>
      </c>
      <c r="O225" s="1">
        <v>0.01824852680092248</v>
      </c>
      <c r="P225" s="1">
        <v>0.03188486233079391</v>
      </c>
      <c r="Q225" s="1">
        <v>0.02388129147143392</v>
      </c>
      <c r="R225" s="1">
        <v>0.05527794252120311</v>
      </c>
      <c r="S225" s="1">
        <v>0.01403504725255034</v>
      </c>
      <c r="T225" s="1">
        <v>0.006375736414908628</v>
      </c>
      <c r="U225" s="1">
        <v>0.01068803512215677</v>
      </c>
      <c r="V225" s="1">
        <v>-0.009063108912294893</v>
      </c>
      <c r="W225" s="1">
        <v>0.02341853536828387</v>
      </c>
      <c r="X225" s="1">
        <v>0.02526279130340825</v>
      </c>
      <c r="Y225" s="1">
        <v>0.006303907148098808</v>
      </c>
      <c r="Z225" s="1">
        <v>0.02228241157820876</v>
      </c>
    </row>
    <row r="226" spans="1:26">
      <c r="A226" s="11">
        <v>43313</v>
      </c>
      <c r="B226" s="1">
        <v>0.0005068093346070057</v>
      </c>
      <c r="C226" s="1">
        <v>-0.02536380437458363</v>
      </c>
      <c r="D226" s="1">
        <v>-0.014584929372226</v>
      </c>
      <c r="E226" s="1">
        <v>0.008899427588065834</v>
      </c>
      <c r="F226" s="1">
        <v>-0.01419109240670136</v>
      </c>
      <c r="G226" s="1">
        <v>-0.02695829263805127</v>
      </c>
      <c r="H226" s="1">
        <v>-0.007711160487771651</v>
      </c>
      <c r="I226" s="1">
        <v>0.002145059766817781</v>
      </c>
      <c r="J226" s="1">
        <v>0.01737696498733698</v>
      </c>
      <c r="K226" s="1">
        <v>-0.005607468071270771</v>
      </c>
      <c r="L226" s="1">
        <v>0.0001174004872179779</v>
      </c>
      <c r="M226" s="1">
        <v>0.01074195449377124</v>
      </c>
      <c r="N226" s="1">
        <v>-0.0320922402181677</v>
      </c>
      <c r="O226" s="1">
        <v>-0.03052842196437477</v>
      </c>
      <c r="P226" s="1">
        <v>-0.01524046164435877</v>
      </c>
      <c r="Q226" s="1">
        <v>-0.006640050273309384</v>
      </c>
      <c r="R226" s="1">
        <v>-0.0238181066987101</v>
      </c>
      <c r="S226" s="1">
        <v>-0.002129268898296566</v>
      </c>
      <c r="T226" s="1">
        <v>-0.007027707584976284</v>
      </c>
      <c r="U226" s="1">
        <v>-0.01417725688127836</v>
      </c>
      <c r="V226" s="1">
        <v>-0.002270928602448596</v>
      </c>
      <c r="W226" s="1">
        <v>-0.02324161110452039</v>
      </c>
      <c r="X226" s="1">
        <v>-0.01465949974976299</v>
      </c>
      <c r="Y226" s="1">
        <v>-0.006187770287139349</v>
      </c>
      <c r="Z226" s="1">
        <v>-0.01390251442924273</v>
      </c>
    </row>
    <row r="227" spans="1:26">
      <c r="A227" s="11">
        <v>43314</v>
      </c>
      <c r="B227" s="1">
        <v>0.005819923498604274</v>
      </c>
      <c r="C227" s="1">
        <v>0.02534162802537798</v>
      </c>
      <c r="D227" s="1">
        <v>-0.01915805213588306</v>
      </c>
      <c r="E227" s="1">
        <v>0.009135684003099387</v>
      </c>
      <c r="F227" s="1">
        <v>0.01530536526864212</v>
      </c>
      <c r="G227" s="1">
        <v>-0.009459543383548041</v>
      </c>
      <c r="H227" s="1">
        <v>-0.0004144431936053961</v>
      </c>
      <c r="I227" s="1">
        <v>0.006607927472354502</v>
      </c>
      <c r="J227" s="1">
        <v>0.01602751908678823</v>
      </c>
      <c r="K227" s="1">
        <v>-0.03114578583425687</v>
      </c>
      <c r="L227" s="1">
        <v>-0.004665423855519601</v>
      </c>
      <c r="M227" s="1">
        <v>-0.003522769332280351</v>
      </c>
      <c r="N227" s="1">
        <v>0.005376479228422326</v>
      </c>
      <c r="O227" s="1">
        <v>-0.008293627140064097</v>
      </c>
      <c r="P227" s="1">
        <v>0.003252235821317839</v>
      </c>
      <c r="Q227" s="1">
        <v>-0.0008095366744317323</v>
      </c>
      <c r="R227" s="1">
        <v>0.003633004738013756</v>
      </c>
      <c r="S227" s="1">
        <v>0.01452792828263982</v>
      </c>
      <c r="T227" s="1">
        <v>0.0110737560835481</v>
      </c>
      <c r="U227" s="1">
        <v>-0.01349395340522919</v>
      </c>
      <c r="V227" s="1">
        <v>0.007205630358652071</v>
      </c>
      <c r="W227" s="1">
        <v>0.008821507414690011</v>
      </c>
      <c r="X227" s="1">
        <v>0.01745516528658775</v>
      </c>
      <c r="Y227" s="1">
        <v>0.0007905167702701998</v>
      </c>
      <c r="Z227" s="1">
        <v>-0.006248300052861477</v>
      </c>
    </row>
    <row r="228" spans="1:26">
      <c r="A228" s="11">
        <v>43315</v>
      </c>
      <c r="B228" s="1">
        <v>0.003438252890561211</v>
      </c>
      <c r="C228" s="1">
        <v>0.008543800327330153</v>
      </c>
      <c r="D228" s="1">
        <v>0.02222878701977948</v>
      </c>
      <c r="E228" s="1">
        <v>0.02517379968749833</v>
      </c>
      <c r="F228" s="1">
        <v>0.01529826324384009</v>
      </c>
      <c r="G228" s="1">
        <v>0.01666283392124068</v>
      </c>
      <c r="H228" s="1">
        <v>0.003984682736026812</v>
      </c>
      <c r="I228" s="1">
        <v>0.008093001393361776</v>
      </c>
      <c r="J228" s="1">
        <v>-0.00354929567812079</v>
      </c>
      <c r="K228" s="1">
        <v>0.01793464983705029</v>
      </c>
      <c r="L228" s="1">
        <v>0.001522483433372912</v>
      </c>
      <c r="M228" s="1">
        <v>-0.00185592610741514</v>
      </c>
      <c r="N228" s="1">
        <v>0.01270068986182515</v>
      </c>
      <c r="O228" s="1">
        <v>0.01801239728965931</v>
      </c>
      <c r="P228" s="1">
        <v>-0.0082885449424146</v>
      </c>
      <c r="Q228" s="1">
        <v>0.0006433897167725799</v>
      </c>
      <c r="R228" s="1">
        <v>0.008937824834717389</v>
      </c>
      <c r="S228" s="1">
        <v>0.004369223071277739</v>
      </c>
      <c r="T228" s="1">
        <v>0.005601318832819446</v>
      </c>
      <c r="U228" s="1">
        <v>0.01071495335921702</v>
      </c>
      <c r="V228" s="1">
        <v>0.005578944078363568</v>
      </c>
      <c r="W228" s="1">
        <v>-0.004980262403753377</v>
      </c>
      <c r="X228" s="1">
        <v>0.01141118765514459</v>
      </c>
      <c r="Y228" s="1">
        <v>0.01318662999823195</v>
      </c>
      <c r="Z228" s="1">
        <v>-0.003688515040871088</v>
      </c>
    </row>
    <row r="229" spans="1:26">
      <c r="A229" s="11">
        <v>43317</v>
      </c>
      <c r="B229" s="1">
        <v>-0.003507109771215378</v>
      </c>
      <c r="C229" s="1">
        <v>-0.003507109771215378</v>
      </c>
      <c r="D229" s="1">
        <v>-0.003507109771215378</v>
      </c>
      <c r="E229" s="1">
        <v>-0.003507109771215378</v>
      </c>
      <c r="F229" s="1">
        <v>-0.003507109771215378</v>
      </c>
      <c r="G229" s="1">
        <v>-0.003507109771215378</v>
      </c>
      <c r="H229" s="1">
        <v>-0.003507109771215378</v>
      </c>
      <c r="I229" s="1">
        <v>-0.003507109771215378</v>
      </c>
      <c r="J229" s="1">
        <v>-0.003507109771215378</v>
      </c>
      <c r="K229" s="1">
        <v>-0.003507109771215378</v>
      </c>
      <c r="L229" s="1">
        <v>-0.003507109771215378</v>
      </c>
      <c r="M229" s="1">
        <v>-0.003507109771215378</v>
      </c>
      <c r="N229" s="1">
        <v>-0.003507109771215378</v>
      </c>
      <c r="O229" s="1">
        <v>-0.003507109771215378</v>
      </c>
      <c r="P229" s="1">
        <v>-0.003507109771215378</v>
      </c>
      <c r="Q229" s="1">
        <v>-0.003507109771215378</v>
      </c>
      <c r="R229" s="1">
        <v>-0.003507109771215378</v>
      </c>
      <c r="S229" s="1">
        <v>-0.003507109771215378</v>
      </c>
      <c r="T229" s="1">
        <v>-0.003507109771215378</v>
      </c>
      <c r="U229" s="1">
        <v>-0.003507109771215378</v>
      </c>
      <c r="V229" s="1">
        <v>-0.003507109771215378</v>
      </c>
      <c r="W229" s="1">
        <v>-0.003507109771215378</v>
      </c>
      <c r="X229" s="1">
        <v>-0.003507109771215378</v>
      </c>
      <c r="Y229" s="1">
        <v>-0.003507109771215378</v>
      </c>
      <c r="Z229" s="1">
        <v>-0.003507109771215378</v>
      </c>
    </row>
    <row r="230" spans="1:26">
      <c r="A230" s="11">
        <v>43318</v>
      </c>
      <c r="B230" s="1">
        <v>-0.008839663111296581</v>
      </c>
      <c r="C230" s="1">
        <v>-0.0003049360351120578</v>
      </c>
      <c r="D230" s="1">
        <v>-0.004801231669181116</v>
      </c>
      <c r="E230" s="1">
        <v>-0.004131562864257088</v>
      </c>
      <c r="F230" s="1">
        <v>0.005753001801774182</v>
      </c>
      <c r="G230" s="1">
        <v>0.008562965405012335</v>
      </c>
      <c r="H230" s="1">
        <v>0.001814537685759898</v>
      </c>
      <c r="I230" s="1">
        <v>-0.002009357341472895</v>
      </c>
      <c r="J230" s="1">
        <v>-0.004322637193000523</v>
      </c>
      <c r="K230" s="1">
        <v>0.006314336194332082</v>
      </c>
      <c r="L230" s="1">
        <v>7.949928769113157E-05</v>
      </c>
      <c r="M230" s="1">
        <v>0.001613845880860554</v>
      </c>
      <c r="N230" s="1">
        <v>0.004339034895722182</v>
      </c>
      <c r="O230" s="1">
        <v>0.005632670872706358</v>
      </c>
      <c r="P230" s="1">
        <v>-0.003009586808660369</v>
      </c>
      <c r="Q230" s="1">
        <v>0.005303814575644772</v>
      </c>
      <c r="R230" s="1">
        <v>0.001702122662948335</v>
      </c>
      <c r="S230" s="1">
        <v>-0.001433980410513236</v>
      </c>
      <c r="T230" s="1">
        <v>0.01483389231857934</v>
      </c>
      <c r="U230" s="1">
        <v>-0.00686390221525579</v>
      </c>
      <c r="V230" s="1">
        <v>0.001743512232373456</v>
      </c>
      <c r="W230" s="1">
        <v>0.008436392059058884</v>
      </c>
      <c r="X230" s="1">
        <v>0.005239512770944588</v>
      </c>
      <c r="Y230" s="1">
        <v>-0.007211908122782273</v>
      </c>
      <c r="Z230" s="1">
        <v>-0.007619786621105407</v>
      </c>
    </row>
    <row r="231" spans="1:26">
      <c r="A231" s="11">
        <v>43319</v>
      </c>
      <c r="B231" s="1">
        <v>-5.397906827853127E-06</v>
      </c>
      <c r="C231" s="1">
        <v>0.003189235435276716</v>
      </c>
      <c r="D231" s="1">
        <v>-0.002240770971021044</v>
      </c>
      <c r="E231" s="1">
        <v>-0.02572149288076209</v>
      </c>
      <c r="F231" s="1">
        <v>-0.01524271898660057</v>
      </c>
      <c r="G231" s="1">
        <v>0.01164544196046413</v>
      </c>
      <c r="H231" s="1">
        <v>-0.001514837202078123</v>
      </c>
      <c r="I231" s="1">
        <v>-0.000840776236334273</v>
      </c>
      <c r="J231" s="1">
        <v>-0.001690621502623335</v>
      </c>
      <c r="K231" s="1">
        <v>0.0002552913633973031</v>
      </c>
      <c r="L231" s="1">
        <v>-0.004221209056338271</v>
      </c>
      <c r="M231" s="1">
        <v>-0.01136806019893355</v>
      </c>
      <c r="N231" s="1">
        <v>0.0006721019582793808</v>
      </c>
      <c r="O231" s="1">
        <v>-0.0008165976379327367</v>
      </c>
      <c r="P231" s="1">
        <v>-0.001224564637399284</v>
      </c>
      <c r="Q231" s="1">
        <v>-0.002759459131963848</v>
      </c>
      <c r="R231" s="1">
        <v>0.01065156313746862</v>
      </c>
      <c r="S231" s="1">
        <v>0.002409210232359182</v>
      </c>
      <c r="T231" s="1">
        <v>0.005987759536657089</v>
      </c>
      <c r="U231" s="1">
        <v>-0.0549740251785299</v>
      </c>
      <c r="V231" s="1">
        <v>-0.004875043871680473</v>
      </c>
      <c r="W231" s="1">
        <v>-0.00414364172404813</v>
      </c>
      <c r="X231" s="1">
        <v>-0.01378562329985289</v>
      </c>
      <c r="Y231" s="1">
        <v>0.004494961793745089</v>
      </c>
      <c r="Z231" s="1">
        <v>0.007539874189068207</v>
      </c>
    </row>
    <row r="232" spans="1:26">
      <c r="A232" s="11">
        <v>43320</v>
      </c>
      <c r="B232" s="1">
        <v>-0.01349884661951894</v>
      </c>
      <c r="C232" s="1">
        <v>0.002600464044014039</v>
      </c>
      <c r="D232" s="1">
        <v>-0.009119515491021302</v>
      </c>
      <c r="E232" s="1">
        <v>0.005806844797532795</v>
      </c>
      <c r="F232" s="1">
        <v>-0.01518738734428482</v>
      </c>
      <c r="G232" s="1">
        <v>-0.004619153273843102</v>
      </c>
      <c r="H232" s="1">
        <v>0.003882541838184039</v>
      </c>
      <c r="I232" s="1">
        <v>0.002818640317530541</v>
      </c>
      <c r="J232" s="1">
        <v>0.006399811726535809</v>
      </c>
      <c r="K232" s="1">
        <v>0.002482975006502741</v>
      </c>
      <c r="L232" s="1">
        <v>0.002568663155508633</v>
      </c>
      <c r="M232" s="1">
        <v>0.02096723450767257</v>
      </c>
      <c r="N232" s="1">
        <v>0.01335173788307853</v>
      </c>
      <c r="O232" s="1">
        <v>-0.01058663524195258</v>
      </c>
      <c r="P232" s="1">
        <v>-0.001757460517580745</v>
      </c>
      <c r="Q232" s="1">
        <v>-0.00313434485627595</v>
      </c>
      <c r="R232" s="1">
        <v>-0.008196994704514293</v>
      </c>
      <c r="S232" s="1">
        <v>0.006382257024229121</v>
      </c>
      <c r="T232" s="1">
        <v>0.007032786314788542</v>
      </c>
      <c r="U232" s="1">
        <v>0.007854101357594789</v>
      </c>
      <c r="V232" s="1">
        <v>0.005353812501187161</v>
      </c>
      <c r="W232" s="1">
        <v>-0.0006401257383253922</v>
      </c>
      <c r="X232" s="1">
        <v>-0.001864349272601595</v>
      </c>
      <c r="Y232" s="1">
        <v>-0.0004601347018970969</v>
      </c>
      <c r="Z232" s="1">
        <v>-0.007726988012848213</v>
      </c>
    </row>
    <row r="233" spans="1:26">
      <c r="A233" s="11">
        <v>43321</v>
      </c>
      <c r="B233" s="1">
        <v>0.01456962452377919</v>
      </c>
      <c r="C233" s="1">
        <v>0.01712917823800675</v>
      </c>
      <c r="D233" s="1">
        <v>0.02703064304983349</v>
      </c>
      <c r="E233" s="1">
        <v>0.02154619235047117</v>
      </c>
      <c r="F233" s="1">
        <v>0.02485432324884185</v>
      </c>
      <c r="G233" s="1">
        <v>-0.04814774118897536</v>
      </c>
      <c r="H233" s="1">
        <v>0.01453919445590168</v>
      </c>
      <c r="I233" s="1">
        <v>0.006461501905351108</v>
      </c>
      <c r="J233" s="1">
        <v>0.004283391989724716</v>
      </c>
      <c r="K233" s="1">
        <v>0.007620233048460046</v>
      </c>
      <c r="L233" s="1">
        <v>0.005923180976756814</v>
      </c>
      <c r="M233" s="1">
        <v>0.003508968614189367</v>
      </c>
      <c r="N233" s="1">
        <v>0.01722914410257559</v>
      </c>
      <c r="O233" s="1">
        <v>0.01225129855582097</v>
      </c>
      <c r="P233" s="1">
        <v>0.002338130378917835</v>
      </c>
      <c r="Q233" s="1">
        <v>0.008503593675772914</v>
      </c>
      <c r="R233" s="1">
        <v>-0.02058366872541928</v>
      </c>
      <c r="S233" s="1">
        <v>0.01596510465486523</v>
      </c>
      <c r="T233" s="1">
        <v>0.01177670136122178</v>
      </c>
      <c r="U233" s="1">
        <v>0.0184736564821768</v>
      </c>
      <c r="V233" s="1">
        <v>0.02026404524821257</v>
      </c>
      <c r="W233" s="1">
        <v>0.01286099780367689</v>
      </c>
      <c r="X233" s="1">
        <v>0.01583042071988028</v>
      </c>
      <c r="Y233" s="1">
        <v>0.01837231234957981</v>
      </c>
      <c r="Z233" s="1">
        <v>0.007409995354930921</v>
      </c>
    </row>
    <row r="234" spans="1:26">
      <c r="A234" s="11">
        <v>43322</v>
      </c>
      <c r="B234" s="1">
        <v>-0.01151889807910766</v>
      </c>
      <c r="C234" s="1">
        <v>0.001089368553467196</v>
      </c>
      <c r="D234" s="1">
        <v>-0.0115523673644593</v>
      </c>
      <c r="E234" s="1">
        <v>-0.02199628237260243</v>
      </c>
      <c r="F234" s="1">
        <v>-0.002870722784332536</v>
      </c>
      <c r="G234" s="1">
        <v>0.02032797289163413</v>
      </c>
      <c r="H234" s="1">
        <v>-0.01202070125865484</v>
      </c>
      <c r="I234" s="1">
        <v>-0.009839092230369828</v>
      </c>
      <c r="J234" s="1">
        <v>-0.001693446893889727</v>
      </c>
      <c r="K234" s="1">
        <v>-0.004912145621446928</v>
      </c>
      <c r="L234" s="1">
        <v>-0.007908718382557578</v>
      </c>
      <c r="M234" s="1">
        <v>-0.003695569310335545</v>
      </c>
      <c r="N234" s="1">
        <v>0</v>
      </c>
      <c r="O234" s="1">
        <v>-0.01166208216940157</v>
      </c>
      <c r="P234" s="1">
        <v>-0.006947514684519707</v>
      </c>
      <c r="Q234" s="1">
        <v>-0.007803138673042165</v>
      </c>
      <c r="R234" s="1">
        <v>-0.01988150072913575</v>
      </c>
      <c r="S234" s="1">
        <v>-0.006109170063339664</v>
      </c>
      <c r="T234" s="1">
        <v>-0.003737622008882169</v>
      </c>
      <c r="U234" s="1">
        <v>-0.04100352030687893</v>
      </c>
      <c r="V234" s="1">
        <v>-0.01018677257002354</v>
      </c>
      <c r="W234" s="1">
        <v>-0.002482413837241348</v>
      </c>
      <c r="X234" s="1">
        <v>0.003772270949156109</v>
      </c>
      <c r="Y234" s="1">
        <v>-0.007078976655718883</v>
      </c>
      <c r="Z234" s="1">
        <v>-0.01253927415739331</v>
      </c>
    </row>
    <row r="235" spans="1:26">
      <c r="A235" s="11">
        <v>43324</v>
      </c>
      <c r="B235" s="1">
        <v>0.01849205610171212</v>
      </c>
      <c r="C235" s="1">
        <v>0.01849205610171212</v>
      </c>
      <c r="D235" s="1">
        <v>0.01849205610171212</v>
      </c>
      <c r="E235" s="1">
        <v>0.01849205610171212</v>
      </c>
      <c r="F235" s="1">
        <v>0.01849205610171212</v>
      </c>
      <c r="G235" s="1">
        <v>0.01849205610171212</v>
      </c>
      <c r="H235" s="1">
        <v>0.01849205610171212</v>
      </c>
      <c r="I235" s="1">
        <v>0.01849205610171212</v>
      </c>
      <c r="J235" s="1">
        <v>0.01849205610171212</v>
      </c>
      <c r="K235" s="1">
        <v>0.01849205610171212</v>
      </c>
      <c r="L235" s="1">
        <v>0.01849205610171212</v>
      </c>
      <c r="M235" s="1">
        <v>0.01849205610171212</v>
      </c>
      <c r="N235" s="1">
        <v>0.01849205610171212</v>
      </c>
      <c r="O235" s="1">
        <v>0.01849205610171212</v>
      </c>
      <c r="P235" s="1">
        <v>0.01849205610171212</v>
      </c>
      <c r="Q235" s="1">
        <v>0.01849205610171212</v>
      </c>
      <c r="R235" s="1">
        <v>0.01849205610171212</v>
      </c>
      <c r="S235" s="1">
        <v>0.01849205610171212</v>
      </c>
      <c r="T235" s="1">
        <v>0.01849205610171212</v>
      </c>
      <c r="U235" s="1">
        <v>0.01849205610171212</v>
      </c>
      <c r="V235" s="1">
        <v>0.01849205610171212</v>
      </c>
      <c r="W235" s="1">
        <v>0.01849205610171212</v>
      </c>
      <c r="X235" s="1">
        <v>0.01849205610171212</v>
      </c>
      <c r="Y235" s="1">
        <v>0.01849205610171212</v>
      </c>
      <c r="Z235" s="1">
        <v>0.01849205610171212</v>
      </c>
    </row>
    <row r="236" spans="1:26">
      <c r="A236" s="11">
        <v>43325</v>
      </c>
      <c r="B236" s="1">
        <v>-0.003493528540800872</v>
      </c>
      <c r="C236" s="1">
        <v>-0.004580672365628424</v>
      </c>
      <c r="D236" s="1">
        <v>0.002159985510268969</v>
      </c>
      <c r="E236" s="1">
        <v>0.007186383880533942</v>
      </c>
      <c r="F236" s="1">
        <v>0.002114674313997034</v>
      </c>
      <c r="G236" s="1">
        <v>-0.007599159014813228</v>
      </c>
      <c r="H236" s="1">
        <v>-0.00431076452305057</v>
      </c>
      <c r="I236" s="1">
        <v>-0.0126476537289496</v>
      </c>
      <c r="J236" s="1">
        <v>-0.0059613547009576</v>
      </c>
      <c r="K236" s="1">
        <v>0.005500000468760202</v>
      </c>
      <c r="L236" s="1">
        <v>-0.007781754113487249</v>
      </c>
      <c r="M236" s="1">
        <v>0.005164732729928456</v>
      </c>
      <c r="N236" s="1">
        <v>0.0007528946315582541</v>
      </c>
      <c r="O236" s="1">
        <v>0.01376816264988512</v>
      </c>
      <c r="P236" s="1">
        <v>-0.002189383598769523</v>
      </c>
      <c r="Q236" s="1">
        <v>0.000182444114360969</v>
      </c>
      <c r="R236" s="1">
        <v>0.002279245651402251</v>
      </c>
      <c r="S236" s="1">
        <v>-0.003967761027481531</v>
      </c>
      <c r="T236" s="1">
        <v>-0.004641898314699966</v>
      </c>
      <c r="U236" s="1">
        <v>2.35316347660941E-05</v>
      </c>
      <c r="V236" s="1">
        <v>-0.001476251987910904</v>
      </c>
      <c r="W236" s="1">
        <v>0.006514070399316507</v>
      </c>
      <c r="X236" s="1">
        <v>0.01159906256206922</v>
      </c>
      <c r="Y236" s="1">
        <v>0.001748820462373901</v>
      </c>
      <c r="Z236" s="1">
        <v>0.0002002628825157338</v>
      </c>
    </row>
    <row r="237" spans="1:26">
      <c r="A237" s="11">
        <v>43326</v>
      </c>
      <c r="B237" s="1">
        <v>-0.003959693128034791</v>
      </c>
      <c r="C237" s="1">
        <v>0.002157217810183187</v>
      </c>
      <c r="D237" s="1">
        <v>-0.003257330072687026</v>
      </c>
      <c r="E237" s="1">
        <v>-0.007409025138582104</v>
      </c>
      <c r="F237" s="1">
        <v>-0.00926649779080968</v>
      </c>
      <c r="G237" s="1">
        <v>-0.008371126509096105</v>
      </c>
      <c r="H237" s="1">
        <v>-0.008562596345370821</v>
      </c>
      <c r="I237" s="1">
        <v>-0.006529287416574769</v>
      </c>
      <c r="J237" s="1">
        <v>0.005657820240365208</v>
      </c>
      <c r="K237" s="1">
        <v>-0.009767267748339026</v>
      </c>
      <c r="L237" s="1">
        <v>-0.01311496036488946</v>
      </c>
      <c r="M237" s="1">
        <v>-0.004146223748015987</v>
      </c>
      <c r="N237" s="1">
        <v>-0.008921815432653579</v>
      </c>
      <c r="O237" s="1">
        <v>0.0003129156618215667</v>
      </c>
      <c r="P237" s="1">
        <v>-0.003456080137607342</v>
      </c>
      <c r="Q237" s="1">
        <v>-0.009222002323148182</v>
      </c>
      <c r="R237" s="1">
        <v>-0.0005725711816279011</v>
      </c>
      <c r="S237" s="1">
        <v>-0.0008028173105475434</v>
      </c>
      <c r="T237" s="1">
        <v>0.00139797321127566</v>
      </c>
      <c r="U237" s="1">
        <v>-0.007138189815871776</v>
      </c>
      <c r="V237" s="1">
        <v>-0.0008309817358096439</v>
      </c>
      <c r="W237" s="1">
        <v>-0.016262425605581</v>
      </c>
      <c r="X237" s="1">
        <v>-0.008333612214719288</v>
      </c>
      <c r="Y237" s="1">
        <v>-0.01219554486975638</v>
      </c>
      <c r="Z237" s="1">
        <v>-0.01084009278873632</v>
      </c>
    </row>
    <row r="238" spans="1:26">
      <c r="A238" s="11">
        <v>43327</v>
      </c>
      <c r="B238" s="1">
        <v>0.03149548247560996</v>
      </c>
      <c r="C238" s="1">
        <v>-0.008343664636397241</v>
      </c>
      <c r="D238" s="1">
        <v>0.004053220824213444</v>
      </c>
      <c r="E238" s="1">
        <v>0.03071497667062562</v>
      </c>
      <c r="F238" s="1">
        <v>0.03275866483122969</v>
      </c>
      <c r="G238" s="1">
        <v>-0.02832808246132845</v>
      </c>
      <c r="H238" s="1">
        <v>0.01660337181317129</v>
      </c>
      <c r="I238" s="1">
        <v>0.007692730777144385</v>
      </c>
      <c r="J238" s="1">
        <v>0.005621538726831465</v>
      </c>
      <c r="K238" s="1">
        <v>0.03154736530303426</v>
      </c>
      <c r="L238" s="1">
        <v>0.02387238705536454</v>
      </c>
      <c r="M238" s="1">
        <v>0.02119644190840364</v>
      </c>
      <c r="N238" s="1">
        <v>0.03743542901979247</v>
      </c>
      <c r="O238" s="1">
        <v>0.011722530339626</v>
      </c>
      <c r="P238" s="1">
        <v>0.007186877213201104</v>
      </c>
      <c r="Q238" s="1">
        <v>0.00466183040376178</v>
      </c>
      <c r="R238" s="1">
        <v>-0.00550698629748414</v>
      </c>
      <c r="S238" s="1">
        <v>0.002333347903684668</v>
      </c>
      <c r="T238" s="1">
        <v>0.01106336226744342</v>
      </c>
      <c r="U238" s="1">
        <v>0.01228949705058802</v>
      </c>
      <c r="V238" s="1">
        <v>0.02322350373072513</v>
      </c>
      <c r="W238" s="1">
        <v>0.01968778835898144</v>
      </c>
      <c r="X238" s="1">
        <v>0.02478126842469797</v>
      </c>
      <c r="Y238" s="1">
        <v>0.02336111711380795</v>
      </c>
      <c r="Z238" s="1">
        <v>-0.005999013877957649</v>
      </c>
    </row>
    <row r="239" spans="1:26">
      <c r="A239" s="11">
        <v>43328</v>
      </c>
      <c r="B239" s="1">
        <v>-0.007353331717001699</v>
      </c>
      <c r="C239" s="1">
        <v>0.007744438007641241</v>
      </c>
      <c r="D239" s="1">
        <v>0.01034953942270356</v>
      </c>
      <c r="E239" s="1">
        <v>-0.01668691876060346</v>
      </c>
      <c r="F239" s="1">
        <v>0.001501245931815109</v>
      </c>
      <c r="G239" s="1">
        <v>-0.004715891253548876</v>
      </c>
      <c r="H239" s="1">
        <v>0.0007314967677032325</v>
      </c>
      <c r="I239" s="1">
        <v>0.0001238728063488459</v>
      </c>
      <c r="J239" s="1">
        <v>0.009968915335915929</v>
      </c>
      <c r="K239" s="1">
        <v>-0.001697434457642255</v>
      </c>
      <c r="L239" s="1">
        <v>-0.004611307387421104</v>
      </c>
      <c r="M239" s="1">
        <v>0.004775365736551906</v>
      </c>
      <c r="N239" s="1">
        <v>-0.02250307650359928</v>
      </c>
      <c r="O239" s="1">
        <v>0.008456986720972504</v>
      </c>
      <c r="P239" s="1">
        <v>0.002153469496283256</v>
      </c>
      <c r="Q239" s="1">
        <v>-0.001455793018047435</v>
      </c>
      <c r="R239" s="1">
        <v>0.002846817856253514</v>
      </c>
      <c r="S239" s="1">
        <v>-0.009384346003121879</v>
      </c>
      <c r="T239" s="1">
        <v>-0.004664984098636471</v>
      </c>
      <c r="U239" s="1">
        <v>-0.02591314409633716</v>
      </c>
      <c r="V239" s="1">
        <v>0.009967906855828712</v>
      </c>
      <c r="W239" s="1">
        <v>0.002852209400686867</v>
      </c>
      <c r="X239" s="1">
        <v>0.002824780831851337</v>
      </c>
      <c r="Y239" s="1">
        <v>0.009718695501494956</v>
      </c>
      <c r="Z239" s="1">
        <v>0.03326750974620674</v>
      </c>
    </row>
    <row r="240" spans="1:26">
      <c r="A240" s="11">
        <v>43329</v>
      </c>
      <c r="B240" s="1">
        <v>0.01674635519822276</v>
      </c>
      <c r="C240" s="1">
        <v>0.011819082424251</v>
      </c>
      <c r="D240" s="1">
        <v>-0.001682669122236802</v>
      </c>
      <c r="E240" s="1">
        <v>0.0002379686935345404</v>
      </c>
      <c r="F240" s="1">
        <v>0.002794823894206599</v>
      </c>
      <c r="G240" s="1">
        <v>-0.004031363137584232</v>
      </c>
      <c r="H240" s="1">
        <v>0.00442433017517696</v>
      </c>
      <c r="I240" s="1">
        <v>0</v>
      </c>
      <c r="J240" s="1">
        <v>-0.0001862185326164667</v>
      </c>
      <c r="K240" s="1">
        <v>0.01222427504404777</v>
      </c>
      <c r="L240" s="1">
        <v>0.006426223180379775</v>
      </c>
      <c r="M240" s="1">
        <v>-0.003600159291309857</v>
      </c>
      <c r="N240" s="1">
        <v>0.002688143484470329</v>
      </c>
      <c r="O240" s="1">
        <v>0.02253337014571533</v>
      </c>
      <c r="P240" s="1">
        <v>0.006797539222880511</v>
      </c>
      <c r="Q240" s="1">
        <v>-0.00342281435284375</v>
      </c>
      <c r="R240" s="1">
        <v>0.02358936045178717</v>
      </c>
      <c r="S240" s="1">
        <v>-0.0005572365876350682</v>
      </c>
      <c r="T240" s="1">
        <v>0.01656999412299065</v>
      </c>
      <c r="U240" s="1">
        <v>-0.00256093761902787</v>
      </c>
      <c r="V240" s="1">
        <v>0.009581781356583052</v>
      </c>
      <c r="W240" s="1">
        <v>0</v>
      </c>
      <c r="X240" s="1">
        <v>0.002906812543178594</v>
      </c>
      <c r="Y240" s="1">
        <v>-0.001813287958759457</v>
      </c>
      <c r="Z240" s="1">
        <v>0.001213891382301435</v>
      </c>
    </row>
    <row r="241" spans="1:26">
      <c r="A241" s="11">
        <v>43331</v>
      </c>
      <c r="B241" s="1">
        <v>-0.006802534046788322</v>
      </c>
      <c r="C241" s="1">
        <v>-0.006802534046788322</v>
      </c>
      <c r="D241" s="1">
        <v>-0.006802534046788322</v>
      </c>
      <c r="E241" s="1">
        <v>-0.006802534046788322</v>
      </c>
      <c r="F241" s="1">
        <v>-0.006802534046788322</v>
      </c>
      <c r="G241" s="1">
        <v>-0.006802534046788322</v>
      </c>
      <c r="H241" s="1">
        <v>-0.006802534046788322</v>
      </c>
      <c r="I241" s="1">
        <v>-0.006802534046788322</v>
      </c>
      <c r="J241" s="1">
        <v>-0.006802534046788322</v>
      </c>
      <c r="K241" s="1">
        <v>-0.006802534046788322</v>
      </c>
      <c r="L241" s="1">
        <v>-0.006802534046788322</v>
      </c>
      <c r="M241" s="1">
        <v>-0.006802534046788322</v>
      </c>
      <c r="N241" s="1">
        <v>-0.006802534046788322</v>
      </c>
      <c r="O241" s="1">
        <v>-0.006802534046788322</v>
      </c>
      <c r="P241" s="1">
        <v>-0.006802534046788322</v>
      </c>
      <c r="Q241" s="1">
        <v>-0.006802534046788322</v>
      </c>
      <c r="R241" s="1">
        <v>-0.006802534046788322</v>
      </c>
      <c r="S241" s="1">
        <v>-0.006802534046788322</v>
      </c>
      <c r="T241" s="1">
        <v>-0.006802534046788322</v>
      </c>
      <c r="U241" s="1">
        <v>-0.006802534046788322</v>
      </c>
      <c r="V241" s="1">
        <v>-0.006802534046788322</v>
      </c>
      <c r="W241" s="1">
        <v>-0.006802534046788322</v>
      </c>
      <c r="X241" s="1">
        <v>-0.006802534046788322</v>
      </c>
      <c r="Y241" s="1">
        <v>-0.006802534046788322</v>
      </c>
      <c r="Z241" s="1">
        <v>-0.006802534046788322</v>
      </c>
    </row>
    <row r="242" spans="1:26">
      <c r="A242" s="11">
        <v>43332</v>
      </c>
      <c r="B242" s="1">
        <v>0.01953466402855919</v>
      </c>
      <c r="C242" s="1">
        <v>0.0100338395568087</v>
      </c>
      <c r="D242" s="1">
        <v>0.001832340274037003</v>
      </c>
      <c r="E242" s="1">
        <v>0.009991544526089191</v>
      </c>
      <c r="F242" s="1">
        <v>0.006474126402489677</v>
      </c>
      <c r="G242" s="1">
        <v>0.007358238563230035</v>
      </c>
      <c r="H242" s="1">
        <v>-0.001270011800846516</v>
      </c>
      <c r="I242" s="1">
        <v>0.005323795261201525</v>
      </c>
      <c r="J242" s="1">
        <v>0.01132312843634731</v>
      </c>
      <c r="K242" s="1">
        <v>0.00173168644196009</v>
      </c>
      <c r="L242" s="1">
        <v>0.008875044863147163</v>
      </c>
      <c r="M242" s="1">
        <v>-0.002783955680470962</v>
      </c>
      <c r="N242" s="1">
        <v>0.03953070216212162</v>
      </c>
      <c r="O242" s="1">
        <v>0.02282717975842918</v>
      </c>
      <c r="P242" s="1">
        <v>0.02174280217212843</v>
      </c>
      <c r="Q242" s="1">
        <v>0.007252054046290812</v>
      </c>
      <c r="R242" s="1">
        <v>0.006209716075315841</v>
      </c>
      <c r="S242" s="1">
        <v>-4.383574181199279E-06</v>
      </c>
      <c r="T242" s="1">
        <v>0.006639377934924529</v>
      </c>
      <c r="U242" s="1">
        <v>0.003538323174318236</v>
      </c>
      <c r="V242" s="1">
        <v>0.004067270770170106</v>
      </c>
      <c r="W242" s="1">
        <v>0.008774362151063198</v>
      </c>
      <c r="X242" s="1">
        <v>0.0004391785017507921</v>
      </c>
      <c r="Y242" s="1">
        <v>0.009077460761605316</v>
      </c>
      <c r="Z242" s="1">
        <v>0.0192513529824252</v>
      </c>
    </row>
    <row r="243" spans="1:26">
      <c r="A243" s="11">
        <v>43333</v>
      </c>
      <c r="B243" s="1">
        <v>0.02953458113575747</v>
      </c>
      <c r="C243" s="1">
        <v>-0.003743415462559074</v>
      </c>
      <c r="D243" s="1">
        <v>0.005576826754320807</v>
      </c>
      <c r="E243" s="1">
        <v>-0.01047139419104581</v>
      </c>
      <c r="F243" s="1">
        <v>-0.02047034098154632</v>
      </c>
      <c r="G243" s="1">
        <v>0.01203439948340401</v>
      </c>
      <c r="H243" s="1">
        <v>0.006663273334732489</v>
      </c>
      <c r="I243" s="1">
        <v>0.002942579587776661</v>
      </c>
      <c r="J243" s="1">
        <v>0.001287084091521562</v>
      </c>
      <c r="K243" s="1">
        <v>-0.01040375826671458</v>
      </c>
      <c r="L243" s="1">
        <v>-0.01087689423766358</v>
      </c>
      <c r="M243" s="1">
        <v>-0.00711136052581085</v>
      </c>
      <c r="N243" s="1">
        <v>-0.01076733247044948</v>
      </c>
      <c r="O243" s="1">
        <v>-0.007235513991174169</v>
      </c>
      <c r="P243" s="1">
        <v>0.01542138729184295</v>
      </c>
      <c r="Q243" s="1">
        <v>0.002442374003149839</v>
      </c>
      <c r="R243" s="1">
        <v>0.02026371407864191</v>
      </c>
      <c r="S243" s="1">
        <v>-0.01144673452989642</v>
      </c>
      <c r="T243" s="1">
        <v>-0.005176205922313604</v>
      </c>
      <c r="U243" s="1">
        <v>0.01097423968078814</v>
      </c>
      <c r="V243" s="1">
        <v>0.00159717705672735</v>
      </c>
      <c r="W243" s="1">
        <v>-0.01334233225907855</v>
      </c>
      <c r="X243" s="1">
        <v>-0.01259402687270716</v>
      </c>
      <c r="Y243" s="1">
        <v>0.005585723111065199</v>
      </c>
      <c r="Z243" s="1">
        <v>0.005466613225164618</v>
      </c>
    </row>
    <row r="244" spans="1:26">
      <c r="A244" s="11">
        <v>43334</v>
      </c>
      <c r="B244" s="1">
        <v>-0.01921720294637064</v>
      </c>
      <c r="C244" s="1">
        <v>0.02245288436013104</v>
      </c>
      <c r="D244" s="1">
        <v>-0.01651961695262838</v>
      </c>
      <c r="E244" s="1">
        <v>-0.02492912678464709</v>
      </c>
      <c r="F244" s="1">
        <v>-0.01939672554084304</v>
      </c>
      <c r="G244" s="1">
        <v>0.004849584309958299</v>
      </c>
      <c r="H244" s="1">
        <v>-0.0175529837839562</v>
      </c>
      <c r="I244" s="1">
        <v>-0.01231947492699681</v>
      </c>
      <c r="J244" s="1">
        <v>-0.01205370845686404</v>
      </c>
      <c r="K244" s="1">
        <v>-0.05336151637388142</v>
      </c>
      <c r="L244" s="1">
        <v>-0.002398521932701403</v>
      </c>
      <c r="M244" s="1">
        <v>-0.001233076991841497</v>
      </c>
      <c r="N244" s="1">
        <v>-0.01564663025912327</v>
      </c>
      <c r="O244" s="1">
        <v>-0.01208252134671561</v>
      </c>
      <c r="P244" s="1">
        <v>-0.01621344106793277</v>
      </c>
      <c r="Q244" s="1">
        <v>0.002073804498583076</v>
      </c>
      <c r="R244" s="1">
        <v>-0.01771634587747828</v>
      </c>
      <c r="S244" s="1">
        <v>0.0007826809330422346</v>
      </c>
      <c r="T244" s="1">
        <v>-0.009312835664067709</v>
      </c>
      <c r="U244" s="1">
        <v>-0.01082233236114039</v>
      </c>
      <c r="V244" s="1">
        <v>-0.02320513992893247</v>
      </c>
      <c r="W244" s="1">
        <v>-0.01743320489512712</v>
      </c>
      <c r="X244" s="1">
        <v>-0.015511506195932</v>
      </c>
      <c r="Y244" s="1">
        <v>-0.03066873761683986</v>
      </c>
      <c r="Z244" s="1">
        <v>-0.01978628171179808</v>
      </c>
    </row>
    <row r="245" spans="1:26">
      <c r="A245" s="11">
        <v>43335</v>
      </c>
      <c r="B245" s="1">
        <v>0.000710480794001489</v>
      </c>
      <c r="C245" s="1">
        <v>0.0218005617079331</v>
      </c>
      <c r="D245" s="1">
        <v>0.007874509007798514</v>
      </c>
      <c r="E245" s="1">
        <v>-0.002017750106079963</v>
      </c>
      <c r="F245" s="1">
        <v>0.02126291919637979</v>
      </c>
      <c r="G245" s="1">
        <v>0.002899115865568014</v>
      </c>
      <c r="H245" s="1">
        <v>0.0126058165743379</v>
      </c>
      <c r="I245" s="1">
        <v>0.01061277152568962</v>
      </c>
      <c r="J245" s="1">
        <v>0.003549443312125922</v>
      </c>
      <c r="K245" s="1">
        <v>0.01575028955502566</v>
      </c>
      <c r="L245" s="1">
        <v>0.01048079203004337</v>
      </c>
      <c r="M245" s="1">
        <v>0.004701326390583294</v>
      </c>
      <c r="N245" s="1">
        <v>0.01941038465749911</v>
      </c>
      <c r="O245" s="1">
        <v>-0.00445799865474672</v>
      </c>
      <c r="P245" s="1">
        <v>0.01080322245367538</v>
      </c>
      <c r="Q245" s="1">
        <v>0.01315976222691506</v>
      </c>
      <c r="R245" s="1">
        <v>0.002571995171573693</v>
      </c>
      <c r="S245" s="1">
        <v>0.01745670640762453</v>
      </c>
      <c r="T245" s="1">
        <v>0.01851631539878928</v>
      </c>
      <c r="U245" s="1">
        <v>0.002167239446324132</v>
      </c>
      <c r="V245" s="1">
        <v>0.01534578525906216</v>
      </c>
      <c r="W245" s="1">
        <v>0.008360099557010559</v>
      </c>
      <c r="X245" s="1">
        <v>0.01422738472673046</v>
      </c>
      <c r="Y245" s="1">
        <v>0.006838858626119437</v>
      </c>
      <c r="Z245" s="1">
        <v>0.005349185967191028</v>
      </c>
    </row>
    <row r="246" spans="1:26">
      <c r="A246" s="11">
        <v>43336</v>
      </c>
      <c r="B246" s="1">
        <v>0.001788268348117406</v>
      </c>
      <c r="C246" s="1">
        <v>0.006919587736304633</v>
      </c>
      <c r="D246" s="1">
        <v>0.03370140290988966</v>
      </c>
      <c r="E246" s="1">
        <v>0.001723500884336593</v>
      </c>
      <c r="F246" s="1">
        <v>-0.017385310700055</v>
      </c>
      <c r="G246" s="1">
        <v>0.0146990282012196</v>
      </c>
      <c r="H246" s="1">
        <v>0.008987295169222032</v>
      </c>
      <c r="I246" s="1">
        <v>-0.0004360085176640105</v>
      </c>
      <c r="J246" s="1">
        <v>-0.002986459459812907</v>
      </c>
      <c r="K246" s="1">
        <v>0.007700804299909603</v>
      </c>
      <c r="L246" s="1">
        <v>0.005140223939434696</v>
      </c>
      <c r="M246" s="1">
        <v>-0.001996863469458821</v>
      </c>
      <c r="N246" s="1">
        <v>-0.0003276705146947334</v>
      </c>
      <c r="O246" s="1">
        <v>0.01215816331523323</v>
      </c>
      <c r="P246" s="1">
        <v>0.004831390580170236</v>
      </c>
      <c r="Q246" s="1">
        <v>0.00222033946862199</v>
      </c>
      <c r="R246" s="1">
        <v>0.02535781228636314</v>
      </c>
      <c r="S246" s="1">
        <v>0.007809536698987651</v>
      </c>
      <c r="T246" s="1">
        <v>-0.01948835900674994</v>
      </c>
      <c r="U246" s="1">
        <v>0.001284972349889557</v>
      </c>
      <c r="V246" s="1">
        <v>0.009211519178963679</v>
      </c>
      <c r="W246" s="1">
        <v>0.006135094561089405</v>
      </c>
      <c r="X246" s="1">
        <v>0.0007395241839016631</v>
      </c>
      <c r="Y246" s="1">
        <v>0.004616827975666649</v>
      </c>
      <c r="Z246" s="1">
        <v>0.00546803253070749</v>
      </c>
    </row>
    <row r="247" spans="1:26">
      <c r="A247" s="11">
        <v>43338</v>
      </c>
      <c r="B247" s="1">
        <v>-0.01255388634485877</v>
      </c>
      <c r="C247" s="1">
        <v>-0.01255388634485877</v>
      </c>
      <c r="D247" s="1">
        <v>-0.01255388634485877</v>
      </c>
      <c r="E247" s="1">
        <v>-0.01255388634485877</v>
      </c>
      <c r="F247" s="1">
        <v>-0.01255388634485877</v>
      </c>
      <c r="G247" s="1">
        <v>-0.01255388634485877</v>
      </c>
      <c r="H247" s="1">
        <v>-0.01255388634485877</v>
      </c>
      <c r="I247" s="1">
        <v>-0.01255388634485877</v>
      </c>
      <c r="J247" s="1">
        <v>-0.01255388634485877</v>
      </c>
      <c r="K247" s="1">
        <v>-0.01255388634485877</v>
      </c>
      <c r="L247" s="1">
        <v>-0.01255388634485877</v>
      </c>
      <c r="M247" s="1">
        <v>-0.01255388634485877</v>
      </c>
      <c r="N247" s="1">
        <v>-0.01255388634485877</v>
      </c>
      <c r="O247" s="1">
        <v>-0.01255388634485877</v>
      </c>
      <c r="P247" s="1">
        <v>-0.01255388634485877</v>
      </c>
      <c r="Q247" s="1">
        <v>-0.01255388634485877</v>
      </c>
      <c r="R247" s="1">
        <v>-0.01255388634485877</v>
      </c>
      <c r="S247" s="1">
        <v>-0.01255388634485877</v>
      </c>
      <c r="T247" s="1">
        <v>-0.01255388634485877</v>
      </c>
      <c r="U247" s="1">
        <v>-0.01255388634485877</v>
      </c>
      <c r="V247" s="1">
        <v>-0.01255388634485877</v>
      </c>
      <c r="W247" s="1">
        <v>-0.01255388634485877</v>
      </c>
      <c r="X247" s="1">
        <v>-0.01255388634485877</v>
      </c>
      <c r="Y247" s="1">
        <v>-0.01255388634485877</v>
      </c>
      <c r="Z247" s="1">
        <v>-0.01255388634485877</v>
      </c>
    </row>
    <row r="248" spans="1:26">
      <c r="A248" s="11">
        <v>43339</v>
      </c>
      <c r="B248" s="1">
        <v>0.01476405894985588</v>
      </c>
      <c r="C248" s="1">
        <v>-0.006411375826083643</v>
      </c>
      <c r="D248" s="1">
        <v>-0.0001866613636715142</v>
      </c>
      <c r="E248" s="1">
        <v>0.002226999954447972</v>
      </c>
      <c r="F248" s="1">
        <v>0.005654160444512168</v>
      </c>
      <c r="G248" s="1">
        <v>0.008183815793940674</v>
      </c>
      <c r="H248" s="1">
        <v>0.007920934591789219</v>
      </c>
      <c r="I248" s="1">
        <v>0.01946667784078326</v>
      </c>
      <c r="J248" s="1">
        <v>0.006422547359653086</v>
      </c>
      <c r="K248" s="1">
        <v>0.0002784641069468741</v>
      </c>
      <c r="L248" s="1">
        <v>0.01045744430252027</v>
      </c>
      <c r="M248" s="1">
        <v>0.002402453916734215</v>
      </c>
      <c r="N248" s="1">
        <v>0.0004203902272303939</v>
      </c>
      <c r="O248" s="1">
        <v>0.01941304436310043</v>
      </c>
      <c r="P248" s="1">
        <v>0.01063832105421603</v>
      </c>
      <c r="Q248" s="1">
        <v>0.01543465823111578</v>
      </c>
      <c r="R248" s="1">
        <v>0.01169900198799412</v>
      </c>
      <c r="S248" s="1">
        <v>0.01282370709713798</v>
      </c>
      <c r="T248" s="1">
        <v>0.009200742586804589</v>
      </c>
      <c r="U248" s="1">
        <v>0.02461810189400704</v>
      </c>
      <c r="V248" s="1">
        <v>0.003014598474975871</v>
      </c>
      <c r="W248" s="1">
        <v>-0.005451796252825436</v>
      </c>
      <c r="X248" s="1">
        <v>-0.002337525079930014</v>
      </c>
      <c r="Y248" s="1">
        <v>0.007565756027287041</v>
      </c>
      <c r="Z248" s="1">
        <v>0.014235241371094</v>
      </c>
    </row>
    <row r="249" spans="1:26">
      <c r="A249" s="11">
        <v>43340</v>
      </c>
      <c r="B249" s="1">
        <v>-0.00603231128599746</v>
      </c>
      <c r="C249" s="1">
        <v>0.01530902411653901</v>
      </c>
      <c r="D249" s="1">
        <v>0.01191106043047352</v>
      </c>
      <c r="E249" s="1">
        <v>-0.00753993749205395</v>
      </c>
      <c r="F249" s="1">
        <v>0.004514068345639277</v>
      </c>
      <c r="G249" s="1">
        <v>-0.009263079489663983</v>
      </c>
      <c r="H249" s="1">
        <v>0.008272674305967787</v>
      </c>
      <c r="I249" s="1">
        <v>0.009185399005493977</v>
      </c>
      <c r="J249" s="1">
        <v>0.01130378217912287</v>
      </c>
      <c r="K249" s="1">
        <v>0.02208957176635251</v>
      </c>
      <c r="L249" s="1">
        <v>0.01524958853720881</v>
      </c>
      <c r="M249" s="1">
        <v>0.01684222535197555</v>
      </c>
      <c r="N249" s="1">
        <v>0.02113108020683208</v>
      </c>
      <c r="O249" s="1">
        <v>0.01221714215520198</v>
      </c>
      <c r="P249" s="1">
        <v>0.01677428589906405</v>
      </c>
      <c r="Q249" s="1">
        <v>0.01430861925619675</v>
      </c>
      <c r="R249" s="1">
        <v>0.01621925043990857</v>
      </c>
      <c r="S249" s="1">
        <v>0.02024535358556068</v>
      </c>
      <c r="T249" s="1">
        <v>0.02080740585286511</v>
      </c>
      <c r="U249" s="1">
        <v>0.01999131389437658</v>
      </c>
      <c r="V249" s="1">
        <v>0.01044030847016564</v>
      </c>
      <c r="W249" s="1">
        <v>0.009375420787521183</v>
      </c>
      <c r="X249" s="1">
        <v>0.01413821045253205</v>
      </c>
      <c r="Y249" s="1">
        <v>0.009195575404457701</v>
      </c>
      <c r="Z249" s="1">
        <v>0.006884886396432144</v>
      </c>
    </row>
    <row r="250" spans="1:26">
      <c r="A250" s="11">
        <v>43341</v>
      </c>
      <c r="B250" s="1">
        <v>-0.02032927189484812</v>
      </c>
      <c r="C250" s="1">
        <v>0.003323431561458312</v>
      </c>
      <c r="D250" s="1">
        <v>0.003598809498856825</v>
      </c>
      <c r="E250" s="1">
        <v>-0.003337070464384473</v>
      </c>
      <c r="F250" s="1">
        <v>-0.007834214605273671</v>
      </c>
      <c r="G250" s="1">
        <v>0.01519393957321324</v>
      </c>
      <c r="H250" s="1">
        <v>-0.002728230726993686</v>
      </c>
      <c r="I250" s="1">
        <v>-0.01057269173066211</v>
      </c>
      <c r="J250" s="1">
        <v>-0.004356838728581391</v>
      </c>
      <c r="K250" s="1">
        <v>-0.01648069193756918</v>
      </c>
      <c r="L250" s="1">
        <v>0.004904115705960166</v>
      </c>
      <c r="M250" s="1">
        <v>0.008348446203224613</v>
      </c>
      <c r="N250" s="1">
        <v>-0.009104908684123059</v>
      </c>
      <c r="O250" s="1">
        <v>-0.008194257250502157</v>
      </c>
      <c r="P250" s="1">
        <v>-0.00460759263341215</v>
      </c>
      <c r="Q250" s="1">
        <v>5.924590878869651E-05</v>
      </c>
      <c r="R250" s="1">
        <v>-0.01078000494548914</v>
      </c>
      <c r="S250" s="1">
        <v>0.0085207264924545</v>
      </c>
      <c r="T250" s="1">
        <v>0.01659042780526776</v>
      </c>
      <c r="U250" s="1">
        <v>0.009021613597007594</v>
      </c>
      <c r="V250" s="1">
        <v>-0.008777797478076055</v>
      </c>
      <c r="W250" s="1">
        <v>0.001323080630446505</v>
      </c>
      <c r="X250" s="1">
        <v>0.003725521537294219</v>
      </c>
      <c r="Y250" s="1">
        <v>-0.02069412531804049</v>
      </c>
      <c r="Z250" s="1">
        <v>-0.01020746991942367</v>
      </c>
    </row>
    <row r="251" spans="1:26">
      <c r="A251" s="11">
        <v>43342</v>
      </c>
      <c r="B251" s="1">
        <v>-0.011055724054709</v>
      </c>
      <c r="C251" s="1">
        <v>0.005484090742354564</v>
      </c>
      <c r="D251" s="1">
        <v>0.007247199039093655</v>
      </c>
      <c r="E251" s="1">
        <v>-0.01202868664274437</v>
      </c>
      <c r="F251" s="1">
        <v>0.01366078332462339</v>
      </c>
      <c r="G251" s="1">
        <v>0.02416941784725557</v>
      </c>
      <c r="H251" s="1">
        <v>0.002490487755929749</v>
      </c>
      <c r="I251" s="1">
        <v>0.004200192424751226</v>
      </c>
      <c r="J251" s="1">
        <v>-0.0004186685517895139</v>
      </c>
      <c r="K251" s="1">
        <v>0.004281612373496557</v>
      </c>
      <c r="L251" s="1">
        <v>0.01094727858604871</v>
      </c>
      <c r="M251" s="1">
        <v>0.002069277878435472</v>
      </c>
      <c r="N251" s="1">
        <v>0.002575492161302151</v>
      </c>
      <c r="O251" s="1">
        <v>0.000763133080925904</v>
      </c>
      <c r="P251" s="1">
        <v>0.005689930268426124</v>
      </c>
      <c r="Q251" s="1">
        <v>0.006895869361208007</v>
      </c>
      <c r="R251" s="1">
        <v>-0.009287509557733387</v>
      </c>
      <c r="S251" s="1">
        <v>0.008538720870346905</v>
      </c>
      <c r="T251" s="1">
        <v>-0.004914310247383424</v>
      </c>
      <c r="U251" s="1">
        <v>-0.002225118158449946</v>
      </c>
      <c r="V251" s="1">
        <v>0.01249818707685191</v>
      </c>
      <c r="W251" s="1">
        <v>0.008442763494582284</v>
      </c>
      <c r="X251" s="1">
        <v>0.005465934976972786</v>
      </c>
      <c r="Y251" s="1">
        <v>0.0007154669839117833</v>
      </c>
      <c r="Z251" s="1">
        <v>-0.0003117925015997391</v>
      </c>
    </row>
    <row r="252" spans="1:26">
      <c r="A252" s="11">
        <v>43343</v>
      </c>
      <c r="B252" s="1">
        <v>0.003186986816319903</v>
      </c>
      <c r="C252" s="1">
        <v>0.002176225027239465</v>
      </c>
      <c r="D252" s="1">
        <v>0.008451518135086378</v>
      </c>
      <c r="E252" s="1">
        <v>0.007663032354054522</v>
      </c>
      <c r="F252" s="1">
        <v>-0.002726824321484189</v>
      </c>
      <c r="G252" s="1">
        <v>-0.01239272290168969</v>
      </c>
      <c r="H252" s="1">
        <v>0.00678105377947591</v>
      </c>
      <c r="I252" s="1">
        <v>-0.005295592156784323</v>
      </c>
      <c r="J252" s="1">
        <v>0.002256941222847919</v>
      </c>
      <c r="K252" s="1">
        <v>0.004394366288711149</v>
      </c>
      <c r="L252" s="1">
        <v>0.006360177980342385</v>
      </c>
      <c r="M252" s="1">
        <v>-0.002306712203272054</v>
      </c>
      <c r="N252" s="1">
        <v>0.007892051094746666</v>
      </c>
      <c r="O252" s="1">
        <v>0.008252260923057086</v>
      </c>
      <c r="P252" s="1">
        <v>-0.004901325322260619</v>
      </c>
      <c r="Q252" s="1">
        <v>-0.0003762280003443141</v>
      </c>
      <c r="R252" s="1">
        <v>0.003349243016573134</v>
      </c>
      <c r="S252" s="1">
        <v>0.003394305070422599</v>
      </c>
      <c r="T252" s="1">
        <v>-0.003234711432157811</v>
      </c>
      <c r="U252" s="1">
        <v>-0.004220751571573977</v>
      </c>
      <c r="V252" s="1">
        <v>-0.006940765571947671</v>
      </c>
      <c r="W252" s="1">
        <v>0.0007204115658732135</v>
      </c>
      <c r="X252" s="1">
        <v>-0.00294681961490717</v>
      </c>
      <c r="Y252" s="1">
        <v>-0.0006256893421999754</v>
      </c>
      <c r="Z252" s="1">
        <v>-0.01184777784245528</v>
      </c>
    </row>
    <row r="253" spans="1:26">
      <c r="A253" s="11">
        <v>43345</v>
      </c>
      <c r="B253" s="1">
        <v>-0.0001538873738156088</v>
      </c>
      <c r="C253" s="1">
        <v>-0.0001538873738156088</v>
      </c>
      <c r="D253" s="1">
        <v>-0.0001538873738156088</v>
      </c>
      <c r="E253" s="1">
        <v>-0.0001538873738156088</v>
      </c>
      <c r="F253" s="1">
        <v>-0.0001538873738156088</v>
      </c>
      <c r="G253" s="1">
        <v>-0.0001538873738156088</v>
      </c>
      <c r="H253" s="1">
        <v>-0.0001538873738156088</v>
      </c>
      <c r="I253" s="1">
        <v>-0.0001538873738156088</v>
      </c>
      <c r="J253" s="1">
        <v>-0.0001538873738156088</v>
      </c>
      <c r="K253" s="1">
        <v>-0.0001538873738156088</v>
      </c>
      <c r="L253" s="1">
        <v>-0.0001538873738156088</v>
      </c>
      <c r="M253" s="1">
        <v>-0.0001538873738156088</v>
      </c>
      <c r="N253" s="1">
        <v>-0.0001538873738156088</v>
      </c>
      <c r="O253" s="1">
        <v>-0.0001538873738156088</v>
      </c>
      <c r="P253" s="1">
        <v>-0.0001538873738156088</v>
      </c>
      <c r="Q253" s="1">
        <v>-0.0001538873738156088</v>
      </c>
      <c r="R253" s="1">
        <v>-0.0001538873738156088</v>
      </c>
      <c r="S253" s="1">
        <v>-0.0001538873738156088</v>
      </c>
      <c r="T253" s="1">
        <v>-0.0001538873738156088</v>
      </c>
      <c r="U253" s="1">
        <v>-0.0001538873738156088</v>
      </c>
      <c r="V253" s="1">
        <v>-0.0001538873738156088</v>
      </c>
      <c r="W253" s="1">
        <v>-0.0001538873738156088</v>
      </c>
      <c r="X253" s="1">
        <v>-0.0001538873738156088</v>
      </c>
      <c r="Y253" s="1">
        <v>-0.0001538873738156088</v>
      </c>
      <c r="Z253" s="1">
        <v>-0.0001538873738156088</v>
      </c>
    </row>
    <row r="254" spans="1:26">
      <c r="A254" s="11">
        <v>43346</v>
      </c>
      <c r="B254" s="1">
        <v>0.004592362415898332</v>
      </c>
      <c r="C254" s="1">
        <v>0.004592362415898332</v>
      </c>
      <c r="D254" s="1">
        <v>0.004592362415898332</v>
      </c>
      <c r="E254" s="1">
        <v>0.004592362415898332</v>
      </c>
      <c r="F254" s="1">
        <v>0.004592362415898332</v>
      </c>
      <c r="G254" s="1">
        <v>0.004592362415898332</v>
      </c>
      <c r="H254" s="1">
        <v>0.004592362415898332</v>
      </c>
      <c r="I254" s="1">
        <v>0.004592362415898332</v>
      </c>
      <c r="J254" s="1">
        <v>0.004592362415898332</v>
      </c>
      <c r="K254" s="1">
        <v>0.004592362415898332</v>
      </c>
      <c r="L254" s="1">
        <v>0.004592362415898332</v>
      </c>
      <c r="M254" s="1">
        <v>0.004592362415898332</v>
      </c>
      <c r="N254" s="1">
        <v>0.004592362415898332</v>
      </c>
      <c r="O254" s="1">
        <v>0.004592362415898332</v>
      </c>
      <c r="P254" s="1">
        <v>0.004592362415898332</v>
      </c>
      <c r="Q254" s="1">
        <v>0.004592362415898332</v>
      </c>
      <c r="R254" s="1">
        <v>0.004592362415898332</v>
      </c>
      <c r="S254" s="1">
        <v>0.004592362415898332</v>
      </c>
      <c r="T254" s="1">
        <v>0.004592362415898332</v>
      </c>
      <c r="U254" s="1">
        <v>0.004592362415898332</v>
      </c>
      <c r="V254" s="1">
        <v>0.004592362415898332</v>
      </c>
      <c r="W254" s="1">
        <v>0.004592362415898332</v>
      </c>
      <c r="X254" s="1">
        <v>0.004592362415898332</v>
      </c>
      <c r="Y254" s="1">
        <v>0.004592362415898332</v>
      </c>
      <c r="Z254" s="1">
        <v>0.004592362415898332</v>
      </c>
    </row>
    <row r="255" spans="1:26">
      <c r="A255" s="11">
        <v>43347</v>
      </c>
      <c r="B255" s="1">
        <v>0.009564878841819002</v>
      </c>
      <c r="C255" s="1">
        <v>0.02629481073924955</v>
      </c>
      <c r="D255" s="1">
        <v>-0.007083724015276904</v>
      </c>
      <c r="E255" s="1">
        <v>0.01570663444328013</v>
      </c>
      <c r="F255" s="1">
        <v>0.01974359967678363</v>
      </c>
      <c r="G255" s="1">
        <v>-0.00540711060267951</v>
      </c>
      <c r="H255" s="1">
        <v>0.01135440260583054</v>
      </c>
      <c r="I255" s="1">
        <v>0.01458708527575925</v>
      </c>
      <c r="J255" s="1">
        <v>0.02150015769265545</v>
      </c>
      <c r="K255" s="1">
        <v>0.01203436517675982</v>
      </c>
      <c r="L255" s="1">
        <v>0.01526643315240173</v>
      </c>
      <c r="M255" s="1">
        <v>0.00839783442910802</v>
      </c>
      <c r="N255" s="1">
        <v>0.02092874401072997</v>
      </c>
      <c r="O255" s="1">
        <v>0.008384476774024874</v>
      </c>
      <c r="P255" s="1">
        <v>0.0159999865499636</v>
      </c>
      <c r="Q255" s="1">
        <v>-0.003313281362525178</v>
      </c>
      <c r="R255" s="1">
        <v>-0.005178506891463153</v>
      </c>
      <c r="S255" s="1">
        <v>0.003992606472936089</v>
      </c>
      <c r="T255" s="1">
        <v>0.01611789907128469</v>
      </c>
      <c r="U255" s="1">
        <v>-0.005285141323945641</v>
      </c>
      <c r="V255" s="1">
        <v>-0.0123459043473052</v>
      </c>
      <c r="W255" s="1">
        <v>0.01428757779765211</v>
      </c>
      <c r="X255" s="1">
        <v>0.01142974282688236</v>
      </c>
      <c r="Y255" s="1">
        <v>0.00703604232414623</v>
      </c>
      <c r="Z255" s="1">
        <v>0.01975497800449899</v>
      </c>
    </row>
    <row r="256" spans="1:26">
      <c r="A256" s="11">
        <v>43348</v>
      </c>
      <c r="B256" s="1">
        <v>0.01160580974226444</v>
      </c>
      <c r="C256" s="1">
        <v>-0.005539096762276041</v>
      </c>
      <c r="D256" s="1">
        <v>-0.004355373518109107</v>
      </c>
      <c r="E256" s="1">
        <v>0.002665503386848567</v>
      </c>
      <c r="F256" s="1">
        <v>0.02440021056060337</v>
      </c>
      <c r="G256" s="1">
        <v>0.01549905699124521</v>
      </c>
      <c r="H256" s="1">
        <v>-0.0003154203690129975</v>
      </c>
      <c r="I256" s="1">
        <v>-0.00646607270941002</v>
      </c>
      <c r="J256" s="1">
        <v>-0.003277272087098382</v>
      </c>
      <c r="K256" s="1">
        <v>0.01057021375140876</v>
      </c>
      <c r="L256" s="1">
        <v>-0.01122240237482308</v>
      </c>
      <c r="M256" s="1">
        <v>0.01027462753379216</v>
      </c>
      <c r="N256" s="1">
        <v>-0.01111319160418212</v>
      </c>
      <c r="O256" s="1">
        <v>0.02132548451865701</v>
      </c>
      <c r="P256" s="1">
        <v>0.00356282646295325</v>
      </c>
      <c r="Q256" s="1">
        <v>-0.0002573711124072009</v>
      </c>
      <c r="R256" s="1">
        <v>0.0207948574485719</v>
      </c>
      <c r="S256" s="1">
        <v>-0.03038910390917271</v>
      </c>
      <c r="T256" s="1">
        <v>-0.006842208873406364</v>
      </c>
      <c r="U256" s="1">
        <v>0.02213626918685363</v>
      </c>
      <c r="V256" s="1">
        <v>0.01021453468349165</v>
      </c>
      <c r="W256" s="1">
        <v>0.03414794679930222</v>
      </c>
      <c r="X256" s="1">
        <v>0.01385110942456969</v>
      </c>
      <c r="Y256" s="1">
        <v>0.003402983535841342</v>
      </c>
      <c r="Z256" s="1">
        <v>-0.0003709883266224123</v>
      </c>
    </row>
    <row r="257" spans="1:26">
      <c r="A257" s="11">
        <v>43349</v>
      </c>
      <c r="B257" s="1">
        <v>0.009156671377795522</v>
      </c>
      <c r="C257" s="1">
        <v>-0.00225433303635747</v>
      </c>
      <c r="D257" s="1">
        <v>-0.01526671294074833</v>
      </c>
      <c r="E257" s="1">
        <v>-0.0006564919555821502</v>
      </c>
      <c r="F257" s="1">
        <v>-0.003101638476947111</v>
      </c>
      <c r="G257" s="1">
        <v>-0.03393115303239569</v>
      </c>
      <c r="H257" s="1">
        <v>-0.0001252216608289558</v>
      </c>
      <c r="I257" s="1">
        <v>-0.009650530983297378</v>
      </c>
      <c r="J257" s="1">
        <v>-0.01482050336585383</v>
      </c>
      <c r="K257" s="1">
        <v>-0.009778002115497841</v>
      </c>
      <c r="L257" s="1">
        <v>0.0006451969193275175</v>
      </c>
      <c r="M257" s="1">
        <v>-0.009622941371332017</v>
      </c>
      <c r="N257" s="1">
        <v>-0.01139109068495914</v>
      </c>
      <c r="O257" s="1">
        <v>-0.01578298026938663</v>
      </c>
      <c r="P257" s="1">
        <v>-0.008530956343538509</v>
      </c>
      <c r="Q257" s="1">
        <v>-0.008090372099291421</v>
      </c>
      <c r="R257" s="1">
        <v>-0.003887257053093118</v>
      </c>
      <c r="S257" s="1">
        <v>-0.003105491836858043</v>
      </c>
      <c r="T257" s="1">
        <v>-0.005397458400756339</v>
      </c>
      <c r="U257" s="1">
        <v>-0.0004614358877681468</v>
      </c>
      <c r="V257" s="1">
        <v>0.003288104256234492</v>
      </c>
      <c r="W257" s="1">
        <v>-0.00608526801189524</v>
      </c>
      <c r="X257" s="1">
        <v>-0.0003415135139878123</v>
      </c>
      <c r="Y257" s="1">
        <v>-0.0004275201304149157</v>
      </c>
      <c r="Z257" s="1">
        <v>0.007771010723323535</v>
      </c>
    </row>
    <row r="258" spans="1:26">
      <c r="A258" s="11">
        <v>43350</v>
      </c>
      <c r="B258" s="1">
        <v>-0.0136495370678531</v>
      </c>
      <c r="C258" s="1">
        <v>-0.001575159895427225</v>
      </c>
      <c r="D258" s="1">
        <v>0.006960073215196205</v>
      </c>
      <c r="E258" s="1">
        <v>0.004244720817998093</v>
      </c>
      <c r="F258" s="1">
        <v>0.00230304386967739</v>
      </c>
      <c r="G258" s="1">
        <v>0.004922551134667774</v>
      </c>
      <c r="H258" s="1">
        <v>0.004570052840939365</v>
      </c>
      <c r="I258" s="1">
        <v>0.001928050515487501</v>
      </c>
      <c r="J258" s="1">
        <v>-0.0105026826410175</v>
      </c>
      <c r="K258" s="1">
        <v>-0.02626299291497147</v>
      </c>
      <c r="L258" s="1">
        <v>0.0009391656190864683</v>
      </c>
      <c r="M258" s="1">
        <v>0.006071606023897891</v>
      </c>
      <c r="N258" s="1">
        <v>0.01425540751884657</v>
      </c>
      <c r="O258" s="1">
        <v>-0.002457697070515907</v>
      </c>
      <c r="P258" s="1">
        <v>-0.006608283993404851</v>
      </c>
      <c r="Q258" s="1">
        <v>0.0009756562473073327</v>
      </c>
      <c r="R258" s="1">
        <v>0.01743631372951193</v>
      </c>
      <c r="S258" s="1">
        <v>-0.004874012685195717</v>
      </c>
      <c r="T258" s="1">
        <v>0.001215183066036074</v>
      </c>
      <c r="U258" s="1">
        <v>-0.006172802178384118</v>
      </c>
      <c r="V258" s="1">
        <v>-0.005341564467038928</v>
      </c>
      <c r="W258" s="1">
        <v>-0.01349492346364756</v>
      </c>
      <c r="X258" s="1">
        <v>-0.0119220635277687</v>
      </c>
      <c r="Y258" s="1">
        <v>-0.001864345469410944</v>
      </c>
      <c r="Z258" s="1">
        <v>-0.005665116022557037</v>
      </c>
    </row>
    <row r="259" spans="1:26">
      <c r="A259" s="11">
        <v>43352</v>
      </c>
      <c r="B259" s="1">
        <v>0.004230821296618226</v>
      </c>
      <c r="C259" s="1">
        <v>0.004230821296618226</v>
      </c>
      <c r="D259" s="1">
        <v>0.004230821296618226</v>
      </c>
      <c r="E259" s="1">
        <v>0.004230821296618226</v>
      </c>
      <c r="F259" s="1">
        <v>0.004230821296618226</v>
      </c>
      <c r="G259" s="1">
        <v>0.004230821296618226</v>
      </c>
      <c r="H259" s="1">
        <v>0.004230821296618226</v>
      </c>
      <c r="I259" s="1">
        <v>0.004230821296618226</v>
      </c>
      <c r="J259" s="1">
        <v>0.004230821296618226</v>
      </c>
      <c r="K259" s="1">
        <v>0.004230821296618226</v>
      </c>
      <c r="L259" s="1">
        <v>0.004230821296618226</v>
      </c>
      <c r="M259" s="1">
        <v>0.004230821296618226</v>
      </c>
      <c r="N259" s="1">
        <v>0.004230821296618226</v>
      </c>
      <c r="O259" s="1">
        <v>0.004230821296618226</v>
      </c>
      <c r="P259" s="1">
        <v>0.004230821296618226</v>
      </c>
      <c r="Q259" s="1">
        <v>0.004230821296618226</v>
      </c>
      <c r="R259" s="1">
        <v>0.004230821296618226</v>
      </c>
      <c r="S259" s="1">
        <v>0.004230821296618226</v>
      </c>
      <c r="T259" s="1">
        <v>0.004230821296618226</v>
      </c>
      <c r="U259" s="1">
        <v>0.004230821296618226</v>
      </c>
      <c r="V259" s="1">
        <v>0.004230821296618226</v>
      </c>
      <c r="W259" s="1">
        <v>0.004230821296618226</v>
      </c>
      <c r="X259" s="1">
        <v>0.004230821296618226</v>
      </c>
      <c r="Y259" s="1">
        <v>0.004230821296618226</v>
      </c>
      <c r="Z259" s="1">
        <v>0.004230821296618226</v>
      </c>
    </row>
    <row r="260" spans="1:26">
      <c r="A260" s="11">
        <v>43353</v>
      </c>
      <c r="B260" s="1">
        <v>0.000108772130654966</v>
      </c>
      <c r="C260" s="1">
        <v>0.003349689012913659</v>
      </c>
      <c r="D260" s="1">
        <v>0.002744045163959985</v>
      </c>
      <c r="E260" s="1">
        <v>0.005192858530881139</v>
      </c>
      <c r="F260" s="1">
        <v>-0.008225486103823343</v>
      </c>
      <c r="G260" s="1">
        <v>0.007742354568280652</v>
      </c>
      <c r="H260" s="1">
        <v>0.002391168954434919</v>
      </c>
      <c r="I260" s="1">
        <v>-0.007818072165506118</v>
      </c>
      <c r="J260" s="1">
        <v>0.0007184750856421562</v>
      </c>
      <c r="K260" s="1">
        <v>0.009907059808672125</v>
      </c>
      <c r="L260" s="1">
        <v>0.001516345528341789</v>
      </c>
      <c r="M260" s="1">
        <v>-0.009817180760492761</v>
      </c>
      <c r="N260" s="1">
        <v>0.007334327682030573</v>
      </c>
      <c r="O260" s="1">
        <v>0.01166976738446746</v>
      </c>
      <c r="P260" s="1">
        <v>0.007746097608204217</v>
      </c>
      <c r="Q260" s="1">
        <v>0.002703992687996593</v>
      </c>
      <c r="R260" s="1">
        <v>0.004125952576145009</v>
      </c>
      <c r="S260" s="1">
        <v>0.00828982384482857</v>
      </c>
      <c r="T260" s="1">
        <v>-0.004917431143008799</v>
      </c>
      <c r="U260" s="1">
        <v>0.005682627292872278</v>
      </c>
      <c r="V260" s="1">
        <v>-0.0002789913000313948</v>
      </c>
      <c r="W260" s="1">
        <v>0.005201983926081288</v>
      </c>
      <c r="X260" s="1">
        <v>0.007351894589016972</v>
      </c>
      <c r="Y260" s="1">
        <v>0.005889044113468911</v>
      </c>
      <c r="Z260" s="1">
        <v>-0.02368650800564742</v>
      </c>
    </row>
    <row r="261" spans="1:26">
      <c r="A261" s="11">
        <v>43354</v>
      </c>
      <c r="B261" s="1">
        <v>-0.02407966858266974</v>
      </c>
      <c r="C261" s="1">
        <v>-0.008452326825745482</v>
      </c>
      <c r="D261" s="1">
        <v>-0.004960378108575303</v>
      </c>
      <c r="E261" s="1">
        <v>-0.01585731254432365</v>
      </c>
      <c r="F261" s="1">
        <v>-0.02157784935824147</v>
      </c>
      <c r="G261" s="1">
        <v>0.01463463008192378</v>
      </c>
      <c r="H261" s="1">
        <v>-0.0007704426434380629</v>
      </c>
      <c r="I261" s="1">
        <v>0.002995167675398314</v>
      </c>
      <c r="J261" s="1">
        <v>0.001203394066816355</v>
      </c>
      <c r="K261" s="1">
        <v>-0.009827061628196909</v>
      </c>
      <c r="L261" s="1">
        <v>0.009726940696702879</v>
      </c>
      <c r="M261" s="1">
        <v>-0.009374976013982628</v>
      </c>
      <c r="N261" s="1">
        <v>0.004178195783633765</v>
      </c>
      <c r="O261" s="1">
        <v>-0.01655911688795109</v>
      </c>
      <c r="P261" s="1">
        <v>-0.001460835400993288</v>
      </c>
      <c r="Q261" s="1">
        <v>-0.006509204815979053</v>
      </c>
      <c r="R261" s="1">
        <v>-0.003382689774400482</v>
      </c>
      <c r="S261" s="1">
        <v>0.01363273544351351</v>
      </c>
      <c r="T261" s="1">
        <v>0.003556302435338221</v>
      </c>
      <c r="U261" s="1">
        <v>-0.003806957892095508</v>
      </c>
      <c r="V261" s="1">
        <v>0.007733908519412802</v>
      </c>
      <c r="W261" s="1">
        <v>-0.002274975198322093</v>
      </c>
      <c r="X261" s="1">
        <v>0.0006536597765798291</v>
      </c>
      <c r="Y261" s="1">
        <v>0.005300431899438518</v>
      </c>
      <c r="Z261" s="1">
        <v>0.006567927455006783</v>
      </c>
    </row>
    <row r="262" spans="1:26">
      <c r="A262" s="11">
        <v>43355</v>
      </c>
      <c r="B262" s="1">
        <v>-0.009890052568858776</v>
      </c>
      <c r="C262" s="1">
        <v>-0.01077282789786249</v>
      </c>
      <c r="D262" s="1">
        <v>-0.01483160007262119</v>
      </c>
      <c r="E262" s="1">
        <v>-0.002909072391835577</v>
      </c>
      <c r="F262" s="1">
        <v>0.05688301855158584</v>
      </c>
      <c r="G262" s="1">
        <v>0.01427430364441351</v>
      </c>
      <c r="H262" s="1">
        <v>-0.01632723744020426</v>
      </c>
      <c r="I262" s="1">
        <v>-0.02078937233772282</v>
      </c>
      <c r="J262" s="1">
        <v>-0.02624456181850765</v>
      </c>
      <c r="K262" s="1">
        <v>-0.002297738589109422</v>
      </c>
      <c r="L262" s="1">
        <v>-0.006356474876560547</v>
      </c>
      <c r="M262" s="1">
        <v>-0.01172019851230133</v>
      </c>
      <c r="N262" s="1">
        <v>-0.03443024292379959</v>
      </c>
      <c r="O262" s="1">
        <v>-0.0007770081749030044</v>
      </c>
      <c r="P262" s="1">
        <v>-0.01263862771337121</v>
      </c>
      <c r="Q262" s="1">
        <v>0.001881510542319109</v>
      </c>
      <c r="R262" s="1">
        <v>-0.01456744659644016</v>
      </c>
      <c r="S262" s="1">
        <v>-0.004912492879689756</v>
      </c>
      <c r="T262" s="1">
        <v>-0.01231117947460358</v>
      </c>
      <c r="U262" s="1">
        <v>-0.002747161348199745</v>
      </c>
      <c r="V262" s="1">
        <v>-0.004571983544142788</v>
      </c>
      <c r="W262" s="1">
        <v>-0.01530102894016561</v>
      </c>
      <c r="X262" s="1">
        <v>-0.003381771889877538</v>
      </c>
      <c r="Y262" s="1">
        <v>0.01364888693155364</v>
      </c>
      <c r="Z262" s="1">
        <v>0.0143208370904675</v>
      </c>
    </row>
    <row r="263" spans="1:26">
      <c r="A263" s="11">
        <v>43356</v>
      </c>
      <c r="B263" s="1">
        <v>-0.0006072180926876003</v>
      </c>
      <c r="C263" s="1">
        <v>-0.01671681861924568</v>
      </c>
      <c r="D263" s="1">
        <v>0.01569677684901349</v>
      </c>
      <c r="E263" s="1">
        <v>0.0107810191220068</v>
      </c>
      <c r="F263" s="1">
        <v>-0.02884131211913021</v>
      </c>
      <c r="G263" s="1">
        <v>-0.02329172577283667</v>
      </c>
      <c r="H263" s="1">
        <v>-0.008506739676058972</v>
      </c>
      <c r="I263" s="1">
        <v>-0.006503081762105789</v>
      </c>
      <c r="J263" s="1">
        <v>-0.02247574130840213</v>
      </c>
      <c r="K263" s="1">
        <v>-0.009646086908050355</v>
      </c>
      <c r="L263" s="1">
        <v>0.003304561080574198</v>
      </c>
      <c r="M263" s="1">
        <v>-0.002807867830420085</v>
      </c>
      <c r="N263" s="1">
        <v>0.005610977828452768</v>
      </c>
      <c r="O263" s="1">
        <v>-0.006800775049233931</v>
      </c>
      <c r="P263" s="1">
        <v>-0.008366556610426734</v>
      </c>
      <c r="Q263" s="1">
        <v>0.01013909240415245</v>
      </c>
      <c r="R263" s="1">
        <v>-0.003053994852792563</v>
      </c>
      <c r="S263" s="1">
        <v>0.0002772508668045237</v>
      </c>
      <c r="T263" s="1">
        <v>0.006140531537885296</v>
      </c>
      <c r="U263" s="1">
        <v>-0.0004136886680466967</v>
      </c>
      <c r="V263" s="1">
        <v>-0.01089375600020537</v>
      </c>
      <c r="W263" s="1">
        <v>-0.003428144969633395</v>
      </c>
      <c r="X263" s="1">
        <v>-0.003611738349252436</v>
      </c>
      <c r="Y263" s="1">
        <v>-0.002654447940526494</v>
      </c>
      <c r="Z263" s="1">
        <v>-0.004613032110291848</v>
      </c>
    </row>
    <row r="264" spans="1:26">
      <c r="A264" s="11">
        <v>43357</v>
      </c>
      <c r="B264" s="1">
        <v>0.00158131373021253</v>
      </c>
      <c r="C264" s="1">
        <v>-0.001589559920960992</v>
      </c>
      <c r="D264" s="1">
        <v>-0.002159715582879529</v>
      </c>
      <c r="E264" s="1">
        <v>0.003889877834027944</v>
      </c>
      <c r="F264" s="1">
        <v>0.009925001119185595</v>
      </c>
      <c r="G264" s="1">
        <v>0.02065548418516649</v>
      </c>
      <c r="H264" s="1">
        <v>0.01012786579036495</v>
      </c>
      <c r="I264" s="1">
        <v>-0.0001762474523181456</v>
      </c>
      <c r="J264" s="1">
        <v>0.01162556354849409</v>
      </c>
      <c r="K264" s="1">
        <v>-0.01591070257011051</v>
      </c>
      <c r="L264" s="1">
        <v>0.0072605266548178</v>
      </c>
      <c r="M264" s="1">
        <v>-0.001645031244520201</v>
      </c>
      <c r="N264" s="1">
        <v>0.001122487412127837</v>
      </c>
      <c r="O264" s="1">
        <v>0.006438675846914155</v>
      </c>
      <c r="P264" s="1">
        <v>0.01016328677356282</v>
      </c>
      <c r="Q264" s="1">
        <v>-0.007587497448971248</v>
      </c>
      <c r="R264" s="1">
        <v>-0.007456156565627592</v>
      </c>
      <c r="S264" s="1">
        <v>0.004073982612528226</v>
      </c>
      <c r="T264" s="1">
        <v>0.001199490673122749</v>
      </c>
      <c r="U264" s="1">
        <v>0.008973932010945207</v>
      </c>
      <c r="V264" s="1">
        <v>-0.007098636531436386</v>
      </c>
      <c r="W264" s="1">
        <v>0.00486434255549284</v>
      </c>
      <c r="X264" s="1">
        <v>-0.1171651709434531</v>
      </c>
      <c r="Y264" s="1">
        <v>-0.002375469179565215</v>
      </c>
      <c r="Z264" s="1">
        <v>0.0122093661623095</v>
      </c>
    </row>
    <row r="265" spans="1:26">
      <c r="A265" s="11">
        <v>43359</v>
      </c>
      <c r="B265" s="1">
        <v>0.002384527766565281</v>
      </c>
      <c r="C265" s="1">
        <v>0.002384527766565281</v>
      </c>
      <c r="D265" s="1">
        <v>0.002384527766565281</v>
      </c>
      <c r="E265" s="1">
        <v>0.002384527766565281</v>
      </c>
      <c r="F265" s="1">
        <v>0.002384527766565281</v>
      </c>
      <c r="G265" s="1">
        <v>0.002384527766565281</v>
      </c>
      <c r="H265" s="1">
        <v>0.002384527766565281</v>
      </c>
      <c r="I265" s="1">
        <v>0.002384527766565281</v>
      </c>
      <c r="J265" s="1">
        <v>0.002384527766565281</v>
      </c>
      <c r="K265" s="1">
        <v>0.002384527766565281</v>
      </c>
      <c r="L265" s="1">
        <v>0.002384527766565281</v>
      </c>
      <c r="M265" s="1">
        <v>0.002384527766565281</v>
      </c>
      <c r="N265" s="1">
        <v>0.002384527766565281</v>
      </c>
      <c r="O265" s="1">
        <v>0.002384527766565281</v>
      </c>
      <c r="P265" s="1">
        <v>0.002384527766565281</v>
      </c>
      <c r="Q265" s="1">
        <v>0.002384527766565281</v>
      </c>
      <c r="R265" s="1">
        <v>0.002384527766565281</v>
      </c>
      <c r="S265" s="1">
        <v>0.002384527766565281</v>
      </c>
      <c r="T265" s="1">
        <v>0.002384527766565281</v>
      </c>
      <c r="U265" s="1">
        <v>0.002384527766565281</v>
      </c>
      <c r="V265" s="1">
        <v>0.002384527766565281</v>
      </c>
      <c r="W265" s="1">
        <v>0.002384527766565281</v>
      </c>
      <c r="X265" s="1">
        <v>0.002384527766565281</v>
      </c>
      <c r="Y265" s="1">
        <v>0.002384527766565281</v>
      </c>
      <c r="Z265" s="1">
        <v>0.002384527766565281</v>
      </c>
    </row>
    <row r="266" spans="1:26">
      <c r="A266" s="11">
        <v>43360</v>
      </c>
      <c r="B266" s="1">
        <v>-0.01742367193629268</v>
      </c>
      <c r="C266" s="1">
        <v>-0.005163216142459959</v>
      </c>
      <c r="D266" s="1">
        <v>0.002359756570778249</v>
      </c>
      <c r="E266" s="1">
        <v>-0.005651257873663385</v>
      </c>
      <c r="F266" s="1">
        <v>0.008334850209560818</v>
      </c>
      <c r="G266" s="1">
        <v>0.009415530051721133</v>
      </c>
      <c r="H266" s="1">
        <v>0.000742726967674967</v>
      </c>
      <c r="I266" s="1">
        <v>0.005362590910398701</v>
      </c>
      <c r="J266" s="1">
        <v>-0.007239477793821614</v>
      </c>
      <c r="K266" s="1">
        <v>0.01031733007204938</v>
      </c>
      <c r="L266" s="1">
        <v>-0.006026567755577084</v>
      </c>
      <c r="M266" s="1">
        <v>0.01243468611325094</v>
      </c>
      <c r="N266" s="1">
        <v>0.01311707490481662</v>
      </c>
      <c r="O266" s="1">
        <v>0.006491935282666228</v>
      </c>
      <c r="P266" s="1">
        <v>0.007189139246582599</v>
      </c>
      <c r="Q266" s="1">
        <v>-0.0122210519985757</v>
      </c>
      <c r="R266" s="1">
        <v>0.01104288407855547</v>
      </c>
      <c r="S266" s="1">
        <v>-0.008515243469384814</v>
      </c>
      <c r="T266" s="1">
        <v>0.001158875836897666</v>
      </c>
      <c r="U266" s="1">
        <v>0.01175730010448173</v>
      </c>
      <c r="V266" s="1">
        <v>0.005116128955563015</v>
      </c>
      <c r="W266" s="1">
        <v>-0.002492461796729017</v>
      </c>
      <c r="X266" s="1">
        <v>0.04036776139875298</v>
      </c>
      <c r="Y266" s="1">
        <v>0.002956416293785402</v>
      </c>
      <c r="Z266" s="1">
        <v>-0.00833795926580494</v>
      </c>
    </row>
    <row r="267" spans="1:26">
      <c r="A267" s="11">
        <v>43361</v>
      </c>
      <c r="B267" s="1">
        <v>-0.01066894619927927</v>
      </c>
      <c r="C267" s="1">
        <v>-0.002385647180471961</v>
      </c>
      <c r="D267" s="1">
        <v>0.01402069164272768</v>
      </c>
      <c r="E267" s="1">
        <v>-0.02875706483394846</v>
      </c>
      <c r="F267" s="1">
        <v>-0.01170815736577457</v>
      </c>
      <c r="G267" s="1">
        <v>0.003475463246981558</v>
      </c>
      <c r="H267" s="1">
        <v>-0.04671460118290638</v>
      </c>
      <c r="I267" s="1">
        <v>-0.002924009759548318</v>
      </c>
      <c r="J267" s="1">
        <v>-0.01077757304814631</v>
      </c>
      <c r="K267" s="1">
        <v>-0.02019554209540231</v>
      </c>
      <c r="L267" s="1">
        <v>-0.004358751588809051</v>
      </c>
      <c r="M267" s="1">
        <v>-0.004020847253087934</v>
      </c>
      <c r="N267" s="1">
        <v>-0.007723735692079403</v>
      </c>
      <c r="O267" s="1">
        <v>-4.707430497163934E-05</v>
      </c>
      <c r="P267" s="1">
        <v>0.00216604729032932</v>
      </c>
      <c r="Q267" s="1">
        <v>-0.004271544078501832</v>
      </c>
      <c r="R267" s="1">
        <v>-0.006936788204959909</v>
      </c>
      <c r="S267" s="1">
        <v>0.002538618235123691</v>
      </c>
      <c r="T267" s="1">
        <v>-0.0009810218829529038</v>
      </c>
      <c r="U267" s="1">
        <v>-0.003152862456086258</v>
      </c>
      <c r="V267" s="1">
        <v>-0.01256491129519577</v>
      </c>
      <c r="W267" s="1">
        <v>-0.01314770703744905</v>
      </c>
      <c r="X267" s="1">
        <v>0.0003962793739638037</v>
      </c>
      <c r="Y267" s="1">
        <v>-0.003982916973606199</v>
      </c>
      <c r="Z267" s="1">
        <v>0.01432163061559377</v>
      </c>
    </row>
    <row r="268" spans="1:26">
      <c r="A268" s="11">
        <v>43362</v>
      </c>
      <c r="B268" s="1">
        <v>-0.00469440108474295</v>
      </c>
      <c r="C268" s="1">
        <v>-0.007655372452100351</v>
      </c>
      <c r="D268" s="1">
        <v>-0.01284481230885293</v>
      </c>
      <c r="E268" s="1">
        <v>0.0002584395275051499</v>
      </c>
      <c r="F268" s="1">
        <v>-0.006554427413701602</v>
      </c>
      <c r="G268" s="1">
        <v>0.00991750606951225</v>
      </c>
      <c r="H268" s="1">
        <v>0.02395403733545276</v>
      </c>
      <c r="I268" s="1">
        <v>0.02726068912762214</v>
      </c>
      <c r="J268" s="1">
        <v>0.009311429072378807</v>
      </c>
      <c r="K268" s="1">
        <v>-0.008246339500115885</v>
      </c>
      <c r="L268" s="1">
        <v>0.003434516095866647</v>
      </c>
      <c r="M268" s="1">
        <v>-0.01277643952768914</v>
      </c>
      <c r="N268" s="1">
        <v>-0.0007850336509140909</v>
      </c>
      <c r="O268" s="1">
        <v>0.001072233274100443</v>
      </c>
      <c r="P268" s="1">
        <v>0.0004969287291656244</v>
      </c>
      <c r="Q268" s="1">
        <v>0.006448010128218717</v>
      </c>
      <c r="R268" s="1">
        <v>0.02070330818567911</v>
      </c>
      <c r="S268" s="1">
        <v>-0.01505017942172793</v>
      </c>
      <c r="T268" s="1">
        <v>0.002232677513948067</v>
      </c>
      <c r="U268" s="1">
        <v>-0.01002472298926538</v>
      </c>
      <c r="V268" s="1">
        <v>-0.01807005960165864</v>
      </c>
      <c r="W268" s="1">
        <v>-0.02581925165840426</v>
      </c>
      <c r="X268" s="1">
        <v>-0.01637003167030127</v>
      </c>
      <c r="Y268" s="1">
        <v>-0.01209692017233721</v>
      </c>
      <c r="Z268" s="1">
        <v>0.002767685610699955</v>
      </c>
    </row>
    <row r="269" spans="1:26">
      <c r="A269" s="11">
        <v>43363</v>
      </c>
      <c r="B269" s="1">
        <v>0.01431884168472664</v>
      </c>
      <c r="C269" s="1">
        <v>0.006810853154286534</v>
      </c>
      <c r="D269" s="1">
        <v>0.01746213772787919</v>
      </c>
      <c r="E269" s="1">
        <v>0.008779703471262668</v>
      </c>
      <c r="F269" s="1">
        <v>0.01109676993270892</v>
      </c>
      <c r="G269" s="1">
        <v>-0.01997232078109012</v>
      </c>
      <c r="H269" s="1">
        <v>0.001568017595693583</v>
      </c>
      <c r="I269" s="1">
        <v>0.01289980170815785</v>
      </c>
      <c r="J269" s="1">
        <v>0.01237502890743913</v>
      </c>
      <c r="K269" s="1">
        <v>0.008803016172517442</v>
      </c>
      <c r="L269" s="1">
        <v>0.004922819187871408</v>
      </c>
      <c r="M269" s="1">
        <v>0.01996787260667099</v>
      </c>
      <c r="N269" s="1">
        <v>-0.005430972599871575</v>
      </c>
      <c r="O269" s="1">
        <v>0.01962443986037776</v>
      </c>
      <c r="P269" s="1">
        <v>-0.008746568037149016</v>
      </c>
      <c r="Q269" s="1">
        <v>0.01027522455802776</v>
      </c>
      <c r="R269" s="1">
        <v>0.0153473608452126</v>
      </c>
      <c r="S269" s="1">
        <v>0.02108907823233852</v>
      </c>
      <c r="T269" s="1">
        <v>0.02137162901660328</v>
      </c>
      <c r="U269" s="1">
        <v>0.01172414238496455</v>
      </c>
      <c r="V269" s="1">
        <v>0.01272315507082711</v>
      </c>
      <c r="W269" s="1">
        <v>0.007514540174920592</v>
      </c>
      <c r="X269" s="1">
        <v>-0.00791383054239192</v>
      </c>
      <c r="Y269" s="1">
        <v>0.006382979410039624</v>
      </c>
      <c r="Z269" s="1">
        <v>0.01043564515161366</v>
      </c>
    </row>
    <row r="270" spans="1:26">
      <c r="A270" s="11">
        <v>43364</v>
      </c>
      <c r="B270" s="1">
        <v>-0.004041827561218736</v>
      </c>
      <c r="C270" s="1">
        <v>-0.0008011942710693942</v>
      </c>
      <c r="D270" s="1">
        <v>0.002380373621040599</v>
      </c>
      <c r="E270" s="1">
        <v>-0.006696588126370084</v>
      </c>
      <c r="F270" s="1">
        <v>0.004657904379485656</v>
      </c>
      <c r="G270" s="1">
        <v>0.006349883044235005</v>
      </c>
      <c r="H270" s="1">
        <v>0.01022706136141616</v>
      </c>
      <c r="I270" s="1">
        <v>-0.006575140156125259</v>
      </c>
      <c r="J270" s="1">
        <v>0.00133337028804692</v>
      </c>
      <c r="K270" s="1">
        <v>-0.00385342690429602</v>
      </c>
      <c r="L270" s="1">
        <v>-0.004118981137149258</v>
      </c>
      <c r="M270" s="1">
        <v>0.008097075767342865</v>
      </c>
      <c r="N270" s="1">
        <v>0.02032003571954033</v>
      </c>
      <c r="O270" s="1">
        <v>-0.002900106889687781</v>
      </c>
      <c r="P270" s="1">
        <v>0.01455009627752202</v>
      </c>
      <c r="Q270" s="1">
        <v>0.004082472281294214</v>
      </c>
      <c r="R270" s="1">
        <v>-0.008177898680417406</v>
      </c>
      <c r="S270" s="1">
        <v>0.006075704162205264</v>
      </c>
      <c r="T270" s="1">
        <v>0.005449787791210747</v>
      </c>
      <c r="U270" s="1">
        <v>-0.008786683682152407</v>
      </c>
      <c r="V270" s="1">
        <v>0.008711820424977867</v>
      </c>
      <c r="W270" s="1">
        <v>0.001071396267858793</v>
      </c>
      <c r="X270" s="1">
        <v>0.01268344386823284</v>
      </c>
      <c r="Y270" s="1">
        <v>0.01016743503213768</v>
      </c>
      <c r="Z270" s="1">
        <v>0.01298114525637328</v>
      </c>
    </row>
    <row r="271" spans="1:26">
      <c r="A271" s="11">
        <v>43366</v>
      </c>
      <c r="B271" s="1">
        <v>0.000439069221855215</v>
      </c>
      <c r="C271" s="1">
        <v>0.000439069221855215</v>
      </c>
      <c r="D271" s="1">
        <v>0.000439069221855215</v>
      </c>
      <c r="E271" s="1">
        <v>0.000439069221855215</v>
      </c>
      <c r="F271" s="1">
        <v>0.000439069221855215</v>
      </c>
      <c r="G271" s="1">
        <v>0.000439069221855215</v>
      </c>
      <c r="H271" s="1">
        <v>0.000439069221855215</v>
      </c>
      <c r="I271" s="1">
        <v>0.000439069221855215</v>
      </c>
      <c r="J271" s="1">
        <v>0.000439069221855215</v>
      </c>
      <c r="K271" s="1">
        <v>0.000439069221855215</v>
      </c>
      <c r="L271" s="1">
        <v>0.000439069221855215</v>
      </c>
      <c r="M271" s="1">
        <v>0.000439069221855215</v>
      </c>
      <c r="N271" s="1">
        <v>0.000439069221855215</v>
      </c>
      <c r="O271" s="1">
        <v>0.000439069221855215</v>
      </c>
      <c r="P271" s="1">
        <v>0.000439069221855215</v>
      </c>
      <c r="Q271" s="1">
        <v>0.000439069221855215</v>
      </c>
      <c r="R271" s="1">
        <v>0.000439069221855215</v>
      </c>
      <c r="S271" s="1">
        <v>0.000439069221855215</v>
      </c>
      <c r="T271" s="1">
        <v>0.000439069221855215</v>
      </c>
      <c r="U271" s="1">
        <v>0.000439069221855215</v>
      </c>
      <c r="V271" s="1">
        <v>0.000439069221855215</v>
      </c>
      <c r="W271" s="1">
        <v>0.000439069221855215</v>
      </c>
      <c r="X271" s="1">
        <v>0.000439069221855215</v>
      </c>
      <c r="Y271" s="1">
        <v>0.000439069221855215</v>
      </c>
      <c r="Z271" s="1">
        <v>0.000439069221855215</v>
      </c>
    </row>
    <row r="272" spans="1:26">
      <c r="A272" s="11">
        <v>43367</v>
      </c>
      <c r="B272" s="1">
        <v>-0.01314805116408824</v>
      </c>
      <c r="C272" s="1">
        <v>0.005651516176376603</v>
      </c>
      <c r="D272" s="1">
        <v>-0.05382311666391293</v>
      </c>
      <c r="E272" s="1">
        <v>0.0009297029906463194</v>
      </c>
      <c r="F272" s="1">
        <v>-0.01751643168003603</v>
      </c>
      <c r="G272" s="1">
        <v>0.03974404036910761</v>
      </c>
      <c r="H272" s="1">
        <v>-0.0003347066319371317</v>
      </c>
      <c r="I272" s="1">
        <v>-0.003192086657523352</v>
      </c>
      <c r="J272" s="1">
        <v>-0.006369001359999293</v>
      </c>
      <c r="K272" s="1">
        <v>-0.004876430907566065</v>
      </c>
      <c r="L272" s="1">
        <v>0.0114016094682281</v>
      </c>
      <c r="M272" s="1">
        <v>-0.004212639694366693</v>
      </c>
      <c r="N272" s="1">
        <v>-0.02053015331987429</v>
      </c>
      <c r="O272" s="1">
        <v>-0.01919104182615994</v>
      </c>
      <c r="P272" s="1">
        <v>1.217915889029086E-05</v>
      </c>
      <c r="Q272" s="1">
        <v>0.0009194395575196079</v>
      </c>
      <c r="R272" s="1">
        <v>-0.00184075750355317</v>
      </c>
      <c r="S272" s="1">
        <v>0.01006943799060855</v>
      </c>
      <c r="T272" s="1">
        <v>0.008016795986437009</v>
      </c>
      <c r="U272" s="1">
        <v>0.002600599934455827</v>
      </c>
      <c r="V272" s="1">
        <v>-0.009816782963962489</v>
      </c>
      <c r="W272" s="1">
        <v>-0.00108219232918394</v>
      </c>
      <c r="X272" s="1">
        <v>-0.003783692392513305</v>
      </c>
      <c r="Y272" s="1">
        <v>0.01033132522040603</v>
      </c>
      <c r="Z272" s="1">
        <v>-0.0050062571833418</v>
      </c>
    </row>
    <row r="273" spans="1:26">
      <c r="A273" s="11">
        <v>43368</v>
      </c>
      <c r="B273" s="1">
        <v>-0.01220248179784522</v>
      </c>
      <c r="C273" s="1">
        <v>0.001299800588385303</v>
      </c>
      <c r="D273" s="1">
        <v>-0.005961174667492464</v>
      </c>
      <c r="E273" s="1">
        <v>-0.01884465713290939</v>
      </c>
      <c r="F273" s="1">
        <v>-0.005237746788217423</v>
      </c>
      <c r="G273" s="1">
        <v>0.006818701592127496</v>
      </c>
      <c r="H273" s="1">
        <v>-0.01192677255328556</v>
      </c>
      <c r="I273" s="1">
        <v>-0.002331430670599044</v>
      </c>
      <c r="J273" s="1">
        <v>-0.001237763322185614</v>
      </c>
      <c r="K273" s="1">
        <v>0.002627773920704124</v>
      </c>
      <c r="L273" s="1">
        <v>-0.003234687526246005</v>
      </c>
      <c r="M273" s="1">
        <v>0.00423351645162362</v>
      </c>
      <c r="N273" s="1">
        <v>-0.006112529226660834</v>
      </c>
      <c r="O273" s="1">
        <v>-0.01528675812731062</v>
      </c>
      <c r="P273" s="1">
        <v>0.01367629134606396</v>
      </c>
      <c r="Q273" s="1">
        <v>0.004380930475297751</v>
      </c>
      <c r="R273" s="1">
        <v>-0.001219119347992015</v>
      </c>
      <c r="S273" s="1">
        <v>-0.001422216244658103</v>
      </c>
      <c r="T273" s="1">
        <v>-0.01149177769372467</v>
      </c>
      <c r="U273" s="1">
        <v>-0.03776144854955898</v>
      </c>
      <c r="V273" s="1">
        <v>-0.008659303395626483</v>
      </c>
      <c r="W273" s="1">
        <v>-0.005616438082226671</v>
      </c>
      <c r="X273" s="1">
        <v>-0.01532722237478845</v>
      </c>
      <c r="Y273" s="1">
        <v>-0.003928072874559208</v>
      </c>
      <c r="Z273" s="1">
        <v>-0.001569129630389132</v>
      </c>
    </row>
    <row r="274" spans="1:26">
      <c r="A274" s="11">
        <v>43369</v>
      </c>
      <c r="B274" s="1">
        <v>-0.009433329872618468</v>
      </c>
      <c r="C274" s="1">
        <v>-5.825808667270227E-05</v>
      </c>
      <c r="D274" s="1">
        <v>-0.00749916887118951</v>
      </c>
      <c r="E274" s="1">
        <v>-0.008691610614967704</v>
      </c>
      <c r="F274" s="1">
        <v>-0.005020803949075447</v>
      </c>
      <c r="G274" s="1">
        <v>-0.01809138884580164</v>
      </c>
      <c r="H274" s="1">
        <v>-0.01408058241582844</v>
      </c>
      <c r="I274" s="1">
        <v>-0.01834970189089202</v>
      </c>
      <c r="J274" s="1">
        <v>-0.02295406284690105</v>
      </c>
      <c r="K274" s="1">
        <v>-0.01259650884447505</v>
      </c>
      <c r="L274" s="1">
        <v>-0.01383863789701067</v>
      </c>
      <c r="M274" s="1">
        <v>-0.009870709201104222</v>
      </c>
      <c r="N274" s="1">
        <v>0.0004324914680151615</v>
      </c>
      <c r="O274" s="1">
        <v>-0.01339905619800863</v>
      </c>
      <c r="P274" s="1">
        <v>-0.01737388292429609</v>
      </c>
      <c r="Q274" s="1">
        <v>-0.007637830758685404</v>
      </c>
      <c r="R274" s="1">
        <v>0.0001054666650721625</v>
      </c>
      <c r="S274" s="1">
        <v>-0.01073622060350854</v>
      </c>
      <c r="T274" s="1">
        <v>0.009276773853762688</v>
      </c>
      <c r="U274" s="1">
        <v>-0.003179528789089114</v>
      </c>
      <c r="V274" s="1">
        <v>-0.004971847786134798</v>
      </c>
      <c r="W274" s="1">
        <v>-0.0210273392482816</v>
      </c>
      <c r="X274" s="1">
        <v>-0.01982725301493782</v>
      </c>
      <c r="Y274" s="1">
        <v>-0.0187210076943698</v>
      </c>
      <c r="Z274" s="1">
        <v>-0.01260796260467267</v>
      </c>
    </row>
    <row r="275" spans="1:26">
      <c r="A275" s="11">
        <v>43370</v>
      </c>
      <c r="B275" s="1">
        <v>-0.006940882400743642</v>
      </c>
      <c r="C275" s="1">
        <v>-0.007618591969203004</v>
      </c>
      <c r="D275" s="1">
        <v>-0.007535897699443517</v>
      </c>
      <c r="E275" s="1">
        <v>-0.05751615849877678</v>
      </c>
      <c r="F275" s="1">
        <v>-0.00396518173846816</v>
      </c>
      <c r="G275" s="1">
        <v>0.0009108633567909141</v>
      </c>
      <c r="H275" s="1">
        <v>-0.007359252971031238</v>
      </c>
      <c r="I275" s="1">
        <v>-0.007642099659692647</v>
      </c>
      <c r="J275" s="1">
        <v>-0.01621781102841235</v>
      </c>
      <c r="K275" s="1">
        <v>-0.01153485359391138</v>
      </c>
      <c r="L275" s="1">
        <v>-0.007197649238438464</v>
      </c>
      <c r="M275" s="1">
        <v>0.002027986277531868</v>
      </c>
      <c r="N275" s="1">
        <v>0.00664298764190252</v>
      </c>
      <c r="O275" s="1">
        <v>0.0007481066878667342</v>
      </c>
      <c r="P275" s="1">
        <v>-0.003588032182595291</v>
      </c>
      <c r="Q275" s="1">
        <v>0.002723658855391831</v>
      </c>
      <c r="R275" s="1">
        <v>-0.006004387323964577</v>
      </c>
      <c r="S275" s="1">
        <v>0.0004506775227399729</v>
      </c>
      <c r="T275" s="1">
        <v>-0.01635824310177436</v>
      </c>
      <c r="U275" s="1">
        <v>-0.008773476939377245</v>
      </c>
      <c r="V275" s="1">
        <v>0.005130897124332456</v>
      </c>
      <c r="W275" s="1">
        <v>0.002908401197582622</v>
      </c>
      <c r="X275" s="1">
        <v>0.005618745753511956</v>
      </c>
      <c r="Y275" s="1">
        <v>-0.001217390691762965</v>
      </c>
      <c r="Z275" s="1">
        <v>0.003134343328125233</v>
      </c>
    </row>
    <row r="276" spans="1:26">
      <c r="A276" s="11">
        <v>43371</v>
      </c>
      <c r="B276" s="1">
        <v>-0.01547098370778954</v>
      </c>
      <c r="C276" s="1">
        <v>0.007999003551731221</v>
      </c>
      <c r="D276" s="1">
        <v>0.005394712870452567</v>
      </c>
      <c r="E276" s="1">
        <v>-0.00623991949868119</v>
      </c>
      <c r="F276" s="1">
        <v>-0.007569286064938341</v>
      </c>
      <c r="G276" s="1">
        <v>0.005060461137512906</v>
      </c>
      <c r="H276" s="1">
        <v>-0.007320514456342186</v>
      </c>
      <c r="I276" s="1">
        <v>-0.01466989121940288</v>
      </c>
      <c r="J276" s="1">
        <v>-0.00298216642390825</v>
      </c>
      <c r="K276" s="1">
        <v>0.01072741265409549</v>
      </c>
      <c r="L276" s="1">
        <v>0.006396787792614766</v>
      </c>
      <c r="M276" s="1">
        <v>0.002098731071308757</v>
      </c>
      <c r="N276" s="1">
        <v>-0.00414610248052838</v>
      </c>
      <c r="O276" s="1">
        <v>-0.01259732481285269</v>
      </c>
      <c r="P276" s="1">
        <v>-0.0004194788827786011</v>
      </c>
      <c r="Q276" s="1">
        <v>-0.0009822377725370313</v>
      </c>
      <c r="R276" s="1">
        <v>-0.005885555352269534</v>
      </c>
      <c r="S276" s="1">
        <v>-0.0003496237387549117</v>
      </c>
      <c r="T276" s="1">
        <v>0.005462545919722617</v>
      </c>
      <c r="U276" s="1">
        <v>0.006013465688529118</v>
      </c>
      <c r="V276" s="1">
        <v>-0.003732164186398657</v>
      </c>
      <c r="W276" s="1">
        <v>0.008388098144772593</v>
      </c>
      <c r="X276" s="1">
        <v>0.005649570491670586</v>
      </c>
      <c r="Y276" s="1">
        <v>0.004787370759182341</v>
      </c>
      <c r="Z276" s="1">
        <v>0.01227570895353836</v>
      </c>
    </row>
    <row r="277" spans="1:26">
      <c r="A277" s="11">
        <v>43373</v>
      </c>
      <c r="B277" s="1">
        <v>-0.005971315148276757</v>
      </c>
      <c r="C277" s="1">
        <v>-0.005971315148276757</v>
      </c>
      <c r="D277" s="1">
        <v>-0.005971315148276757</v>
      </c>
      <c r="E277" s="1">
        <v>-0.005971315148276757</v>
      </c>
      <c r="F277" s="1">
        <v>-0.005971315148276757</v>
      </c>
      <c r="G277" s="1">
        <v>-0.005971315148276757</v>
      </c>
      <c r="H277" s="1">
        <v>-0.005971315148276757</v>
      </c>
      <c r="I277" s="1">
        <v>-0.005971315148276757</v>
      </c>
      <c r="J277" s="1">
        <v>-0.005971315148276757</v>
      </c>
      <c r="K277" s="1">
        <v>-0.005971315148276757</v>
      </c>
      <c r="L277" s="1">
        <v>-0.005971315148276757</v>
      </c>
      <c r="M277" s="1">
        <v>-0.005971315148276757</v>
      </c>
      <c r="N277" s="1">
        <v>-0.005971315148276757</v>
      </c>
      <c r="O277" s="1">
        <v>-0.005971315148276757</v>
      </c>
      <c r="P277" s="1">
        <v>-0.005971315148276757</v>
      </c>
      <c r="Q277" s="1">
        <v>-0.005971315148276757</v>
      </c>
      <c r="R277" s="1">
        <v>-0.005971315148276757</v>
      </c>
      <c r="S277" s="1">
        <v>-0.005971315148276757</v>
      </c>
      <c r="T277" s="1">
        <v>-0.005971315148276757</v>
      </c>
      <c r="U277" s="1">
        <v>-0.005971315148276757</v>
      </c>
      <c r="V277" s="1">
        <v>-0.005971315148276757</v>
      </c>
      <c r="W277" s="1">
        <v>-0.005971315148276757</v>
      </c>
      <c r="X277" s="1">
        <v>-0.005971315148276757</v>
      </c>
      <c r="Y277" s="1">
        <v>-0.005971315148276757</v>
      </c>
      <c r="Z277" s="1">
        <v>-0.005971315148276757</v>
      </c>
    </row>
    <row r="278" spans="1:26">
      <c r="A278" s="11">
        <v>43374</v>
      </c>
      <c r="B278" s="1">
        <v>0.006944642905564624</v>
      </c>
      <c r="C278" s="1">
        <v>0.004745771375280095</v>
      </c>
      <c r="D278" s="1">
        <v>0.004904555687368362</v>
      </c>
      <c r="E278" s="1">
        <v>-0.006138551150958182</v>
      </c>
      <c r="F278" s="1">
        <v>0.002124842179072495</v>
      </c>
      <c r="G278" s="1">
        <v>0.01629306913932549</v>
      </c>
      <c r="H278" s="1">
        <v>0.01026999194772782</v>
      </c>
      <c r="I278" s="1">
        <v>0.007652260999281513</v>
      </c>
      <c r="J278" s="1">
        <v>-0.009793254140197716</v>
      </c>
      <c r="K278" s="1">
        <v>-0.01033033324633603</v>
      </c>
      <c r="L278" s="1">
        <v>0.01101967244963209</v>
      </c>
      <c r="M278" s="1">
        <v>0.002115529922738668</v>
      </c>
      <c r="N278" s="1">
        <v>-0.0102382355798164</v>
      </c>
      <c r="O278" s="1">
        <v>0.01369259114749277</v>
      </c>
      <c r="P278" s="1">
        <v>0.005998065791219531</v>
      </c>
      <c r="Q278" s="1">
        <v>0.01997498605373749</v>
      </c>
      <c r="R278" s="1">
        <v>0.005324759008178193</v>
      </c>
      <c r="S278" s="1">
        <v>0.01265423639761121</v>
      </c>
      <c r="T278" s="1">
        <v>-0.004815836861874589</v>
      </c>
      <c r="U278" s="1">
        <v>-0.0007022799985038075</v>
      </c>
      <c r="V278" s="1">
        <v>0.01023639473738092</v>
      </c>
      <c r="W278" s="1">
        <v>-0.002192735020015713</v>
      </c>
      <c r="X278" s="1">
        <v>-0.003433112737976307</v>
      </c>
      <c r="Y278" s="1">
        <v>-0.0008920272263027718</v>
      </c>
      <c r="Z278" s="1">
        <v>0.02978061957469391</v>
      </c>
    </row>
    <row r="279" spans="1:26">
      <c r="A279" s="11">
        <v>43375</v>
      </c>
      <c r="B279" s="1">
        <v>0.01536652272342387</v>
      </c>
      <c r="C279" s="1">
        <v>-0.01676618884394787</v>
      </c>
      <c r="D279" s="1">
        <v>0.01475043279460198</v>
      </c>
      <c r="E279" s="1">
        <v>0.01418208547281563</v>
      </c>
      <c r="F279" s="1">
        <v>0.02021327253662353</v>
      </c>
      <c r="G279" s="1">
        <v>0.008178861905949075</v>
      </c>
      <c r="H279" s="1">
        <v>0.005317179439412678</v>
      </c>
      <c r="I279" s="1">
        <v>0.008392242603539879</v>
      </c>
      <c r="J279" s="1">
        <v>0.001397389151028605</v>
      </c>
      <c r="K279" s="1">
        <v>0.009527359325481211</v>
      </c>
      <c r="L279" s="1">
        <v>-0.002220630426378767</v>
      </c>
      <c r="M279" s="1">
        <v>0.01555336487124648</v>
      </c>
      <c r="N279" s="1">
        <v>-0.004230141760899975</v>
      </c>
      <c r="O279" s="1">
        <v>0.01413033254768048</v>
      </c>
      <c r="P279" s="1">
        <v>0.004932923895392127</v>
      </c>
      <c r="Q279" s="1">
        <v>0.001162560792186129</v>
      </c>
      <c r="R279" s="1">
        <v>0.03059430201591296</v>
      </c>
      <c r="S279" s="1">
        <v>0.0002377267377804415</v>
      </c>
      <c r="T279" s="1">
        <v>0.0230628774324535</v>
      </c>
      <c r="U279" s="1">
        <v>0.0004723739504119973</v>
      </c>
      <c r="V279" s="1">
        <v>0.01505181926931209</v>
      </c>
      <c r="W279" s="1">
        <v>0.01772549057650452</v>
      </c>
      <c r="X279" s="1">
        <v>0.01517095823262005</v>
      </c>
      <c r="Y279" s="1">
        <v>0.01712771063434193</v>
      </c>
      <c r="Z279" s="1">
        <v>0.01495122449135544</v>
      </c>
    </row>
    <row r="280" spans="1:26">
      <c r="A280" s="11">
        <v>43376</v>
      </c>
      <c r="B280" s="1">
        <v>0.01932794521832393</v>
      </c>
      <c r="C280" s="1">
        <v>0.005460027615567631</v>
      </c>
      <c r="D280" s="1">
        <v>-0.001410094714027421</v>
      </c>
      <c r="E280" s="1">
        <v>0.007817260620402555</v>
      </c>
      <c r="F280" s="1">
        <v>0.00595478583446174</v>
      </c>
      <c r="G280" s="1">
        <v>0.01994821527074131</v>
      </c>
      <c r="H280" s="1">
        <v>0.01221288351979055</v>
      </c>
      <c r="I280" s="1">
        <v>0.0225731629092889</v>
      </c>
      <c r="J280" s="1">
        <v>0.0407301734033696</v>
      </c>
      <c r="K280" s="1">
        <v>0.000161001743431699</v>
      </c>
      <c r="L280" s="1">
        <v>-0.00515436737667796</v>
      </c>
      <c r="M280" s="1">
        <v>0.01064242590689712</v>
      </c>
      <c r="N280" s="1">
        <v>0.02134157042290319</v>
      </c>
      <c r="O280" s="1">
        <v>0.0210582784919473</v>
      </c>
      <c r="P280" s="1">
        <v>0.01151074494304893</v>
      </c>
      <c r="Q280" s="1">
        <v>0.01142645213908855</v>
      </c>
      <c r="R280" s="1">
        <v>0.03524446156179839</v>
      </c>
      <c r="S280" s="1">
        <v>0.01323804901374381</v>
      </c>
      <c r="T280" s="1">
        <v>0.01228525741667585</v>
      </c>
      <c r="U280" s="1">
        <v>-0.02400738372924838</v>
      </c>
      <c r="V280" s="1">
        <v>0.01064210121460341</v>
      </c>
      <c r="W280" s="1">
        <v>-0.008353352963021088</v>
      </c>
      <c r="X280" s="1">
        <v>0.002955898144173519</v>
      </c>
      <c r="Y280" s="1">
        <v>0.01306212652353822</v>
      </c>
      <c r="Z280" s="1">
        <v>0.02861061644070251</v>
      </c>
    </row>
    <row r="281" spans="1:26">
      <c r="A281" s="11">
        <v>43377</v>
      </c>
      <c r="B281" s="1">
        <v>0.01997502310607513</v>
      </c>
      <c r="C281" s="1">
        <v>-0.009483345313961888</v>
      </c>
      <c r="D281" s="1">
        <v>0.004279862616358709</v>
      </c>
      <c r="E281" s="1">
        <v>0.02240383175479232</v>
      </c>
      <c r="F281" s="1">
        <v>0.01888220950608255</v>
      </c>
      <c r="G281" s="1">
        <v>-0.004504262834308603</v>
      </c>
      <c r="H281" s="1">
        <v>0.005634096282837842</v>
      </c>
      <c r="I281" s="1">
        <v>0.01275901546434954</v>
      </c>
      <c r="J281" s="1">
        <v>0.01853381948208876</v>
      </c>
      <c r="K281" s="1">
        <v>0.004064844076566931</v>
      </c>
      <c r="L281" s="1">
        <v>-0.0182394936080148</v>
      </c>
      <c r="M281" s="1">
        <v>0.005483044488967304</v>
      </c>
      <c r="N281" s="1">
        <v>0.002082143871945608</v>
      </c>
      <c r="O281" s="1">
        <v>-0.00129278733371796</v>
      </c>
      <c r="P281" s="1">
        <v>0.002169517897257167</v>
      </c>
      <c r="Q281" s="1">
        <v>-0.01240017114560643</v>
      </c>
      <c r="R281" s="1">
        <v>0.004343880942757838</v>
      </c>
      <c r="S281" s="1">
        <v>-0.01703228536415879</v>
      </c>
      <c r="T281" s="1">
        <v>0.01757489422478775</v>
      </c>
      <c r="U281" s="1">
        <v>0.009193064748515223</v>
      </c>
      <c r="V281" s="1">
        <v>0.01720569555584905</v>
      </c>
      <c r="W281" s="1">
        <v>0.002239798116243419</v>
      </c>
      <c r="X281" s="1">
        <v>0.01341893017513485</v>
      </c>
      <c r="Y281" s="1">
        <v>0.009627318318578437</v>
      </c>
      <c r="Z281" s="1">
        <v>-0.002200753153542179</v>
      </c>
    </row>
    <row r="282" spans="1:26">
      <c r="A282" s="11">
        <v>43378</v>
      </c>
      <c r="B282" s="1">
        <v>-0.001649557663493839</v>
      </c>
      <c r="C282" s="1">
        <v>-0.003771769967027772</v>
      </c>
      <c r="D282" s="1">
        <v>-0.01846037893749786</v>
      </c>
      <c r="E282" s="1">
        <v>0.001075179058533715</v>
      </c>
      <c r="F282" s="1">
        <v>0.004693936163097767</v>
      </c>
      <c r="G282" s="1">
        <v>-0.01031343339777191</v>
      </c>
      <c r="H282" s="1">
        <v>-0.005023860066148522</v>
      </c>
      <c r="I282" s="1">
        <v>-0.005638870002692364</v>
      </c>
      <c r="J282" s="1">
        <v>-0.006986312247071913</v>
      </c>
      <c r="K282" s="1">
        <v>0.006320867016277765</v>
      </c>
      <c r="L282" s="1">
        <v>-0.0009433305224855193</v>
      </c>
      <c r="M282" s="1">
        <v>0.0008017796507768793</v>
      </c>
      <c r="N282" s="1">
        <v>-0.008606655239342564</v>
      </c>
      <c r="O282" s="1">
        <v>-0.02718907698671935</v>
      </c>
      <c r="P282" s="1">
        <v>-0.007681384168307104</v>
      </c>
      <c r="Q282" s="1">
        <v>-0.01105263679984492</v>
      </c>
      <c r="R282" s="1">
        <v>-0.01206487727172345</v>
      </c>
      <c r="S282" s="1">
        <v>-0.005851474469659168</v>
      </c>
      <c r="T282" s="1">
        <v>-0.04087792507669707</v>
      </c>
      <c r="U282" s="1">
        <v>-0.0007764867956212562</v>
      </c>
      <c r="V282" s="1">
        <v>-0.001454000943140077</v>
      </c>
      <c r="W282" s="1">
        <v>0.01649573459164722</v>
      </c>
      <c r="X282" s="1">
        <v>-0.003193688010257434</v>
      </c>
      <c r="Y282" s="1">
        <v>-0.003809983410125284</v>
      </c>
      <c r="Z282" s="1">
        <v>-0.009025823792599974</v>
      </c>
    </row>
    <row r="283" spans="1:26">
      <c r="A283" s="11">
        <v>43380</v>
      </c>
      <c r="B283" s="1">
        <v>-0.01768873646776015</v>
      </c>
      <c r="C283" s="1">
        <v>-0.01768873646776015</v>
      </c>
      <c r="D283" s="1">
        <v>-0.01768873646776015</v>
      </c>
      <c r="E283" s="1">
        <v>-0.01768873646776015</v>
      </c>
      <c r="F283" s="1">
        <v>-0.01768873646776015</v>
      </c>
      <c r="G283" s="1">
        <v>-0.01768873646776015</v>
      </c>
      <c r="H283" s="1">
        <v>-0.01768873646776015</v>
      </c>
      <c r="I283" s="1">
        <v>-0.01768873646776015</v>
      </c>
      <c r="J283" s="1">
        <v>-0.01768873646776015</v>
      </c>
      <c r="K283" s="1">
        <v>-0.01768873646776015</v>
      </c>
      <c r="L283" s="1">
        <v>-0.01768873646776015</v>
      </c>
      <c r="M283" s="1">
        <v>-0.01768873646776015</v>
      </c>
      <c r="N283" s="1">
        <v>-0.01768873646776015</v>
      </c>
      <c r="O283" s="1">
        <v>-0.01768873646776015</v>
      </c>
      <c r="P283" s="1">
        <v>-0.01768873646776015</v>
      </c>
      <c r="Q283" s="1">
        <v>-0.01768873646776015</v>
      </c>
      <c r="R283" s="1">
        <v>-0.01768873646776015</v>
      </c>
      <c r="S283" s="1">
        <v>-0.01768873646776015</v>
      </c>
      <c r="T283" s="1">
        <v>-0.01768873646776015</v>
      </c>
      <c r="U283" s="1">
        <v>-0.01768873646776015</v>
      </c>
      <c r="V283" s="1">
        <v>-0.01768873646776015</v>
      </c>
      <c r="W283" s="1">
        <v>-0.01768873646776015</v>
      </c>
      <c r="X283" s="1">
        <v>-0.01768873646776015</v>
      </c>
      <c r="Y283" s="1">
        <v>-0.01768873646776015</v>
      </c>
      <c r="Z283" s="1">
        <v>-0.01768873646776015</v>
      </c>
    </row>
    <row r="284" spans="1:26">
      <c r="A284" s="11">
        <v>43381</v>
      </c>
      <c r="B284" s="1">
        <v>0.01505510699543811</v>
      </c>
      <c r="C284" s="1">
        <v>0.0200053331063168</v>
      </c>
      <c r="D284" s="1">
        <v>0.02760454986587058</v>
      </c>
      <c r="E284" s="1">
        <v>0.03715223724891392</v>
      </c>
      <c r="F284" s="1">
        <v>0.02738507342368468</v>
      </c>
      <c r="G284" s="1">
        <v>0.009915482708292123</v>
      </c>
      <c r="H284" s="1">
        <v>0.0137425204552406</v>
      </c>
      <c r="I284" s="1">
        <v>0.01565967889306785</v>
      </c>
      <c r="J284" s="1">
        <v>0.02764481541500619</v>
      </c>
      <c r="K284" s="1">
        <v>0.02055280241666724</v>
      </c>
      <c r="L284" s="1">
        <v>-0.002072514101013057</v>
      </c>
      <c r="M284" s="1">
        <v>0.01742050836888831</v>
      </c>
      <c r="N284" s="1">
        <v>0.002384272205338211</v>
      </c>
      <c r="O284" s="1">
        <v>0.01172161390960014</v>
      </c>
      <c r="P284" s="1">
        <v>0.01872966986099511</v>
      </c>
      <c r="Q284" s="1">
        <v>0.005174560381687954</v>
      </c>
      <c r="R284" s="1">
        <v>-0.007158038288574642</v>
      </c>
      <c r="S284" s="1">
        <v>-0.002029097519561818</v>
      </c>
      <c r="T284" s="1">
        <v>-0.003651882036084797</v>
      </c>
      <c r="U284" s="1">
        <v>0.01681378451135496</v>
      </c>
      <c r="V284" s="1">
        <v>0.01096461151456585</v>
      </c>
      <c r="W284" s="1">
        <v>0.01750363387888676</v>
      </c>
      <c r="X284" s="1">
        <v>0.01272900850805447</v>
      </c>
      <c r="Y284" s="1">
        <v>0.01305873978734784</v>
      </c>
      <c r="Z284" s="1">
        <v>0.007666200003033419</v>
      </c>
    </row>
    <row r="285" spans="1:26">
      <c r="A285" s="11">
        <v>43382</v>
      </c>
      <c r="B285" s="1">
        <v>-0.03863970218567092</v>
      </c>
      <c r="C285" s="1">
        <v>0.005601930829557622</v>
      </c>
      <c r="D285" s="1">
        <v>0.009959239580089818</v>
      </c>
      <c r="E285" s="1">
        <v>-0.01658372540795072</v>
      </c>
      <c r="F285" s="1">
        <v>0.001438664785529342</v>
      </c>
      <c r="G285" s="1">
        <v>0.02970195805595321</v>
      </c>
      <c r="H285" s="1">
        <v>-0.0004509290688431422</v>
      </c>
      <c r="I285" s="1">
        <v>-0.004405305778551361</v>
      </c>
      <c r="J285" s="1">
        <v>-0.00553389549560257</v>
      </c>
      <c r="K285" s="1">
        <v>0.001303990506842601</v>
      </c>
      <c r="L285" s="1">
        <v>-0.002235265826228683</v>
      </c>
      <c r="M285" s="1">
        <v>0.007809549386966763</v>
      </c>
      <c r="N285" s="1">
        <v>-0.01613844757904714</v>
      </c>
      <c r="O285" s="1">
        <v>-0.02349609845696876</v>
      </c>
      <c r="P285" s="1">
        <v>-0.01660600202098161</v>
      </c>
      <c r="Q285" s="1">
        <v>0.003846530630504219</v>
      </c>
      <c r="R285" s="1">
        <v>-0.01941510911868061</v>
      </c>
      <c r="S285" s="1">
        <v>0.01530203876427061</v>
      </c>
      <c r="T285" s="1">
        <v>0.0009463811434602398</v>
      </c>
      <c r="U285" s="1">
        <v>-0.03353179216964797</v>
      </c>
      <c r="V285" s="1">
        <v>0.01310631074763147</v>
      </c>
      <c r="W285" s="1">
        <v>0.009006146008168736</v>
      </c>
      <c r="X285" s="1">
        <v>0.000148257740865354</v>
      </c>
      <c r="Y285" s="1">
        <v>0.004108151911011992</v>
      </c>
      <c r="Z285" s="1">
        <v>0.00169200718335194</v>
      </c>
    </row>
    <row r="286" spans="1:26">
      <c r="A286" s="11">
        <v>43383</v>
      </c>
      <c r="B286" s="1">
        <v>-0.01399540634079011</v>
      </c>
      <c r="C286" s="1">
        <v>0.003643584508309816</v>
      </c>
      <c r="D286" s="1">
        <v>-0.02396536754118217</v>
      </c>
      <c r="E286" s="1">
        <v>0.01444133700116446</v>
      </c>
      <c r="F286" s="1">
        <v>0.006024056430393498</v>
      </c>
      <c r="G286" s="1">
        <v>-0.05029397522492141</v>
      </c>
      <c r="H286" s="1">
        <v>-0.01291752045087302</v>
      </c>
      <c r="I286" s="1">
        <v>-0.01781178700081887</v>
      </c>
      <c r="J286" s="1">
        <v>-0.007537188677647189</v>
      </c>
      <c r="K286" s="1">
        <v>-0.002286701904179123</v>
      </c>
      <c r="L286" s="1">
        <v>-0.01568729968993787</v>
      </c>
      <c r="M286" s="1">
        <v>-0.03019567935303458</v>
      </c>
      <c r="N286" s="1">
        <v>-0.02757513934174616</v>
      </c>
      <c r="O286" s="1">
        <v>-0.02910425440359787</v>
      </c>
      <c r="P286" s="1">
        <v>-0.03326304107385625</v>
      </c>
      <c r="Q286" s="1">
        <v>-0.03008566870869844</v>
      </c>
      <c r="R286" s="1">
        <v>-0.01099129219229833</v>
      </c>
      <c r="S286" s="1">
        <v>-0.0457680515344171</v>
      </c>
      <c r="T286" s="1">
        <v>-0.01962964162757264</v>
      </c>
      <c r="U286" s="1">
        <v>-0.02780196694655712</v>
      </c>
      <c r="V286" s="1">
        <v>-0.003048337384760513</v>
      </c>
      <c r="W286" s="1">
        <v>9.466820386028196E-05</v>
      </c>
      <c r="X286" s="1">
        <v>0.01269661121521559</v>
      </c>
      <c r="Y286" s="1">
        <v>-0.01051612586102235</v>
      </c>
      <c r="Z286" s="1">
        <v>-0.03798200476787139</v>
      </c>
    </row>
    <row r="287" spans="1:26">
      <c r="A287" s="11">
        <v>43384</v>
      </c>
      <c r="B287" s="1">
        <v>-0.02369307813141286</v>
      </c>
      <c r="C287" s="1">
        <v>-0.03769265684501222</v>
      </c>
      <c r="D287" s="1">
        <v>-0.02742029433398741</v>
      </c>
      <c r="E287" s="1">
        <v>-0.01589405957223389</v>
      </c>
      <c r="F287" s="1">
        <v>-0.03797437666346781</v>
      </c>
      <c r="G287" s="1">
        <v>-0.0475725397421396</v>
      </c>
      <c r="H287" s="1">
        <v>-0.02714588000028606</v>
      </c>
      <c r="I287" s="1">
        <v>-0.03946937742038026</v>
      </c>
      <c r="J287" s="1">
        <v>-0.04175425584983528</v>
      </c>
      <c r="K287" s="1">
        <v>-0.02475150310822416</v>
      </c>
      <c r="L287" s="1">
        <v>-0.02398710866506282</v>
      </c>
      <c r="M287" s="1">
        <v>-0.06308205982276505</v>
      </c>
      <c r="N287" s="1">
        <v>-0.01498146109881582</v>
      </c>
      <c r="O287" s="1">
        <v>-0.02530817053061829</v>
      </c>
      <c r="P287" s="1">
        <v>-0.04374691801112518</v>
      </c>
      <c r="Q287" s="1">
        <v>-0.02941825681477694</v>
      </c>
      <c r="R287" s="1">
        <v>-0.01644768232999716</v>
      </c>
      <c r="S287" s="1">
        <v>-0.01213171536751056</v>
      </c>
      <c r="T287" s="1">
        <v>-0.06081981058224351</v>
      </c>
      <c r="U287" s="1">
        <v>-0.04241360489626611</v>
      </c>
      <c r="V287" s="1">
        <v>-0.02802549087170036</v>
      </c>
      <c r="W287" s="1">
        <v>-0.0357269179803873</v>
      </c>
      <c r="X287" s="1">
        <v>-0.02677698238328163</v>
      </c>
      <c r="Y287" s="1">
        <v>-0.04295740064902986</v>
      </c>
      <c r="Z287" s="1">
        <v>-0.03502176851080507</v>
      </c>
    </row>
    <row r="288" spans="1:26">
      <c r="A288" s="11">
        <v>43385</v>
      </c>
      <c r="B288" s="1">
        <v>-0.0228284347740132</v>
      </c>
      <c r="C288" s="1">
        <v>0.0218598225411708</v>
      </c>
      <c r="D288" s="1">
        <v>0.02821516511431454</v>
      </c>
      <c r="E288" s="1">
        <v>-0.001077130555226957</v>
      </c>
      <c r="F288" s="1">
        <v>-0.01734255253524608</v>
      </c>
      <c r="G288" s="1">
        <v>0.01120339281265292</v>
      </c>
      <c r="H288" s="1">
        <v>-0.0007533409395878987</v>
      </c>
      <c r="I288" s="1">
        <v>-0.01091279792661504</v>
      </c>
      <c r="J288" s="1">
        <v>-0.01952004553204967</v>
      </c>
      <c r="K288" s="1">
        <v>0.005979185381900454</v>
      </c>
      <c r="L288" s="1">
        <v>0.0153910692116257</v>
      </c>
      <c r="M288" s="1">
        <v>0.000173968407101599</v>
      </c>
      <c r="N288" s="1">
        <v>0.006137178077693761</v>
      </c>
      <c r="O288" s="1">
        <v>-0.01145562194461758</v>
      </c>
      <c r="P288" s="1">
        <v>0</v>
      </c>
      <c r="Q288" s="1">
        <v>0.02353028955412229</v>
      </c>
      <c r="R288" s="1">
        <v>0.01331328444625468</v>
      </c>
      <c r="S288" s="1">
        <v>0.03455755095949997</v>
      </c>
      <c r="T288" s="1">
        <v>0.02868293423642276</v>
      </c>
      <c r="U288" s="1">
        <v>-0.004579305862630667</v>
      </c>
      <c r="V288" s="1">
        <v>0.007500344112903345</v>
      </c>
      <c r="W288" s="1">
        <v>0.006998184714637423</v>
      </c>
      <c r="X288" s="1">
        <v>-0.01379310524048083</v>
      </c>
      <c r="Y288" s="1">
        <v>0.01574787160163438</v>
      </c>
      <c r="Z288" s="1">
        <v>0.005584928507998743</v>
      </c>
    </row>
    <row r="289" spans="1:26">
      <c r="A289" s="11">
        <v>43387</v>
      </c>
      <c r="B289" s="1">
        <v>-0.005742459472545258</v>
      </c>
      <c r="C289" s="1">
        <v>-0.005742459472545258</v>
      </c>
      <c r="D289" s="1">
        <v>-0.005742459472545258</v>
      </c>
      <c r="E289" s="1">
        <v>-0.005742459472545258</v>
      </c>
      <c r="F289" s="1">
        <v>-0.005742459472545258</v>
      </c>
      <c r="G289" s="1">
        <v>-0.005742459472545258</v>
      </c>
      <c r="H289" s="1">
        <v>-0.005742459472545258</v>
      </c>
      <c r="I289" s="1">
        <v>-0.005742459472545258</v>
      </c>
      <c r="J289" s="1">
        <v>-0.005742459472545258</v>
      </c>
      <c r="K289" s="1">
        <v>-0.005742459472545258</v>
      </c>
      <c r="L289" s="1">
        <v>-0.005742459472545258</v>
      </c>
      <c r="M289" s="1">
        <v>-0.005742459472545258</v>
      </c>
      <c r="N289" s="1">
        <v>-0.005742459472545258</v>
      </c>
      <c r="O289" s="1">
        <v>-0.005742459472545258</v>
      </c>
      <c r="P289" s="1">
        <v>-0.005742459472545258</v>
      </c>
      <c r="Q289" s="1">
        <v>-0.005742459472545258</v>
      </c>
      <c r="R289" s="1">
        <v>-0.005742459472545258</v>
      </c>
      <c r="S289" s="1">
        <v>-0.005742459472545258</v>
      </c>
      <c r="T289" s="1">
        <v>-0.005742459472545258</v>
      </c>
      <c r="U289" s="1">
        <v>-0.005742459472545258</v>
      </c>
      <c r="V289" s="1">
        <v>-0.005742459472545258</v>
      </c>
      <c r="W289" s="1">
        <v>-0.005742459472545258</v>
      </c>
      <c r="X289" s="1">
        <v>-0.005742459472545258</v>
      </c>
      <c r="Y289" s="1">
        <v>-0.005742459472545258</v>
      </c>
      <c r="Z289" s="1">
        <v>-0.005742459472545258</v>
      </c>
    </row>
    <row r="290" spans="1:26">
      <c r="A290" s="11">
        <v>43388</v>
      </c>
      <c r="B290" s="1">
        <v>0.003264490120894248</v>
      </c>
      <c r="C290" s="1">
        <v>-0.002603720508047136</v>
      </c>
      <c r="D290" s="1">
        <v>0.01105619867826713</v>
      </c>
      <c r="E290" s="1">
        <v>0.01633505680463099</v>
      </c>
      <c r="F290" s="1">
        <v>0.02043376961977206</v>
      </c>
      <c r="G290" s="1">
        <v>-0.01486368676654226</v>
      </c>
      <c r="H290" s="1">
        <v>-0.009755985763237218</v>
      </c>
      <c r="I290" s="1">
        <v>-0.008175029374171028</v>
      </c>
      <c r="J290" s="1">
        <v>-0.007036907419130878</v>
      </c>
      <c r="K290" s="1">
        <v>0.004709749401393681</v>
      </c>
      <c r="L290" s="1">
        <v>-0.007805745483030924</v>
      </c>
      <c r="M290" s="1">
        <v>-0.0007512671737599508</v>
      </c>
      <c r="N290" s="1">
        <v>0.002729359746294513</v>
      </c>
      <c r="O290" s="1">
        <v>-0.003128005258713595</v>
      </c>
      <c r="P290" s="1">
        <v>0.008858168515955889</v>
      </c>
      <c r="Q290" s="1">
        <v>-0.01675371381672663</v>
      </c>
      <c r="R290" s="1">
        <v>-0.002284099857820521</v>
      </c>
      <c r="S290" s="1">
        <v>-0.02042035523689378</v>
      </c>
      <c r="T290" s="1">
        <v>-0.007121378452743299</v>
      </c>
      <c r="U290" s="1">
        <v>0.001529451162894491</v>
      </c>
      <c r="V290" s="1">
        <v>-0.004899253424792249</v>
      </c>
      <c r="W290" s="1">
        <v>0.005176152809793555</v>
      </c>
      <c r="X290" s="1">
        <v>0.01556904071883558</v>
      </c>
      <c r="Y290" s="1">
        <v>0.0009167778168592822</v>
      </c>
      <c r="Z290" s="1">
        <v>-0.005892779728165043</v>
      </c>
    </row>
    <row r="291" spans="1:26">
      <c r="A291" s="11">
        <v>43389</v>
      </c>
      <c r="B291" s="1">
        <v>0.02163427750824565</v>
      </c>
      <c r="C291" s="1">
        <v>0.01063725861357812</v>
      </c>
      <c r="D291" s="1">
        <v>0.02222597281720717</v>
      </c>
      <c r="E291" s="1">
        <v>0.01220199628921592</v>
      </c>
      <c r="F291" s="1">
        <v>-0.0144792702646741</v>
      </c>
      <c r="G291" s="1">
        <v>-0.00495509196601307</v>
      </c>
      <c r="H291" s="1">
        <v>0.01316091714180412</v>
      </c>
      <c r="I291" s="1">
        <v>0.01774937357153306</v>
      </c>
      <c r="J291" s="1">
        <v>-8.498710221915839E-05</v>
      </c>
      <c r="K291" s="1">
        <v>0.0006079540311016984</v>
      </c>
      <c r="L291" s="1">
        <v>0.0088987858118732</v>
      </c>
      <c r="M291" s="1">
        <v>0.0001913871800651723</v>
      </c>
      <c r="N291" s="1">
        <v>0.01815216396773645</v>
      </c>
      <c r="O291" s="1">
        <v>0.01002651519313313</v>
      </c>
      <c r="P291" s="1">
        <v>0.01076966699445658</v>
      </c>
      <c r="Q291" s="1">
        <v>0.02718183844274846</v>
      </c>
      <c r="R291" s="1">
        <v>0.01994511197585314</v>
      </c>
      <c r="S291" s="1">
        <v>0.02787053534429584</v>
      </c>
      <c r="T291" s="1">
        <v>0.01330299051617412</v>
      </c>
      <c r="U291" s="1">
        <v>0.01008252094677831</v>
      </c>
      <c r="V291" s="1">
        <v>-0.001754726506618232</v>
      </c>
      <c r="W291" s="1">
        <v>0.003619447092982453</v>
      </c>
      <c r="X291" s="1">
        <v>0.01289192420265217</v>
      </c>
      <c r="Y291" s="1">
        <v>-0.00269017118620396</v>
      </c>
      <c r="Z291" s="1">
        <v>0.02240079558226737</v>
      </c>
    </row>
    <row r="292" spans="1:26">
      <c r="A292" s="11">
        <v>43390</v>
      </c>
      <c r="B292" s="1">
        <v>0.00220534568667019</v>
      </c>
      <c r="C292" s="1">
        <v>-0.01024354078163214</v>
      </c>
      <c r="D292" s="1">
        <v>0.01723185330892552</v>
      </c>
      <c r="E292" s="1">
        <v>-0.04844145257775989</v>
      </c>
      <c r="F292" s="1">
        <v>0.003569930358819251</v>
      </c>
      <c r="G292" s="1">
        <v>-0.02174830284627471</v>
      </c>
      <c r="H292" s="1">
        <v>0.01331714961453723</v>
      </c>
      <c r="I292" s="1">
        <v>0.01726023699745549</v>
      </c>
      <c r="J292" s="1">
        <v>0.01169237137982204</v>
      </c>
      <c r="K292" s="1">
        <v>0.001101583519278915</v>
      </c>
      <c r="L292" s="1">
        <v>0.01558660345591201</v>
      </c>
      <c r="M292" s="1">
        <v>0.02466766221548533</v>
      </c>
      <c r="N292" s="1">
        <v>0.01049106928148391</v>
      </c>
      <c r="O292" s="1">
        <v>-0.01312790430928168</v>
      </c>
      <c r="P292" s="1">
        <v>-0.0237847558552875</v>
      </c>
      <c r="Q292" s="1">
        <v>0.003914233462021688</v>
      </c>
      <c r="R292" s="1">
        <v>0.00393463426215801</v>
      </c>
      <c r="S292" s="1">
        <v>0.00342472374827163</v>
      </c>
      <c r="T292" s="1">
        <v>0.002274116451810304</v>
      </c>
      <c r="U292" s="1">
        <v>0.002642486965465984</v>
      </c>
      <c r="V292" s="1">
        <v>0.01092412260333986</v>
      </c>
      <c r="W292" s="1">
        <v>-0.0008348869888052945</v>
      </c>
      <c r="X292" s="1">
        <v>0.0008550283875221609</v>
      </c>
      <c r="Y292" s="1">
        <v>0.01164428535564133</v>
      </c>
      <c r="Z292" s="1">
        <v>-0.001459838554268122</v>
      </c>
    </row>
    <row r="293" spans="1:26">
      <c r="A293" s="11">
        <v>43391</v>
      </c>
      <c r="B293" s="1">
        <v>-0.005504416596722406</v>
      </c>
      <c r="C293" s="1">
        <v>0.00183225169153256</v>
      </c>
      <c r="D293" s="1">
        <v>0.001749692700178773</v>
      </c>
      <c r="E293" s="1">
        <v>0.02434820241258362</v>
      </c>
      <c r="F293" s="1">
        <v>0.0197596724899296</v>
      </c>
      <c r="G293" s="1">
        <v>-0.007698534244685473</v>
      </c>
      <c r="H293" s="1">
        <v>0.00378734012234605</v>
      </c>
      <c r="I293" s="1">
        <v>-0.001501875773070038</v>
      </c>
      <c r="J293" s="1">
        <v>-0.008258547417055562</v>
      </c>
      <c r="K293" s="1">
        <v>0.01462243287813525</v>
      </c>
      <c r="L293" s="1">
        <v>-0.01301955200905058</v>
      </c>
      <c r="M293" s="1">
        <v>-0.03572640952848738</v>
      </c>
      <c r="N293" s="1">
        <v>-0.006679707547599389</v>
      </c>
      <c r="O293" s="1">
        <v>-0.008434777584957254</v>
      </c>
      <c r="P293" s="1">
        <v>-0.09960298849920879</v>
      </c>
      <c r="Q293" s="1">
        <v>-0.00678792477215584</v>
      </c>
      <c r="R293" s="1">
        <v>-0.01513528484688587</v>
      </c>
      <c r="S293" s="1">
        <v>-0.005681481934383004</v>
      </c>
      <c r="T293" s="1">
        <v>0.0103209373890365</v>
      </c>
      <c r="U293" s="1">
        <v>-0.06968853598622604</v>
      </c>
      <c r="V293" s="1">
        <v>0.02754516885492664</v>
      </c>
      <c r="W293" s="1">
        <v>0.02193406860202529</v>
      </c>
      <c r="X293" s="1">
        <v>0.02308355337729218</v>
      </c>
      <c r="Y293" s="1">
        <v>0.0123908141175062</v>
      </c>
      <c r="Z293" s="1">
        <v>-0.002499913319468861</v>
      </c>
    </row>
    <row r="294" spans="1:26">
      <c r="A294" s="11">
        <v>43392</v>
      </c>
      <c r="B294" s="1">
        <v>-0.007833658585740366</v>
      </c>
      <c r="C294" s="1">
        <v>-0.01607479693356151</v>
      </c>
      <c r="D294" s="1">
        <v>0.001112736244579748</v>
      </c>
      <c r="E294" s="1">
        <v>0.0343608679618812</v>
      </c>
      <c r="F294" s="1">
        <v>0.01674082175238545</v>
      </c>
      <c r="G294" s="1">
        <v>0.0004752942951469219</v>
      </c>
      <c r="H294" s="1">
        <v>0.005121765742932327</v>
      </c>
      <c r="I294" s="1">
        <v>-0.001665295644817877</v>
      </c>
      <c r="J294" s="1">
        <v>-0.008025315675490918</v>
      </c>
      <c r="K294" s="1">
        <v>0.009185411329696747</v>
      </c>
      <c r="L294" s="1">
        <v>-0.01433229492158172</v>
      </c>
      <c r="M294" s="1">
        <v>-0.03001096199689834</v>
      </c>
      <c r="N294" s="1">
        <v>0.002933140280382718</v>
      </c>
      <c r="O294" s="1">
        <v>-0.001822991485882719</v>
      </c>
      <c r="P294" s="1">
        <v>-0.01287193392431274</v>
      </c>
      <c r="Q294" s="1">
        <v>-0.01114470971880732</v>
      </c>
      <c r="R294" s="1">
        <v>-0.008763327187172543</v>
      </c>
      <c r="S294" s="1">
        <v>0.001474598410763139</v>
      </c>
      <c r="T294" s="1">
        <v>0.002944905434608236</v>
      </c>
      <c r="U294" s="1">
        <v>-0.007727990999720435</v>
      </c>
      <c r="V294" s="1">
        <v>0.004574529327904253</v>
      </c>
      <c r="W294" s="1">
        <v>0.01296821707777784</v>
      </c>
      <c r="X294" s="1">
        <v>0.006339124373126115</v>
      </c>
      <c r="Y294" s="1">
        <v>0.01138476027242019</v>
      </c>
      <c r="Z294" s="1">
        <v>-0.008598938320511507</v>
      </c>
    </row>
    <row r="295" spans="1:26">
      <c r="A295" s="11">
        <v>43394</v>
      </c>
      <c r="B295" s="1">
        <v>0.007298656898851563</v>
      </c>
      <c r="C295" s="1">
        <v>0.007298656898851563</v>
      </c>
      <c r="D295" s="1">
        <v>0.007298656898851563</v>
      </c>
      <c r="E295" s="1">
        <v>0.007298656898851563</v>
      </c>
      <c r="F295" s="1">
        <v>0.007298656898851563</v>
      </c>
      <c r="G295" s="1">
        <v>0.007298656898851563</v>
      </c>
      <c r="H295" s="1">
        <v>0.007298656898851563</v>
      </c>
      <c r="I295" s="1">
        <v>0.007298656898851563</v>
      </c>
      <c r="J295" s="1">
        <v>0.007298656898851563</v>
      </c>
      <c r="K295" s="1">
        <v>0.007298656898851563</v>
      </c>
      <c r="L295" s="1">
        <v>0.007298656898851563</v>
      </c>
      <c r="M295" s="1">
        <v>0.007298656898851563</v>
      </c>
      <c r="N295" s="1">
        <v>0.007298656898851563</v>
      </c>
      <c r="O295" s="1">
        <v>0.007298656898851563</v>
      </c>
      <c r="P295" s="1">
        <v>0.007298656898851563</v>
      </c>
      <c r="Q295" s="1">
        <v>0.007298656898851563</v>
      </c>
      <c r="R295" s="1">
        <v>0.007298656898851563</v>
      </c>
      <c r="S295" s="1">
        <v>0.007298656898851563</v>
      </c>
      <c r="T295" s="1">
        <v>0.007298656898851563</v>
      </c>
      <c r="U295" s="1">
        <v>0.007298656898851563</v>
      </c>
      <c r="V295" s="1">
        <v>0.007298656898851563</v>
      </c>
      <c r="W295" s="1">
        <v>0.007298656898851563</v>
      </c>
      <c r="X295" s="1">
        <v>0.007298656898851563</v>
      </c>
      <c r="Y295" s="1">
        <v>0.007298656898851563</v>
      </c>
      <c r="Z295" s="1">
        <v>0.007298656898851563</v>
      </c>
    </row>
    <row r="296" spans="1:26">
      <c r="A296" s="11">
        <v>43395</v>
      </c>
      <c r="B296" s="1">
        <v>-0.002422343942477534</v>
      </c>
      <c r="C296" s="1">
        <v>0.02066315350940817</v>
      </c>
      <c r="D296" s="1">
        <v>-0.0006047172439399562</v>
      </c>
      <c r="E296" s="1">
        <v>0.006355149957659068</v>
      </c>
      <c r="F296" s="1">
        <v>-0.004566542723101752</v>
      </c>
      <c r="G296" s="1">
        <v>-0.01352732911213728</v>
      </c>
      <c r="H296" s="1">
        <v>0.00432455993187375</v>
      </c>
      <c r="I296" s="1">
        <v>-0.00862274857576717</v>
      </c>
      <c r="J296" s="1">
        <v>-0.02886636802796227</v>
      </c>
      <c r="K296" s="1">
        <v>-0.01122733845128931</v>
      </c>
      <c r="L296" s="1">
        <v>-0.0005468041906678822</v>
      </c>
      <c r="M296" s="1">
        <v>-0.05752554363485529</v>
      </c>
      <c r="N296" s="1">
        <v>0.001325852392410898</v>
      </c>
      <c r="O296" s="1">
        <v>0.01033359179000115</v>
      </c>
      <c r="P296" s="1">
        <v>-0.002860007957947719</v>
      </c>
      <c r="Q296" s="1">
        <v>-0.000285867515632976</v>
      </c>
      <c r="R296" s="1">
        <v>0.00258464738831643</v>
      </c>
      <c r="S296" s="1">
        <v>0.01480364634503961</v>
      </c>
      <c r="T296" s="1">
        <v>0.01721622265564715</v>
      </c>
      <c r="U296" s="1">
        <v>-0.02331599753660762</v>
      </c>
      <c r="V296" s="1">
        <v>0.007290283875539094</v>
      </c>
      <c r="W296" s="1">
        <v>-0.005263616598433662</v>
      </c>
      <c r="X296" s="1">
        <v>-0.002887208503162042</v>
      </c>
      <c r="Y296" s="1">
        <v>-0.0002954279490759992</v>
      </c>
      <c r="Z296" s="1">
        <v>0.005034275884064021</v>
      </c>
    </row>
    <row r="297" spans="1:26">
      <c r="A297" s="11">
        <v>43396</v>
      </c>
      <c r="B297" s="1">
        <v>-0.007774868317588002</v>
      </c>
      <c r="C297" s="1">
        <v>-0.01203114072382416</v>
      </c>
      <c r="D297" s="1">
        <v>-0.008121033662781718</v>
      </c>
      <c r="E297" s="1">
        <v>-0.003504294551414433</v>
      </c>
      <c r="F297" s="1">
        <v>0.003421987511956992</v>
      </c>
      <c r="G297" s="1">
        <v>-0.04171403469172563</v>
      </c>
      <c r="H297" s="1">
        <v>-0.008433868376221842</v>
      </c>
      <c r="I297" s="1">
        <v>-0.01571933054619601</v>
      </c>
      <c r="J297" s="1">
        <v>0.03479895360893681</v>
      </c>
      <c r="K297" s="1">
        <v>-2.580055793865998E-05</v>
      </c>
      <c r="L297" s="1">
        <v>-0.009517895246716535</v>
      </c>
      <c r="M297" s="1">
        <v>-0.009834940537758685</v>
      </c>
      <c r="N297" s="1">
        <v>-0.01204182724510372</v>
      </c>
      <c r="O297" s="1">
        <v>-0.05630468402867284</v>
      </c>
      <c r="P297" s="1">
        <v>-0.02354875089873654</v>
      </c>
      <c r="Q297" s="1">
        <v>-0.01608843831882312</v>
      </c>
      <c r="R297" s="1">
        <v>-0.04507287186556075</v>
      </c>
      <c r="S297" s="1">
        <v>-0.01922024168321501</v>
      </c>
      <c r="T297" s="1">
        <v>-0.01235189763927325</v>
      </c>
      <c r="U297" s="1">
        <v>-0.00565762348951071</v>
      </c>
      <c r="V297" s="1">
        <v>0.03500501886317742</v>
      </c>
      <c r="W297" s="1">
        <v>-0.01034597272672111</v>
      </c>
      <c r="X297" s="1">
        <v>-0.0005983788526248146</v>
      </c>
      <c r="Y297" s="1">
        <v>0.005317302413782032</v>
      </c>
      <c r="Z297" s="1">
        <v>-0.02190803544595321</v>
      </c>
    </row>
    <row r="298" spans="1:26">
      <c r="A298" s="11">
        <v>43397</v>
      </c>
      <c r="B298" s="1">
        <v>-0.02173483707167678</v>
      </c>
      <c r="C298" s="1">
        <v>0.01108295015700578</v>
      </c>
      <c r="D298" s="1">
        <v>-0.02760517618408553</v>
      </c>
      <c r="E298" s="1">
        <v>0.02615361277659889</v>
      </c>
      <c r="F298" s="1">
        <v>0.02355533040010216</v>
      </c>
      <c r="G298" s="1">
        <v>-0.030229249115034</v>
      </c>
      <c r="H298" s="1">
        <v>-0.02091651068900136</v>
      </c>
      <c r="I298" s="1">
        <v>-0.002921512387300762</v>
      </c>
      <c r="J298" s="1">
        <v>-0.01759535291589309</v>
      </c>
      <c r="K298" s="1">
        <v>0.03188509737799472</v>
      </c>
      <c r="L298" s="1">
        <v>-0.002331696597173361</v>
      </c>
      <c r="M298" s="1">
        <v>-0.02050890214826406</v>
      </c>
      <c r="N298" s="1">
        <v>-0.03508406064019109</v>
      </c>
      <c r="O298" s="1">
        <v>-0.02736710346595728</v>
      </c>
      <c r="P298" s="1">
        <v>-0.02686317365224522</v>
      </c>
      <c r="Q298" s="1">
        <v>0.003397287427550966</v>
      </c>
      <c r="R298" s="1">
        <v>-0.02576778814621106</v>
      </c>
      <c r="S298" s="1">
        <v>-0.03832554091535112</v>
      </c>
      <c r="T298" s="1">
        <v>-0.02134814806588903</v>
      </c>
      <c r="U298" s="1">
        <v>0.002304273493647591</v>
      </c>
      <c r="V298" s="1">
        <v>0.01972812762082432</v>
      </c>
      <c r="W298" s="1">
        <v>0.02481114448222677</v>
      </c>
      <c r="X298" s="1">
        <v>0.05173954577891027</v>
      </c>
      <c r="Y298" s="1">
        <v>-0.06584753199780413</v>
      </c>
      <c r="Z298" s="1">
        <v>0.02934994078133646</v>
      </c>
    </row>
    <row r="299" spans="1:26">
      <c r="A299" s="11">
        <v>43398</v>
      </c>
      <c r="B299" s="1">
        <v>0.01722410739408242</v>
      </c>
      <c r="C299" s="1">
        <v>0.01294092665419466</v>
      </c>
      <c r="D299" s="1">
        <v>0.0442037446156438</v>
      </c>
      <c r="E299" s="1">
        <v>-0.01755828686959471</v>
      </c>
      <c r="F299" s="1">
        <v>0.00765176184022609</v>
      </c>
      <c r="G299" s="1">
        <v>-0.001196489258421529</v>
      </c>
      <c r="H299" s="1">
        <v>0.0525669136853133</v>
      </c>
      <c r="I299" s="1">
        <v>0.009201132579547799</v>
      </c>
      <c r="J299" s="1">
        <v>0.02743085976442372</v>
      </c>
      <c r="K299" s="1">
        <v>-0.0008568995730723339</v>
      </c>
      <c r="L299" s="1">
        <v>-0.0007534417074939181</v>
      </c>
      <c r="M299" s="1">
        <v>0.001827139830439029</v>
      </c>
      <c r="N299" s="1">
        <v>-0.09113239811546947</v>
      </c>
      <c r="O299" s="1">
        <v>-0.001024347639628331</v>
      </c>
      <c r="P299" s="1">
        <v>0.007808942249116768</v>
      </c>
      <c r="Q299" s="1">
        <v>0.03749450722157976</v>
      </c>
      <c r="R299" s="1">
        <v>0.01554859328351266</v>
      </c>
      <c r="S299" s="1">
        <v>0.05218982184100862</v>
      </c>
      <c r="T299" s="1">
        <v>0.02556078720383614</v>
      </c>
      <c r="U299" s="1">
        <v>0.003145880152628067</v>
      </c>
      <c r="V299" s="1">
        <v>-0.02304836320402359</v>
      </c>
      <c r="W299" s="1">
        <v>-0.01160791128344341</v>
      </c>
      <c r="X299" s="1">
        <v>-0.01615745049038897</v>
      </c>
      <c r="Y299" s="1">
        <v>-0.01835116339365928</v>
      </c>
      <c r="Z299" s="1">
        <v>0.01965468040729079</v>
      </c>
    </row>
    <row r="300" spans="1:26">
      <c r="A300" s="11">
        <v>43399</v>
      </c>
      <c r="B300" s="1">
        <v>-0.02429904884124945</v>
      </c>
      <c r="C300" s="1">
        <v>-0.02254566226887078</v>
      </c>
      <c r="D300" s="1">
        <v>-0.01674110296139653</v>
      </c>
      <c r="E300" s="1">
        <v>-0.03214776854990875</v>
      </c>
      <c r="F300" s="1">
        <v>-0.001108303238539055</v>
      </c>
      <c r="G300" s="1">
        <v>-0.01992132003244917</v>
      </c>
      <c r="H300" s="1">
        <v>0.002814600307726733</v>
      </c>
      <c r="I300" s="1">
        <v>-0.01373265586964934</v>
      </c>
      <c r="J300" s="1">
        <v>-0.01251335217988381</v>
      </c>
      <c r="K300" s="1">
        <v>-0.004511184380700528</v>
      </c>
      <c r="L300" s="1">
        <v>-0.01090806232635666</v>
      </c>
      <c r="M300" s="1">
        <v>0.02479168358477657</v>
      </c>
      <c r="N300" s="1">
        <v>-0.006611753715742741</v>
      </c>
      <c r="O300" s="1">
        <v>0.00144879065243031</v>
      </c>
      <c r="P300" s="1">
        <v>-0.004102214005541227</v>
      </c>
      <c r="Q300" s="1">
        <v>-0.0008254209890876663</v>
      </c>
      <c r="R300" s="1">
        <v>-0.02763566961848873</v>
      </c>
      <c r="S300" s="1">
        <v>-0.01237299587199914</v>
      </c>
      <c r="T300" s="1">
        <v>-0.02774295488811573</v>
      </c>
      <c r="U300" s="1">
        <v>0.01031585719896455</v>
      </c>
      <c r="V300" s="1">
        <v>-0.01630347256271047</v>
      </c>
      <c r="W300" s="1">
        <v>-0.02090073801783654</v>
      </c>
      <c r="X300" s="1">
        <v>-0.01851854445263745</v>
      </c>
      <c r="Y300" s="1">
        <v>-0.02968635065634495</v>
      </c>
      <c r="Z300" s="1">
        <v>-0.01237054726433751</v>
      </c>
    </row>
    <row r="301" spans="1:26">
      <c r="A301" s="11">
        <v>43402</v>
      </c>
      <c r="B301" s="1">
        <v>-0.007017097116426174</v>
      </c>
      <c r="C301" s="1">
        <v>0.02046180016677779</v>
      </c>
      <c r="D301" s="1">
        <v>0.01541281105812642</v>
      </c>
      <c r="E301" s="1">
        <v>0.01753205135914238</v>
      </c>
      <c r="F301" s="1">
        <v>0.0178914224147364</v>
      </c>
      <c r="G301" s="1">
        <v>-0.03792321149867706</v>
      </c>
      <c r="H301" s="1">
        <v>-0.0007731091008532642</v>
      </c>
      <c r="I301" s="1">
        <v>0.008000357599131869</v>
      </c>
      <c r="J301" s="1">
        <v>0.004502788354983744</v>
      </c>
      <c r="K301" s="1">
        <v>0.02009676330575494</v>
      </c>
      <c r="L301" s="1">
        <v>-0.006636453689903954</v>
      </c>
      <c r="M301" s="1">
        <v>-0.0195482742267491</v>
      </c>
      <c r="N301" s="1">
        <v>-0.03923673691874618</v>
      </c>
      <c r="O301" s="1">
        <v>0.003421923696148799</v>
      </c>
      <c r="P301" s="1">
        <v>-0.02622427435865271</v>
      </c>
      <c r="Q301" s="1">
        <v>-0.01287998577256966</v>
      </c>
      <c r="R301" s="1">
        <v>-0.02398796244566803</v>
      </c>
      <c r="S301" s="1">
        <v>-0.03465671214841903</v>
      </c>
      <c r="T301" s="1">
        <v>-0.01047574390478145</v>
      </c>
      <c r="U301" s="1">
        <v>-0.006699151965176453</v>
      </c>
      <c r="V301" s="1">
        <v>0.01162656076009849</v>
      </c>
      <c r="W301" s="1">
        <v>-0.003917896509806895</v>
      </c>
      <c r="X301" s="1">
        <v>0.008713081230452113</v>
      </c>
      <c r="Y301" s="1">
        <v>0.01305080003078141</v>
      </c>
      <c r="Z301" s="1">
        <v>-0.07127992513704084</v>
      </c>
    </row>
    <row r="302" spans="1:26">
      <c r="A302" s="11">
        <v>43403</v>
      </c>
      <c r="B302" s="1">
        <v>0.0528073881250597</v>
      </c>
      <c r="C302" s="1">
        <v>0.05582384916901773</v>
      </c>
      <c r="D302" s="1">
        <v>0.08474257269254304</v>
      </c>
      <c r="E302" s="1">
        <v>0.05316799994264665</v>
      </c>
      <c r="F302" s="1">
        <v>0.05578252295386776</v>
      </c>
      <c r="G302" s="1">
        <v>0.07160671479390102</v>
      </c>
      <c r="H302" s="1">
        <v>0.05826936155091822</v>
      </c>
      <c r="I302" s="1">
        <v>0.05353277267128154</v>
      </c>
      <c r="J302" s="1">
        <v>0.03218517254601516</v>
      </c>
      <c r="K302" s="1">
        <v>0.04365726651672563</v>
      </c>
      <c r="L302" s="1">
        <v>0.06028327116788224</v>
      </c>
      <c r="M302" s="1">
        <v>0.04130326436875453</v>
      </c>
      <c r="N302" s="1">
        <v>0.06206079608515824</v>
      </c>
      <c r="O302" s="1">
        <v>0.04769457175895186</v>
      </c>
      <c r="P302" s="1">
        <v>0.05782802304013823</v>
      </c>
      <c r="Q302" s="1">
        <v>0.05485158879084362</v>
      </c>
      <c r="R302" s="1">
        <v>0.05271105130780662</v>
      </c>
      <c r="S302" s="1">
        <v>0.03406986934914369</v>
      </c>
      <c r="T302" s="1">
        <v>0.0644982810263699</v>
      </c>
      <c r="U302" s="1">
        <v>0.06634761205585482</v>
      </c>
      <c r="V302" s="1">
        <v>0.06642682700131664</v>
      </c>
      <c r="W302" s="1">
        <v>0.038308960467621</v>
      </c>
      <c r="X302" s="1">
        <v>0.0459764619344325</v>
      </c>
      <c r="Y302" s="1">
        <v>0.06425641366619206</v>
      </c>
      <c r="Z302" s="1">
        <v>0.07944219037308509</v>
      </c>
    </row>
    <row r="303" spans="1:26">
      <c r="A303" s="11">
        <v>43404</v>
      </c>
      <c r="B303" s="1">
        <v>0.005465898533918878</v>
      </c>
      <c r="C303" s="1">
        <v>-0.024527256125077</v>
      </c>
      <c r="D303" s="1">
        <v>0.01184193029937886</v>
      </c>
      <c r="E303" s="1">
        <v>-0.02128066634341264</v>
      </c>
      <c r="F303" s="1">
        <v>-0.01217223479537788</v>
      </c>
      <c r="G303" s="1">
        <v>0.01058495670224935</v>
      </c>
      <c r="H303" s="1">
        <v>0.007088277714341729</v>
      </c>
      <c r="I303" s="1">
        <v>0.02218634027622923</v>
      </c>
      <c r="J303" s="1">
        <v>0.003633391522725127</v>
      </c>
      <c r="K303" s="1">
        <v>-0.01035493658159681</v>
      </c>
      <c r="L303" s="1">
        <v>-0.08917688979232252</v>
      </c>
      <c r="M303" s="1">
        <v>0.01083418425065119</v>
      </c>
      <c r="N303" s="1">
        <v>-0.0005838987171961074</v>
      </c>
      <c r="O303" s="1">
        <v>0.01336444467058939</v>
      </c>
      <c r="P303" s="1">
        <v>0.003802747894239511</v>
      </c>
      <c r="Q303" s="1">
        <v>0.00464777573176689</v>
      </c>
      <c r="R303" s="1">
        <v>0.02062946195654947</v>
      </c>
      <c r="S303" s="1">
        <v>0.03013929016220951</v>
      </c>
      <c r="T303" s="1">
        <v>0.02029884757553302</v>
      </c>
      <c r="U303" s="1">
        <v>0.003845895437416536</v>
      </c>
      <c r="V303" s="1">
        <v>-0.01830908418591326</v>
      </c>
      <c r="W303" s="1">
        <v>-0.01019341255361383</v>
      </c>
      <c r="X303" s="1">
        <v>-0.01966749467968254</v>
      </c>
      <c r="Y303" s="1">
        <v>0.007328940930239281</v>
      </c>
      <c r="Z303" s="1">
        <v>0.01458633702290024</v>
      </c>
    </row>
    <row r="304" spans="1:26">
      <c r="A304" s="11">
        <v>43405</v>
      </c>
      <c r="B304" s="1">
        <v>0.05602990539507768</v>
      </c>
      <c r="C304" s="1">
        <v>0.01990078474185886</v>
      </c>
      <c r="D304" s="1">
        <v>0.007590956701578833</v>
      </c>
      <c r="E304" s="1">
        <v>0.02698204075760535</v>
      </c>
      <c r="F304" s="1">
        <v>-0.008694373862130789</v>
      </c>
      <c r="G304" s="1">
        <v>-0.02591037931883489</v>
      </c>
      <c r="H304" s="1">
        <v>0.01060449231039806</v>
      </c>
      <c r="I304" s="1">
        <v>0.01226408590488171</v>
      </c>
      <c r="J304" s="1">
        <v>0.0240426778990559</v>
      </c>
      <c r="K304" s="1">
        <v>0.01578965772930618</v>
      </c>
      <c r="L304" s="1">
        <v>0.02170724584267414</v>
      </c>
      <c r="M304" s="1">
        <v>0.04449365713787312</v>
      </c>
      <c r="N304" s="1">
        <v>0.05078988520201277</v>
      </c>
      <c r="O304" s="1">
        <v>0.04679722330067881</v>
      </c>
      <c r="P304" s="1">
        <v>0.03869274900757125</v>
      </c>
      <c r="Q304" s="1">
        <v>0.01267892454213482</v>
      </c>
      <c r="R304" s="1">
        <v>0.05158892187877639</v>
      </c>
      <c r="S304" s="1">
        <v>0.004197724550109694</v>
      </c>
      <c r="T304" s="1">
        <v>0.02731764743930709</v>
      </c>
      <c r="U304" s="1">
        <v>0.04830950917284582</v>
      </c>
      <c r="V304" s="1">
        <v>-0.005811524136352997</v>
      </c>
      <c r="W304" s="1">
        <v>0.01938396729806136</v>
      </c>
      <c r="X304" s="1">
        <v>0.0130350008252067</v>
      </c>
      <c r="Y304" s="1">
        <v>0.00636431167825946</v>
      </c>
      <c r="Z304" s="1">
        <v>0.03606406070001156</v>
      </c>
    </row>
    <row r="305" spans="1:26">
      <c r="A305" s="11">
        <v>43406</v>
      </c>
      <c r="B305" s="1">
        <v>-0.03255064396982688</v>
      </c>
      <c r="C305" s="1">
        <v>-0.005424867464944083</v>
      </c>
      <c r="D305" s="1">
        <v>-0.01512978574886903</v>
      </c>
      <c r="E305" s="1">
        <v>-0.03527359360592885</v>
      </c>
      <c r="F305" s="1">
        <v>-0.007545612328956675</v>
      </c>
      <c r="G305" s="1">
        <v>-0.01981829703580418</v>
      </c>
      <c r="H305" s="1">
        <v>-0.008484358414309057</v>
      </c>
      <c r="I305" s="1">
        <v>-0.01300956936907449</v>
      </c>
      <c r="J305" s="1">
        <v>0.004760822839107171</v>
      </c>
      <c r="K305" s="1">
        <v>-0.04067414517688728</v>
      </c>
      <c r="L305" s="1">
        <v>-0.02155032162157766</v>
      </c>
      <c r="M305" s="1">
        <v>-0.03496052429805763</v>
      </c>
      <c r="N305" s="1">
        <v>0.009401098562179522</v>
      </c>
      <c r="O305" s="1">
        <v>-0.02164209020953289</v>
      </c>
      <c r="P305" s="1">
        <v>-0.02432408330432545</v>
      </c>
      <c r="Q305" s="1">
        <v>-0.005209439975652375</v>
      </c>
      <c r="R305" s="1">
        <v>4.353995716632753E-06</v>
      </c>
      <c r="S305" s="1">
        <v>-0.005296674862970696</v>
      </c>
      <c r="T305" s="1">
        <v>-0.001872267844374109</v>
      </c>
      <c r="U305" s="1">
        <v>-0.01435942989816519</v>
      </c>
      <c r="V305" s="1">
        <v>0.002724148756619416</v>
      </c>
      <c r="W305" s="1">
        <v>-0.01594083710633165</v>
      </c>
      <c r="X305" s="1">
        <v>-0.005198584283872876</v>
      </c>
      <c r="Y305" s="1">
        <v>-0.006569076879475388</v>
      </c>
      <c r="Z305" s="1">
        <v>-0.02208793986697855</v>
      </c>
    </row>
    <row r="306" spans="1:26">
      <c r="A306" s="11">
        <v>43409</v>
      </c>
      <c r="B306" s="1">
        <v>0.0102079480282713</v>
      </c>
      <c r="C306" s="1">
        <v>0.003548104904716132</v>
      </c>
      <c r="D306" s="1">
        <v>0.001983441958423038</v>
      </c>
      <c r="E306" s="1">
        <v>0.01537051115618127</v>
      </c>
      <c r="F306" s="1">
        <v>0.007460094496832381</v>
      </c>
      <c r="G306" s="1">
        <v>0.03778483574478542</v>
      </c>
      <c r="H306" s="1">
        <v>0.006825219742567112</v>
      </c>
      <c r="I306" s="1">
        <v>-0.001002587660385523</v>
      </c>
      <c r="J306" s="1">
        <v>0.002591683415745338</v>
      </c>
      <c r="K306" s="1">
        <v>0.004302493174745292</v>
      </c>
      <c r="L306" s="1">
        <v>-0.002396651018294893</v>
      </c>
      <c r="M306" s="1">
        <v>0.0187324815289287</v>
      </c>
      <c r="N306" s="1">
        <v>-0.01516553714210411</v>
      </c>
      <c r="O306" s="1">
        <v>-0.004780405231914142</v>
      </c>
      <c r="P306" s="1">
        <v>0.006259935271547556</v>
      </c>
      <c r="Q306" s="1">
        <v>0.002284677618786146</v>
      </c>
      <c r="R306" s="1">
        <v>-0.000991070489893775</v>
      </c>
      <c r="S306" s="1">
        <v>0.005116889481788789</v>
      </c>
      <c r="T306" s="1">
        <v>-0.007101273976364841</v>
      </c>
      <c r="U306" s="1">
        <v>0.009499683583974461</v>
      </c>
      <c r="V306" s="1">
        <v>0.002660768074192577</v>
      </c>
      <c r="W306" s="1">
        <v>0.01200696323893302</v>
      </c>
      <c r="X306" s="1">
        <v>0.01201005349033646</v>
      </c>
      <c r="Y306" s="1">
        <v>-0.003927165104666064</v>
      </c>
      <c r="Z306" s="1">
        <v>0.004230902380630397</v>
      </c>
    </row>
    <row r="307" spans="1:26">
      <c r="A307" s="11">
        <v>43410</v>
      </c>
      <c r="B307" s="1">
        <v>-0.0016885964982567</v>
      </c>
      <c r="C307" s="1">
        <v>-0.004299080436845348</v>
      </c>
      <c r="D307" s="1">
        <v>-0.01466501321122371</v>
      </c>
      <c r="E307" s="1">
        <v>0.009750943598457074</v>
      </c>
      <c r="F307" s="1">
        <v>-0.00340390456718298</v>
      </c>
      <c r="G307" s="1">
        <v>-0.01343222843644087</v>
      </c>
      <c r="H307" s="1">
        <v>0.000437703700331582</v>
      </c>
      <c r="I307" s="1">
        <v>-0.002449450747652571</v>
      </c>
      <c r="J307" s="1">
        <v>0.00372329900700441</v>
      </c>
      <c r="K307" s="1">
        <v>-0.001181160681868132</v>
      </c>
      <c r="L307" s="1">
        <v>0.007683406719646735</v>
      </c>
      <c r="M307" s="1">
        <v>-0.02006802760023718</v>
      </c>
      <c r="N307" s="1">
        <v>0.001405155836212257</v>
      </c>
      <c r="O307" s="1">
        <v>0.008194854044331734</v>
      </c>
      <c r="P307" s="1">
        <v>0.01065536730155126</v>
      </c>
      <c r="Q307" s="1">
        <v>8.733924864823273E-05</v>
      </c>
      <c r="R307" s="1">
        <v>0.01253695936908628</v>
      </c>
      <c r="S307" s="1">
        <v>-0.005151737052244587</v>
      </c>
      <c r="T307" s="1">
        <v>0.002579890595294065</v>
      </c>
      <c r="U307" s="1">
        <v>-0.0003426107834527681</v>
      </c>
      <c r="V307" s="1">
        <v>-0.007091232563470662</v>
      </c>
      <c r="W307" s="1">
        <v>0.004105757109381214</v>
      </c>
      <c r="X307" s="1">
        <v>-0.0005814964920275445</v>
      </c>
      <c r="Y307" s="1">
        <v>0.003606117724448632</v>
      </c>
      <c r="Z307" s="1">
        <v>0.005224808975563544</v>
      </c>
    </row>
    <row r="308" spans="1:26">
      <c r="A308" s="11">
        <v>43411</v>
      </c>
      <c r="B308" s="1">
        <v>-0.003978353395969081</v>
      </c>
      <c r="C308" s="1">
        <v>0.005404754005448931</v>
      </c>
      <c r="D308" s="1">
        <v>0.006830730093173587</v>
      </c>
      <c r="E308" s="1">
        <v>-0.008670706921853011</v>
      </c>
      <c r="F308" s="1">
        <v>-0.0005087628936353283</v>
      </c>
      <c r="G308" s="1">
        <v>0.004330883841133559</v>
      </c>
      <c r="H308" s="1">
        <v>0.001722374555706452</v>
      </c>
      <c r="I308" s="1">
        <v>0.008860100091450107</v>
      </c>
      <c r="J308" s="1">
        <v>0.00233168011611018</v>
      </c>
      <c r="K308" s="1">
        <v>-0.004925511543749317</v>
      </c>
      <c r="L308" s="1">
        <v>-0.007059043680061494</v>
      </c>
      <c r="M308" s="1">
        <v>0.02352386280146024</v>
      </c>
      <c r="N308" s="1">
        <v>0.01135432442565687</v>
      </c>
      <c r="O308" s="1">
        <v>0.0008692407653423384</v>
      </c>
      <c r="P308" s="1">
        <v>0.01654916287749764</v>
      </c>
      <c r="Q308" s="1">
        <v>0.02223898349458042</v>
      </c>
      <c r="R308" s="1">
        <v>0.0120283046970544</v>
      </c>
      <c r="S308" s="1">
        <v>0.03088662815536547</v>
      </c>
      <c r="T308" s="1">
        <v>0.01536688801720154</v>
      </c>
      <c r="U308" s="1">
        <v>0.02037604781268398</v>
      </c>
      <c r="V308" s="1">
        <v>-0.0005254583682203773</v>
      </c>
      <c r="W308" s="1">
        <v>0.01039904984656559</v>
      </c>
      <c r="X308" s="1">
        <v>-0.005873696751099833</v>
      </c>
      <c r="Y308" s="1">
        <v>-0.003668700632557642</v>
      </c>
      <c r="Z308" s="1">
        <v>0.006867330417695383</v>
      </c>
    </row>
    <row r="309" spans="1:26">
      <c r="A309" s="11">
        <v>43412</v>
      </c>
      <c r="B309" s="1">
        <v>0.04039195125388284</v>
      </c>
      <c r="C309" s="1">
        <v>0.0175617096098204</v>
      </c>
      <c r="D309" s="1">
        <v>0.007804443969541497</v>
      </c>
      <c r="E309" s="1">
        <v>0.003862813264096099</v>
      </c>
      <c r="F309" s="1">
        <v>0.007804443969541497</v>
      </c>
      <c r="G309" s="1">
        <v>-0.03990721275466769</v>
      </c>
      <c r="H309" s="1">
        <v>0.01473650545034721</v>
      </c>
      <c r="I309" s="1">
        <v>0.01594050196418917</v>
      </c>
      <c r="J309" s="1">
        <v>0.02219862466469524</v>
      </c>
      <c r="K309" s="1">
        <v>0.01563040660431647</v>
      </c>
      <c r="L309" s="1">
        <v>0.01367665006042751</v>
      </c>
      <c r="M309" s="1">
        <v>0.00438094308886039</v>
      </c>
      <c r="N309" s="1">
        <v>0.004755195159798609</v>
      </c>
      <c r="O309" s="1">
        <v>0.01201063869554653</v>
      </c>
      <c r="P309" s="1">
        <v>-0.000476333091591119</v>
      </c>
      <c r="Q309" s="1">
        <v>0.007968741085753184</v>
      </c>
      <c r="R309" s="1">
        <v>-0.004145595075229824</v>
      </c>
      <c r="S309" s="1">
        <v>0.005914167229916334</v>
      </c>
      <c r="T309" s="1">
        <v>0.008991547491789431</v>
      </c>
      <c r="U309" s="1">
        <v>0.01643032288811153</v>
      </c>
      <c r="V309" s="1">
        <v>0.01864310578928263</v>
      </c>
      <c r="W309" s="1">
        <v>-0.001448175442256838</v>
      </c>
      <c r="X309" s="1">
        <v>9.946260206050717E-05</v>
      </c>
      <c r="Y309" s="1">
        <v>0.005860177712872838</v>
      </c>
      <c r="Z309" s="1">
        <v>0.009056199443725266</v>
      </c>
    </row>
    <row r="310" spans="1:26">
      <c r="A310" s="11">
        <v>43413</v>
      </c>
      <c r="B310" s="1">
        <v>0.01147372752192899</v>
      </c>
      <c r="C310" s="1">
        <v>0.007652398553983142</v>
      </c>
      <c r="D310" s="1">
        <v>0.01636225382543244</v>
      </c>
      <c r="E310" s="1">
        <v>0.03576743609725375</v>
      </c>
      <c r="F310" s="1">
        <v>-0.0149848085249481</v>
      </c>
      <c r="G310" s="1">
        <v>0.04518041052699684</v>
      </c>
      <c r="H310" s="1">
        <v>0.01449284775769999</v>
      </c>
      <c r="I310" s="1">
        <v>0.005454316329537745</v>
      </c>
      <c r="J310" s="1">
        <v>0.01006644099163534</v>
      </c>
      <c r="K310" s="1">
        <v>0.0217886276119561</v>
      </c>
      <c r="L310" s="1">
        <v>0.009102267949824716</v>
      </c>
      <c r="M310" s="1">
        <v>0.02645276590290724</v>
      </c>
      <c r="N310" s="1">
        <v>0.01087243110272418</v>
      </c>
      <c r="O310" s="1">
        <v>-0.01030556042944031</v>
      </c>
      <c r="P310" s="1">
        <v>0.01798649149503251</v>
      </c>
      <c r="Q310" s="1">
        <v>0.006536770133011904</v>
      </c>
      <c r="R310" s="1">
        <v>0.002426257896893214</v>
      </c>
      <c r="S310" s="1">
        <v>-0.004504491583915082</v>
      </c>
      <c r="T310" s="1">
        <v>-0.00460592277908356</v>
      </c>
      <c r="U310" s="1">
        <v>0.008121696929980438</v>
      </c>
      <c r="V310" s="1">
        <v>0.01861246768948699</v>
      </c>
      <c r="W310" s="1">
        <v>0.01783471996457964</v>
      </c>
      <c r="X310" s="1">
        <v>0.02312399554557842</v>
      </c>
      <c r="Y310" s="1">
        <v>0.003853557161765275</v>
      </c>
      <c r="Z310" s="1">
        <v>0.01138612159847474</v>
      </c>
    </row>
    <row r="311" spans="1:26">
      <c r="A311" s="11">
        <v>43416</v>
      </c>
      <c r="B311" s="1">
        <v>-0.007777432859400246</v>
      </c>
      <c r="C311" s="1">
        <v>-0.01998921334801096</v>
      </c>
      <c r="D311" s="1">
        <v>-0.0119745951766842</v>
      </c>
      <c r="E311" s="1">
        <v>0.001981541434983747</v>
      </c>
      <c r="F311" s="1">
        <v>-0.03802935154170295</v>
      </c>
      <c r="G311" s="1">
        <v>-0.03082511559278911</v>
      </c>
      <c r="H311" s="1">
        <v>-0.009836262549909991</v>
      </c>
      <c r="I311" s="1">
        <v>-0.02409463642515342</v>
      </c>
      <c r="J311" s="1">
        <v>-0.01744343164741136</v>
      </c>
      <c r="K311" s="1">
        <v>0.003967372261842739</v>
      </c>
      <c r="L311" s="1">
        <v>-0.03328516837455597</v>
      </c>
      <c r="M311" s="1">
        <v>-0.01321700940947157</v>
      </c>
      <c r="N311" s="1">
        <v>-0.01452924793998123</v>
      </c>
      <c r="O311" s="1">
        <v>-0.002792547311372684</v>
      </c>
      <c r="P311" s="1">
        <v>-0.0336290349485332</v>
      </c>
      <c r="Q311" s="1">
        <v>-0.03224785005817143</v>
      </c>
      <c r="R311" s="1">
        <v>-0.004786208375638923</v>
      </c>
      <c r="S311" s="1">
        <v>-0.0276987575456904</v>
      </c>
      <c r="T311" s="1">
        <v>-0.04340756766704412</v>
      </c>
      <c r="U311" s="1">
        <v>-0.007394472474134828</v>
      </c>
      <c r="V311" s="1">
        <v>0.001299280470364206</v>
      </c>
      <c r="W311" s="1">
        <v>-0.004197354301406553</v>
      </c>
      <c r="X311" s="1">
        <v>-0.00542043927384428</v>
      </c>
      <c r="Y311" s="1">
        <v>-0.0002109123306740512</v>
      </c>
      <c r="Z311" s="1">
        <v>-0.03635948769711927</v>
      </c>
    </row>
    <row r="312" spans="1:26">
      <c r="A312" s="11">
        <v>43417</v>
      </c>
      <c r="B312" s="1">
        <v>0.02999526882927062</v>
      </c>
      <c r="C312" s="1">
        <v>-0.001101039842044349</v>
      </c>
      <c r="D312" s="1">
        <v>0.005062180440272401</v>
      </c>
      <c r="E312" s="1">
        <v>0.01459060007244584</v>
      </c>
      <c r="F312" s="1">
        <v>-0.00733071227448856</v>
      </c>
      <c r="G312" s="1">
        <v>-0.01022735023383781</v>
      </c>
      <c r="H312" s="1">
        <v>0.004740283174666793</v>
      </c>
      <c r="I312" s="1">
        <v>0.01847063052690356</v>
      </c>
      <c r="J312" s="1">
        <v>0.008401559465805564</v>
      </c>
      <c r="K312" s="1">
        <v>0.01525093943639444</v>
      </c>
      <c r="L312" s="1">
        <v>0.03670075436077136</v>
      </c>
      <c r="M312" s="1">
        <v>0.007541713163694563</v>
      </c>
      <c r="N312" s="1">
        <v>0.02891349362119477</v>
      </c>
      <c r="O312" s="1">
        <v>0.0206740066694695</v>
      </c>
      <c r="P312" s="1">
        <v>0.02647834668715476</v>
      </c>
      <c r="Q312" s="1">
        <v>0.006867379567025766</v>
      </c>
      <c r="R312" s="1">
        <v>0.03115241892783804</v>
      </c>
      <c r="S312" s="1">
        <v>0.01318589100776268</v>
      </c>
      <c r="T312" s="1">
        <v>0.01083451326870111</v>
      </c>
      <c r="U312" s="1">
        <v>0.01599900069696791</v>
      </c>
      <c r="V312" s="1">
        <v>0.01148791053055764</v>
      </c>
      <c r="W312" s="1">
        <v>0.01684651061896503</v>
      </c>
      <c r="X312" s="1">
        <v>0.007091208553421602</v>
      </c>
      <c r="Y312" s="1">
        <v>-0.002280235360182736</v>
      </c>
      <c r="Z312" s="1">
        <v>-0.008803791152784735</v>
      </c>
    </row>
    <row r="313" spans="1:26">
      <c r="A313" s="11">
        <v>43418</v>
      </c>
      <c r="B313" s="1">
        <v>-0.03454425075837197</v>
      </c>
      <c r="C313" s="1">
        <v>-0.009139506075685144</v>
      </c>
      <c r="D313" s="1">
        <v>0.02023222476626696</v>
      </c>
      <c r="E313" s="1">
        <v>0.002740371853942714</v>
      </c>
      <c r="F313" s="1">
        <v>-0.01003076839657246</v>
      </c>
      <c r="G313" s="1">
        <v>0.03014251773650578</v>
      </c>
      <c r="H313" s="1">
        <v>0.008879317306918377</v>
      </c>
      <c r="I313" s="1">
        <v>-0.01568137796458691</v>
      </c>
      <c r="J313" s="1">
        <v>-0.01733943658537729</v>
      </c>
      <c r="K313" s="1">
        <v>0.008614107982670038</v>
      </c>
      <c r="L313" s="1">
        <v>0.01780143137143364</v>
      </c>
      <c r="M313" s="1">
        <v>0.005045011409237965</v>
      </c>
      <c r="N313" s="1">
        <v>0.0002798714840845928</v>
      </c>
      <c r="O313" s="1">
        <v>0.01921999887846448</v>
      </c>
      <c r="P313" s="1">
        <v>0.007022719428425139</v>
      </c>
      <c r="Q313" s="1">
        <v>0.005301740199485039</v>
      </c>
      <c r="R313" s="1">
        <v>0.004976682677534594</v>
      </c>
      <c r="S313" s="1">
        <v>-0.009207716988938408</v>
      </c>
      <c r="T313" s="1">
        <v>-0.004187439082539712</v>
      </c>
      <c r="U313" s="1">
        <v>0.0130693717950614</v>
      </c>
      <c r="V313" s="1">
        <v>0.009842463910363364</v>
      </c>
      <c r="W313" s="1">
        <v>-0.01229208695911554</v>
      </c>
      <c r="X313" s="1">
        <v>-0.009279597679501927</v>
      </c>
      <c r="Y313" s="1">
        <v>0.01100974282965739</v>
      </c>
      <c r="Z313" s="1">
        <v>-0.008729005772096121</v>
      </c>
    </row>
    <row r="314" spans="1:26">
      <c r="A314" s="11">
        <v>43419</v>
      </c>
      <c r="B314" s="1">
        <v>1.61751129392762E-05</v>
      </c>
      <c r="C314" s="1">
        <v>-0.03168179156484296</v>
      </c>
      <c r="D314" s="1">
        <v>0.001940840535170851</v>
      </c>
      <c r="E314" s="1">
        <v>-0.004283817679611279</v>
      </c>
      <c r="F314" s="1">
        <v>-0.03396022894207151</v>
      </c>
      <c r="G314" s="1">
        <v>0.0207423194024916</v>
      </c>
      <c r="H314" s="1">
        <v>0.002359292414746417</v>
      </c>
      <c r="I314" s="1">
        <v>0.0221797904951837</v>
      </c>
      <c r="J314" s="1">
        <v>0.00714967641208486</v>
      </c>
      <c r="K314" s="1">
        <v>-0.01170188870494226</v>
      </c>
      <c r="L314" s="1">
        <v>0.02796552207892455</v>
      </c>
      <c r="M314" s="1">
        <v>0.009622413639881255</v>
      </c>
      <c r="N314" s="1">
        <v>0.01097901773271892</v>
      </c>
      <c r="O314" s="1">
        <v>0.01143143808781555</v>
      </c>
      <c r="P314" s="1">
        <v>0.01541982937701603</v>
      </c>
      <c r="Q314" s="1">
        <v>0.007800816261349208</v>
      </c>
      <c r="R314" s="1">
        <v>-0.006786274758129762</v>
      </c>
      <c r="S314" s="1">
        <v>0.01866898751029611</v>
      </c>
      <c r="T314" s="1">
        <v>0.01521578809563273</v>
      </c>
      <c r="U314" s="1">
        <v>0.02972392932626278</v>
      </c>
      <c r="V314" s="1">
        <v>-0.0008979944727020017</v>
      </c>
      <c r="W314" s="1">
        <v>1.271064776098285E-06</v>
      </c>
      <c r="X314" s="1">
        <v>-0.0141714905116519</v>
      </c>
      <c r="Y314" s="1">
        <v>-0.01600659558379136</v>
      </c>
      <c r="Z314" s="1">
        <v>-0.01237361644519508</v>
      </c>
    </row>
    <row r="315" spans="1:26">
      <c r="A315" s="11">
        <v>43420</v>
      </c>
      <c r="B315" s="1">
        <v>-0.009340182303193667</v>
      </c>
      <c r="C315" s="1">
        <v>-0.02024978811142264</v>
      </c>
      <c r="D315" s="1">
        <v>-0.004390173258280505</v>
      </c>
      <c r="E315" s="1">
        <v>-0.01890029193185427</v>
      </c>
      <c r="F315" s="1">
        <v>-0.01563841187076587</v>
      </c>
      <c r="G315" s="1">
        <v>0.004841799388974666</v>
      </c>
      <c r="H315" s="1">
        <v>0.0007631348940302374</v>
      </c>
      <c r="I315" s="1">
        <v>-0.007691778651643721</v>
      </c>
      <c r="J315" s="1">
        <v>-0.005326886851429791</v>
      </c>
      <c r="K315" s="1">
        <v>0.01228224623100771</v>
      </c>
      <c r="L315" s="1">
        <v>0.003287450348836707</v>
      </c>
      <c r="M315" s="1">
        <v>0.007942931966059552</v>
      </c>
      <c r="N315" s="1">
        <v>-0.01909596684245152</v>
      </c>
      <c r="O315" s="1">
        <v>-0.0035265942132926</v>
      </c>
      <c r="P315" s="1">
        <v>-0.01497559614985888</v>
      </c>
      <c r="Q315" s="1">
        <v>0.00710915133577994</v>
      </c>
      <c r="R315" s="1">
        <v>0.0009497374985785179</v>
      </c>
      <c r="S315" s="1">
        <v>0.002378916775840789</v>
      </c>
      <c r="T315" s="1">
        <v>-0.007380832939952953</v>
      </c>
      <c r="U315" s="1">
        <v>-0.0009877697095713733</v>
      </c>
      <c r="V315" s="1">
        <v>0.01202311513533716</v>
      </c>
      <c r="W315" s="1">
        <v>-0.0004820680137072042</v>
      </c>
      <c r="X315" s="1">
        <v>0.007939199230766691</v>
      </c>
      <c r="Y315" s="1">
        <v>-0.001365036673795506</v>
      </c>
      <c r="Z315" s="1">
        <v>-0.02330874511854852</v>
      </c>
    </row>
    <row r="316" spans="1:26">
      <c r="A316" s="11">
        <v>43423</v>
      </c>
      <c r="B316" s="1">
        <v>-0.004971776468837175</v>
      </c>
      <c r="C316" s="1">
        <v>-0.02886442833796765</v>
      </c>
      <c r="D316" s="1">
        <v>-0.01583790320012168</v>
      </c>
      <c r="E316" s="1">
        <v>-0.01041693048323689</v>
      </c>
      <c r="F316" s="1">
        <v>-0.02454041124758877</v>
      </c>
      <c r="G316" s="1">
        <v>-0.02918771312777668</v>
      </c>
      <c r="H316" s="1">
        <v>0.004225485243839033</v>
      </c>
      <c r="I316" s="1">
        <v>0.002327464896308529</v>
      </c>
      <c r="J316" s="1">
        <v>-0.003831786243835844</v>
      </c>
      <c r="K316" s="1">
        <v>-0.00202239264948223</v>
      </c>
      <c r="L316" s="1">
        <v>-0.02755430791892421</v>
      </c>
      <c r="M316" s="1">
        <v>-0.01612373365967834</v>
      </c>
      <c r="N316" s="1">
        <v>-0.00886429375875164</v>
      </c>
      <c r="O316" s="1">
        <v>-0.009852619996368772</v>
      </c>
      <c r="P316" s="1">
        <v>-0.01915364891441562</v>
      </c>
      <c r="Q316" s="1">
        <v>-0.03902407935031849</v>
      </c>
      <c r="R316" s="1">
        <v>-0.04092257971706359</v>
      </c>
      <c r="S316" s="1">
        <v>-0.03898137007156688</v>
      </c>
      <c r="T316" s="1">
        <v>-0.0303847945195771</v>
      </c>
      <c r="U316" s="1">
        <v>-0.01447484688732803</v>
      </c>
      <c r="V316" s="1">
        <v>0.001504097510661051</v>
      </c>
      <c r="W316" s="1">
        <v>0.003339793236426525</v>
      </c>
      <c r="X316" s="1">
        <v>0.004023341898501842</v>
      </c>
      <c r="Y316" s="1">
        <v>-0.003299255088437758</v>
      </c>
      <c r="Z316" s="1">
        <v>-0.04971334712589226</v>
      </c>
    </row>
    <row r="317" spans="1:26">
      <c r="A317" s="11">
        <v>43424</v>
      </c>
      <c r="B317" s="1">
        <v>0.007995101954841433</v>
      </c>
      <c r="C317" s="1">
        <v>-0.09512017225990543</v>
      </c>
      <c r="D317" s="1">
        <v>-0.02629253851338909</v>
      </c>
      <c r="E317" s="1">
        <v>0.06655541932854958</v>
      </c>
      <c r="F317" s="1">
        <v>0.01041283375691426</v>
      </c>
      <c r="G317" s="1">
        <v>-0.04017239812086182</v>
      </c>
      <c r="H317" s="1">
        <v>-0.01759340533063469</v>
      </c>
      <c r="I317" s="1">
        <v>-0.01039686246879845</v>
      </c>
      <c r="J317" s="1">
        <v>-0.01203320709486855</v>
      </c>
      <c r="K317" s="1">
        <v>0.007362548335715147</v>
      </c>
      <c r="L317" s="1">
        <v>-0.001744432256361783</v>
      </c>
      <c r="M317" s="1">
        <v>0.01207717362177463</v>
      </c>
      <c r="N317" s="1">
        <v>-0.004508123612647519</v>
      </c>
      <c r="O317" s="1">
        <v>-0.007404294387944654</v>
      </c>
      <c r="P317" s="1">
        <v>-0.009336992813807732</v>
      </c>
      <c r="Q317" s="1">
        <v>0.01357884535769327</v>
      </c>
      <c r="R317" s="1">
        <v>-0.01740790104431222</v>
      </c>
      <c r="S317" s="1">
        <v>-0.01680918129223885</v>
      </c>
      <c r="T317" s="1">
        <v>-0.02904602249899813</v>
      </c>
      <c r="U317" s="1">
        <v>0.004096802026529067</v>
      </c>
      <c r="V317" s="1">
        <v>-0.008031419857474575</v>
      </c>
      <c r="W317" s="1">
        <v>0.0069820302664787</v>
      </c>
      <c r="X317" s="1">
        <v>0.004300448990547823</v>
      </c>
      <c r="Y317" s="1">
        <v>-0.01966872170309131</v>
      </c>
      <c r="Z317" s="1">
        <v>0.001111251580641293</v>
      </c>
    </row>
    <row r="318" spans="1:26">
      <c r="A318" s="11">
        <v>43425</v>
      </c>
      <c r="B318" s="1">
        <v>-0.002724203204147346</v>
      </c>
      <c r="C318" s="1">
        <v>0.003307283312393716</v>
      </c>
      <c r="D318" s="1">
        <v>0.02037724699734333</v>
      </c>
      <c r="E318" s="1">
        <v>-0.02542484485770469</v>
      </c>
      <c r="F318" s="1">
        <v>-0.0223141113954779</v>
      </c>
      <c r="G318" s="1">
        <v>0.03920121697018719</v>
      </c>
      <c r="H318" s="1">
        <v>-0.01230709597739943</v>
      </c>
      <c r="I318" s="1">
        <v>-0.007493245688502292</v>
      </c>
      <c r="J318" s="1">
        <v>-0.005723396040210105</v>
      </c>
      <c r="K318" s="1">
        <v>-0.01200173087142742</v>
      </c>
      <c r="L318" s="1">
        <v>0.02100946249013802</v>
      </c>
      <c r="M318" s="1">
        <v>-0.006003559307187323</v>
      </c>
      <c r="N318" s="1">
        <v>0.01316100355003225</v>
      </c>
      <c r="O318" s="1">
        <v>0.009744379292177419</v>
      </c>
      <c r="P318" s="1">
        <v>0.002719287417151994</v>
      </c>
      <c r="Q318" s="1">
        <v>-0.001652594359837889</v>
      </c>
      <c r="R318" s="1">
        <v>0.02423125812052107</v>
      </c>
      <c r="S318" s="1">
        <v>0.01373980427459331</v>
      </c>
      <c r="T318" s="1">
        <v>0.002186673422287733</v>
      </c>
      <c r="U318" s="1">
        <v>0.01298008271074802</v>
      </c>
      <c r="V318" s="1">
        <v>-0.005069756173727846</v>
      </c>
      <c r="W318" s="1">
        <v>-0.001460836114972719</v>
      </c>
      <c r="X318" s="1">
        <v>-0.007403052998227744</v>
      </c>
      <c r="Y318" s="1">
        <v>0.01187165030966875</v>
      </c>
      <c r="Z318" s="1">
        <v>-0.001220852850553844</v>
      </c>
    </row>
    <row r="319" spans="1:26">
      <c r="A319" s="11">
        <v>43426</v>
      </c>
      <c r="B319" s="1">
        <v>-0.006068521797729098</v>
      </c>
      <c r="C319" s="1">
        <v>-0.006068521797729098</v>
      </c>
      <c r="D319" s="1">
        <v>-0.006068521797729098</v>
      </c>
      <c r="E319" s="1">
        <v>-0.006068521797729098</v>
      </c>
      <c r="F319" s="1">
        <v>-0.006068521797729098</v>
      </c>
      <c r="G319" s="1">
        <v>-0.006068521797729098</v>
      </c>
      <c r="H319" s="1">
        <v>-0.006068521797729098</v>
      </c>
      <c r="I319" s="1">
        <v>-0.006068521797729098</v>
      </c>
      <c r="J319" s="1">
        <v>-0.006068521797729098</v>
      </c>
      <c r="K319" s="1">
        <v>-0.006068521797729098</v>
      </c>
      <c r="L319" s="1">
        <v>-0.006068521797729098</v>
      </c>
      <c r="M319" s="1">
        <v>-0.006068521797729098</v>
      </c>
      <c r="N319" s="1">
        <v>-0.006068521797729098</v>
      </c>
      <c r="O319" s="1">
        <v>-0.006068521797729098</v>
      </c>
      <c r="P319" s="1">
        <v>-0.006068521797729098</v>
      </c>
      <c r="Q319" s="1">
        <v>-0.006068521797729098</v>
      </c>
      <c r="R319" s="1">
        <v>-0.006068521797729098</v>
      </c>
      <c r="S319" s="1">
        <v>-0.006068521797729098</v>
      </c>
      <c r="T319" s="1">
        <v>-0.006068521797729098</v>
      </c>
      <c r="U319" s="1">
        <v>-0.006068521797729098</v>
      </c>
      <c r="V319" s="1">
        <v>-0.006068521797729098</v>
      </c>
      <c r="W319" s="1">
        <v>-0.006068521797729098</v>
      </c>
      <c r="X319" s="1">
        <v>-0.006068521797729098</v>
      </c>
      <c r="Y319" s="1">
        <v>-0.006068521797729098</v>
      </c>
      <c r="Z319" s="1">
        <v>-0.006068521797729098</v>
      </c>
    </row>
    <row r="320" spans="1:26">
      <c r="A320" s="11">
        <v>43427</v>
      </c>
      <c r="B320" s="1">
        <v>0.006576830899125197</v>
      </c>
      <c r="C320" s="1">
        <v>-0.02528589821052374</v>
      </c>
      <c r="D320" s="1">
        <v>-0.000850026652568614</v>
      </c>
      <c r="E320" s="1">
        <v>0.02797353788406531</v>
      </c>
      <c r="F320" s="1">
        <v>-0.009991259880389292</v>
      </c>
      <c r="G320" s="1">
        <v>-0.03019280424308279</v>
      </c>
      <c r="H320" s="1">
        <v>-0.002112271055475956</v>
      </c>
      <c r="I320" s="1">
        <v>-0.006862690936821236</v>
      </c>
      <c r="J320" s="1">
        <v>0.000441441117218222</v>
      </c>
      <c r="K320" s="1">
        <v>-0.002638562425737567</v>
      </c>
      <c r="L320" s="1">
        <v>0.00143864043088282</v>
      </c>
      <c r="M320" s="1">
        <v>-0.002730850085671643</v>
      </c>
      <c r="N320" s="1">
        <v>0.01060543541947245</v>
      </c>
      <c r="O320" s="1">
        <v>0.004028261875111294</v>
      </c>
      <c r="P320" s="1">
        <v>0.007475956902622372</v>
      </c>
      <c r="Q320" s="1">
        <v>0.01091652546356792</v>
      </c>
      <c r="R320" s="1">
        <v>0.009138545439373535</v>
      </c>
      <c r="S320" s="1">
        <v>0.001967534912092006</v>
      </c>
      <c r="T320" s="1">
        <v>-0.004278989033870917</v>
      </c>
      <c r="U320" s="1">
        <v>0.02562867643501399</v>
      </c>
      <c r="V320" s="1">
        <v>-0.006454160624336236</v>
      </c>
      <c r="W320" s="1">
        <v>-0.003410546920145974</v>
      </c>
      <c r="X320" s="1">
        <v>0.006670136496954138</v>
      </c>
      <c r="Y320" s="1">
        <v>-0.01144847061590937</v>
      </c>
      <c r="Z320" s="1">
        <v>-0.01343779301867953</v>
      </c>
    </row>
    <row r="321" spans="1:26">
      <c r="A321" s="11">
        <v>43430</v>
      </c>
      <c r="B321" s="1">
        <v>0.01729887720754619</v>
      </c>
      <c r="C321" s="1">
        <v>0.03392140825377021</v>
      </c>
      <c r="D321" s="1">
        <v>0.01577362198401788</v>
      </c>
      <c r="E321" s="1">
        <v>-0.03190936176857861</v>
      </c>
      <c r="F321" s="1">
        <v>-0.0039924066041922</v>
      </c>
      <c r="G321" s="1">
        <v>0.02026486417312667</v>
      </c>
      <c r="H321" s="1">
        <v>0.01787772090701578</v>
      </c>
      <c r="I321" s="1">
        <v>0.03016245379170779</v>
      </c>
      <c r="J321" s="1">
        <v>0.02800904013657268</v>
      </c>
      <c r="K321" s="1">
        <v>0.0007117418145745624</v>
      </c>
      <c r="L321" s="1">
        <v>0.01338721767715412</v>
      </c>
      <c r="M321" s="1">
        <v>0.001754621435278603</v>
      </c>
      <c r="N321" s="1">
        <v>0.007081057821957337</v>
      </c>
      <c r="O321" s="1">
        <v>0.01610360512349485</v>
      </c>
      <c r="P321" s="1">
        <v>0.01340130536139461</v>
      </c>
      <c r="Q321" s="1">
        <v>0.0277181173651242</v>
      </c>
      <c r="R321" s="1">
        <v>0.04835542728628295</v>
      </c>
      <c r="S321" s="1">
        <v>0.03872454650614077</v>
      </c>
      <c r="T321" s="1">
        <v>0.01895550683653791</v>
      </c>
      <c r="U321" s="1">
        <v>-0.006257037334515769</v>
      </c>
      <c r="V321" s="1">
        <v>0.01464234029963873</v>
      </c>
      <c r="W321" s="1">
        <v>0.01137276747097204</v>
      </c>
      <c r="X321" s="1">
        <v>0.01025462280106715</v>
      </c>
      <c r="Y321" s="1">
        <v>0.02576116801006867</v>
      </c>
      <c r="Z321" s="1">
        <v>0.01856143607511762</v>
      </c>
    </row>
    <row r="322" spans="1:26">
      <c r="A322" s="11">
        <v>43431</v>
      </c>
      <c r="B322" s="1">
        <v>0.0009217395485574542</v>
      </c>
      <c r="C322" s="1">
        <v>0.04033134299187746</v>
      </c>
      <c r="D322" s="1">
        <v>0.02505317969896281</v>
      </c>
      <c r="E322" s="1">
        <v>0.02196159707910383</v>
      </c>
      <c r="F322" s="1">
        <v>0.02028882624574613</v>
      </c>
      <c r="G322" s="1">
        <v>0.001012634446774685</v>
      </c>
      <c r="H322" s="1">
        <v>0.008817297089441345</v>
      </c>
      <c r="I322" s="1">
        <v>0.01353675832577861</v>
      </c>
      <c r="J322" s="1">
        <v>0.006137842652471415</v>
      </c>
      <c r="K322" s="1">
        <v>0.01881070953696673</v>
      </c>
      <c r="L322" s="1">
        <v>0.008980969080918833</v>
      </c>
      <c r="M322" s="1">
        <v>-0.02095497016876258</v>
      </c>
      <c r="N322" s="1">
        <v>0.009861244363954969</v>
      </c>
      <c r="O322" s="1">
        <v>0.007457726724307223</v>
      </c>
      <c r="P322" s="1">
        <v>-0.0007091737501770945</v>
      </c>
      <c r="Q322" s="1">
        <v>0.01685090659814859</v>
      </c>
      <c r="R322" s="1">
        <v>0.001764243971831503</v>
      </c>
      <c r="S322" s="1">
        <v>0.01563849481550572</v>
      </c>
      <c r="T322" s="1">
        <v>0.005747342756547535</v>
      </c>
      <c r="U322" s="1">
        <v>0.006015837251222012</v>
      </c>
      <c r="V322" s="1">
        <v>0.03453238331523467</v>
      </c>
      <c r="W322" s="1">
        <v>0.01436809995023824</v>
      </c>
      <c r="X322" s="1">
        <v>0.0167228436368192</v>
      </c>
      <c r="Y322" s="1">
        <v>0.0258000603192059</v>
      </c>
      <c r="Z322" s="1">
        <v>0.01461529220986479</v>
      </c>
    </row>
    <row r="323" spans="1:26">
      <c r="A323" s="11">
        <v>43432</v>
      </c>
      <c r="B323" s="1">
        <v>0.008109232682277145</v>
      </c>
      <c r="C323" s="1">
        <v>0.0002419839596499163</v>
      </c>
      <c r="D323" s="1">
        <v>0.01141005476508261</v>
      </c>
      <c r="E323" s="1">
        <v>-0.006967099646037811</v>
      </c>
      <c r="F323" s="1">
        <v>0.01470504938565731</v>
      </c>
      <c r="G323" s="1">
        <v>-0.001619221766118506</v>
      </c>
      <c r="H323" s="1">
        <v>0.01029018497499301</v>
      </c>
      <c r="I323" s="1">
        <v>0.004328957191626959</v>
      </c>
      <c r="J323" s="1">
        <v>0.001368276782407918</v>
      </c>
      <c r="K323" s="1">
        <v>0.001664576075431246</v>
      </c>
      <c r="L323" s="1">
        <v>0.02882325523736928</v>
      </c>
      <c r="M323" s="1">
        <v>0.00979070437434526</v>
      </c>
      <c r="N323" s="1">
        <v>-0.001258950782336288</v>
      </c>
      <c r="O323" s="1">
        <v>0.01689871246094943</v>
      </c>
      <c r="P323" s="1">
        <v>0.01442192186891411</v>
      </c>
      <c r="Q323" s="1">
        <v>0.01549057282295241</v>
      </c>
      <c r="R323" s="1">
        <v>0.02150843879573849</v>
      </c>
      <c r="S323" s="1">
        <v>0.03018263376355179</v>
      </c>
      <c r="T323" s="1">
        <v>0.02387384085901867</v>
      </c>
      <c r="U323" s="1">
        <v>-0.0005245381687498663</v>
      </c>
      <c r="V323" s="1">
        <v>-0.01637836712525975</v>
      </c>
      <c r="W323" s="1">
        <v>-0.004583176386044219</v>
      </c>
      <c r="X323" s="1">
        <v>-0.01512657080855762</v>
      </c>
      <c r="Y323" s="1">
        <v>0.003073591772093875</v>
      </c>
      <c r="Z323" s="1">
        <v>0.04160064648408146</v>
      </c>
    </row>
    <row r="324" spans="1:26">
      <c r="A324" s="11">
        <v>43433</v>
      </c>
      <c r="B324" s="1">
        <v>-0.001016903047974194</v>
      </c>
      <c r="C324" s="1">
        <v>-0.01867733375740499</v>
      </c>
      <c r="D324" s="1">
        <v>0.0002468599499991786</v>
      </c>
      <c r="E324" s="1">
        <v>-0.00562569460214779</v>
      </c>
      <c r="F324" s="1">
        <v>0.008968417091601566</v>
      </c>
      <c r="G324" s="1">
        <v>-0.00101731489072221</v>
      </c>
      <c r="H324" s="1">
        <v>-0.01070358139527416</v>
      </c>
      <c r="I324" s="1">
        <v>-0.01674959021350353</v>
      </c>
      <c r="J324" s="1">
        <v>-0.01093919897740048</v>
      </c>
      <c r="K324" s="1">
        <v>-0.001868003105771843</v>
      </c>
      <c r="L324" s="1">
        <v>-0.01323955661117593</v>
      </c>
      <c r="M324" s="1">
        <v>-0.01231864678765049</v>
      </c>
      <c r="N324" s="1">
        <v>-0.006086971703862076</v>
      </c>
      <c r="O324" s="1">
        <v>-0.02007574149714431</v>
      </c>
      <c r="P324" s="1">
        <v>-0.01224154761214291</v>
      </c>
      <c r="Q324" s="1">
        <v>-0.004200609525728205</v>
      </c>
      <c r="R324" s="1">
        <v>-0.02218858183591066</v>
      </c>
      <c r="S324" s="1">
        <v>-0.01718259174705639</v>
      </c>
      <c r="T324" s="1">
        <v>-0.03299892015729522</v>
      </c>
      <c r="U324" s="1">
        <v>-0.02810687674654333</v>
      </c>
      <c r="V324" s="1">
        <v>-0.0189537684375165</v>
      </c>
      <c r="W324" s="1">
        <v>-0.01844152265031973</v>
      </c>
      <c r="X324" s="1">
        <v>0.002269744410916985</v>
      </c>
      <c r="Y324" s="1">
        <v>-0.01436883240209785</v>
      </c>
      <c r="Z324" s="1">
        <v>0.01803744537886454</v>
      </c>
    </row>
    <row r="325" spans="1:26">
      <c r="A325" s="11">
        <v>43434</v>
      </c>
      <c r="B325" s="1">
        <v>0.01243888754193012</v>
      </c>
      <c r="C325" s="1">
        <v>-0.005350597729305684</v>
      </c>
      <c r="D325" s="1">
        <v>-0.0127826990139368</v>
      </c>
      <c r="E325" s="1">
        <v>-0.01323135194088454</v>
      </c>
      <c r="F325" s="1">
        <v>-0.02220193506057977</v>
      </c>
      <c r="G325" s="1">
        <v>-0.01391551206645836</v>
      </c>
      <c r="H325" s="1">
        <v>0.01510276109652819</v>
      </c>
      <c r="I325" s="1">
        <v>0.007835267543826463</v>
      </c>
      <c r="J325" s="1">
        <v>0.006904601410788525</v>
      </c>
      <c r="K325" s="1">
        <v>0.004185261446666644</v>
      </c>
      <c r="L325" s="1">
        <v>0.008182499962660739</v>
      </c>
      <c r="M325" s="1">
        <v>0.02916481121171022</v>
      </c>
      <c r="N325" s="1">
        <v>0.02345567779564095</v>
      </c>
      <c r="O325" s="1">
        <v>0.0123998110954</v>
      </c>
      <c r="P325" s="1">
        <v>0.0008019744547569374</v>
      </c>
      <c r="Q325" s="1">
        <v>0.001526092926553702</v>
      </c>
      <c r="R325" s="1">
        <v>0.03025441374711857</v>
      </c>
      <c r="S325" s="1">
        <v>0.003930284718341337</v>
      </c>
      <c r="T325" s="1">
        <v>0.003702387713296895</v>
      </c>
      <c r="U325" s="1">
        <v>0.0008810579215348113</v>
      </c>
      <c r="V325" s="1">
        <v>0.01185628787349802</v>
      </c>
      <c r="W325" s="1">
        <v>0.007302874778897461</v>
      </c>
      <c r="X325" s="1">
        <v>0.01176230810210299</v>
      </c>
      <c r="Y325" s="1">
        <v>0.0194572307300831</v>
      </c>
      <c r="Z325" s="1">
        <v>0.009824125000135409</v>
      </c>
    </row>
    <row r="326" spans="1:26">
      <c r="A326" s="11">
        <v>43437</v>
      </c>
      <c r="B326" s="1">
        <v>0.004282453355709759</v>
      </c>
      <c r="C326" s="1">
        <v>0.01621649165720984</v>
      </c>
      <c r="D326" s="1">
        <v>0.0004079910231085115</v>
      </c>
      <c r="E326" s="1">
        <v>-0.01435820254594333</v>
      </c>
      <c r="F326" s="1">
        <v>0.01319298359612509</v>
      </c>
      <c r="G326" s="1">
        <v>0.03542119511325659</v>
      </c>
      <c r="H326" s="1">
        <v>0.001325968704359415</v>
      </c>
      <c r="I326" s="1">
        <v>0.006244073506451286</v>
      </c>
      <c r="J326" s="1">
        <v>-0.008700548791506502</v>
      </c>
      <c r="K326" s="1">
        <v>-0.007095821302108285</v>
      </c>
      <c r="L326" s="1">
        <v>0.006282467398436076</v>
      </c>
      <c r="M326" s="1">
        <v>-0.006525763336338253</v>
      </c>
      <c r="N326" s="1">
        <v>-0.007550175212269195</v>
      </c>
      <c r="O326" s="1">
        <v>-0.02095266521995987</v>
      </c>
      <c r="P326" s="1">
        <v>0.007306703913611878</v>
      </c>
      <c r="Q326" s="1">
        <v>0.006537170985197127</v>
      </c>
      <c r="R326" s="1">
        <v>0.04400738682902539</v>
      </c>
      <c r="S326" s="1">
        <v>0.007617779669276681</v>
      </c>
      <c r="T326" s="1">
        <v>0.03800422968562467</v>
      </c>
      <c r="U326" s="1">
        <v>-0.01162869258606647</v>
      </c>
      <c r="V326" s="1">
        <v>-0.03854613860047373</v>
      </c>
      <c r="W326" s="1">
        <v>0.009642450832997529</v>
      </c>
      <c r="X326" s="1">
        <v>0.01645031600607005</v>
      </c>
      <c r="Y326" s="1">
        <v>0.01182765837620026</v>
      </c>
      <c r="Z326" s="1">
        <v>0.03477650638731955</v>
      </c>
    </row>
    <row r="327" spans="1:26">
      <c r="A327" s="11">
        <v>43438</v>
      </c>
      <c r="B327" s="1">
        <v>-0.02449869950367645</v>
      </c>
      <c r="C327" s="1">
        <v>-0.03364241836843296</v>
      </c>
      <c r="D327" s="1">
        <v>-0.02900999392011794</v>
      </c>
      <c r="E327" s="1">
        <v>0.004179596579946265</v>
      </c>
      <c r="F327" s="1">
        <v>-0.01546713626256135</v>
      </c>
      <c r="G327" s="1">
        <v>-0.03147543110811479</v>
      </c>
      <c r="H327" s="1">
        <v>-0.01765897424279672</v>
      </c>
      <c r="I327" s="1">
        <v>-0.03641697868187321</v>
      </c>
      <c r="J327" s="1">
        <v>-0.04350454122218872</v>
      </c>
      <c r="K327" s="1">
        <v>0.005706921158735501</v>
      </c>
      <c r="L327" s="1">
        <v>-0.01967245641984205</v>
      </c>
      <c r="M327" s="1">
        <v>-0.0150593282275896</v>
      </c>
      <c r="N327" s="1">
        <v>-0.01763039415061274</v>
      </c>
      <c r="O327" s="1">
        <v>-0.02094018198595526</v>
      </c>
      <c r="P327" s="1">
        <v>-0.03193269375308727</v>
      </c>
      <c r="Q327" s="1">
        <v>-0.02377852395312818</v>
      </c>
      <c r="R327" s="1">
        <v>-0.05743072226047208</v>
      </c>
      <c r="S327" s="1">
        <v>-0.02352014889205045</v>
      </c>
      <c r="T327" s="1">
        <v>-0.02129689848436034</v>
      </c>
      <c r="U327" s="1">
        <v>-0.03066022268269619</v>
      </c>
      <c r="V327" s="1">
        <v>0.007389476628176128</v>
      </c>
      <c r="W327" s="1">
        <v>-0.002773438420797136</v>
      </c>
      <c r="X327" s="1">
        <v>0.01421924672026531</v>
      </c>
      <c r="Y327" s="1">
        <v>-0.02256755621458728</v>
      </c>
      <c r="Z327" s="1">
        <v>-0.04031928951801411</v>
      </c>
    </row>
    <row r="328" spans="1:26">
      <c r="A328" s="11">
        <v>43439</v>
      </c>
      <c r="B328" s="1">
        <v>0.008126667123786513</v>
      </c>
      <c r="C328" s="1">
        <v>0.008126667123786513</v>
      </c>
      <c r="D328" s="1">
        <v>0.008126667123786513</v>
      </c>
      <c r="E328" s="1">
        <v>0.008126667123786513</v>
      </c>
      <c r="F328" s="1">
        <v>0.008126667123786513</v>
      </c>
      <c r="G328" s="1">
        <v>0.008126667123786513</v>
      </c>
      <c r="H328" s="1">
        <v>0.008126667123786513</v>
      </c>
      <c r="I328" s="1">
        <v>0.008126667123786513</v>
      </c>
      <c r="J328" s="1">
        <v>0.008126667123786513</v>
      </c>
      <c r="K328" s="1">
        <v>0.008126667123786513</v>
      </c>
      <c r="L328" s="1">
        <v>0.008126667123786513</v>
      </c>
      <c r="M328" s="1">
        <v>0.008126667123786513</v>
      </c>
      <c r="N328" s="1">
        <v>0.008126667123786513</v>
      </c>
      <c r="O328" s="1">
        <v>0.008126667123786513</v>
      </c>
      <c r="P328" s="1">
        <v>0.008126667123786513</v>
      </c>
      <c r="Q328" s="1">
        <v>0.008126667123786513</v>
      </c>
      <c r="R328" s="1">
        <v>0.008126667123786513</v>
      </c>
      <c r="S328" s="1">
        <v>0.008126667123786513</v>
      </c>
      <c r="T328" s="1">
        <v>0.008126667123786513</v>
      </c>
      <c r="U328" s="1">
        <v>0.008126667123786513</v>
      </c>
      <c r="V328" s="1">
        <v>0.008126667123786513</v>
      </c>
      <c r="W328" s="1">
        <v>0.008126667123786513</v>
      </c>
      <c r="X328" s="1">
        <v>0.008126667123786513</v>
      </c>
      <c r="Y328" s="1">
        <v>0.008126667123786513</v>
      </c>
      <c r="Z328" s="1">
        <v>0.008126667123786513</v>
      </c>
    </row>
    <row r="329" spans="1:26">
      <c r="A329" s="11">
        <v>43440</v>
      </c>
      <c r="B329" s="1">
        <v>-0.01433050614735221</v>
      </c>
      <c r="C329" s="1">
        <v>0.003748908549527474</v>
      </c>
      <c r="D329" s="1">
        <v>0.005472758786505105</v>
      </c>
      <c r="E329" s="1">
        <v>-0.009162499752575104</v>
      </c>
      <c r="F329" s="1">
        <v>0.0004293055865831619</v>
      </c>
      <c r="G329" s="1">
        <v>-0.03211901251066862</v>
      </c>
      <c r="H329" s="1">
        <v>-0.01743956735703189</v>
      </c>
      <c r="I329" s="1">
        <v>-0.01860350154572066</v>
      </c>
      <c r="J329" s="1">
        <v>0.0004293055865831619</v>
      </c>
      <c r="K329" s="1">
        <v>0.02130607710517385</v>
      </c>
      <c r="L329" s="1">
        <v>-0.006561580702515224</v>
      </c>
      <c r="M329" s="1">
        <v>0.02388744011016875</v>
      </c>
      <c r="N329" s="1">
        <v>0.01558746132044053</v>
      </c>
      <c r="O329" s="1">
        <v>-0.01205066571489044</v>
      </c>
      <c r="P329" s="1">
        <v>-0.02602840674837759</v>
      </c>
      <c r="Q329" s="1">
        <v>-0.007159393912687273</v>
      </c>
      <c r="R329" s="1">
        <v>0.01890824775597633</v>
      </c>
      <c r="S329" s="1">
        <v>0.00660615627572958</v>
      </c>
      <c r="T329" s="1">
        <v>0.03400653137190646</v>
      </c>
      <c r="U329" s="1">
        <v>0.007069911521408567</v>
      </c>
      <c r="V329" s="1">
        <v>0.0002569895802597699</v>
      </c>
      <c r="W329" s="1">
        <v>0.004709301218056794</v>
      </c>
      <c r="X329" s="1">
        <v>-0.009911074472842785</v>
      </c>
      <c r="Y329" s="1">
        <v>-0.006081765022965091</v>
      </c>
      <c r="Z329" s="1">
        <v>-0.03053279962698663</v>
      </c>
    </row>
    <row r="330" spans="1:26">
      <c r="A330" s="11">
        <v>43441</v>
      </c>
      <c r="B330" s="1">
        <v>-0.03019043684435685</v>
      </c>
      <c r="C330" s="1">
        <v>-0.03317954160005476</v>
      </c>
      <c r="D330" s="1">
        <v>-0.02081579136204914</v>
      </c>
      <c r="E330" s="1">
        <v>-0.02018767774077634</v>
      </c>
      <c r="F330" s="1">
        <v>-0.01252339687615833</v>
      </c>
      <c r="G330" s="1">
        <v>-0.03454377828473587</v>
      </c>
      <c r="H330" s="1">
        <v>-0.01386512030115616</v>
      </c>
      <c r="I330" s="1">
        <v>-0.0264224688667043</v>
      </c>
      <c r="J330" s="1">
        <v>-0.02536608872068691</v>
      </c>
      <c r="K330" s="1">
        <v>-0.01809677877118832</v>
      </c>
      <c r="L330" s="1">
        <v>-0.03478903564975178</v>
      </c>
      <c r="M330" s="1">
        <v>-0.01167898790198174</v>
      </c>
      <c r="N330" s="1">
        <v>-0.04994901013911457</v>
      </c>
      <c r="O330" s="1">
        <v>-0.0337325079582943</v>
      </c>
      <c r="P330" s="1">
        <v>-0.04199340662792173</v>
      </c>
      <c r="Q330" s="1">
        <v>-0.03382913499586426</v>
      </c>
      <c r="R330" s="1">
        <v>-0.05430220475708103</v>
      </c>
      <c r="S330" s="1">
        <v>-0.04819501853966623</v>
      </c>
      <c r="T330" s="1">
        <v>-0.05350623593186843</v>
      </c>
      <c r="U330" s="1">
        <v>-0.02357945409380402</v>
      </c>
      <c r="V330" s="1">
        <v>-0.01534192753212371</v>
      </c>
      <c r="W330" s="1">
        <v>-0.001122280724351388</v>
      </c>
      <c r="X330" s="1">
        <v>0.00369025073877105</v>
      </c>
      <c r="Y330" s="1">
        <v>-0.02117920740137125</v>
      </c>
      <c r="Z330" s="1">
        <v>-0.03444358394824065</v>
      </c>
    </row>
    <row r="331" spans="1:26">
      <c r="A331" s="11">
        <v>43444</v>
      </c>
      <c r="B331" s="1">
        <v>-0.01238531681115085</v>
      </c>
      <c r="C331" s="1">
        <v>0.00457774740138972</v>
      </c>
      <c r="D331" s="1">
        <v>-0.004520417323170434</v>
      </c>
      <c r="E331" s="1">
        <v>-0.004240987460631729</v>
      </c>
      <c r="F331" s="1">
        <v>-0.01801158328241725</v>
      </c>
      <c r="G331" s="1">
        <v>-0.05578055458147957</v>
      </c>
      <c r="H331" s="1">
        <v>-0.00527329717478664</v>
      </c>
      <c r="I331" s="1">
        <v>-0.02155187875530373</v>
      </c>
      <c r="J331" s="1">
        <v>-0.02237216107034923</v>
      </c>
      <c r="K331" s="1">
        <v>-0.003852695685240604</v>
      </c>
      <c r="L331" s="1">
        <v>0.004133071882145956</v>
      </c>
      <c r="M331" s="1">
        <v>-0.01231355899032627</v>
      </c>
      <c r="N331" s="1">
        <v>-0.007192279521547995</v>
      </c>
      <c r="O331" s="1">
        <v>0.005461987831067994</v>
      </c>
      <c r="P331" s="1">
        <v>-0.0033105689806876</v>
      </c>
      <c r="Q331" s="1">
        <v>0.002236242289632484</v>
      </c>
      <c r="R331" s="1">
        <v>-0.004478688051919089</v>
      </c>
      <c r="S331" s="1">
        <v>0.02342780546357903</v>
      </c>
      <c r="T331" s="1">
        <v>-0.002921206956941313</v>
      </c>
      <c r="U331" s="1">
        <v>-0.01162919407048291</v>
      </c>
      <c r="V331" s="1">
        <v>0.007277644085458501</v>
      </c>
      <c r="W331" s="1">
        <v>-0.0001106742573708797</v>
      </c>
      <c r="X331" s="1">
        <v>0.001487473068507272</v>
      </c>
      <c r="Y331" s="1">
        <v>-0.01053009348770251</v>
      </c>
      <c r="Z331" s="1">
        <v>0.006734412606634432</v>
      </c>
    </row>
    <row r="332" spans="1:26">
      <c r="A332" s="11">
        <v>43445</v>
      </c>
      <c r="B332" s="1">
        <v>-0.001699386214709886</v>
      </c>
      <c r="C332" s="1">
        <v>-0.02056913232525515</v>
      </c>
      <c r="D332" s="1">
        <v>-0.01166487549977446</v>
      </c>
      <c r="E332" s="1">
        <v>0.03123811325021308</v>
      </c>
      <c r="F332" s="1">
        <v>0.01309652084191248</v>
      </c>
      <c r="G332" s="1">
        <v>-0.02010025779420366</v>
      </c>
      <c r="H332" s="1">
        <v>-0.01089743788473918</v>
      </c>
      <c r="I332" s="1">
        <v>-0.007769413609100329</v>
      </c>
      <c r="J332" s="1">
        <v>-0.01565347485504187</v>
      </c>
      <c r="K332" s="1">
        <v>-0.003656007010979678</v>
      </c>
      <c r="L332" s="1">
        <v>0.01288221485711794</v>
      </c>
      <c r="M332" s="1">
        <v>-0.0008411858648075254</v>
      </c>
      <c r="N332" s="1">
        <v>0.0008417876118638201</v>
      </c>
      <c r="O332" s="1">
        <v>0.006194617935378677</v>
      </c>
      <c r="P332" s="1">
        <v>-0.01559629477940605</v>
      </c>
      <c r="Q332" s="1">
        <v>0.003792386032474671</v>
      </c>
      <c r="R332" s="1">
        <v>0.001812988317513087</v>
      </c>
      <c r="S332" s="1">
        <v>0.01133061580145767</v>
      </c>
      <c r="T332" s="1">
        <v>-0.0145884479475652</v>
      </c>
      <c r="U332" s="1">
        <v>-0.00386829032825442</v>
      </c>
      <c r="V332" s="1">
        <v>0.01199099038653473</v>
      </c>
      <c r="W332" s="1">
        <v>0.0132838858675286</v>
      </c>
      <c r="X332" s="1">
        <v>0.01083917557531189</v>
      </c>
      <c r="Y332" s="1">
        <v>-0.005017909008119714</v>
      </c>
      <c r="Z332" s="1">
        <v>-0.01124688924357531</v>
      </c>
    </row>
    <row r="333" spans="1:26">
      <c r="A333" s="11">
        <v>43446</v>
      </c>
      <c r="B333" s="1">
        <v>0.00471928437259761</v>
      </c>
      <c r="C333" s="1">
        <v>0.008339661535347931</v>
      </c>
      <c r="D333" s="1">
        <v>-0.002908642724671062</v>
      </c>
      <c r="E333" s="1">
        <v>-0.005659977764434498</v>
      </c>
      <c r="F333" s="1">
        <v>-0.01809884211332891</v>
      </c>
      <c r="G333" s="1">
        <v>0.01801111172225323</v>
      </c>
      <c r="H333" s="1">
        <v>-0.001091428537724481</v>
      </c>
      <c r="I333" s="1">
        <v>-0.0002511176410459059</v>
      </c>
      <c r="J333" s="1">
        <v>-0.0005110693187132531</v>
      </c>
      <c r="K333" s="1">
        <v>-0.03708569569120568</v>
      </c>
      <c r="L333" s="1">
        <v>0.005471751069036523</v>
      </c>
      <c r="M333" s="1">
        <v>0.01245114483836085</v>
      </c>
      <c r="N333" s="1">
        <v>-0.01018405676052148</v>
      </c>
      <c r="O333" s="1">
        <v>0.003625606221154154</v>
      </c>
      <c r="P333" s="1">
        <v>0.007337316413116968</v>
      </c>
      <c r="Q333" s="1">
        <v>0.009083787057621695</v>
      </c>
      <c r="R333" s="1">
        <v>0.00101962963570168</v>
      </c>
      <c r="S333" s="1">
        <v>-0.002201430038247798</v>
      </c>
      <c r="T333" s="1">
        <v>0.0004145291151431696</v>
      </c>
      <c r="U333" s="1">
        <v>-0.01812786837749247</v>
      </c>
      <c r="V333" s="1">
        <v>-0.03368983758908561</v>
      </c>
      <c r="W333" s="1">
        <v>-0.002887185588127283</v>
      </c>
      <c r="X333" s="1">
        <v>-0.0178810664307345</v>
      </c>
      <c r="Y333" s="1">
        <v>0.008701001064120195</v>
      </c>
      <c r="Z333" s="1">
        <v>0.007690268376564946</v>
      </c>
    </row>
    <row r="334" spans="1:26">
      <c r="A334" s="11">
        <v>43447</v>
      </c>
      <c r="B334" s="1">
        <v>-0.02033551205094264</v>
      </c>
      <c r="C334" s="1">
        <v>-0.02258516630970453</v>
      </c>
      <c r="D334" s="1">
        <v>-0.01222604273131833</v>
      </c>
      <c r="E334" s="1">
        <v>0.007493794669376497</v>
      </c>
      <c r="F334" s="1">
        <v>0.004678687898448164</v>
      </c>
      <c r="G334" s="1">
        <v>-0.00726576838632409</v>
      </c>
      <c r="H334" s="1">
        <v>-0.00536725215225653</v>
      </c>
      <c r="I334" s="1">
        <v>-0.005330511683387384</v>
      </c>
      <c r="J334" s="1">
        <v>-0.03404292750688698</v>
      </c>
      <c r="K334" s="1">
        <v>-0.03180210339788514</v>
      </c>
      <c r="L334" s="1">
        <v>-0.007055941868596038</v>
      </c>
      <c r="M334" s="1">
        <v>-0.002595267744007979</v>
      </c>
      <c r="N334" s="1">
        <v>-0.01724688148393583</v>
      </c>
      <c r="O334" s="1">
        <v>0.009539680051947164</v>
      </c>
      <c r="P334" s="1">
        <v>-0.02619194673832592</v>
      </c>
      <c r="Q334" s="1">
        <v>-0.005284454746999567</v>
      </c>
      <c r="R334" s="1">
        <v>-0.005174200348570412</v>
      </c>
      <c r="S334" s="1">
        <v>-0.002943845769147524</v>
      </c>
      <c r="T334" s="1">
        <v>-0.01777121390095571</v>
      </c>
      <c r="U334" s="1">
        <v>-0.0377940617579966</v>
      </c>
      <c r="V334" s="1">
        <v>-0.00909121148983083</v>
      </c>
      <c r="W334" s="1">
        <v>0.009163741669146575</v>
      </c>
      <c r="X334" s="1">
        <v>0.009400511662888356</v>
      </c>
      <c r="Y334" s="1">
        <v>-0.01455112655465929</v>
      </c>
      <c r="Z334" s="1">
        <v>-0.01002501727931404</v>
      </c>
    </row>
    <row r="335" spans="1:26">
      <c r="A335" s="11">
        <v>43448</v>
      </c>
      <c r="B335" s="1">
        <v>0.01386546884201945</v>
      </c>
      <c r="C335" s="1">
        <v>0.01844080831557138</v>
      </c>
      <c r="D335" s="1">
        <v>-0.0005398125392747088</v>
      </c>
      <c r="E335" s="1">
        <v>0.004852842016939141</v>
      </c>
      <c r="F335" s="1">
        <v>-0.01130126873548387</v>
      </c>
      <c r="G335" s="1">
        <v>-0.02322744270302091</v>
      </c>
      <c r="H335" s="1">
        <v>-0.001381113244378174</v>
      </c>
      <c r="I335" s="1">
        <v>0.00271295499603208</v>
      </c>
      <c r="J335" s="1">
        <v>-0.01182573193299852</v>
      </c>
      <c r="K335" s="1">
        <v>0.03346137798099114</v>
      </c>
      <c r="L335" s="1">
        <v>-0.007864902116538453</v>
      </c>
      <c r="M335" s="1">
        <v>-0.01763784163585469</v>
      </c>
      <c r="N335" s="1">
        <v>0.005990463116732458</v>
      </c>
      <c r="O335" s="1">
        <v>-0.002043123599355656</v>
      </c>
      <c r="P335" s="1">
        <v>0.0008951680080269142</v>
      </c>
      <c r="Q335" s="1">
        <v>-0.01898202151653616</v>
      </c>
      <c r="R335" s="1">
        <v>0.01578322780252717</v>
      </c>
      <c r="S335" s="1">
        <v>-0.02057971680926363</v>
      </c>
      <c r="T335" s="1">
        <v>-0.001688820285952297</v>
      </c>
      <c r="U335" s="1">
        <v>0.05906548250984667</v>
      </c>
      <c r="V335" s="1">
        <v>0.01083408302796118</v>
      </c>
      <c r="W335" s="1">
        <v>0.009632886828877085</v>
      </c>
      <c r="X335" s="1">
        <v>0.006252626769528424</v>
      </c>
      <c r="Y335" s="1">
        <v>0.02148988022544285</v>
      </c>
      <c r="Z335" s="1">
        <v>-0.009863107322962583</v>
      </c>
    </row>
    <row r="336" spans="1:26">
      <c r="A336" s="11">
        <v>43451</v>
      </c>
      <c r="B336" s="1">
        <v>-0.0348186717964698</v>
      </c>
      <c r="C336" s="1">
        <v>-0.04869292873490083</v>
      </c>
      <c r="D336" s="1">
        <v>-0.01009469802730611</v>
      </c>
      <c r="E336" s="1">
        <v>-0.0149125331342298</v>
      </c>
      <c r="F336" s="1">
        <v>-0.01370015359573173</v>
      </c>
      <c r="G336" s="1">
        <v>-0.00884034604342876</v>
      </c>
      <c r="H336" s="1">
        <v>-0.02497356841278298</v>
      </c>
      <c r="I336" s="1">
        <v>-0.01922058931862569</v>
      </c>
      <c r="J336" s="1">
        <v>-0.01491135465762528</v>
      </c>
      <c r="K336" s="1">
        <v>-0.02558297090487249</v>
      </c>
      <c r="L336" s="1">
        <v>-0.02937354100358314</v>
      </c>
      <c r="M336" s="1">
        <v>-0.02941397750288</v>
      </c>
      <c r="N336" s="1">
        <v>-0.02042419925182826</v>
      </c>
      <c r="O336" s="1">
        <v>-0.01497019799994281</v>
      </c>
      <c r="P336" s="1">
        <v>-0.01999593239838449</v>
      </c>
      <c r="Q336" s="1">
        <v>-0.02910864328776197</v>
      </c>
      <c r="R336" s="1">
        <v>-0.02607525882326067</v>
      </c>
      <c r="S336" s="1">
        <v>-0.03596129687419414</v>
      </c>
      <c r="T336" s="1">
        <v>-0.03317130667799395</v>
      </c>
      <c r="U336" s="1">
        <v>-0.0112240370675879</v>
      </c>
      <c r="V336" s="1">
        <v>-0.02620802494139074</v>
      </c>
      <c r="W336" s="1">
        <v>-0.01976410690518904</v>
      </c>
      <c r="X336" s="1">
        <v>-0.03725870832598133</v>
      </c>
      <c r="Y336" s="1">
        <v>-0.01837539982585179</v>
      </c>
      <c r="Z336" s="1">
        <v>-0.0147065795820861</v>
      </c>
    </row>
    <row r="337" spans="1:26">
      <c r="A337" s="11">
        <v>43452</v>
      </c>
      <c r="B337" s="1">
        <v>0.0199252225346187</v>
      </c>
      <c r="C337" s="1">
        <v>0.01184262329364927</v>
      </c>
      <c r="D337" s="1">
        <v>-0.01890695501669848</v>
      </c>
      <c r="E337" s="1">
        <v>-0.01222079768329232</v>
      </c>
      <c r="F337" s="1">
        <v>-0.03128743123720223</v>
      </c>
      <c r="G337" s="1">
        <v>-0.03421315282837789</v>
      </c>
      <c r="H337" s="1">
        <v>-0.009367695864269332</v>
      </c>
      <c r="I337" s="1">
        <v>-0.008225835369327639</v>
      </c>
      <c r="J337" s="1">
        <v>-0.01389839755434696</v>
      </c>
      <c r="K337" s="1">
        <v>0.01932361906414881</v>
      </c>
      <c r="L337" s="1">
        <v>0.0107869820525619</v>
      </c>
      <c r="M337" s="1">
        <v>0.009029368530854454</v>
      </c>
      <c r="N337" s="1">
        <v>0.0007415236018717408</v>
      </c>
      <c r="O337" s="1">
        <v>-0.001896690751748142</v>
      </c>
      <c r="P337" s="1">
        <v>-0.000636582215786885</v>
      </c>
      <c r="Q337" s="1">
        <v>0.00273059669011988</v>
      </c>
      <c r="R337" s="1">
        <v>0.01799263228246994</v>
      </c>
      <c r="S337" s="1">
        <v>0.006964317783102025</v>
      </c>
      <c r="T337" s="1">
        <v>-0.003960952005177987</v>
      </c>
      <c r="U337" s="1">
        <v>0.001814533053783984</v>
      </c>
      <c r="V337" s="1">
        <v>-0.008838624933917294</v>
      </c>
      <c r="W337" s="1">
        <v>-0.02452180220164002</v>
      </c>
      <c r="X337" s="1">
        <v>-0.009480484196748518</v>
      </c>
      <c r="Y337" s="1">
        <v>-0.00716650602484481</v>
      </c>
      <c r="Z337" s="1">
        <v>0.03411011096528038</v>
      </c>
    </row>
    <row r="338" spans="1:26">
      <c r="A338" s="11">
        <v>43453</v>
      </c>
      <c r="B338" s="1">
        <v>-0.03084858430220205</v>
      </c>
      <c r="C338" s="1">
        <v>-0.03861796849718346</v>
      </c>
      <c r="D338" s="1">
        <v>-0.01356523901309614</v>
      </c>
      <c r="E338" s="1">
        <v>0.003483396666868366</v>
      </c>
      <c r="F338" s="1">
        <v>0.009344451113978414</v>
      </c>
      <c r="G338" s="1">
        <v>-0.01741713518618326</v>
      </c>
      <c r="H338" s="1">
        <v>-0.01041938452921498</v>
      </c>
      <c r="I338" s="1">
        <v>-0.01334726910626249</v>
      </c>
      <c r="J338" s="1">
        <v>-0.01611667943032746</v>
      </c>
      <c r="K338" s="1">
        <v>-0.005027389184342645</v>
      </c>
      <c r="L338" s="1">
        <v>-0.01693996601151826</v>
      </c>
      <c r="M338" s="1">
        <v>-0.02334753940708123</v>
      </c>
      <c r="N338" s="1">
        <v>-0.01719187307323822</v>
      </c>
      <c r="O338" s="1">
        <v>-0.02379505618986877</v>
      </c>
      <c r="P338" s="1">
        <v>-0.03620050929704122</v>
      </c>
      <c r="Q338" s="1">
        <v>-0.009088703145568977</v>
      </c>
      <c r="R338" s="1">
        <v>-0.02176487684084394</v>
      </c>
      <c r="S338" s="1">
        <v>-0.00336188690337047</v>
      </c>
      <c r="T338" s="1">
        <v>-0.04081181751112306</v>
      </c>
      <c r="U338" s="1">
        <v>0.02022216430184121</v>
      </c>
      <c r="V338" s="1">
        <v>0.003100186752606593</v>
      </c>
      <c r="W338" s="1">
        <v>0.002507170672287007</v>
      </c>
      <c r="X338" s="1">
        <v>-0.004821955982736936</v>
      </c>
      <c r="Y338" s="1">
        <v>0.00168053328245632</v>
      </c>
      <c r="Z338" s="1">
        <v>-0.02659363441922424</v>
      </c>
    </row>
    <row r="339" spans="1:26">
      <c r="A339" s="11">
        <v>43454</v>
      </c>
      <c r="B339" s="1">
        <v>-0.009600327559697863</v>
      </c>
      <c r="C339" s="1">
        <v>-0.01656715831292965</v>
      </c>
      <c r="D339" s="1">
        <v>-0.01477710615818051</v>
      </c>
      <c r="E339" s="1">
        <v>-0.02394849973587743</v>
      </c>
      <c r="F339" s="1">
        <v>-0.01726006031938776</v>
      </c>
      <c r="G339" s="1">
        <v>-0.05951358658276862</v>
      </c>
      <c r="H339" s="1">
        <v>-0.009670638237591622</v>
      </c>
      <c r="I339" s="1">
        <v>-0.007202631493645861</v>
      </c>
      <c r="J339" s="1">
        <v>-0.008288455522135307</v>
      </c>
      <c r="K339" s="1">
        <v>-0.0001328275743386342</v>
      </c>
      <c r="L339" s="1">
        <v>-0.01997650413198504</v>
      </c>
      <c r="M339" s="1">
        <v>-0.005114455329101375</v>
      </c>
      <c r="N339" s="1">
        <v>-0.03366193072862111</v>
      </c>
      <c r="O339" s="1">
        <v>0.01111525738992158</v>
      </c>
      <c r="P339" s="1">
        <v>-0.02953306314696236</v>
      </c>
      <c r="Q339" s="1">
        <v>-0.03670881909651047</v>
      </c>
      <c r="R339" s="1">
        <v>-0.008427888811940232</v>
      </c>
      <c r="S339" s="1">
        <v>-0.01961063373190108</v>
      </c>
      <c r="T339" s="1">
        <v>-0.02194735104156587</v>
      </c>
      <c r="U339" s="1">
        <v>-0.007799471661037116</v>
      </c>
      <c r="V339" s="1">
        <v>-0.01271899614636374</v>
      </c>
      <c r="W339" s="1">
        <v>0.001796905154837436</v>
      </c>
      <c r="X339" s="1">
        <v>-0.00197405370662862</v>
      </c>
      <c r="Y339" s="1">
        <v>-0.03784817662893292</v>
      </c>
      <c r="Z339" s="1">
        <v>-0.01892660714656225</v>
      </c>
    </row>
    <row r="340" spans="1:26">
      <c r="A340" s="11">
        <v>43455</v>
      </c>
      <c r="B340" s="1">
        <v>-0.04389854350250699</v>
      </c>
      <c r="C340" s="1">
        <v>-0.01994484792356532</v>
      </c>
      <c r="D340" s="1">
        <v>-0.03566483931040576</v>
      </c>
      <c r="E340" s="1">
        <v>-0.06122461001064727</v>
      </c>
      <c r="F340" s="1">
        <v>-0.0372816820948374</v>
      </c>
      <c r="G340" s="1">
        <v>-0.02729297598060254</v>
      </c>
      <c r="H340" s="1">
        <v>-0.03338468733298616</v>
      </c>
      <c r="I340" s="1">
        <v>-0.03419028641421595</v>
      </c>
      <c r="J340" s="1">
        <v>-0.02773257763558501</v>
      </c>
      <c r="K340" s="1">
        <v>-0.009002825295014283</v>
      </c>
      <c r="L340" s="1">
        <v>-0.007334430042411189</v>
      </c>
      <c r="M340" s="1">
        <v>-0.01554875587295523</v>
      </c>
      <c r="N340" s="1">
        <v>-0.03434369199953813</v>
      </c>
      <c r="O340" s="1">
        <v>-0.01991102700774838</v>
      </c>
      <c r="P340" s="1">
        <v>-0.01578044975600423</v>
      </c>
      <c r="Q340" s="1">
        <v>-0.02823416917375166</v>
      </c>
      <c r="R340" s="1">
        <v>-0.02209086237716806</v>
      </c>
      <c r="S340" s="1">
        <v>-0.04276944214074963</v>
      </c>
      <c r="T340" s="1">
        <v>-0.03150701704318115</v>
      </c>
      <c r="U340" s="1">
        <v>-0.03125241102674048</v>
      </c>
      <c r="V340" s="1">
        <v>-0.01350084290142262</v>
      </c>
      <c r="W340" s="1">
        <v>-0.01185126659234514</v>
      </c>
      <c r="X340" s="1">
        <v>-0.01946387558207863</v>
      </c>
      <c r="Y340" s="1">
        <v>-0.02254540989805986</v>
      </c>
      <c r="Z340" s="1">
        <v>-0.03766511726755017</v>
      </c>
    </row>
    <row r="341" spans="1:26">
      <c r="A341" s="11">
        <v>43458</v>
      </c>
      <c r="B341" s="1">
        <v>-0.03001317481199395</v>
      </c>
      <c r="C341" s="1">
        <v>0.009537257224212281</v>
      </c>
      <c r="D341" s="1">
        <v>-0.01755313566494765</v>
      </c>
      <c r="E341" s="1">
        <v>-0.06269904932391501</v>
      </c>
      <c r="F341" s="1">
        <v>-0.01250845119526323</v>
      </c>
      <c r="G341" s="1">
        <v>-0.0407808277898003</v>
      </c>
      <c r="H341" s="1">
        <v>-0.02284140606264651</v>
      </c>
      <c r="I341" s="1">
        <v>-0.01896511119410715</v>
      </c>
      <c r="J341" s="1">
        <v>-0.01146994723942463</v>
      </c>
      <c r="K341" s="1">
        <v>-0.03004967136074821</v>
      </c>
      <c r="L341" s="1">
        <v>-0.02046506891007793</v>
      </c>
      <c r="M341" s="1">
        <v>-0.01868454733025604</v>
      </c>
      <c r="N341" s="1">
        <v>-0.03117317772763128</v>
      </c>
      <c r="O341" s="1">
        <v>-0.01981521989523105</v>
      </c>
      <c r="P341" s="1">
        <v>-0.02709364490999944</v>
      </c>
      <c r="Q341" s="1">
        <v>-0.03136329990649489</v>
      </c>
      <c r="R341" s="1">
        <v>-0.03668887113164754</v>
      </c>
      <c r="S341" s="1">
        <v>-0.0392007643856922</v>
      </c>
      <c r="T341" s="1">
        <v>-0.0111284578987525</v>
      </c>
      <c r="U341" s="1">
        <v>-0.01612904001646509</v>
      </c>
      <c r="V341" s="1">
        <v>-0.03149109910992742</v>
      </c>
      <c r="W341" s="1">
        <v>-0.03799489127551459</v>
      </c>
      <c r="X341" s="1">
        <v>-0.04199912360711444</v>
      </c>
      <c r="Y341" s="1">
        <v>-0.03099741660134447</v>
      </c>
      <c r="Z341" s="1">
        <v>-0.03155786520167214</v>
      </c>
    </row>
    <row r="342" spans="1:26">
      <c r="A342" s="11">
        <v>43459</v>
      </c>
      <c r="B342" s="1">
        <v>-0.003030575473268904</v>
      </c>
      <c r="C342" s="1">
        <v>-0.003030575473268904</v>
      </c>
      <c r="D342" s="1">
        <v>-0.003030575473268904</v>
      </c>
      <c r="E342" s="1">
        <v>-0.003030575473268904</v>
      </c>
      <c r="F342" s="1">
        <v>-0.003030575473268904</v>
      </c>
      <c r="G342" s="1">
        <v>-0.003030575473268904</v>
      </c>
      <c r="H342" s="1">
        <v>-0.003030575473268904</v>
      </c>
      <c r="I342" s="1">
        <v>-0.003030575473268904</v>
      </c>
      <c r="J342" s="1">
        <v>-0.003030575473268904</v>
      </c>
      <c r="K342" s="1">
        <v>-0.003030575473268904</v>
      </c>
      <c r="L342" s="1">
        <v>-0.003030575473268904</v>
      </c>
      <c r="M342" s="1">
        <v>-0.003030575473268904</v>
      </c>
      <c r="N342" s="1">
        <v>-0.003030575473268904</v>
      </c>
      <c r="O342" s="1">
        <v>-0.003030575473268904</v>
      </c>
      <c r="P342" s="1">
        <v>-0.003030575473268904</v>
      </c>
      <c r="Q342" s="1">
        <v>-0.003030575473268904</v>
      </c>
      <c r="R342" s="1">
        <v>-0.003030575473268904</v>
      </c>
      <c r="S342" s="1">
        <v>-0.003030575473268904</v>
      </c>
      <c r="T342" s="1">
        <v>-0.003030575473268904</v>
      </c>
      <c r="U342" s="1">
        <v>-0.003030575473268904</v>
      </c>
      <c r="V342" s="1">
        <v>-0.003030575473268904</v>
      </c>
      <c r="W342" s="1">
        <v>-0.003030575473268904</v>
      </c>
      <c r="X342" s="1">
        <v>-0.003030575473268904</v>
      </c>
      <c r="Y342" s="1">
        <v>-0.003030575473268904</v>
      </c>
      <c r="Z342" s="1">
        <v>-0.003030575473268904</v>
      </c>
    </row>
    <row r="343" spans="1:26">
      <c r="A343" s="11">
        <v>43460</v>
      </c>
      <c r="B343" s="1">
        <v>0.04825485476690239</v>
      </c>
      <c r="C343" s="1">
        <v>0.06302334676757648</v>
      </c>
      <c r="D343" s="1">
        <v>0.03741470230507016</v>
      </c>
      <c r="E343" s="1">
        <v>0.02985804196666986</v>
      </c>
      <c r="F343" s="1">
        <v>0.02328281211746197</v>
      </c>
      <c r="G343" s="1">
        <v>0.06978419018770943</v>
      </c>
      <c r="H343" s="1">
        <v>0.03058213226676987</v>
      </c>
      <c r="I343" s="1">
        <v>0.04656246899160443</v>
      </c>
      <c r="J343" s="1">
        <v>0.05708967858269376</v>
      </c>
      <c r="K343" s="1">
        <v>0.02395936161120349</v>
      </c>
      <c r="L343" s="1">
        <v>0.04872695479825273</v>
      </c>
      <c r="M343" s="1">
        <v>0.0310742497778802</v>
      </c>
      <c r="N343" s="1">
        <v>0.05740896733896528</v>
      </c>
      <c r="O343" s="1">
        <v>0.05751422349306901</v>
      </c>
      <c r="P343" s="1">
        <v>0.03015971116554517</v>
      </c>
      <c r="Q343" s="1">
        <v>0.05069419647634099</v>
      </c>
      <c r="R343" s="1">
        <v>0.04798481196834303</v>
      </c>
      <c r="S343" s="1">
        <v>0.07354519974825324</v>
      </c>
      <c r="T343" s="1">
        <v>0.05416057412336195</v>
      </c>
      <c r="U343" s="1">
        <v>0.0393006275863621</v>
      </c>
      <c r="V343" s="1">
        <v>0.03123068828812525</v>
      </c>
      <c r="W343" s="1">
        <v>0.02077551816450462</v>
      </c>
      <c r="X343" s="1">
        <v>0.01176410046108201</v>
      </c>
      <c r="Y343" s="1">
        <v>0.03134540541505793</v>
      </c>
      <c r="Z343" s="1">
        <v>0.07243841719569932</v>
      </c>
    </row>
    <row r="344" spans="1:26">
      <c r="A344" s="11">
        <v>43461</v>
      </c>
      <c r="B344" s="1">
        <v>-0.004233824945583553</v>
      </c>
      <c r="C344" s="1">
        <v>-0.009352118700371781</v>
      </c>
      <c r="D344" s="1">
        <v>0.006406761649711878</v>
      </c>
      <c r="E344" s="1">
        <v>-0.02505554717853686</v>
      </c>
      <c r="F344" s="1">
        <v>0.00232885561089069</v>
      </c>
      <c r="G344" s="1">
        <v>-0.01428725429915401</v>
      </c>
      <c r="H344" s="1">
        <v>0.0154328984272496</v>
      </c>
      <c r="I344" s="1">
        <v>0.007990046870298917</v>
      </c>
      <c r="J344" s="1">
        <v>-0.00445843869881779</v>
      </c>
      <c r="K344" s="1">
        <v>0.003287472258391322</v>
      </c>
      <c r="L344" s="1">
        <v>0.01899820159995214</v>
      </c>
      <c r="M344" s="1">
        <v>0.00434263548349656</v>
      </c>
      <c r="N344" s="1">
        <v>-0.001521510697358619</v>
      </c>
      <c r="O344" s="1">
        <v>0.01406695844795491</v>
      </c>
      <c r="P344" s="1">
        <v>0.0106432213790375</v>
      </c>
      <c r="Q344" s="1">
        <v>0.01103931243120315</v>
      </c>
      <c r="R344" s="1">
        <v>0.02077397839094242</v>
      </c>
      <c r="S344" s="1">
        <v>0.002917398343255995</v>
      </c>
      <c r="T344" s="1">
        <v>-0.0007771142877106563</v>
      </c>
      <c r="U344" s="1">
        <v>0.009910175436078639</v>
      </c>
      <c r="V344" s="1">
        <v>0.009771494616383603</v>
      </c>
      <c r="W344" s="1">
        <v>0.01263339296977906</v>
      </c>
      <c r="X344" s="1">
        <v>0.007511046617102224</v>
      </c>
      <c r="Y344" s="1">
        <v>-0.0007436734109825816</v>
      </c>
      <c r="Z344" s="1">
        <v>0.006963844302364963</v>
      </c>
    </row>
    <row r="345" spans="1:26">
      <c r="A345" s="11">
        <v>43462</v>
      </c>
      <c r="B345" s="1">
        <v>-0.01393184095927735</v>
      </c>
      <c r="C345" s="1">
        <v>-0.006779020825751658</v>
      </c>
      <c r="D345" s="1">
        <v>-0.01404577615747016</v>
      </c>
      <c r="E345" s="1">
        <v>-0.01237360216869243</v>
      </c>
      <c r="F345" s="1">
        <v>-0.006741449861194071</v>
      </c>
      <c r="G345" s="1">
        <v>-0.02540178742898602</v>
      </c>
      <c r="H345" s="1">
        <v>-0.01097780082691224</v>
      </c>
      <c r="I345" s="1">
        <v>-0.01274266267894275</v>
      </c>
      <c r="J345" s="1">
        <v>-0.01133515609890334</v>
      </c>
      <c r="K345" s="1">
        <v>-0.009669480114356865</v>
      </c>
      <c r="L345" s="1">
        <v>-0.0158835346675632</v>
      </c>
      <c r="M345" s="1">
        <v>-0.0001992152182309637</v>
      </c>
      <c r="N345" s="1">
        <v>-0.01144726070050683</v>
      </c>
      <c r="O345" s="1">
        <v>-0.01697244672075071</v>
      </c>
      <c r="P345" s="1">
        <v>-0.01599057168775841</v>
      </c>
      <c r="Q345" s="1">
        <v>-0.004515437316528037</v>
      </c>
      <c r="R345" s="1">
        <v>-0.01521084030227182</v>
      </c>
      <c r="S345" s="1">
        <v>-0.0183266619101522</v>
      </c>
      <c r="T345" s="1">
        <v>-0.01254306032480668</v>
      </c>
      <c r="U345" s="1">
        <v>-0.02147078320858808</v>
      </c>
      <c r="V345" s="1">
        <v>-0.008448699147189376</v>
      </c>
      <c r="W345" s="1">
        <v>-0.01377153450585056</v>
      </c>
      <c r="X345" s="1">
        <v>-0.004742289225801444</v>
      </c>
      <c r="Y345" s="1">
        <v>0.0002943188938859809</v>
      </c>
      <c r="Z345" s="1">
        <v>-0.01297245872398956</v>
      </c>
    </row>
    <row r="346" spans="1:26">
      <c r="A346" s="11">
        <v>43465</v>
      </c>
      <c r="B346" s="1">
        <v>-0.000532795973387179</v>
      </c>
      <c r="C346" s="1">
        <v>0.015481246777447</v>
      </c>
      <c r="D346" s="1">
        <v>-0.005095885440132952</v>
      </c>
      <c r="E346" s="1">
        <v>-0.0153129061975783</v>
      </c>
      <c r="F346" s="1">
        <v>0.008326315010162233</v>
      </c>
      <c r="G346" s="1">
        <v>-0.005291832667670859</v>
      </c>
      <c r="H346" s="1">
        <v>0.009255562425279695</v>
      </c>
      <c r="I346" s="1">
        <v>0.006261993979839842</v>
      </c>
      <c r="J346" s="1">
        <v>0.005771778201018929</v>
      </c>
      <c r="K346" s="1">
        <v>0.0006399577384348376</v>
      </c>
      <c r="L346" s="1">
        <v>0.00745557787546125</v>
      </c>
      <c r="M346" s="1">
        <v>0.01849636028169499</v>
      </c>
      <c r="N346" s="1">
        <v>-0.007857931741221735</v>
      </c>
      <c r="O346" s="1">
        <v>-0.00100714624908349</v>
      </c>
      <c r="P346" s="1">
        <v>0.005552715681065301</v>
      </c>
      <c r="Q346" s="1">
        <v>0.004131152370759894</v>
      </c>
      <c r="R346" s="1">
        <v>0.02484420416444166</v>
      </c>
      <c r="S346" s="1">
        <v>0.009850584737976398</v>
      </c>
      <c r="T346" s="1">
        <v>0.004007179725316945</v>
      </c>
      <c r="U346" s="1">
        <v>0.01649957807472591</v>
      </c>
      <c r="V346" s="1">
        <v>0.01527474654554628</v>
      </c>
      <c r="W346" s="1">
        <v>0.006317552085089106</v>
      </c>
      <c r="X346" s="1">
        <v>-0.006973870517601788</v>
      </c>
      <c r="Y346" s="1">
        <v>0.0009243019729499036</v>
      </c>
      <c r="Z346" s="1">
        <v>0.01742607202889257</v>
      </c>
    </row>
    <row r="347" spans="1:26">
      <c r="A347" s="11">
        <v>43466</v>
      </c>
      <c r="B347" s="1">
        <v>-0.0005940873598715424</v>
      </c>
      <c r="C347" s="1">
        <v>-0.0005940873598715424</v>
      </c>
      <c r="D347" s="1">
        <v>-0.0005940873598715424</v>
      </c>
      <c r="E347" s="1">
        <v>-0.0005940873598715424</v>
      </c>
      <c r="F347" s="1">
        <v>-0.0005940873598715424</v>
      </c>
      <c r="G347" s="1">
        <v>-0.0005940873598715424</v>
      </c>
      <c r="H347" s="1">
        <v>-0.0005940873598715424</v>
      </c>
      <c r="I347" s="1">
        <v>-0.0005940873598715424</v>
      </c>
      <c r="J347" s="1">
        <v>-0.0005940873598715424</v>
      </c>
      <c r="K347" s="1">
        <v>-0.0005940873598715424</v>
      </c>
      <c r="L347" s="1">
        <v>-0.0005940873598715424</v>
      </c>
      <c r="M347" s="1">
        <v>-0.0005940873598715424</v>
      </c>
      <c r="N347" s="1">
        <v>-0.0005940873598715424</v>
      </c>
      <c r="O347" s="1">
        <v>-0.0005940873598715424</v>
      </c>
      <c r="P347" s="1">
        <v>-0.0005940873598715424</v>
      </c>
      <c r="Q347" s="1">
        <v>-0.0005940873598715424</v>
      </c>
      <c r="R347" s="1">
        <v>-0.0005940873598715424</v>
      </c>
      <c r="S347" s="1">
        <v>-0.0005940873598715424</v>
      </c>
      <c r="T347" s="1">
        <v>-0.0005940873598715424</v>
      </c>
      <c r="U347" s="1">
        <v>-0.0005940873598715424</v>
      </c>
      <c r="V347" s="1">
        <v>-0.0005940873598715424</v>
      </c>
      <c r="W347" s="1">
        <v>-0.0005940873598715424</v>
      </c>
      <c r="X347" s="1">
        <v>-0.0005940873598715424</v>
      </c>
      <c r="Y347" s="1">
        <v>-0.0005940873598715424</v>
      </c>
      <c r="Z347" s="1">
        <v>-0.0005940873598715424</v>
      </c>
    </row>
    <row r="348" spans="1:26">
      <c r="A348" s="11">
        <v>43467</v>
      </c>
      <c r="B348" s="1">
        <v>0.02838476777737653</v>
      </c>
      <c r="C348" s="1">
        <v>0.005019320552172246</v>
      </c>
      <c r="D348" s="1">
        <v>0.009120745285661647</v>
      </c>
      <c r="E348" s="1">
        <v>-0.02239682036193558</v>
      </c>
      <c r="F348" s="1">
        <v>-0.001894272378331729</v>
      </c>
      <c r="G348" s="1">
        <v>0.03247780716187365</v>
      </c>
      <c r="H348" s="1">
        <v>-0.009175517619792295</v>
      </c>
      <c r="I348" s="1">
        <v>0.01703213017856187</v>
      </c>
      <c r="J348" s="1">
        <v>0.0203380254696377</v>
      </c>
      <c r="K348" s="1">
        <v>-0.03657757801731909</v>
      </c>
      <c r="L348" s="1">
        <v>-0.008173337463460162</v>
      </c>
      <c r="M348" s="1">
        <v>0.008379922563528375</v>
      </c>
      <c r="N348" s="1">
        <v>0.01392071400735961</v>
      </c>
      <c r="O348" s="1">
        <v>0.01232198749309976</v>
      </c>
      <c r="P348" s="1">
        <v>0.001898831744286733</v>
      </c>
      <c r="Q348" s="1">
        <v>-0.01979677012520442</v>
      </c>
      <c r="R348" s="1">
        <v>-0.007445942144187923</v>
      </c>
      <c r="S348" s="1">
        <v>-0.004704295568748074</v>
      </c>
      <c r="T348" s="1">
        <v>0.008031551624955391</v>
      </c>
      <c r="U348" s="1">
        <v>0.01349841737445989</v>
      </c>
      <c r="V348" s="1">
        <v>-0.00383151602673959</v>
      </c>
      <c r="W348" s="1">
        <v>-0.008420200861622873</v>
      </c>
      <c r="X348" s="1">
        <v>-0.01131746060826111</v>
      </c>
      <c r="Y348" s="1">
        <v>0.03475389288340236</v>
      </c>
      <c r="Z348" s="1">
        <v>0.003785862954803099</v>
      </c>
    </row>
    <row r="349" spans="1:26">
      <c r="A349" s="11">
        <v>43468</v>
      </c>
      <c r="B349" s="1">
        <v>-0.0170980950448304</v>
      </c>
      <c r="C349" s="1">
        <v>-0.01473149495531645</v>
      </c>
      <c r="D349" s="1">
        <v>0.006797874995863928</v>
      </c>
      <c r="E349" s="1">
        <v>0.01133663270212781</v>
      </c>
      <c r="F349" s="1">
        <v>-0.00651932180949133</v>
      </c>
      <c r="G349" s="1">
        <v>0.001529940315982747</v>
      </c>
      <c r="H349" s="1">
        <v>-0.01406713455810016</v>
      </c>
      <c r="I349" s="1">
        <v>-0.01524621511935464</v>
      </c>
      <c r="J349" s="1">
        <v>-0.006575197854585824</v>
      </c>
      <c r="K349" s="1">
        <v>0.01810411333380202</v>
      </c>
      <c r="L349" s="1">
        <v>-0.01359372470999876</v>
      </c>
      <c r="M349" s="1">
        <v>-0.1335516460556649</v>
      </c>
      <c r="N349" s="1">
        <v>-0.03347193568693907</v>
      </c>
      <c r="O349" s="1">
        <v>-0.02418436941195978</v>
      </c>
      <c r="P349" s="1">
        <v>-0.02640815396025431</v>
      </c>
      <c r="Q349" s="1">
        <v>-0.03405651975937773</v>
      </c>
      <c r="R349" s="1">
        <v>-0.02836715450022254</v>
      </c>
      <c r="S349" s="1">
        <v>-0.03779873628881059</v>
      </c>
      <c r="T349" s="1">
        <v>-0.03494490766951208</v>
      </c>
      <c r="U349" s="1">
        <v>-0.01773636640306808</v>
      </c>
      <c r="V349" s="1">
        <v>0.002516953435793612</v>
      </c>
      <c r="W349" s="1">
        <v>0.004658952673448846</v>
      </c>
      <c r="X349" s="1">
        <v>0.0001457731431835363</v>
      </c>
      <c r="Y349" s="1">
        <v>0.0003032448652835473</v>
      </c>
      <c r="Z349" s="1">
        <v>-0.0408766282232198</v>
      </c>
    </row>
    <row r="350" spans="1:26">
      <c r="A350" s="11">
        <v>43469</v>
      </c>
      <c r="B350" s="1">
        <v>0.03981687037557591</v>
      </c>
      <c r="C350" s="1">
        <v>0.01356869733967025</v>
      </c>
      <c r="D350" s="1">
        <v>0.03360733175632369</v>
      </c>
      <c r="E350" s="1">
        <v>0.005347321923880655</v>
      </c>
      <c r="F350" s="1">
        <v>0.02552584919917456</v>
      </c>
      <c r="G350" s="1">
        <v>0.04177259168037972</v>
      </c>
      <c r="H350" s="1">
        <v>0.02431655268097099</v>
      </c>
      <c r="I350" s="1">
        <v>0.03669618398681607</v>
      </c>
      <c r="J350" s="1">
        <v>0.0305449722620097</v>
      </c>
      <c r="K350" s="1">
        <v>-0.01122777387413787</v>
      </c>
      <c r="L350" s="1">
        <v>0.03115913970383022</v>
      </c>
      <c r="M350" s="1">
        <v>0.03905905977992585</v>
      </c>
      <c r="N350" s="1">
        <v>0.04915998133774702</v>
      </c>
      <c r="O350" s="1">
        <v>0.04423847248955726</v>
      </c>
      <c r="P350" s="1">
        <v>0.04346288227096951</v>
      </c>
      <c r="Q350" s="1">
        <v>0.04502898678684319</v>
      </c>
      <c r="R350" s="1">
        <v>0.05279576644103634</v>
      </c>
      <c r="S350" s="1">
        <v>0.04633840197915351</v>
      </c>
      <c r="T350" s="1">
        <v>0.03946899612231314</v>
      </c>
      <c r="U350" s="1">
        <v>0.02056474399597241</v>
      </c>
      <c r="V350" s="1">
        <v>0.00232647865540403</v>
      </c>
      <c r="W350" s="1">
        <v>0.01829967308239144</v>
      </c>
      <c r="X350" s="1">
        <v>0.01736418895953729</v>
      </c>
      <c r="Y350" s="1">
        <v>0.02552560034721618</v>
      </c>
      <c r="Z350" s="1">
        <v>0.05187070326065957</v>
      </c>
    </row>
    <row r="351" spans="1:26">
      <c r="A351" s="11">
        <v>43472</v>
      </c>
      <c r="B351" s="1">
        <v>0.004800887250564045</v>
      </c>
      <c r="C351" s="1">
        <v>0.03701351635200445</v>
      </c>
      <c r="D351" s="1">
        <v>-0.02184546322852154</v>
      </c>
      <c r="E351" s="1">
        <v>0.01423463255028667</v>
      </c>
      <c r="F351" s="1">
        <v>-0.04122988281468021</v>
      </c>
      <c r="G351" s="1">
        <v>0.009940545704470338</v>
      </c>
      <c r="H351" s="1">
        <v>-0.007024816614007889</v>
      </c>
      <c r="I351" s="1">
        <v>-0.01066724746323333</v>
      </c>
      <c r="J351" s="1">
        <v>-0.007410854148046875</v>
      </c>
      <c r="K351" s="1">
        <v>-0.01412033209846231</v>
      </c>
      <c r="L351" s="1">
        <v>-0.01626040767662218</v>
      </c>
      <c r="M351" s="1">
        <v>0.02069376531469125</v>
      </c>
      <c r="N351" s="1">
        <v>-0.01114793344668319</v>
      </c>
      <c r="O351" s="1">
        <v>-0.01252681758479457</v>
      </c>
      <c r="P351" s="1">
        <v>-0.02084443744772801</v>
      </c>
      <c r="Q351" s="1">
        <v>0.001975557770646175</v>
      </c>
      <c r="R351" s="1">
        <v>0.004810132323195715</v>
      </c>
      <c r="S351" s="1">
        <v>-0.01009371272523496</v>
      </c>
      <c r="T351" s="1">
        <v>-0.0003801175850343119</v>
      </c>
      <c r="U351" s="1">
        <v>-0.008286712277719599</v>
      </c>
      <c r="V351" s="1">
        <v>-0.005039315611385486</v>
      </c>
      <c r="W351" s="1">
        <v>-0.007562634475519414</v>
      </c>
      <c r="X351" s="1">
        <v>-0.005935363028671925</v>
      </c>
      <c r="Y351" s="1">
        <v>0.006567562938776694</v>
      </c>
      <c r="Z351" s="1">
        <v>-0.008241334885339402</v>
      </c>
    </row>
    <row r="352" spans="1:26">
      <c r="A352" s="11">
        <v>43473</v>
      </c>
      <c r="B352" s="1">
        <v>0.00603786216397606</v>
      </c>
      <c r="C352" s="1">
        <v>-0.001895231324895441</v>
      </c>
      <c r="D352" s="1">
        <v>0.007286280912179643</v>
      </c>
      <c r="E352" s="1">
        <v>0.006600306399704881</v>
      </c>
      <c r="F352" s="1">
        <v>0.004843368351445942</v>
      </c>
      <c r="G352" s="1">
        <v>0.01395849209577626</v>
      </c>
      <c r="H352" s="1">
        <v>0.005954337018243105</v>
      </c>
      <c r="I352" s="1">
        <v>-0.002775768178064464</v>
      </c>
      <c r="J352" s="1">
        <v>0.008214581515540997</v>
      </c>
      <c r="K352" s="1">
        <v>0.01704679936736375</v>
      </c>
      <c r="L352" s="1">
        <v>-0.003609596818553662</v>
      </c>
      <c r="M352" s="1">
        <v>-0.009559621200279866</v>
      </c>
      <c r="N352" s="1">
        <v>-0.0077791008877649</v>
      </c>
      <c r="O352" s="1">
        <v>0.008767270768092583</v>
      </c>
      <c r="P352" s="1">
        <v>0.02320908809299027</v>
      </c>
      <c r="Q352" s="1">
        <v>0.02235788598921928</v>
      </c>
      <c r="R352" s="1">
        <v>0.01699576677596637</v>
      </c>
      <c r="S352" s="1">
        <v>0.006352867717433597</v>
      </c>
      <c r="T352" s="1">
        <v>0.01150780353976466</v>
      </c>
      <c r="U352" s="1">
        <v>0.01287536957367563</v>
      </c>
      <c r="V352" s="1">
        <v>0.02834893594103494</v>
      </c>
      <c r="W352" s="1">
        <v>0.01819519272670433</v>
      </c>
      <c r="X352" s="1">
        <v>0.01778342438849445</v>
      </c>
      <c r="Y352" s="1">
        <v>0.01172266521073895</v>
      </c>
      <c r="Z352" s="1">
        <v>0.03692804529322702</v>
      </c>
    </row>
    <row r="353" spans="1:26">
      <c r="A353" s="11">
        <v>43474</v>
      </c>
      <c r="B353" s="1">
        <v>-0.0009587720692695312</v>
      </c>
      <c r="C353" s="1">
        <v>0.007854127950451595</v>
      </c>
      <c r="D353" s="1">
        <v>0.007604208051893435</v>
      </c>
      <c r="E353" s="1">
        <v>0.01563529744229308</v>
      </c>
      <c r="F353" s="1">
        <v>0.01031051477569966</v>
      </c>
      <c r="G353" s="1">
        <v>0.04909680029885255</v>
      </c>
      <c r="H353" s="1">
        <v>-0.001031832695313817</v>
      </c>
      <c r="I353" s="1">
        <v>-0.003583361533182616</v>
      </c>
      <c r="J353" s="1">
        <v>0.006656278612693356</v>
      </c>
      <c r="K353" s="1">
        <v>-0.008848018962694604</v>
      </c>
      <c r="L353" s="1">
        <v>0.01519517658125524</v>
      </c>
      <c r="M353" s="1">
        <v>-0.01874283638054564</v>
      </c>
      <c r="N353" s="1">
        <v>0.03043616895159773</v>
      </c>
      <c r="O353" s="1">
        <v>-0.01698591853584297</v>
      </c>
      <c r="P353" s="1">
        <v>-0.007563670296243719</v>
      </c>
      <c r="Q353" s="1">
        <v>0.02592281125596663</v>
      </c>
      <c r="R353" s="1">
        <v>-0.01837012635080593</v>
      </c>
      <c r="S353" s="1">
        <v>0.0123760407295459</v>
      </c>
      <c r="T353" s="1">
        <v>-0.001896255928754642</v>
      </c>
      <c r="U353" s="1">
        <v>-0.02349135970562533</v>
      </c>
      <c r="V353" s="1">
        <v>-0.01445534940210791</v>
      </c>
      <c r="W353" s="1">
        <v>-0.01414302150225266</v>
      </c>
      <c r="X353" s="1">
        <v>-0.002659345661174317</v>
      </c>
      <c r="Y353" s="1">
        <v>-0.01835800503409635</v>
      </c>
      <c r="Z353" s="1">
        <v>0.007775972923893315</v>
      </c>
    </row>
    <row r="354" spans="1:26">
      <c r="A354" s="11">
        <v>43475</v>
      </c>
      <c r="B354" s="1">
        <v>-0.00910942288016181</v>
      </c>
      <c r="C354" s="1">
        <v>-0.03458589652841493</v>
      </c>
      <c r="D354" s="1">
        <v>-0.01292597995815825</v>
      </c>
      <c r="E354" s="1">
        <v>0.002409592385829384</v>
      </c>
      <c r="F354" s="1">
        <v>-0.02232027108975099</v>
      </c>
      <c r="G354" s="1">
        <v>-0.003092056603306248</v>
      </c>
      <c r="H354" s="1">
        <v>0.000690157870995689</v>
      </c>
      <c r="I354" s="1">
        <v>-0.006410997387305994</v>
      </c>
      <c r="J354" s="1">
        <v>-0.001520485543159644</v>
      </c>
      <c r="K354" s="1">
        <v>0.007426594739151859</v>
      </c>
      <c r="L354" s="1">
        <v>-0.003498991084500691</v>
      </c>
      <c r="M354" s="1">
        <v>0.005061195674787911</v>
      </c>
      <c r="N354" s="1">
        <v>-0.008134433880246372</v>
      </c>
      <c r="O354" s="1">
        <v>0.002670552109028446</v>
      </c>
      <c r="P354" s="1">
        <v>0.007138871382350809</v>
      </c>
      <c r="Q354" s="1">
        <v>0.004070901167491092</v>
      </c>
      <c r="R354" s="1">
        <v>0.02452927732854482</v>
      </c>
      <c r="S354" s="1">
        <v>-0.01269702727335309</v>
      </c>
      <c r="T354" s="1">
        <v>0.005868937695922671</v>
      </c>
      <c r="U354" s="1">
        <v>0.01679020431431155</v>
      </c>
      <c r="V354" s="1">
        <v>0.00326785653788475</v>
      </c>
      <c r="W354" s="1">
        <v>0.0118609706659174</v>
      </c>
      <c r="X354" s="1">
        <v>0.01383538771183757</v>
      </c>
      <c r="Y354" s="1">
        <v>0.003592008811595493</v>
      </c>
      <c r="Z354" s="1">
        <v>0.01906266669185808</v>
      </c>
    </row>
    <row r="355" spans="1:26">
      <c r="A355" s="11">
        <v>43476</v>
      </c>
      <c r="B355" s="1">
        <v>0.005460733399823114</v>
      </c>
      <c r="C355" s="1">
        <v>0.01534049975312257</v>
      </c>
      <c r="D355" s="1">
        <v>-0.00919633315440116</v>
      </c>
      <c r="E355" s="1">
        <v>0.01226462637492443</v>
      </c>
      <c r="F355" s="1">
        <v>-0.003096967858336797</v>
      </c>
      <c r="G355" s="1">
        <v>0.000591390119983437</v>
      </c>
      <c r="H355" s="1">
        <v>-0.007703541156323324</v>
      </c>
      <c r="I355" s="1">
        <v>-0.00867539520362226</v>
      </c>
      <c r="J355" s="1">
        <v>0.001322563476619187</v>
      </c>
      <c r="K355" s="1">
        <v>-0.005003585437556746</v>
      </c>
      <c r="L355" s="1">
        <v>-0.01131234774507861</v>
      </c>
      <c r="M355" s="1">
        <v>0.001723083231914391</v>
      </c>
      <c r="N355" s="1">
        <v>-0.01346900690340003</v>
      </c>
      <c r="O355" s="1">
        <v>0.0008014725937248723</v>
      </c>
      <c r="P355" s="1">
        <v>-0.002042124880783147</v>
      </c>
      <c r="Q355" s="1">
        <v>0.0008413005325593748</v>
      </c>
      <c r="R355" s="1">
        <v>-0.009170980243893512</v>
      </c>
      <c r="S355" s="1">
        <v>-0.01160457967025752</v>
      </c>
      <c r="T355" s="1">
        <v>-0.01783123442635459</v>
      </c>
      <c r="U355" s="1">
        <v>0.009335278414149828</v>
      </c>
      <c r="V355" s="1">
        <v>0.003350267874939972</v>
      </c>
      <c r="W355" s="1">
        <v>-0.008300922956031687</v>
      </c>
      <c r="X355" s="1">
        <v>-0.01437062840860304</v>
      </c>
      <c r="Y355" s="1">
        <v>0.01148704817738655</v>
      </c>
      <c r="Z355" s="1">
        <v>-0.003093505807747809</v>
      </c>
    </row>
    <row r="356" spans="1:26">
      <c r="A356" s="11">
        <v>43479</v>
      </c>
      <c r="B356" s="1">
        <v>0.006332763019583743</v>
      </c>
      <c r="C356" s="1">
        <v>-0.01064013572108924</v>
      </c>
      <c r="D356" s="1">
        <v>0.004357116495735891</v>
      </c>
      <c r="E356" s="1">
        <v>0.0004260209572799489</v>
      </c>
      <c r="F356" s="1">
        <v>-0.01266773837747992</v>
      </c>
      <c r="G356" s="1">
        <v>0.01554502932513824</v>
      </c>
      <c r="H356" s="1">
        <v>0.004617402566473583</v>
      </c>
      <c r="I356" s="1">
        <v>0.01073978167919454</v>
      </c>
      <c r="J356" s="1">
        <v>0.007930714954227369</v>
      </c>
      <c r="K356" s="1">
        <v>0.001672077871075039</v>
      </c>
      <c r="L356" s="1">
        <v>-0.009906020801640936</v>
      </c>
      <c r="M356" s="1">
        <v>9.154126074939484E-06</v>
      </c>
      <c r="N356" s="1">
        <v>0.00537453014057343</v>
      </c>
      <c r="O356" s="1">
        <v>0.009346490659308149</v>
      </c>
      <c r="P356" s="1">
        <v>0.0006344539466345278</v>
      </c>
      <c r="Q356" s="1">
        <v>-0.02024972532205538</v>
      </c>
      <c r="R356" s="1">
        <v>-0.005072980144914419</v>
      </c>
      <c r="S356" s="1">
        <v>-0.006872989622665582</v>
      </c>
      <c r="T356" s="1">
        <v>-0.01753152345091635</v>
      </c>
      <c r="U356" s="1">
        <v>-0.002036375032134718</v>
      </c>
      <c r="V356" s="1">
        <v>0.0005982606969365811</v>
      </c>
      <c r="W356" s="1">
        <v>-0.005703181169140814</v>
      </c>
      <c r="X356" s="1">
        <v>-0.01739117842787918</v>
      </c>
      <c r="Y356" s="1">
        <v>-0.007676017201265539</v>
      </c>
      <c r="Z356" s="1">
        <v>-0.006774637864228716</v>
      </c>
    </row>
    <row r="357" spans="1:26">
      <c r="A357" s="11">
        <v>43480</v>
      </c>
      <c r="B357" s="1">
        <v>-0.02885010929662291</v>
      </c>
      <c r="C357" s="1">
        <v>-0.01770946307031751</v>
      </c>
      <c r="D357" s="1">
        <v>-0.006974015766742725</v>
      </c>
      <c r="E357" s="1">
        <v>0.005226296545926656</v>
      </c>
      <c r="F357" s="1">
        <v>-0.01582659059155755</v>
      </c>
      <c r="G357" s="1">
        <v>-0.002984399008949978</v>
      </c>
      <c r="H357" s="1">
        <v>-0.006325593129989149</v>
      </c>
      <c r="I357" s="1">
        <v>-0.001369314653187015</v>
      </c>
      <c r="J357" s="1">
        <v>0.002323744206928158</v>
      </c>
      <c r="K357" s="1">
        <v>0.006459548591860154</v>
      </c>
      <c r="L357" s="1">
        <v>0.01265361842644763</v>
      </c>
      <c r="M357" s="1">
        <v>0.02752902537377078</v>
      </c>
      <c r="N357" s="1">
        <v>0.008644942199978578</v>
      </c>
      <c r="O357" s="1">
        <v>-0.01524936598055626</v>
      </c>
      <c r="P357" s="1">
        <v>-0.005952830939624065</v>
      </c>
      <c r="Q357" s="1">
        <v>-0.006822992575770348</v>
      </c>
      <c r="R357" s="1">
        <v>-0.01090431919092594</v>
      </c>
      <c r="S357" s="1">
        <v>0.02011802892128545</v>
      </c>
      <c r="T357" s="1">
        <v>0.001853748793442911</v>
      </c>
      <c r="U357" s="1">
        <v>-0.003473364201107998</v>
      </c>
      <c r="V357" s="1">
        <v>-0.007440992628350518</v>
      </c>
      <c r="W357" s="1">
        <v>-0.005581248051587773</v>
      </c>
      <c r="X357" s="1">
        <v>0.007426915841420634</v>
      </c>
      <c r="Y357" s="1">
        <v>-0.009284392439170452</v>
      </c>
      <c r="Z357" s="1">
        <v>-0.003317248108117288</v>
      </c>
    </row>
    <row r="358" spans="1:26">
      <c r="A358" s="11">
        <v>43481</v>
      </c>
      <c r="B358" s="1">
        <v>-0.001370822285734374</v>
      </c>
      <c r="C358" s="1">
        <v>-0.005387392910626176</v>
      </c>
      <c r="D358" s="1">
        <v>0.001843687120318016</v>
      </c>
      <c r="E358" s="1">
        <v>-0.007145163275104283</v>
      </c>
      <c r="F358" s="1">
        <v>-0.01492751280460658</v>
      </c>
      <c r="G358" s="1">
        <v>-0.01711581633689641</v>
      </c>
      <c r="H358" s="1">
        <v>0.003807762804830306</v>
      </c>
      <c r="I358" s="1">
        <v>0.007953930186220592</v>
      </c>
      <c r="J358" s="1">
        <v>0.02086540429779005</v>
      </c>
      <c r="K358" s="1">
        <v>0.001360512679972281</v>
      </c>
      <c r="L358" s="1">
        <v>0.01054971499760793</v>
      </c>
      <c r="M358" s="1">
        <v>-0.01197489931382567</v>
      </c>
      <c r="N358" s="1">
        <v>0.003316549258346679</v>
      </c>
      <c r="O358" s="1">
        <v>0.008115229982631478</v>
      </c>
      <c r="P358" s="1">
        <v>-0.002601863610044775</v>
      </c>
      <c r="Q358" s="1">
        <v>-0.003676749492023457</v>
      </c>
      <c r="R358" s="1">
        <v>0.002182511928204844</v>
      </c>
      <c r="S358" s="1">
        <v>0.003413361129147141</v>
      </c>
      <c r="T358" s="1">
        <v>0.001794110716386577</v>
      </c>
      <c r="U358" s="1">
        <v>0.002616903001565474</v>
      </c>
      <c r="V358" s="1">
        <v>-0.01766368821661712</v>
      </c>
      <c r="W358" s="1">
        <v>0.00774195762047758</v>
      </c>
      <c r="X358" s="1">
        <v>0.004066018692005624</v>
      </c>
      <c r="Y358" s="1">
        <v>-0.00141647252426147</v>
      </c>
      <c r="Z358" s="1">
        <v>-0.000620784960792764</v>
      </c>
    </row>
    <row r="359" spans="1:26">
      <c r="A359" s="11">
        <v>43482</v>
      </c>
      <c r="B359" s="1">
        <v>0.01377464942046336</v>
      </c>
      <c r="C359" s="1">
        <v>0.01752965548284724</v>
      </c>
      <c r="D359" s="1">
        <v>-0.004488582896469695</v>
      </c>
      <c r="E359" s="1">
        <v>0.009338851863831765</v>
      </c>
      <c r="F359" s="1">
        <v>-0.007718050887970507</v>
      </c>
      <c r="G359" s="1">
        <v>0.01054034148375993</v>
      </c>
      <c r="H359" s="1">
        <v>-0.0001540278194963607</v>
      </c>
      <c r="I359" s="1">
        <v>-0.000687897451849051</v>
      </c>
      <c r="J359" s="1">
        <v>0.01350694156308641</v>
      </c>
      <c r="K359" s="1">
        <v>-0.00169724746001465</v>
      </c>
      <c r="L359" s="1">
        <v>0.007772771885932173</v>
      </c>
      <c r="M359" s="1">
        <v>0.004754806650904664</v>
      </c>
      <c r="N359" s="1">
        <v>0.01142801337045096</v>
      </c>
      <c r="O359" s="1">
        <v>0.0164442272885128</v>
      </c>
      <c r="P359" s="1">
        <v>0.007459530646861001</v>
      </c>
      <c r="Q359" s="1">
        <v>0.01024962760555459</v>
      </c>
      <c r="R359" s="1">
        <v>0.01205181358786311</v>
      </c>
      <c r="S359" s="1">
        <v>0.00222277734373999</v>
      </c>
      <c r="T359" s="1">
        <v>0.003744008701032531</v>
      </c>
      <c r="U359" s="1">
        <v>0.005789928903936037</v>
      </c>
      <c r="V359" s="1">
        <v>-0.00912496657238937</v>
      </c>
      <c r="W359" s="1">
        <v>-0.004091883971323762</v>
      </c>
      <c r="X359" s="1">
        <v>0.005769344864255954</v>
      </c>
      <c r="Y359" s="1">
        <v>-0.002160808262049452</v>
      </c>
      <c r="Z359" s="1">
        <v>0.01510710421409445</v>
      </c>
    </row>
    <row r="360" spans="1:26">
      <c r="A360" s="11">
        <v>43483</v>
      </c>
      <c r="B360" s="1">
        <v>0.02071106341911677</v>
      </c>
      <c r="C360" s="1">
        <v>0.02505221798298107</v>
      </c>
      <c r="D360" s="1">
        <v>0.01445806187283694</v>
      </c>
      <c r="E360" s="1">
        <v>-0.002100558144469189</v>
      </c>
      <c r="F360" s="1">
        <v>0.03277637324893878</v>
      </c>
      <c r="G360" s="1">
        <v>0.02685302902516074</v>
      </c>
      <c r="H360" s="1">
        <v>0.02657045144235792</v>
      </c>
      <c r="I360" s="1">
        <v>0.02237795136084064</v>
      </c>
      <c r="J360" s="1">
        <v>0.01598693014838548</v>
      </c>
      <c r="K360" s="1">
        <v>-0.002831583464434795</v>
      </c>
      <c r="L360" s="1">
        <v>0.02803176555967557</v>
      </c>
      <c r="M360" s="1">
        <v>0.01660107862477589</v>
      </c>
      <c r="N360" s="1">
        <v>0.02554234473369243</v>
      </c>
      <c r="O360" s="1">
        <v>0.03295183413448899</v>
      </c>
      <c r="P360" s="1">
        <v>0.02219355830961756</v>
      </c>
      <c r="Q360" s="1">
        <v>0.01657162935969425</v>
      </c>
      <c r="R360" s="1">
        <v>0.03458807801544017</v>
      </c>
      <c r="S360" s="1">
        <v>0.02112732048659316</v>
      </c>
      <c r="T360" s="1">
        <v>0.0306955826725861</v>
      </c>
      <c r="U360" s="1">
        <v>0.02175657844063217</v>
      </c>
      <c r="V360" s="1">
        <v>0.01065653934305333</v>
      </c>
      <c r="W360" s="1">
        <v>0.002648053471421052</v>
      </c>
      <c r="X360" s="1">
        <v>0.003042677309334607</v>
      </c>
      <c r="Y360" s="1">
        <v>0.01656064606174579</v>
      </c>
      <c r="Z360" s="1">
        <v>0.02185513021160368</v>
      </c>
    </row>
    <row r="361" spans="1:26">
      <c r="A361" s="11">
        <v>43486</v>
      </c>
      <c r="B361" s="1">
        <v>0.00491170853474121</v>
      </c>
      <c r="C361" s="1">
        <v>0.00491170853474121</v>
      </c>
      <c r="D361" s="1">
        <v>0.00491170853474121</v>
      </c>
      <c r="E361" s="1">
        <v>0.00491170853474121</v>
      </c>
      <c r="F361" s="1">
        <v>0.00491170853474121</v>
      </c>
      <c r="G361" s="1">
        <v>0.00491170853474121</v>
      </c>
      <c r="H361" s="1">
        <v>0.00491170853474121</v>
      </c>
      <c r="I361" s="1">
        <v>0.00491170853474121</v>
      </c>
      <c r="J361" s="1">
        <v>0.00491170853474121</v>
      </c>
      <c r="K361" s="1">
        <v>0.00491170853474121</v>
      </c>
      <c r="L361" s="1">
        <v>0.00491170853474121</v>
      </c>
      <c r="M361" s="1">
        <v>0.00491170853474121</v>
      </c>
      <c r="N361" s="1">
        <v>0.00491170853474121</v>
      </c>
      <c r="O361" s="1">
        <v>0.00491170853474121</v>
      </c>
      <c r="P361" s="1">
        <v>0.00491170853474121</v>
      </c>
      <c r="Q361" s="1">
        <v>0.00491170853474121</v>
      </c>
      <c r="R361" s="1">
        <v>0.00491170853474121</v>
      </c>
      <c r="S361" s="1">
        <v>0.00491170853474121</v>
      </c>
      <c r="T361" s="1">
        <v>0.00491170853474121</v>
      </c>
      <c r="U361" s="1">
        <v>0.00491170853474121</v>
      </c>
      <c r="V361" s="1">
        <v>0.00491170853474121</v>
      </c>
      <c r="W361" s="1">
        <v>0.00491170853474121</v>
      </c>
      <c r="X361" s="1">
        <v>0.00491170853474121</v>
      </c>
      <c r="Y361" s="1">
        <v>0.00491170853474121</v>
      </c>
      <c r="Z361" s="1">
        <v>0.00491170853474121</v>
      </c>
    </row>
    <row r="362" spans="1:26">
      <c r="A362" s="11">
        <v>43487</v>
      </c>
      <c r="B362" s="1">
        <v>-0.002451636567386117</v>
      </c>
      <c r="C362" s="1">
        <v>-0.0026119217170123</v>
      </c>
      <c r="D362" s="1">
        <v>-0.03128486407989495</v>
      </c>
      <c r="E362" s="1">
        <v>0.0002383917476449504</v>
      </c>
      <c r="F362" s="1">
        <v>-0.06628403920294812</v>
      </c>
      <c r="G362" s="1">
        <v>-0.01475234396813052</v>
      </c>
      <c r="H362" s="1">
        <v>-0.007555542337359222</v>
      </c>
      <c r="I362" s="1">
        <v>-0.0127594476658377</v>
      </c>
      <c r="J362" s="1">
        <v>-0.008021361250463266</v>
      </c>
      <c r="K362" s="1">
        <v>-0.004934978049141447</v>
      </c>
      <c r="L362" s="1">
        <v>-0.0107109622703585</v>
      </c>
      <c r="M362" s="1">
        <v>-0.004940677395082305</v>
      </c>
      <c r="N362" s="1">
        <v>-0.01696932442395449</v>
      </c>
      <c r="O362" s="1">
        <v>-0.01174732431852343</v>
      </c>
      <c r="P362" s="1">
        <v>-0.01622501335599369</v>
      </c>
      <c r="Q362" s="1">
        <v>0.003231307636961889</v>
      </c>
      <c r="R362" s="1">
        <v>-0.03209557542468433</v>
      </c>
      <c r="S362" s="1">
        <v>-0.01583999147266069</v>
      </c>
      <c r="T362" s="1">
        <v>-0.01676596766709615</v>
      </c>
      <c r="U362" s="1">
        <v>0.01236692091153091</v>
      </c>
      <c r="V362" s="1">
        <v>0.001307522276620343</v>
      </c>
      <c r="W362" s="1">
        <v>0.008856752769712983</v>
      </c>
      <c r="X362" s="1">
        <v>-0.0006990166902922645</v>
      </c>
      <c r="Y362" s="1">
        <v>-0.009246831719025628</v>
      </c>
      <c r="Z362" s="1">
        <v>-0.01571891002501302</v>
      </c>
    </row>
    <row r="363" spans="1:26">
      <c r="A363" s="11">
        <v>43488</v>
      </c>
      <c r="B363" s="1">
        <v>-0.01540102993411929</v>
      </c>
      <c r="C363" s="1">
        <v>0.000840779555414839</v>
      </c>
      <c r="D363" s="1">
        <v>0.05519085147513048</v>
      </c>
      <c r="E363" s="1">
        <v>-1.106151986041137E-05</v>
      </c>
      <c r="F363" s="1">
        <v>-0.005734117856599275</v>
      </c>
      <c r="G363" s="1">
        <v>-0.01718226651229515</v>
      </c>
      <c r="H363" s="1">
        <v>0.001955487680095569</v>
      </c>
      <c r="I363" s="1">
        <v>-0.00225500210075702</v>
      </c>
      <c r="J363" s="1">
        <v>0.03423741698278593</v>
      </c>
      <c r="K363" s="1">
        <v>0.001859950729510063</v>
      </c>
      <c r="L363" s="1">
        <v>-1.564186584102067E-05</v>
      </c>
      <c r="M363" s="1">
        <v>0.005099910032186239</v>
      </c>
      <c r="N363" s="1">
        <v>0.009771533941063781</v>
      </c>
      <c r="O363" s="1">
        <v>-0.006660082385908761</v>
      </c>
      <c r="P363" s="1">
        <v>0.01513602222185284</v>
      </c>
      <c r="Q363" s="1">
        <v>0.003429874277984357</v>
      </c>
      <c r="R363" s="1">
        <v>-0.007473935383220276</v>
      </c>
      <c r="S363" s="1">
        <v>0.01002056997841616</v>
      </c>
      <c r="T363" s="1">
        <v>0.005901711027533452</v>
      </c>
      <c r="U363" s="1">
        <v>-0.02388846183725846</v>
      </c>
      <c r="V363" s="1">
        <v>0.01378634274688451</v>
      </c>
      <c r="W363" s="1">
        <v>0.009054756211038351</v>
      </c>
      <c r="X363" s="1">
        <v>0.01082065910668151</v>
      </c>
      <c r="Y363" s="1">
        <v>0.01041160861278634</v>
      </c>
      <c r="Z363" s="1">
        <v>0.002255813310511501</v>
      </c>
    </row>
    <row r="364" spans="1:26">
      <c r="A364" s="11">
        <v>43489</v>
      </c>
      <c r="B364" s="1">
        <v>0.0003474492885222613</v>
      </c>
      <c r="C364" s="1">
        <v>-0.002686125204679812</v>
      </c>
      <c r="D364" s="1">
        <v>-0.02428280857871723</v>
      </c>
      <c r="E364" s="1">
        <v>-0.02531029646349625</v>
      </c>
      <c r="F364" s="1">
        <v>-0.03722346814963817</v>
      </c>
      <c r="G364" s="1">
        <v>0.02111872001319837</v>
      </c>
      <c r="H364" s="1">
        <v>-0.01047819329747468</v>
      </c>
      <c r="I364" s="1">
        <v>-0.006201891361624079</v>
      </c>
      <c r="J364" s="1">
        <v>0.0033335323472925</v>
      </c>
      <c r="K364" s="1">
        <v>-0.002845569224080191</v>
      </c>
      <c r="L364" s="1">
        <v>-0.002361362367284792</v>
      </c>
      <c r="M364" s="1">
        <v>-0.02546984150853637</v>
      </c>
      <c r="N364" s="1">
        <v>0.05531788191918041</v>
      </c>
      <c r="O364" s="1">
        <v>-0.004042290918892855</v>
      </c>
      <c r="P364" s="1">
        <v>0.04876679403782203</v>
      </c>
      <c r="Q364" s="1">
        <v>-0.01040215342148987</v>
      </c>
      <c r="R364" s="1">
        <v>-0.001615217770336463</v>
      </c>
      <c r="S364" s="1">
        <v>-0.01152936093104573</v>
      </c>
      <c r="T364" s="1">
        <v>0.008504780185868643</v>
      </c>
      <c r="U364" s="1">
        <v>0.002837048779444684</v>
      </c>
      <c r="V364" s="1">
        <v>-0.0186474615803589</v>
      </c>
      <c r="W364" s="1">
        <v>0.001530440679259115</v>
      </c>
      <c r="X364" s="1">
        <v>-0.006042283081854949</v>
      </c>
      <c r="Y364" s="1">
        <v>-0.0161069996915707</v>
      </c>
      <c r="Z364" s="1">
        <v>-0.007724131901108655</v>
      </c>
    </row>
    <row r="365" spans="1:26">
      <c r="A365" s="11">
        <v>43490</v>
      </c>
      <c r="B365" s="1">
        <v>0.01314471621229929</v>
      </c>
      <c r="C365" s="1">
        <v>0.02471285833531778</v>
      </c>
      <c r="D365" s="1">
        <v>-0.01317091300400519</v>
      </c>
      <c r="E365" s="1">
        <v>-0.01430199325595616</v>
      </c>
      <c r="F365" s="1">
        <v>0.02050796918444275</v>
      </c>
      <c r="G365" s="1">
        <v>0.006422625146001781</v>
      </c>
      <c r="H365" s="1">
        <v>0.005778221488744961</v>
      </c>
      <c r="I365" s="1">
        <v>0.005839779234112719</v>
      </c>
      <c r="J365" s="1">
        <v>0.001161569240627491</v>
      </c>
      <c r="K365" s="1">
        <v>0.0143638010024385</v>
      </c>
      <c r="L365" s="1">
        <v>0.004946566104222283</v>
      </c>
      <c r="M365" s="1">
        <v>-0.002318707374150075</v>
      </c>
      <c r="N365" s="1">
        <v>0.01371366668784568</v>
      </c>
      <c r="O365" s="1">
        <v>0.01407466480206754</v>
      </c>
      <c r="P365" s="1">
        <v>0.01260716126878192</v>
      </c>
      <c r="Q365" s="1">
        <v>0.0008458596783904593</v>
      </c>
      <c r="R365" s="1">
        <v>0.01888492135846476</v>
      </c>
      <c r="S365" s="1">
        <v>0.008645761852426936</v>
      </c>
      <c r="T365" s="1">
        <v>0.01466757082969172</v>
      </c>
      <c r="U365" s="1">
        <v>0.01070226559190113</v>
      </c>
      <c r="V365" s="1">
        <v>-0.012217797098523</v>
      </c>
      <c r="W365" s="1">
        <v>-0.01143454179692349</v>
      </c>
      <c r="X365" s="1">
        <v>-0.01872415100895353</v>
      </c>
      <c r="Y365" s="1">
        <v>0.001476425378145185</v>
      </c>
      <c r="Z365" s="1">
        <v>0.01606011912782979</v>
      </c>
    </row>
    <row r="366" spans="1:26">
      <c r="A366" s="11">
        <v>43493</v>
      </c>
      <c r="B366" s="1">
        <v>-0.001896566136847189</v>
      </c>
      <c r="C366" s="1">
        <v>-0.005010761722217927</v>
      </c>
      <c r="D366" s="1">
        <v>-0.01273019443363299</v>
      </c>
      <c r="E366" s="1">
        <v>0.009506222269814346</v>
      </c>
      <c r="F366" s="1">
        <v>0.0226437458062787</v>
      </c>
      <c r="G366" s="1">
        <v>0.00587893422540442</v>
      </c>
      <c r="H366" s="1">
        <v>-0.006786275144670451</v>
      </c>
      <c r="I366" s="1">
        <v>0.003447284066007805</v>
      </c>
      <c r="J366" s="1">
        <v>0.001176174940208385</v>
      </c>
      <c r="K366" s="1">
        <v>0.01114697700444101</v>
      </c>
      <c r="L366" s="1">
        <v>-0.003558065847013347</v>
      </c>
      <c r="M366" s="1">
        <v>-0.01373681316685738</v>
      </c>
      <c r="N366" s="1">
        <v>0.008523053075649267</v>
      </c>
      <c r="O366" s="1">
        <v>-0.02342999665801504</v>
      </c>
      <c r="P366" s="1">
        <v>0.002511404062806033</v>
      </c>
      <c r="Q366" s="1">
        <v>-0.01380616332688012</v>
      </c>
      <c r="R366" s="1">
        <v>-0.0322678185033578</v>
      </c>
      <c r="S366" s="1">
        <v>-0.02076257129168546</v>
      </c>
      <c r="T366" s="1">
        <v>-0.006708759989405788</v>
      </c>
      <c r="U366" s="1">
        <v>0.00818806098839131</v>
      </c>
      <c r="V366" s="1">
        <v>-0.0248372857906094</v>
      </c>
      <c r="W366" s="1">
        <v>0.001060800622151747</v>
      </c>
      <c r="X366" s="1">
        <v>-0.007726862477833274</v>
      </c>
      <c r="Y366" s="1">
        <v>-0.0009601707978154073</v>
      </c>
      <c r="Z366" s="1">
        <v>-0.004658889621078521</v>
      </c>
    </row>
    <row r="367" spans="1:26">
      <c r="A367" s="11">
        <v>43494</v>
      </c>
      <c r="B367" s="1">
        <v>0.006551562865175775</v>
      </c>
      <c r="C367" s="1">
        <v>-0.003274053028446078</v>
      </c>
      <c r="D367" s="1">
        <v>0.02268990523791525</v>
      </c>
      <c r="E367" s="1">
        <v>-0.0009112869594665174</v>
      </c>
      <c r="F367" s="1">
        <v>0.01606469980048697</v>
      </c>
      <c r="G367" s="1">
        <v>0.0270933590496345</v>
      </c>
      <c r="H367" s="1">
        <v>0.002261044619032093</v>
      </c>
      <c r="I367" s="1">
        <v>0.005363651133206027</v>
      </c>
      <c r="J367" s="1">
        <v>-0.008734884675313914</v>
      </c>
      <c r="K367" s="1">
        <v>0.01315850107975103</v>
      </c>
      <c r="L367" s="1">
        <v>0.003707601773502267</v>
      </c>
      <c r="M367" s="1">
        <v>0.002564680513309714</v>
      </c>
      <c r="N367" s="1">
        <v>0.01791372819873738</v>
      </c>
      <c r="O367" s="1">
        <v>0.06046152751051093</v>
      </c>
      <c r="P367" s="1">
        <v>0.001615253187989385</v>
      </c>
      <c r="Q367" s="1">
        <v>-0.001565699365002504</v>
      </c>
      <c r="R367" s="1">
        <v>0.02812689269221114</v>
      </c>
      <c r="S367" s="1">
        <v>-0.01785302226611751</v>
      </c>
      <c r="T367" s="1">
        <v>-0.001996670657038679</v>
      </c>
      <c r="U367" s="1">
        <v>0.008583791007091168</v>
      </c>
      <c r="V367" s="1">
        <v>-0.03002267235789524</v>
      </c>
      <c r="W367" s="1">
        <v>0.008272533351893596</v>
      </c>
      <c r="X367" s="1">
        <v>0.008689414828544795</v>
      </c>
      <c r="Y367" s="1">
        <v>0.003545268276397673</v>
      </c>
      <c r="Z367" s="1">
        <v>0.007923296520680134</v>
      </c>
    </row>
    <row r="368" spans="1:26">
      <c r="A368" s="11">
        <v>43495</v>
      </c>
      <c r="B368" s="1">
        <v>0.01105003697056417</v>
      </c>
      <c r="C368" s="1">
        <v>0.0116116362795935</v>
      </c>
      <c r="D368" s="1">
        <v>-0.01526561669505078</v>
      </c>
      <c r="E368" s="1">
        <v>0.01443004023470063</v>
      </c>
      <c r="F368" s="1">
        <v>0.04408299070271515</v>
      </c>
      <c r="G368" s="1">
        <v>0.01250059761079059</v>
      </c>
      <c r="H368" s="1">
        <v>0.01663725192949439</v>
      </c>
      <c r="I368" s="1">
        <v>0.005110692934938488</v>
      </c>
      <c r="J368" s="1">
        <v>-0.002811289735129785</v>
      </c>
      <c r="K368" s="1">
        <v>0.002085513681147955</v>
      </c>
      <c r="L368" s="1">
        <v>0.02378426745827733</v>
      </c>
      <c r="M368" s="1">
        <v>0.01400717345291946</v>
      </c>
      <c r="N368" s="1">
        <v>0.02272477641981885</v>
      </c>
      <c r="O368" s="1">
        <v>0.001408525394112514</v>
      </c>
      <c r="P368" s="1">
        <v>0.01667800870613001</v>
      </c>
      <c r="Q368" s="1">
        <v>0.03734182595028446</v>
      </c>
      <c r="R368" s="1">
        <v>0.01798462989971417</v>
      </c>
      <c r="S368" s="1">
        <v>0.03631149033007874</v>
      </c>
      <c r="T368" s="1">
        <v>0.01746646887309655</v>
      </c>
      <c r="U368" s="1">
        <v>0.01711102026240208</v>
      </c>
      <c r="V368" s="1">
        <v>0.01635165539352279</v>
      </c>
      <c r="W368" s="1">
        <v>0.008810971532372314</v>
      </c>
      <c r="X368" s="1">
        <v>0.01802307798089076</v>
      </c>
      <c r="Y368" s="1">
        <v>-0.04064357302471389</v>
      </c>
      <c r="Z368" s="1">
        <v>0.06548377295015007</v>
      </c>
    </row>
    <row r="369" spans="1:26">
      <c r="A369" s="11">
        <v>43496</v>
      </c>
      <c r="B369" s="1">
        <v>0.02132101269818931</v>
      </c>
      <c r="C369" s="1">
        <v>0.01002536131927223</v>
      </c>
      <c r="D369" s="1">
        <v>0.03295566726483878</v>
      </c>
      <c r="E369" s="1">
        <v>0.01624417666335787</v>
      </c>
      <c r="F369" s="1">
        <v>0.03320663345894137</v>
      </c>
      <c r="G369" s="1">
        <v>-0.01662302688440753</v>
      </c>
      <c r="H369" s="1">
        <v>0.05368448804832271</v>
      </c>
      <c r="I369" s="1">
        <v>-0.007966978376772182</v>
      </c>
      <c r="J369" s="1">
        <v>-0.007379140207014911</v>
      </c>
      <c r="K369" s="1">
        <v>0.01156016324842613</v>
      </c>
      <c r="L369" s="1">
        <v>0.01149954990768487</v>
      </c>
      <c r="M369" s="1">
        <v>0.01120107925041358</v>
      </c>
      <c r="N369" s="1">
        <v>-0.0119522968521355</v>
      </c>
      <c r="O369" s="1">
        <v>0.0126560756773364</v>
      </c>
      <c r="P369" s="1">
        <v>-0.003922934077473683</v>
      </c>
      <c r="Q369" s="1">
        <v>0.003246287696719641</v>
      </c>
      <c r="R369" s="1">
        <v>0.007451322373206226</v>
      </c>
      <c r="S369" s="1">
        <v>-0.01758922519395989</v>
      </c>
      <c r="T369" s="1">
        <v>-0.006908096117696605</v>
      </c>
      <c r="U369" s="1">
        <v>0.0112516771162896</v>
      </c>
      <c r="V369" s="1">
        <v>0.02039976485973383</v>
      </c>
      <c r="W369" s="1">
        <v>0.0242753010539174</v>
      </c>
      <c r="X369" s="1">
        <v>0.02058347360213508</v>
      </c>
      <c r="Y369" s="1">
        <v>0.02426646093213636</v>
      </c>
      <c r="Z369" s="1">
        <v>-0.004665125547438365</v>
      </c>
    </row>
    <row r="370" spans="1:26">
      <c r="A370" s="11">
        <v>43497</v>
      </c>
      <c r="B370" s="1">
        <v>-0.01602634387969371</v>
      </c>
      <c r="C370" s="1">
        <v>-0.02568996625298137</v>
      </c>
      <c r="D370" s="1">
        <v>0.005374588252546442</v>
      </c>
      <c r="E370" s="1">
        <v>-0.01248442886878198</v>
      </c>
      <c r="F370" s="1">
        <v>-0.003675002199176491</v>
      </c>
      <c r="G370" s="1">
        <v>-0.005813978673310349</v>
      </c>
      <c r="H370" s="1">
        <v>0.0227062699339049</v>
      </c>
      <c r="I370" s="1">
        <v>0.003031520605631499</v>
      </c>
      <c r="J370" s="1">
        <v>0.01406204246587905</v>
      </c>
      <c r="K370" s="1">
        <v>-0.01483884506979516</v>
      </c>
      <c r="L370" s="1">
        <v>-0.005600670340438763</v>
      </c>
      <c r="M370" s="1">
        <v>0.009888540792417633</v>
      </c>
      <c r="N370" s="1">
        <v>0.005877055288479482</v>
      </c>
      <c r="O370" s="1">
        <v>-0.009178978554691963</v>
      </c>
      <c r="P370" s="1">
        <v>0.004619302643460665</v>
      </c>
      <c r="Q370" s="1">
        <v>-0.009749550323157719</v>
      </c>
      <c r="R370" s="1">
        <v>-0.001368703689180517</v>
      </c>
      <c r="S370" s="1">
        <v>-0.01642734846474336</v>
      </c>
      <c r="T370" s="1">
        <v>0.009796041349686035</v>
      </c>
      <c r="U370" s="1">
        <v>0.01378369825310699</v>
      </c>
      <c r="V370" s="1">
        <v>-0.009894412327260738</v>
      </c>
      <c r="W370" s="1">
        <v>-0.004192815058441601</v>
      </c>
      <c r="X370" s="1">
        <v>-0.01858796736573842</v>
      </c>
      <c r="Y370" s="1">
        <v>-0.002632344985880164</v>
      </c>
      <c r="Z370" s="1">
        <v>0.004053339633959263</v>
      </c>
    </row>
    <row r="371" spans="1:26">
      <c r="A371" s="11">
        <v>43500</v>
      </c>
      <c r="B371" s="1">
        <v>0.01681791849454695</v>
      </c>
      <c r="C371" s="1">
        <v>0.01751926222657896</v>
      </c>
      <c r="D371" s="1">
        <v>-0.0008632400895212111</v>
      </c>
      <c r="E371" s="1">
        <v>-0.0003194714874694693</v>
      </c>
      <c r="F371" s="1">
        <v>-0.002148360429423013</v>
      </c>
      <c r="G371" s="1">
        <v>0.01437727363830987</v>
      </c>
      <c r="H371" s="1">
        <v>0.01762504231202167</v>
      </c>
      <c r="I371" s="1">
        <v>0.00324125330469438</v>
      </c>
      <c r="J371" s="1">
        <v>0.01458559371688839</v>
      </c>
      <c r="K371" s="1">
        <v>-0.001846470206792072</v>
      </c>
      <c r="L371" s="1">
        <v>0.005778796477754033</v>
      </c>
      <c r="M371" s="1">
        <v>0.01891661457058524</v>
      </c>
      <c r="N371" s="1">
        <v>0.01997868685208193</v>
      </c>
      <c r="O371" s="1">
        <v>0.0041434537277798</v>
      </c>
      <c r="P371" s="1">
        <v>0.002482861104860179</v>
      </c>
      <c r="Q371" s="1">
        <v>0.0003375801502318865</v>
      </c>
      <c r="R371" s="1">
        <v>0.003523307115991914</v>
      </c>
      <c r="S371" s="1">
        <v>0.02847058277578496</v>
      </c>
      <c r="T371" s="1">
        <v>0.01270410728599525</v>
      </c>
      <c r="U371" s="1">
        <v>0.005668266372136133</v>
      </c>
      <c r="V371" s="1">
        <v>-0.00966562742471877</v>
      </c>
      <c r="W371" s="1">
        <v>0.003574130598108516</v>
      </c>
      <c r="X371" s="1">
        <v>-0.02121616625849554</v>
      </c>
      <c r="Y371" s="1">
        <v>-0.01331511188259493</v>
      </c>
      <c r="Z371" s="1">
        <v>0.02437385894312416</v>
      </c>
    </row>
    <row r="372" spans="1:26">
      <c r="A372" s="11">
        <v>43501</v>
      </c>
      <c r="B372" s="1">
        <v>0.006932132845644867</v>
      </c>
      <c r="C372" s="1">
        <v>0.004981686387325768</v>
      </c>
      <c r="D372" s="1">
        <v>0.01076342320972867</v>
      </c>
      <c r="E372" s="1">
        <v>-0.001004037265411539</v>
      </c>
      <c r="F372" s="1">
        <v>-0.001001531765036034</v>
      </c>
      <c r="G372" s="1">
        <v>-0.008634711668290107</v>
      </c>
      <c r="H372" s="1">
        <v>0.00281985086926051</v>
      </c>
      <c r="I372" s="1">
        <v>-0.003989938193177833</v>
      </c>
      <c r="J372" s="1">
        <v>-0.003249710010364115</v>
      </c>
      <c r="K372" s="1">
        <v>-0.0005322268420442366</v>
      </c>
      <c r="L372" s="1">
        <v>-0.006744058251692442</v>
      </c>
      <c r="M372" s="1">
        <v>-0.01334736851222329</v>
      </c>
      <c r="N372" s="1">
        <v>-0.006612395732010889</v>
      </c>
      <c r="O372" s="1">
        <v>0.005330472876186709</v>
      </c>
      <c r="P372" s="1">
        <v>0.01384783260336553</v>
      </c>
      <c r="Q372" s="1">
        <v>0.01036338873030407</v>
      </c>
      <c r="R372" s="1">
        <v>-0.001399738038535769</v>
      </c>
      <c r="S372" s="1">
        <v>0.014426876984724</v>
      </c>
      <c r="T372" s="1">
        <v>0.01151571297443832</v>
      </c>
      <c r="U372" s="1">
        <v>0.01159265591975944</v>
      </c>
      <c r="V372" s="1">
        <v>0.002275577603989998</v>
      </c>
      <c r="W372" s="1">
        <v>-0.002810165712173185</v>
      </c>
      <c r="X372" s="1">
        <v>0.006908311749755702</v>
      </c>
      <c r="Y372" s="1">
        <v>0.001100005053889186</v>
      </c>
      <c r="Z372" s="1">
        <v>0.03363735448990979</v>
      </c>
    </row>
    <row r="373" spans="1:26">
      <c r="A373" s="11">
        <v>43502</v>
      </c>
      <c r="B373" s="1">
        <v>-0.001360880025588207</v>
      </c>
      <c r="C373" s="1">
        <v>-0.007261972345898537</v>
      </c>
      <c r="D373" s="1">
        <v>-0.003166365287315176</v>
      </c>
      <c r="E373" s="1">
        <v>-0.02564621647503018</v>
      </c>
      <c r="F373" s="1">
        <v>0.0009702941944695898</v>
      </c>
      <c r="G373" s="1">
        <v>-0.03344284299482447</v>
      </c>
      <c r="H373" s="1">
        <v>-0.02144528859201744</v>
      </c>
      <c r="I373" s="1">
        <v>-0.004182390726228502</v>
      </c>
      <c r="J373" s="1">
        <v>-0.0006420953838545129</v>
      </c>
      <c r="K373" s="1">
        <v>-0.005800229267106882</v>
      </c>
      <c r="L373" s="1">
        <v>-0.007574490782600085</v>
      </c>
      <c r="M373" s="1">
        <v>0.01596528535655906</v>
      </c>
      <c r="N373" s="1">
        <v>-0.008350137164271687</v>
      </c>
      <c r="O373" s="1">
        <v>-0.003854290837611352</v>
      </c>
      <c r="P373" s="1">
        <v>-0.008649066011067741</v>
      </c>
      <c r="Q373" s="1">
        <v>0.001319190695153072</v>
      </c>
      <c r="R373" s="1">
        <v>-0.006918197224565215</v>
      </c>
      <c r="S373" s="1">
        <v>-0.01475996003675173</v>
      </c>
      <c r="T373" s="1">
        <v>0.008095720359077907</v>
      </c>
      <c r="U373" s="1">
        <v>-0.008346825274477832</v>
      </c>
      <c r="V373" s="1">
        <v>-0.01014322341715379</v>
      </c>
      <c r="W373" s="1">
        <v>-0.01113513408627231</v>
      </c>
      <c r="X373" s="1">
        <v>-0.007099032764397384</v>
      </c>
      <c r="Y373" s="1">
        <v>-0.006056350969960711</v>
      </c>
      <c r="Z373" s="1">
        <v>-0.001443580261661803</v>
      </c>
    </row>
    <row r="374" spans="1:26">
      <c r="A374" s="11">
        <v>43503</v>
      </c>
      <c r="B374" s="1">
        <v>-0.002313637560422688</v>
      </c>
      <c r="C374" s="1">
        <v>-0.004547028105589268</v>
      </c>
      <c r="D374" s="1">
        <v>0.01823949287730531</v>
      </c>
      <c r="E374" s="1">
        <v>0.004751187941095303</v>
      </c>
      <c r="F374" s="1">
        <v>-0.006755313108634531</v>
      </c>
      <c r="G374" s="1">
        <v>-0.03717164045283228</v>
      </c>
      <c r="H374" s="1">
        <v>-0.00598121765560844</v>
      </c>
      <c r="I374" s="1">
        <v>-0.008710821873093466</v>
      </c>
      <c r="J374" s="1">
        <v>0.01101975013469736</v>
      </c>
      <c r="K374" s="1">
        <v>0.0107190998130704</v>
      </c>
      <c r="L374" s="1">
        <v>-0.004779732252146562</v>
      </c>
      <c r="M374" s="1">
        <v>-0.01695188265603143</v>
      </c>
      <c r="N374" s="1">
        <v>0.002190881001050693</v>
      </c>
      <c r="O374" s="1">
        <v>0.00966641571614324</v>
      </c>
      <c r="P374" s="1">
        <v>-0.0148484537756316</v>
      </c>
      <c r="Q374" s="1">
        <v>-0.01317411349973396</v>
      </c>
      <c r="R374" s="1">
        <v>-0.007079687357231079</v>
      </c>
      <c r="S374" s="1">
        <v>-0.002742449578994277</v>
      </c>
      <c r="T374" s="1">
        <v>-0.004685754724429336</v>
      </c>
      <c r="U374" s="1">
        <v>0.09606444070577602</v>
      </c>
      <c r="V374" s="1">
        <v>0.00034917802799872</v>
      </c>
      <c r="W374" s="1">
        <v>0.01135077107773097</v>
      </c>
      <c r="X374" s="1">
        <v>0.01591074502893686</v>
      </c>
      <c r="Y374" s="1">
        <v>0.0007196722488787</v>
      </c>
      <c r="Z374" s="1">
        <v>-0.0050823854062505</v>
      </c>
    </row>
    <row r="375" spans="1:26">
      <c r="A375" s="11">
        <v>43504</v>
      </c>
      <c r="B375" s="1">
        <v>0.001407371986597461</v>
      </c>
      <c r="C375" s="1">
        <v>-0.01544500064716781</v>
      </c>
      <c r="D375" s="1">
        <v>-0.00395177862597873</v>
      </c>
      <c r="E375" s="1">
        <v>0.0007943335667150997</v>
      </c>
      <c r="F375" s="1">
        <v>0.0006258228855342551</v>
      </c>
      <c r="G375" s="1">
        <v>-0.02341100460188039</v>
      </c>
      <c r="H375" s="1">
        <v>0.002739544595542709</v>
      </c>
      <c r="I375" s="1">
        <v>-0.01177720028331419</v>
      </c>
      <c r="J375" s="1">
        <v>-0.007096522798906268</v>
      </c>
      <c r="K375" s="1">
        <v>0.001639929049844113</v>
      </c>
      <c r="L375" s="1">
        <v>0.003642004826088785</v>
      </c>
      <c r="M375" s="1">
        <v>0.001558084581314123</v>
      </c>
      <c r="N375" s="1">
        <v>0.001119518050870516</v>
      </c>
      <c r="O375" s="1">
        <v>-0.001075207429765634</v>
      </c>
      <c r="P375" s="1">
        <v>-0.01104868593132069</v>
      </c>
      <c r="Q375" s="1">
        <v>0.0006331021371335233</v>
      </c>
      <c r="R375" s="1">
        <v>0.004028170722547131</v>
      </c>
      <c r="S375" s="1">
        <v>0.001960271865212748</v>
      </c>
      <c r="T375" s="1">
        <v>0.00078707118782817</v>
      </c>
      <c r="U375" s="1">
        <v>-0.03294791747943848</v>
      </c>
      <c r="V375" s="1">
        <v>0.005247843892656867</v>
      </c>
      <c r="W375" s="1">
        <v>-0.0005365512096306979</v>
      </c>
      <c r="X375" s="1">
        <v>0.004592503610661769</v>
      </c>
      <c r="Y375" s="1">
        <v>0.00155661055445333</v>
      </c>
      <c r="Z375" s="1">
        <v>-0.002473088254882683</v>
      </c>
    </row>
    <row r="376" spans="1:26">
      <c r="A376" s="11">
        <v>43507</v>
      </c>
      <c r="B376" s="1">
        <v>0.001963779952261602</v>
      </c>
      <c r="C376" s="1">
        <v>-0.01039325698242732</v>
      </c>
      <c r="D376" s="1">
        <v>-0.01605083585775036</v>
      </c>
      <c r="E376" s="1">
        <v>-0.003885932707395567</v>
      </c>
      <c r="F376" s="1">
        <v>0.0009288504975324408</v>
      </c>
      <c r="G376" s="1">
        <v>0.01597321674612728</v>
      </c>
      <c r="H376" s="1">
        <v>0.0071329430009619</v>
      </c>
      <c r="I376" s="1">
        <v>-0.004830041036789523</v>
      </c>
      <c r="J376" s="1">
        <v>0.007652981743879295</v>
      </c>
      <c r="K376" s="1">
        <v>-0.000380018212950306</v>
      </c>
      <c r="L376" s="1">
        <v>0.003121699696738034</v>
      </c>
      <c r="M376" s="1">
        <v>-0.002484373362763637</v>
      </c>
      <c r="N376" s="1">
        <v>0.01083204542902472</v>
      </c>
      <c r="O376" s="1">
        <v>-0.004208526177638783</v>
      </c>
      <c r="P376" s="1">
        <v>0.003137859343939731</v>
      </c>
      <c r="Q376" s="1">
        <v>0.004257776084700238</v>
      </c>
      <c r="R376" s="1">
        <v>-0.005071342771166387</v>
      </c>
      <c r="S376" s="1">
        <v>-0.004069251386220274</v>
      </c>
      <c r="T376" s="1">
        <v>-0.002712227811158652</v>
      </c>
      <c r="U376" s="1">
        <v>-0.01664722925236251</v>
      </c>
      <c r="V376" s="1">
        <v>0.001758568667102445</v>
      </c>
      <c r="W376" s="1">
        <v>-0.002039781828049758</v>
      </c>
      <c r="X376" s="1">
        <v>-0.002728239988263659</v>
      </c>
      <c r="Y376" s="1">
        <v>0.005319261708552236</v>
      </c>
      <c r="Z376" s="1">
        <v>-0.002465530187687359</v>
      </c>
    </row>
    <row r="377" spans="1:26">
      <c r="A377" s="11">
        <v>43508</v>
      </c>
      <c r="B377" s="1">
        <v>0.02735605312757738</v>
      </c>
      <c r="C377" s="1">
        <v>0.0150754438936751</v>
      </c>
      <c r="D377" s="1">
        <v>0.01788691122207009</v>
      </c>
      <c r="E377" s="1">
        <v>0.02316925247764501</v>
      </c>
      <c r="F377" s="1">
        <v>0.02725498188356257</v>
      </c>
      <c r="G377" s="1">
        <v>0.03565188766059268</v>
      </c>
      <c r="H377" s="1">
        <v>0.01512350696614795</v>
      </c>
      <c r="I377" s="1">
        <v>0.02857007055086713</v>
      </c>
      <c r="J377" s="1">
        <v>0.02094503661010516</v>
      </c>
      <c r="K377" s="1">
        <v>-0.001980672332300815</v>
      </c>
      <c r="L377" s="1">
        <v>0.02190098485896619</v>
      </c>
      <c r="M377" s="1">
        <v>0.003454409594576768</v>
      </c>
      <c r="N377" s="1">
        <v>0.001262211741948072</v>
      </c>
      <c r="O377" s="1">
        <v>0.03298925527773222</v>
      </c>
      <c r="P377" s="1">
        <v>0.031265795296193</v>
      </c>
      <c r="Q377" s="1">
        <v>0.02687484032422915</v>
      </c>
      <c r="R377" s="1">
        <v>0.0316233162581121</v>
      </c>
      <c r="S377" s="1">
        <v>0.02708537342803985</v>
      </c>
      <c r="T377" s="1">
        <v>0.03300444612138076</v>
      </c>
      <c r="U377" s="1">
        <v>0.0149233743868642</v>
      </c>
      <c r="V377" s="1">
        <v>0.01824992621294874</v>
      </c>
      <c r="W377" s="1">
        <v>0.0129691690940632</v>
      </c>
      <c r="X377" s="1">
        <v>0.02162709209481384</v>
      </c>
      <c r="Y377" s="1">
        <v>0.0147309039205723</v>
      </c>
      <c r="Z377" s="1">
        <v>0.02827623139459079</v>
      </c>
    </row>
    <row r="378" spans="1:26">
      <c r="A378" s="11">
        <v>43509</v>
      </c>
      <c r="B378" s="1">
        <v>0.00397224507018934</v>
      </c>
      <c r="C378" s="1">
        <v>0.02823535800345556</v>
      </c>
      <c r="D378" s="1">
        <v>-0.007994875760736764</v>
      </c>
      <c r="E378" s="1">
        <v>0.0005172304200515843</v>
      </c>
      <c r="F378" s="1">
        <v>-0.01562829835281465</v>
      </c>
      <c r="G378" s="1">
        <v>0.03614926879220914</v>
      </c>
      <c r="H378" s="1">
        <v>0.001252029746419359</v>
      </c>
      <c r="I378" s="1">
        <v>0.002395127650469675</v>
      </c>
      <c r="J378" s="1">
        <v>-0.003174129208632137</v>
      </c>
      <c r="K378" s="1">
        <v>-0.001312646737771539</v>
      </c>
      <c r="L378" s="1">
        <v>0.0002458951214578953</v>
      </c>
      <c r="M378" s="1">
        <v>0.02311817087765089</v>
      </c>
      <c r="N378" s="1">
        <v>0.002817588198608778</v>
      </c>
      <c r="O378" s="1">
        <v>0.007643057999308978</v>
      </c>
      <c r="P378" s="1">
        <v>0.01172621644616623</v>
      </c>
      <c r="Q378" s="1">
        <v>-0.006145585529348296</v>
      </c>
      <c r="R378" s="1">
        <v>-0.01740713100698521</v>
      </c>
      <c r="S378" s="1">
        <v>-0.003116061133316195</v>
      </c>
      <c r="T378" s="1">
        <v>-0.003651081838031645</v>
      </c>
      <c r="U378" s="1">
        <v>-0.005197376721692293</v>
      </c>
      <c r="V378" s="1">
        <v>-0.001269304723847342</v>
      </c>
      <c r="W378" s="1">
        <v>-0.004957081495293392</v>
      </c>
      <c r="X378" s="1">
        <v>-0.002741780554182394</v>
      </c>
      <c r="Y378" s="1">
        <v>-0.001365391243845049</v>
      </c>
      <c r="Z378" s="1">
        <v>-0.002709355047921691</v>
      </c>
    </row>
    <row r="379" spans="1:26">
      <c r="A379" s="11">
        <v>43510</v>
      </c>
      <c r="B379" s="1">
        <v>0.003677567000282211</v>
      </c>
      <c r="C379" s="1">
        <v>0.003469680899819805</v>
      </c>
      <c r="D379" s="1">
        <v>0.01515762595303816</v>
      </c>
      <c r="E379" s="1">
        <v>0.002778932515002719</v>
      </c>
      <c r="F379" s="1">
        <v>0.01177407145395315</v>
      </c>
      <c r="G379" s="1">
        <v>0.02108075235735063</v>
      </c>
      <c r="H379" s="1">
        <v>-0.003161197165025942</v>
      </c>
      <c r="I379" s="1">
        <v>0.002334623348095199</v>
      </c>
      <c r="J379" s="1">
        <v>-0.003732262827350619</v>
      </c>
      <c r="K379" s="1">
        <v>0.009813217493882531</v>
      </c>
      <c r="L379" s="1">
        <v>0.005698364273457379</v>
      </c>
      <c r="M379" s="1">
        <v>0.005923455779206943</v>
      </c>
      <c r="N379" s="1">
        <v>0.008891616248131395</v>
      </c>
      <c r="O379" s="1">
        <v>0.0005128736882247242</v>
      </c>
      <c r="P379" s="1">
        <v>-0.001280553899034476</v>
      </c>
      <c r="Q379" s="1">
        <v>0.003794011957325205</v>
      </c>
      <c r="R379" s="1">
        <v>0.007155366872715563</v>
      </c>
      <c r="S379" s="1">
        <v>0.009741735820695041</v>
      </c>
      <c r="T379" s="1">
        <v>0.004997782462024203</v>
      </c>
      <c r="U379" s="1">
        <v>0.006262293604798463</v>
      </c>
      <c r="V379" s="1">
        <v>0.0005582553802860879</v>
      </c>
      <c r="W379" s="1">
        <v>0.01118739249568312</v>
      </c>
      <c r="X379" s="1">
        <v>0.009268438490045661</v>
      </c>
      <c r="Y379" s="1">
        <v>0.007201205743396777</v>
      </c>
      <c r="Z379" s="1">
        <v>0.007023994503304598</v>
      </c>
    </row>
    <row r="380" spans="1:26">
      <c r="A380" s="11">
        <v>43511</v>
      </c>
      <c r="B380" s="1">
        <v>0.004881673029367262</v>
      </c>
      <c r="C380" s="1">
        <v>0.001069277758366294</v>
      </c>
      <c r="D380" s="1">
        <v>0.005576653037453916</v>
      </c>
      <c r="E380" s="1">
        <v>0.001788904589476559</v>
      </c>
      <c r="F380" s="1">
        <v>-0.01607637350288682</v>
      </c>
      <c r="G380" s="1">
        <v>0.0111281486273449</v>
      </c>
      <c r="H380" s="1">
        <v>0.003112312675364937</v>
      </c>
      <c r="I380" s="1">
        <v>0.02231448157907057</v>
      </c>
      <c r="J380" s="1">
        <v>0.01592166351124491</v>
      </c>
      <c r="K380" s="1">
        <v>-0.00995549932872497</v>
      </c>
      <c r="L380" s="1">
        <v>0.005555699048065854</v>
      </c>
      <c r="M380" s="1">
        <v>0.008391512240306875</v>
      </c>
      <c r="N380" s="1">
        <v>-0.01313246666349688</v>
      </c>
      <c r="O380" s="1">
        <v>0.01024499527277256</v>
      </c>
      <c r="P380" s="1">
        <v>0.007062268269178551</v>
      </c>
      <c r="Q380" s="1">
        <v>0.01759020934940114</v>
      </c>
      <c r="R380" s="1">
        <v>-0.02895075124410917</v>
      </c>
      <c r="S380" s="1">
        <v>0.004247837830478884</v>
      </c>
      <c r="T380" s="1">
        <v>-0.005866234977672025</v>
      </c>
      <c r="U380" s="1">
        <v>-0.006823312510433666</v>
      </c>
      <c r="V380" s="1">
        <v>0.01274529781641842</v>
      </c>
      <c r="W380" s="1">
        <v>-0.006070913134917921</v>
      </c>
      <c r="X380" s="1">
        <v>0.003111251972217621</v>
      </c>
      <c r="Y380" s="1">
        <v>0.01464226174780969</v>
      </c>
      <c r="Z380" s="1">
        <v>0.01172625322739851</v>
      </c>
    </row>
    <row r="381" spans="1:26">
      <c r="A381" s="11">
        <v>43514</v>
      </c>
      <c r="B381" s="1">
        <v>0.0001386553344322472</v>
      </c>
      <c r="C381" s="1">
        <v>0.0001386553344322472</v>
      </c>
      <c r="D381" s="1">
        <v>0.0001386553344322472</v>
      </c>
      <c r="E381" s="1">
        <v>0.0001386553344322472</v>
      </c>
      <c r="F381" s="1">
        <v>0.0001386553344322472</v>
      </c>
      <c r="G381" s="1">
        <v>0.0001386553344322472</v>
      </c>
      <c r="H381" s="1">
        <v>0.0001386553344322472</v>
      </c>
      <c r="I381" s="1">
        <v>0.0001386553344322472</v>
      </c>
      <c r="J381" s="1">
        <v>0.0001386553344322472</v>
      </c>
      <c r="K381" s="1">
        <v>0.0001386553344322472</v>
      </c>
      <c r="L381" s="1">
        <v>0.0001386553344322472</v>
      </c>
      <c r="M381" s="1">
        <v>0.0001386553344322472</v>
      </c>
      <c r="N381" s="1">
        <v>0.0001386553344322472</v>
      </c>
      <c r="O381" s="1">
        <v>0.0001386553344322472</v>
      </c>
      <c r="P381" s="1">
        <v>0.0001386553344322472</v>
      </c>
      <c r="Q381" s="1">
        <v>0.0001386553344322472</v>
      </c>
      <c r="R381" s="1">
        <v>0.0001386553344322472</v>
      </c>
      <c r="S381" s="1">
        <v>0.0001386553344322472</v>
      </c>
      <c r="T381" s="1">
        <v>0.0001386553344322472</v>
      </c>
      <c r="U381" s="1">
        <v>0.0001386553344322472</v>
      </c>
      <c r="V381" s="1">
        <v>0.0001386553344322472</v>
      </c>
      <c r="W381" s="1">
        <v>0.0001386553344322472</v>
      </c>
      <c r="X381" s="1">
        <v>0.0001386553344322472</v>
      </c>
      <c r="Y381" s="1">
        <v>0.0001386553344322472</v>
      </c>
      <c r="Z381" s="1">
        <v>0.0001386553344322472</v>
      </c>
    </row>
    <row r="382" spans="1:26">
      <c r="A382" s="11">
        <v>43515</v>
      </c>
      <c r="B382" s="1">
        <v>-0.00633879465134235</v>
      </c>
      <c r="C382" s="1">
        <v>0.01429040342857224</v>
      </c>
      <c r="D382" s="1">
        <v>-0.006750141257449438</v>
      </c>
      <c r="E382" s="1">
        <v>0.005386609124260699</v>
      </c>
      <c r="F382" s="1">
        <v>0.004193714577018115</v>
      </c>
      <c r="G382" s="1">
        <v>-0.0006308870999983673</v>
      </c>
      <c r="H382" s="1">
        <v>0.003124213364117834</v>
      </c>
      <c r="I382" s="1">
        <v>-0.004433007100582254</v>
      </c>
      <c r="J382" s="1">
        <v>0.01123102185070279</v>
      </c>
      <c r="K382" s="1">
        <v>-0.0001133126372848681</v>
      </c>
      <c r="L382" s="1">
        <v>-0.0003864944316062102</v>
      </c>
      <c r="M382" s="1">
        <v>-0.006924801808792846</v>
      </c>
      <c r="N382" s="1">
        <v>-0.001450313116141189</v>
      </c>
      <c r="O382" s="1">
        <v>0.0008299266251075021</v>
      </c>
      <c r="P382" s="1">
        <v>-0.004940307064248195</v>
      </c>
      <c r="Q382" s="1">
        <v>-0.007499156399295215</v>
      </c>
      <c r="R382" s="1">
        <v>-0.01180190893344002</v>
      </c>
      <c r="S382" s="1">
        <v>-0.001392576396768042</v>
      </c>
      <c r="T382" s="1">
        <v>-0.002218238728030841</v>
      </c>
      <c r="U382" s="1">
        <v>1.708151895818411E-05</v>
      </c>
      <c r="V382" s="1">
        <v>0.004140632502646735</v>
      </c>
      <c r="W382" s="1">
        <v>0.009418964835268939</v>
      </c>
      <c r="X382" s="1">
        <v>-0.006095886706454001</v>
      </c>
      <c r="Y382" s="1">
        <v>0.004315340877137697</v>
      </c>
      <c r="Z382" s="1">
        <v>-0.005018319383203296</v>
      </c>
    </row>
    <row r="383" spans="1:26">
      <c r="A383" s="11">
        <v>43516</v>
      </c>
      <c r="B383" s="1">
        <v>0.00951048638035612</v>
      </c>
      <c r="C383" s="1">
        <v>-0.01331234372117762</v>
      </c>
      <c r="D383" s="1">
        <v>0.001051970760957088</v>
      </c>
      <c r="E383" s="1">
        <v>-0.0004755414392897395</v>
      </c>
      <c r="F383" s="1">
        <v>0.02555624223577091</v>
      </c>
      <c r="G383" s="1">
        <v>0.009326456009994599</v>
      </c>
      <c r="H383" s="1">
        <v>-0.0007415773113688129</v>
      </c>
      <c r="I383" s="1">
        <v>-0.0004826837086003843</v>
      </c>
      <c r="J383" s="1">
        <v>0.005676546725678078</v>
      </c>
      <c r="K383" s="1">
        <v>-0.01626155944821839</v>
      </c>
      <c r="L383" s="1">
        <v>0.003629764921673884</v>
      </c>
      <c r="M383" s="1">
        <v>-0.006467718156652702</v>
      </c>
      <c r="N383" s="1">
        <v>-0.06153439048864917</v>
      </c>
      <c r="O383" s="1">
        <v>0.006650066109745056</v>
      </c>
      <c r="P383" s="1">
        <v>0.001799344142696668</v>
      </c>
      <c r="Q383" s="1">
        <v>0.0002065417148939819</v>
      </c>
      <c r="R383" s="1">
        <v>0.01126627351554532</v>
      </c>
      <c r="S383" s="1">
        <v>-0.0104772844589589</v>
      </c>
      <c r="T383" s="1">
        <v>0.0002558742938998382</v>
      </c>
      <c r="U383" s="1">
        <v>0.009547536617590113</v>
      </c>
      <c r="V383" s="1">
        <v>0.0004356452176286219</v>
      </c>
      <c r="W383" s="1">
        <v>-0.003440146504723463</v>
      </c>
      <c r="X383" s="1">
        <v>-0.0296746070745314</v>
      </c>
      <c r="Y383" s="1">
        <v>0.001838567341073016</v>
      </c>
      <c r="Z383" s="1">
        <v>0.007335203764032405</v>
      </c>
    </row>
    <row r="384" spans="1:26">
      <c r="A384" s="11">
        <v>43517</v>
      </c>
      <c r="B384" s="1">
        <v>0.008560729512381515</v>
      </c>
      <c r="C384" s="1">
        <v>-0.005363399437470329</v>
      </c>
      <c r="D384" s="1">
        <v>0.02209291278493875</v>
      </c>
      <c r="E384" s="1">
        <v>0.01144654772729292</v>
      </c>
      <c r="F384" s="1">
        <v>0.001243436980412183</v>
      </c>
      <c r="G384" s="1">
        <v>-0.008746837887690373</v>
      </c>
      <c r="H384" s="1">
        <v>0.005555177807614609</v>
      </c>
      <c r="I384" s="1">
        <v>0.001936371835967288</v>
      </c>
      <c r="J384" s="1">
        <v>-0.003413639434513005</v>
      </c>
      <c r="K384" s="1">
        <v>-0.02107192319989915</v>
      </c>
      <c r="L384" s="1">
        <v>0.002671879719519987</v>
      </c>
      <c r="M384" s="1">
        <v>-0.01887222619410234</v>
      </c>
      <c r="N384" s="1">
        <v>0.002181211117132653</v>
      </c>
      <c r="O384" s="1">
        <v>0.005917127260960608</v>
      </c>
      <c r="P384" s="1">
        <v>-0.001451313323492021</v>
      </c>
      <c r="Q384" s="1">
        <v>0.0009610994053685928</v>
      </c>
      <c r="R384" s="1">
        <v>0.022677839051779</v>
      </c>
      <c r="S384" s="1">
        <v>0.0252033580387987</v>
      </c>
      <c r="T384" s="1">
        <v>0.004455873600956117</v>
      </c>
      <c r="U384" s="1">
        <v>0.01035715052670216</v>
      </c>
      <c r="V384" s="1">
        <v>0.01104870281490311</v>
      </c>
      <c r="W384" s="1">
        <v>0.01180452414373345</v>
      </c>
      <c r="X384" s="1">
        <v>0.0101392651901524</v>
      </c>
      <c r="Y384" s="1">
        <v>0.003375531379826269</v>
      </c>
      <c r="Z384" s="1">
        <v>-0.00542911273897162</v>
      </c>
    </row>
    <row r="385" spans="1:26">
      <c r="A385" s="11">
        <v>43518</v>
      </c>
      <c r="B385" s="1">
        <v>0.007987849454344165</v>
      </c>
      <c r="C385" s="1">
        <v>0.005978711577761642</v>
      </c>
      <c r="D385" s="1">
        <v>0.006565221958101386</v>
      </c>
      <c r="E385" s="1">
        <v>-0.07094467265213733</v>
      </c>
      <c r="F385" s="1">
        <v>0.02541500556559462</v>
      </c>
      <c r="G385" s="1">
        <v>0.005921056999200758</v>
      </c>
      <c r="H385" s="1">
        <v>0.007925212824865024</v>
      </c>
      <c r="I385" s="1">
        <v>-0.001553747610116396</v>
      </c>
      <c r="J385" s="1">
        <v>0.008235392137887265</v>
      </c>
      <c r="K385" s="1">
        <v>0.006217142807873444</v>
      </c>
      <c r="L385" s="1">
        <v>0.01172131909014529</v>
      </c>
      <c r="M385" s="1">
        <v>0.01992052352448304</v>
      </c>
      <c r="N385" s="1">
        <v>-0.009826484061594587</v>
      </c>
      <c r="O385" s="1">
        <v>0.01335504988397851</v>
      </c>
      <c r="P385" s="1">
        <v>0.009700694862385451</v>
      </c>
      <c r="Q385" s="1">
        <v>0.005508059069675886</v>
      </c>
      <c r="R385" s="1">
        <v>0.02212969106234208</v>
      </c>
      <c r="S385" s="1">
        <v>0.01721512976656059</v>
      </c>
      <c r="T385" s="1">
        <v>0.01792271463461037</v>
      </c>
      <c r="U385" s="1">
        <v>0.01129449548525985</v>
      </c>
      <c r="V385" s="1">
        <v>0.01666871608258358</v>
      </c>
      <c r="W385" s="1">
        <v>0.008697925653301075</v>
      </c>
      <c r="X385" s="1">
        <v>0.01050182934135147</v>
      </c>
      <c r="Y385" s="1">
        <v>0.01332525543535623</v>
      </c>
      <c r="Z385" s="1">
        <v>0.01845466564738296</v>
      </c>
    </row>
    <row r="386" spans="1:26">
      <c r="A386" s="11">
        <v>43521</v>
      </c>
      <c r="B386" s="1">
        <v>-0.005889714407774305</v>
      </c>
      <c r="C386" s="1">
        <v>0.004121590615977944</v>
      </c>
      <c r="D386" s="1">
        <v>-0.00858256656582701</v>
      </c>
      <c r="E386" s="1">
        <v>-0.02478526633334577</v>
      </c>
      <c r="F386" s="1">
        <v>-0.001002240401480115</v>
      </c>
      <c r="G386" s="1">
        <v>-0.007850897818338698</v>
      </c>
      <c r="H386" s="1">
        <v>-0.007232499980841856</v>
      </c>
      <c r="I386" s="1">
        <v>0.00284286383990584</v>
      </c>
      <c r="J386" s="1">
        <v>-0.01104521579173823</v>
      </c>
      <c r="K386" s="1">
        <v>-0.006221816083204712</v>
      </c>
      <c r="L386" s="1">
        <v>-0.006092194425762254</v>
      </c>
      <c r="M386" s="1">
        <v>-0.01397822157866013</v>
      </c>
      <c r="N386" s="1">
        <v>-0.001261137748167718</v>
      </c>
      <c r="O386" s="1">
        <v>-0.01323450095839851</v>
      </c>
      <c r="P386" s="1">
        <v>-0.008094883331609237</v>
      </c>
      <c r="Q386" s="1">
        <v>-0.0007042906829609619</v>
      </c>
      <c r="R386" s="1">
        <v>-0.01419165734161687</v>
      </c>
      <c r="S386" s="1">
        <v>-0.002009298303344287</v>
      </c>
      <c r="T386" s="1">
        <v>-0.0004475094914307975</v>
      </c>
      <c r="U386" s="1">
        <v>0.0002118570893054894</v>
      </c>
      <c r="V386" s="1">
        <v>-0.00999520785177388</v>
      </c>
      <c r="W386" s="1">
        <v>-0.0198807902979411</v>
      </c>
      <c r="X386" s="1">
        <v>-0.01426025288032384</v>
      </c>
      <c r="Y386" s="1">
        <v>-0.008191397007518364</v>
      </c>
      <c r="Z386" s="1">
        <v>-0.0009542442888279545</v>
      </c>
    </row>
    <row r="387" spans="1:26">
      <c r="A387" s="11">
        <v>43522</v>
      </c>
      <c r="B387" s="1">
        <v>-0.007371768398457101</v>
      </c>
      <c r="C387" s="1">
        <v>-0.011473528573963</v>
      </c>
      <c r="D387" s="1">
        <v>0.005563707099292214</v>
      </c>
      <c r="E387" s="1">
        <v>0.01974338500414818</v>
      </c>
      <c r="F387" s="1">
        <v>0.004616330787693412</v>
      </c>
      <c r="G387" s="1">
        <v>-0.01145077838641884</v>
      </c>
      <c r="H387" s="1">
        <v>-0.0005050236785320017</v>
      </c>
      <c r="I387" s="1">
        <v>-0.008028577050311458</v>
      </c>
      <c r="J387" s="1">
        <v>-0.01157157249414609</v>
      </c>
      <c r="K387" s="1">
        <v>0.006005072696952496</v>
      </c>
      <c r="L387" s="1">
        <v>0.001206422200346724</v>
      </c>
      <c r="M387" s="1">
        <v>-0.01006777080895782</v>
      </c>
      <c r="N387" s="1">
        <v>-0.005399057555366626</v>
      </c>
      <c r="O387" s="1">
        <v>-0.002698622337112155</v>
      </c>
      <c r="P387" s="1">
        <v>-0.01038785595290526</v>
      </c>
      <c r="Q387" s="1">
        <v>0.0001934110327450611</v>
      </c>
      <c r="R387" s="1">
        <v>-0.006824340349266489</v>
      </c>
      <c r="S387" s="1">
        <v>0.006500451380408112</v>
      </c>
      <c r="T387" s="1">
        <v>-0.0008152418042270959</v>
      </c>
      <c r="U387" s="1">
        <v>-0.001538595168596335</v>
      </c>
      <c r="V387" s="1">
        <v>-0.002861766592706982</v>
      </c>
      <c r="W387" s="1">
        <v>-0.002975985533552605</v>
      </c>
      <c r="X387" s="1">
        <v>0.01018077374129378</v>
      </c>
      <c r="Y387" s="1">
        <v>0.002492588024123776</v>
      </c>
      <c r="Z387" s="1">
        <v>-0.0006314917913913254</v>
      </c>
    </row>
    <row r="388" spans="1:26">
      <c r="A388" s="11">
        <v>43523</v>
      </c>
      <c r="B388" s="1">
        <v>0.001373457718869986</v>
      </c>
      <c r="C388" s="1">
        <v>0.01347954123949169</v>
      </c>
      <c r="D388" s="1">
        <v>-0.003634416992487677</v>
      </c>
      <c r="E388" s="1">
        <v>0.1039567603153746</v>
      </c>
      <c r="F388" s="1">
        <v>0.007584480812255601</v>
      </c>
      <c r="G388" s="1">
        <v>0.0175990899287799</v>
      </c>
      <c r="H388" s="1">
        <v>0.005840392433875907</v>
      </c>
      <c r="I388" s="1">
        <v>0.002108980138269878</v>
      </c>
      <c r="J388" s="1">
        <v>0.01648165539305957</v>
      </c>
      <c r="K388" s="1">
        <v>0.03755136975840512</v>
      </c>
      <c r="L388" s="1">
        <v>0.005490643147977536</v>
      </c>
      <c r="M388" s="1">
        <v>0.019349989279563</v>
      </c>
      <c r="N388" s="1">
        <v>0.006337821567850233</v>
      </c>
      <c r="O388" s="1">
        <v>-0.009821901820222911</v>
      </c>
      <c r="P388" s="1">
        <v>0.007767716163263438</v>
      </c>
      <c r="Q388" s="1">
        <v>0.02369173824244175</v>
      </c>
      <c r="R388" s="1">
        <v>0.002061276944879786</v>
      </c>
      <c r="S388" s="1">
        <v>0.001650949593407613</v>
      </c>
      <c r="T388" s="1">
        <v>0.001248652330415156</v>
      </c>
      <c r="U388" s="1">
        <v>0.01229362973211812</v>
      </c>
      <c r="V388" s="1">
        <v>0.004764889345040269</v>
      </c>
      <c r="W388" s="1">
        <v>0.01080856727537971</v>
      </c>
      <c r="X388" s="1">
        <v>0.01085212673168634</v>
      </c>
      <c r="Y388" s="1">
        <v>-0.001794420870439795</v>
      </c>
      <c r="Z388" s="1">
        <v>0.02373109804620066</v>
      </c>
    </row>
    <row r="389" spans="1:26">
      <c r="A389" s="11">
        <v>43524</v>
      </c>
      <c r="B389" s="1">
        <v>-0.007820873438312392</v>
      </c>
      <c r="C389" s="1">
        <v>-0.00626804943739967</v>
      </c>
      <c r="D389" s="1">
        <v>0.002560241224588866</v>
      </c>
      <c r="E389" s="1">
        <v>-0.006310871703890442</v>
      </c>
      <c r="F389" s="1">
        <v>0.0006485253810812885</v>
      </c>
      <c r="G389" s="1">
        <v>-0.01238040959366382</v>
      </c>
      <c r="H389" s="1">
        <v>0.001298603838026269</v>
      </c>
      <c r="I389" s="1">
        <v>-0.008669170701854467</v>
      </c>
      <c r="J389" s="1">
        <v>-0.0006786223505537148</v>
      </c>
      <c r="K389" s="1">
        <v>0.007889876799304751</v>
      </c>
      <c r="L389" s="1">
        <v>-0.003070486160957397</v>
      </c>
      <c r="M389" s="1">
        <v>0.01265203663703529</v>
      </c>
      <c r="N389" s="1">
        <v>0.03955537616901772</v>
      </c>
      <c r="O389" s="1">
        <v>-0.01012167733841363</v>
      </c>
      <c r="P389" s="1">
        <v>-0.008736981863905147</v>
      </c>
      <c r="Q389" s="1">
        <v>0.0005882259992513461</v>
      </c>
      <c r="R389" s="1">
        <v>0.001678082871382047</v>
      </c>
      <c r="S389" s="1">
        <v>-0.002316487460550687</v>
      </c>
      <c r="T389" s="1">
        <v>-0.1736311911372437</v>
      </c>
      <c r="U389" s="1">
        <v>-0.01261395490725248</v>
      </c>
      <c r="V389" s="1">
        <v>0.00245243106782822</v>
      </c>
      <c r="W389" s="1">
        <v>-0.03376887179647547</v>
      </c>
      <c r="X389" s="1">
        <v>0.000413577526046538</v>
      </c>
      <c r="Y389" s="1">
        <v>0.0008601031465274023</v>
      </c>
      <c r="Z389" s="1">
        <v>0.009299530511045262</v>
      </c>
    </row>
    <row r="390" spans="1:26">
      <c r="A390" s="11">
        <v>43525</v>
      </c>
      <c r="B390" s="1">
        <v>0.005694356511432463</v>
      </c>
      <c r="C390" s="1">
        <v>0.009275927548568319</v>
      </c>
      <c r="D390" s="1">
        <v>0.01630109566329896</v>
      </c>
      <c r="E390" s="1">
        <v>0.01433278719655284</v>
      </c>
      <c r="F390" s="1">
        <v>0.01164527801098103</v>
      </c>
      <c r="G390" s="1">
        <v>0.02966202533516582</v>
      </c>
      <c r="H390" s="1">
        <v>0.003719758793222949</v>
      </c>
      <c r="I390" s="1">
        <v>0.005798914279913081</v>
      </c>
      <c r="J390" s="1">
        <v>0.00650140113122899</v>
      </c>
      <c r="K390" s="1">
        <v>0.007548413423967171</v>
      </c>
      <c r="L390" s="1">
        <v>0.02005394938136051</v>
      </c>
      <c r="M390" s="1">
        <v>0.0354766453172275</v>
      </c>
      <c r="N390" s="1">
        <v>-0.0253664158194512</v>
      </c>
      <c r="O390" s="1">
        <v>0.004679805987038099</v>
      </c>
      <c r="P390" s="1">
        <v>0.007531055623932081</v>
      </c>
      <c r="Q390" s="1">
        <v>0.02251103752670369</v>
      </c>
      <c r="R390" s="1">
        <v>0.0006520240259819676</v>
      </c>
      <c r="S390" s="1">
        <v>0.009610647665629468</v>
      </c>
      <c r="T390" s="1">
        <v>-0.00149819414823027</v>
      </c>
      <c r="U390" s="1">
        <v>0.01434160686741692</v>
      </c>
      <c r="V390" s="1">
        <v>0.005830965534814991</v>
      </c>
      <c r="W390" s="1">
        <v>0.006124975549230083</v>
      </c>
      <c r="X390" s="1">
        <v>0.002516627445938502</v>
      </c>
      <c r="Y390" s="1">
        <v>-0.004564976934220422</v>
      </c>
      <c r="Z390" s="1">
        <v>0.00663242051439239</v>
      </c>
    </row>
    <row r="391" spans="1:26">
      <c r="A391" s="11">
        <v>43528</v>
      </c>
      <c r="B391" s="1">
        <v>0.0006965822366022945</v>
      </c>
      <c r="C391" s="1">
        <v>-0.003572736472483795</v>
      </c>
      <c r="D391" s="1">
        <v>-0.009334300219207003</v>
      </c>
      <c r="E391" s="1">
        <v>-0.009499822940154279</v>
      </c>
      <c r="F391" s="1">
        <v>-0.005368523968835692</v>
      </c>
      <c r="G391" s="1">
        <v>-0.009286436906261408</v>
      </c>
      <c r="H391" s="1">
        <v>-0.002669548163681257</v>
      </c>
      <c r="I391" s="1">
        <v>-0.002168715005374855</v>
      </c>
      <c r="J391" s="1">
        <v>-0.00592893551723761</v>
      </c>
      <c r="K391" s="1">
        <v>0.001780914344904128</v>
      </c>
      <c r="L391" s="1">
        <v>-0.004749312656795346</v>
      </c>
      <c r="M391" s="1">
        <v>-0.003064753822308974</v>
      </c>
      <c r="N391" s="1">
        <v>-0.009256761636787791</v>
      </c>
      <c r="O391" s="1">
        <v>-0.004149988016514339</v>
      </c>
      <c r="P391" s="1">
        <v>-0.005566320002700742</v>
      </c>
      <c r="Q391" s="1">
        <v>-0.01733066287082319</v>
      </c>
      <c r="R391" s="1">
        <v>0.01550121046166519</v>
      </c>
      <c r="S391" s="1">
        <v>-0.002270046095030454</v>
      </c>
      <c r="T391" s="1">
        <v>-0.003442259820258808</v>
      </c>
      <c r="U391" s="1">
        <v>0.005809976792231941</v>
      </c>
      <c r="V391" s="1">
        <v>-0.01251207342938032</v>
      </c>
      <c r="W391" s="1">
        <v>0.005765413564670974</v>
      </c>
      <c r="X391" s="1">
        <v>0.001988000211476937</v>
      </c>
      <c r="Y391" s="1">
        <v>-0.02712853324679543</v>
      </c>
      <c r="Z391" s="1">
        <v>-0.01786988150050317</v>
      </c>
    </row>
    <row r="392" spans="1:26">
      <c r="A392" s="11">
        <v>43529</v>
      </c>
      <c r="B392" s="1">
        <v>-0.000804176655704314</v>
      </c>
      <c r="C392" s="1">
        <v>0.04735593005586036</v>
      </c>
      <c r="D392" s="1">
        <v>0.001206357029310157</v>
      </c>
      <c r="E392" s="1">
        <v>0.004246540577707458</v>
      </c>
      <c r="F392" s="1">
        <v>0.00948272083493551</v>
      </c>
      <c r="G392" s="1">
        <v>0.003249818507695901</v>
      </c>
      <c r="H392" s="1">
        <v>-0.01215751335501825</v>
      </c>
      <c r="I392" s="1">
        <v>0.000695910323473159</v>
      </c>
      <c r="J392" s="1">
        <v>8.624212245789131E-05</v>
      </c>
      <c r="K392" s="1">
        <v>0.005237701374254167</v>
      </c>
      <c r="L392" s="1">
        <v>0.004649378114166547</v>
      </c>
      <c r="M392" s="1">
        <v>0.01562319159039771</v>
      </c>
      <c r="N392" s="1">
        <v>-0.003759901963392376</v>
      </c>
      <c r="O392" s="1">
        <v>0.006065705390201792</v>
      </c>
      <c r="P392" s="1">
        <v>-0.007417339175053272</v>
      </c>
      <c r="Q392" s="1">
        <v>-0.01779635200136054</v>
      </c>
      <c r="R392" s="1">
        <v>-0.02492782389639936</v>
      </c>
      <c r="S392" s="1">
        <v>-0.003530927755947211</v>
      </c>
      <c r="T392" s="1">
        <v>-0.007252395762351149</v>
      </c>
      <c r="U392" s="1">
        <v>0.01594251261030788</v>
      </c>
      <c r="V392" s="1">
        <v>-0.001384306666341151</v>
      </c>
      <c r="W392" s="1">
        <v>-0.004146628052609902</v>
      </c>
      <c r="X392" s="1">
        <v>-0.0003923417495570458</v>
      </c>
      <c r="Y392" s="1">
        <v>0.0004624804188748666</v>
      </c>
      <c r="Z392" s="1">
        <v>-0.004483459467971795</v>
      </c>
    </row>
    <row r="393" spans="1:26">
      <c r="A393" s="11">
        <v>43530</v>
      </c>
      <c r="B393" s="1">
        <v>-0.003850078551879577</v>
      </c>
      <c r="C393" s="1">
        <v>0.009952904215347891</v>
      </c>
      <c r="D393" s="1">
        <v>-0.004702676631671898</v>
      </c>
      <c r="E393" s="1">
        <v>-0.0007608944019293906</v>
      </c>
      <c r="F393" s="1">
        <v>0.0319199153193741</v>
      </c>
      <c r="G393" s="1">
        <v>-0.0314589229713732</v>
      </c>
      <c r="H393" s="1">
        <v>-0.003833425309766714</v>
      </c>
      <c r="I393" s="1">
        <v>-0.005606159392628318</v>
      </c>
      <c r="J393" s="1">
        <v>-0.02387736676110253</v>
      </c>
      <c r="K393" s="1">
        <v>-0.001586037762954629</v>
      </c>
      <c r="L393" s="1">
        <v>-0.01478672583986829</v>
      </c>
      <c r="M393" s="1">
        <v>-0.01875013509809864</v>
      </c>
      <c r="N393" s="1">
        <v>-0.008036255275190474</v>
      </c>
      <c r="O393" s="1">
        <v>-0.009670870741308679</v>
      </c>
      <c r="P393" s="1">
        <v>-0.01656741083279423</v>
      </c>
      <c r="Q393" s="1">
        <v>-0.01449776543111592</v>
      </c>
      <c r="R393" s="1">
        <v>-0.02171190695794423</v>
      </c>
      <c r="S393" s="1">
        <v>-0.001420054723813458</v>
      </c>
      <c r="T393" s="1">
        <v>-0.01630253499140677</v>
      </c>
      <c r="U393" s="1">
        <v>-0.001866972131054023</v>
      </c>
      <c r="V393" s="1">
        <v>-0.008986370252894393</v>
      </c>
      <c r="W393" s="1">
        <v>-0.004182803112832922</v>
      </c>
      <c r="X393" s="1">
        <v>0.004067638486933811</v>
      </c>
      <c r="Y393" s="1">
        <v>-0.006532608169793508</v>
      </c>
      <c r="Z393" s="1">
        <v>-0.01500152660614995</v>
      </c>
    </row>
    <row r="394" spans="1:26">
      <c r="A394" s="11">
        <v>43531</v>
      </c>
      <c r="B394" s="1">
        <v>0.01934096668620744</v>
      </c>
      <c r="C394" s="1">
        <v>-0.004771349845776429</v>
      </c>
      <c r="D394" s="1">
        <v>-0.001218297877331964</v>
      </c>
      <c r="E394" s="1">
        <v>-0.001349563175323643</v>
      </c>
      <c r="F394" s="1">
        <v>0.006053495476906479</v>
      </c>
      <c r="G394" s="1">
        <v>0.02134424302902649</v>
      </c>
      <c r="H394" s="1">
        <v>-0.01010795399311271</v>
      </c>
      <c r="I394" s="1">
        <v>-0.002498422463301453</v>
      </c>
      <c r="J394" s="1">
        <v>-0.01465274122779825</v>
      </c>
      <c r="K394" s="1">
        <v>0.009291043390832421</v>
      </c>
      <c r="L394" s="1">
        <v>0.00463234123765921</v>
      </c>
      <c r="M394" s="1">
        <v>-0.0214493696147624</v>
      </c>
      <c r="N394" s="1">
        <v>-0.007163060944288202</v>
      </c>
      <c r="O394" s="1">
        <v>0.002675831466675938</v>
      </c>
      <c r="P394" s="1">
        <v>-0.01310381208989952</v>
      </c>
      <c r="Q394" s="1">
        <v>0.003047249515584216</v>
      </c>
      <c r="R394" s="1">
        <v>0.003369937022038361</v>
      </c>
      <c r="S394" s="1">
        <v>-0.007461157202327873</v>
      </c>
      <c r="T394" s="1">
        <v>-0.008924913421630487</v>
      </c>
      <c r="U394" s="1">
        <v>-0.0008460590253086542</v>
      </c>
      <c r="V394" s="1">
        <v>0.01595510413416035</v>
      </c>
      <c r="W394" s="1">
        <v>0.002430291182491162</v>
      </c>
      <c r="X394" s="1">
        <v>0.01181928146002931</v>
      </c>
      <c r="Y394" s="1">
        <v>0.008474429920023452</v>
      </c>
      <c r="Z394" s="1">
        <v>0.0002693206529107428</v>
      </c>
    </row>
    <row r="395" spans="1:26">
      <c r="A395" s="11">
        <v>43532</v>
      </c>
      <c r="B395" s="1">
        <v>0.01647195985820815</v>
      </c>
      <c r="C395" s="1">
        <v>0.005746526813609432</v>
      </c>
      <c r="D395" s="1">
        <v>0.005519538618593556</v>
      </c>
      <c r="E395" s="1">
        <v>0.01333582364612296</v>
      </c>
      <c r="F395" s="1">
        <v>0.02215251829838305</v>
      </c>
      <c r="G395" s="1">
        <v>-0.02957047557844161</v>
      </c>
      <c r="H395" s="1">
        <v>0.007598012493428952</v>
      </c>
      <c r="I395" s="1">
        <v>0.01091495247684482</v>
      </c>
      <c r="J395" s="1">
        <v>0.01031507702196177</v>
      </c>
      <c r="K395" s="1">
        <v>0.01123038126860476</v>
      </c>
      <c r="L395" s="1">
        <v>0.002543242972153692</v>
      </c>
      <c r="M395" s="1">
        <v>0.008168434584197914</v>
      </c>
      <c r="N395" s="1">
        <v>-0.002198271569262666</v>
      </c>
      <c r="O395" s="1">
        <v>0.01338277787669129</v>
      </c>
      <c r="P395" s="1">
        <v>-0.005245801072936151</v>
      </c>
      <c r="Q395" s="1">
        <v>0.006654650563870046</v>
      </c>
      <c r="R395" s="1">
        <v>0.01685334299408847</v>
      </c>
      <c r="S395" s="1">
        <v>0.01162098266248779</v>
      </c>
      <c r="T395" s="1">
        <v>0.006226782787914553</v>
      </c>
      <c r="U395" s="1">
        <v>0.0191513087652615</v>
      </c>
      <c r="V395" s="1">
        <v>0.01465066133042381</v>
      </c>
      <c r="W395" s="1">
        <v>0.01052239561467117</v>
      </c>
      <c r="X395" s="1">
        <v>0.01645360553413577</v>
      </c>
      <c r="Y395" s="1">
        <v>0.01187333412628</v>
      </c>
      <c r="Z395" s="1">
        <v>0.01047464253632735</v>
      </c>
    </row>
    <row r="396" spans="1:26">
      <c r="A396" s="11">
        <v>43535</v>
      </c>
      <c r="B396" s="1">
        <v>0.003661138346760628</v>
      </c>
      <c r="C396" s="1">
        <v>0.002486779879078416</v>
      </c>
      <c r="D396" s="1">
        <v>0.02201040620113792</v>
      </c>
      <c r="E396" s="1">
        <v>-0.006879396047730912</v>
      </c>
      <c r="F396" s="1">
        <v>0.007957789923200176</v>
      </c>
      <c r="G396" s="1">
        <v>0.0213904724419085</v>
      </c>
      <c r="H396" s="1">
        <v>0.009788651545066029</v>
      </c>
      <c r="I396" s="1">
        <v>0.009402569649426429</v>
      </c>
      <c r="J396" s="1">
        <v>-0.0002858265605449883</v>
      </c>
      <c r="K396" s="1">
        <v>0.01745511040140224</v>
      </c>
      <c r="L396" s="1">
        <v>0.009747756443526656</v>
      </c>
      <c r="M396" s="1">
        <v>-0.0130605007807425</v>
      </c>
      <c r="N396" s="1">
        <v>-0.006639192108069514</v>
      </c>
      <c r="O396" s="1">
        <v>0.008875617002031655</v>
      </c>
      <c r="P396" s="1">
        <v>0.01555038621632221</v>
      </c>
      <c r="Q396" s="1">
        <v>0.01426760426252205</v>
      </c>
      <c r="R396" s="1">
        <v>0.005276030658839526</v>
      </c>
      <c r="S396" s="1">
        <v>0.01735931524189671</v>
      </c>
      <c r="T396" s="1">
        <v>0.01239221913769306</v>
      </c>
      <c r="U396" s="1">
        <v>-0.004447666288155849</v>
      </c>
      <c r="V396" s="1">
        <v>0.01494850267802672</v>
      </c>
      <c r="W396" s="1">
        <v>0.009713048444987882</v>
      </c>
      <c r="X396" s="1">
        <v>0.009522935482244144</v>
      </c>
      <c r="Y396" s="1">
        <v>0.005087961947755737</v>
      </c>
      <c r="Z396" s="1">
        <v>-0.05669016429961526</v>
      </c>
    </row>
    <row r="397" spans="1:26">
      <c r="A397" s="11">
        <v>43536</v>
      </c>
      <c r="B397" s="1">
        <v>-0.006095674201087697</v>
      </c>
      <c r="C397" s="1">
        <v>-0.005893020181141573</v>
      </c>
      <c r="D397" s="1">
        <v>0.003412468487745679</v>
      </c>
      <c r="E397" s="1">
        <v>-0.02828363424057967</v>
      </c>
      <c r="F397" s="1">
        <v>-0.00933844591660915</v>
      </c>
      <c r="G397" s="1">
        <v>0.02354447228603829</v>
      </c>
      <c r="H397" s="1">
        <v>0.001969206421982728</v>
      </c>
      <c r="I397" s="1">
        <v>-0.007675168621318007</v>
      </c>
      <c r="J397" s="1">
        <v>-0.003496387282875713</v>
      </c>
      <c r="K397" s="1">
        <v>0.001845257499438979</v>
      </c>
      <c r="L397" s="1">
        <v>0.00270114952216316</v>
      </c>
      <c r="M397" s="1">
        <v>-0.01488634472770622</v>
      </c>
      <c r="N397" s="1">
        <v>-0.02805287023576342</v>
      </c>
      <c r="O397" s="1">
        <v>-0.003403943950005761</v>
      </c>
      <c r="P397" s="1">
        <v>-0.007585198642806157</v>
      </c>
      <c r="Q397" s="1">
        <v>-0.00237044491413585</v>
      </c>
      <c r="R397" s="1">
        <v>-0.01265977110488026</v>
      </c>
      <c r="S397" s="1">
        <v>0.002250157475082171</v>
      </c>
      <c r="T397" s="1">
        <v>0.004770286639971255</v>
      </c>
      <c r="U397" s="1">
        <v>0.005935885076425729</v>
      </c>
      <c r="V397" s="1">
        <v>-0.007311174861377778</v>
      </c>
      <c r="W397" s="1">
        <v>0.00345830633732902</v>
      </c>
      <c r="X397" s="1">
        <v>0.003163527757535478</v>
      </c>
      <c r="Y397" s="1">
        <v>0.008784719010950681</v>
      </c>
      <c r="Z397" s="1">
        <v>-0.06592674094690032</v>
      </c>
    </row>
    <row r="398" spans="1:26">
      <c r="A398" s="11">
        <v>43537</v>
      </c>
      <c r="B398" s="1">
        <v>0.001832894784992156</v>
      </c>
      <c r="C398" s="1">
        <v>0.009161342353791735</v>
      </c>
      <c r="D398" s="1">
        <v>-0.001371847284359906</v>
      </c>
      <c r="E398" s="1">
        <v>0.00311820700958676</v>
      </c>
      <c r="F398" s="1">
        <v>0.003655748660387426</v>
      </c>
      <c r="G398" s="1">
        <v>0.0158035908025278</v>
      </c>
      <c r="H398" s="1">
        <v>0.0005697589170037265</v>
      </c>
      <c r="I398" s="1">
        <v>0.0002145065580099192</v>
      </c>
      <c r="J398" s="1">
        <v>0.000936510941773383</v>
      </c>
      <c r="K398" s="1">
        <v>0.0008343372859178633</v>
      </c>
      <c r="L398" s="1">
        <v>0.006081420222936673</v>
      </c>
      <c r="M398" s="1">
        <v>0.008535223672337056</v>
      </c>
      <c r="N398" s="1">
        <v>0.001014602659054953</v>
      </c>
      <c r="O398" s="1">
        <v>0.004165012743315044</v>
      </c>
      <c r="P398" s="1">
        <v>0.005115400512662127</v>
      </c>
      <c r="Q398" s="1">
        <v>0.01230743257769706</v>
      </c>
      <c r="R398" s="1">
        <v>0.0002435928441413271</v>
      </c>
      <c r="S398" s="1">
        <v>0.004581841880134885</v>
      </c>
      <c r="T398" s="1">
        <v>0.02562685889358285</v>
      </c>
      <c r="U398" s="1">
        <v>-0.003798747067144448</v>
      </c>
      <c r="V398" s="1">
        <v>0.0008531728947440698</v>
      </c>
      <c r="W398" s="1">
        <v>-0.01191170380700324</v>
      </c>
      <c r="X398" s="1">
        <v>-0.003851171539025144</v>
      </c>
      <c r="Y398" s="1">
        <v>-0.01452988300818248</v>
      </c>
      <c r="Z398" s="1">
        <v>0.001454919395337928</v>
      </c>
    </row>
    <row r="399" spans="1:26">
      <c r="A399" s="11">
        <v>43538</v>
      </c>
      <c r="B399" s="1">
        <v>-0.009240983569433259</v>
      </c>
      <c r="C399" s="1">
        <v>-0.01023945365299572</v>
      </c>
      <c r="D399" s="1">
        <v>0.00573245541254952</v>
      </c>
      <c r="E399" s="1">
        <v>0.008381163230462008</v>
      </c>
      <c r="F399" s="1">
        <v>0.002712695782943531</v>
      </c>
      <c r="G399" s="1">
        <v>-0.003541077980942497</v>
      </c>
      <c r="H399" s="1">
        <v>0.006180524005937826</v>
      </c>
      <c r="I399" s="1">
        <v>0.00699402340609967</v>
      </c>
      <c r="J399" s="1">
        <v>-0.00290013998928107</v>
      </c>
      <c r="K399" s="1">
        <v>-0.004682995225909981</v>
      </c>
      <c r="L399" s="1">
        <v>-0.0003887915689689825</v>
      </c>
      <c r="M399" s="1">
        <v>-0.02323212239281958</v>
      </c>
      <c r="N399" s="1">
        <v>0.008757333621116858</v>
      </c>
      <c r="O399" s="1">
        <v>-0.006297555829583357</v>
      </c>
      <c r="P399" s="1">
        <v>-0.01276434153709805</v>
      </c>
      <c r="Q399" s="1">
        <v>0.008521272029782478</v>
      </c>
      <c r="R399" s="1">
        <v>-0.01408621215912731</v>
      </c>
      <c r="S399" s="1">
        <v>-0.001303118915406798</v>
      </c>
      <c r="T399" s="1">
        <v>-0.0005609335157829021</v>
      </c>
      <c r="U399" s="1">
        <v>-0.008477258446869418</v>
      </c>
      <c r="V399" s="1">
        <v>0.002931617944729625</v>
      </c>
      <c r="W399" s="1">
        <v>-0.002087383569533419</v>
      </c>
      <c r="X399" s="1">
        <v>-0.006010468708546934</v>
      </c>
      <c r="Y399" s="1">
        <v>-0.002087383569533419</v>
      </c>
      <c r="Z399" s="1">
        <v>-0.01224818941400474</v>
      </c>
    </row>
    <row r="400" spans="1:26">
      <c r="A400" s="11">
        <v>43539</v>
      </c>
      <c r="B400" s="1">
        <v>0.002682218004486092</v>
      </c>
      <c r="C400" s="1">
        <v>0.002666892562690482</v>
      </c>
      <c r="D400" s="1">
        <v>0.01549865149366592</v>
      </c>
      <c r="E400" s="1">
        <v>0.01082942407164755</v>
      </c>
      <c r="F400" s="1">
        <v>0.006651648494410134</v>
      </c>
      <c r="G400" s="1">
        <v>0.005697933731780624</v>
      </c>
      <c r="H400" s="1">
        <v>0.009096666843213086</v>
      </c>
      <c r="I400" s="1">
        <v>0.01193491065262853</v>
      </c>
      <c r="J400" s="1">
        <v>0.002073964446589693</v>
      </c>
      <c r="K400" s="1">
        <v>-0.003905258995427707</v>
      </c>
      <c r="L400" s="1">
        <v>0.006065842127777943</v>
      </c>
      <c r="M400" s="1">
        <v>0.00184687125371541</v>
      </c>
      <c r="N400" s="1">
        <v>0.004549697033032762</v>
      </c>
      <c r="O400" s="1">
        <v>-0.01124923350117213</v>
      </c>
      <c r="P400" s="1">
        <v>0.000443168179852238</v>
      </c>
      <c r="Q400" s="1">
        <v>0.00679569010388037</v>
      </c>
      <c r="R400" s="1">
        <v>0.002916248314891012</v>
      </c>
      <c r="S400" s="1">
        <v>0.01196769719753288</v>
      </c>
      <c r="T400" s="1">
        <v>0.01572491374711982</v>
      </c>
      <c r="U400" s="1">
        <v>0.007112746805561398</v>
      </c>
      <c r="V400" s="1">
        <v>0.008039403831707759</v>
      </c>
      <c r="W400" s="1">
        <v>0.01360235375860142</v>
      </c>
      <c r="X400" s="1">
        <v>0.001161005163659468</v>
      </c>
      <c r="Y400" s="1">
        <v>0.01332879569551837</v>
      </c>
      <c r="Z400" s="1">
        <v>0.01569235909940869</v>
      </c>
    </row>
    <row r="401" spans="1:26">
      <c r="A401" s="11">
        <v>43542</v>
      </c>
      <c r="B401" s="1">
        <v>0.01145225847597131</v>
      </c>
      <c r="C401" s="1">
        <v>0.01090301270771676</v>
      </c>
      <c r="D401" s="1">
        <v>-0.01845623392921669</v>
      </c>
      <c r="E401" s="1">
        <v>0.01026520080021354</v>
      </c>
      <c r="F401" s="1">
        <v>0.004710881493613206</v>
      </c>
      <c r="G401" s="1">
        <v>0.0112421237175353</v>
      </c>
      <c r="H401" s="1">
        <v>-0.008239582778949539</v>
      </c>
      <c r="I401" s="1">
        <v>0.001044139810911338</v>
      </c>
      <c r="J401" s="1">
        <v>0.01287943229152821</v>
      </c>
      <c r="K401" s="1">
        <v>-0.004292815305077413</v>
      </c>
      <c r="L401" s="1">
        <v>-0.004803717705419208</v>
      </c>
      <c r="M401" s="1">
        <v>-0.006924734462780413</v>
      </c>
      <c r="N401" s="1">
        <v>-0.01055037856469643</v>
      </c>
      <c r="O401" s="1">
        <v>0.006245896169264853</v>
      </c>
      <c r="P401" s="1">
        <v>0.009479942816070785</v>
      </c>
      <c r="Q401" s="1">
        <v>-0.003268596137541269</v>
      </c>
      <c r="R401" s="1">
        <v>0.008594839622701356</v>
      </c>
      <c r="S401" s="1">
        <v>0.009317800482954608</v>
      </c>
      <c r="T401" s="1">
        <v>-0.004433871329267647</v>
      </c>
      <c r="U401" s="1">
        <v>0.003633900147075542</v>
      </c>
      <c r="V401" s="1">
        <v>-0.01038645959346085</v>
      </c>
      <c r="W401" s="1">
        <v>-0.01236133472007173</v>
      </c>
      <c r="X401" s="1">
        <v>0.0007754368953987179</v>
      </c>
      <c r="Y401" s="1">
        <v>-0.0007153596353692837</v>
      </c>
      <c r="Z401" s="1">
        <v>-0.02255047140901878</v>
      </c>
    </row>
    <row r="402" spans="1:26">
      <c r="A402" s="11">
        <v>43543</v>
      </c>
      <c r="B402" s="1">
        <v>-0.00901824594863132</v>
      </c>
      <c r="C402" s="1">
        <v>-0.0002656053625729182</v>
      </c>
      <c r="D402" s="1">
        <v>-0.01113614978652533</v>
      </c>
      <c r="E402" s="1">
        <v>-0.01471337095427305</v>
      </c>
      <c r="F402" s="1">
        <v>-0.02999676138992513</v>
      </c>
      <c r="G402" s="1">
        <v>-0.02239501152636514</v>
      </c>
      <c r="H402" s="1">
        <v>-0.0107508470937806</v>
      </c>
      <c r="I402" s="1">
        <v>-0.01126640371078169</v>
      </c>
      <c r="J402" s="1">
        <v>-0.02887513118745388</v>
      </c>
      <c r="K402" s="1">
        <v>-0.008931880512810686</v>
      </c>
      <c r="L402" s="1">
        <v>0.0005974481856652059</v>
      </c>
      <c r="M402" s="1">
        <v>-0.01283067144050665</v>
      </c>
      <c r="N402" s="1">
        <v>-0.01426126322810017</v>
      </c>
      <c r="O402" s="1">
        <v>-0.01215290439144112</v>
      </c>
      <c r="P402" s="1">
        <v>-0.01710146232766274</v>
      </c>
      <c r="Q402" s="1">
        <v>0.001494343527627784</v>
      </c>
      <c r="R402" s="1">
        <v>-0.003508225773760199</v>
      </c>
      <c r="S402" s="1">
        <v>-0.006980660009032746</v>
      </c>
      <c r="T402" s="1">
        <v>-0.005168906330528245</v>
      </c>
      <c r="U402" s="1">
        <v>-0.01699516364876963</v>
      </c>
      <c r="V402" s="1">
        <v>-0.01739639271867077</v>
      </c>
      <c r="W402" s="1">
        <v>-0.0177156376318629</v>
      </c>
      <c r="X402" s="1">
        <v>-0.01650027869901927</v>
      </c>
      <c r="Y402" s="1">
        <v>-0.01152226020872871</v>
      </c>
      <c r="Z402" s="1">
        <v>-0.004590581001092109</v>
      </c>
    </row>
    <row r="403" spans="1:26">
      <c r="A403" s="11">
        <v>43544</v>
      </c>
      <c r="B403" s="1">
        <v>-0.002973033675752079</v>
      </c>
      <c r="C403" s="1">
        <v>-0.01493489379968638</v>
      </c>
      <c r="D403" s="1">
        <v>-0.01101476689694592</v>
      </c>
      <c r="E403" s="1">
        <v>-0.002697865957429824</v>
      </c>
      <c r="F403" s="1">
        <v>-0.008407954570294529</v>
      </c>
      <c r="G403" s="1">
        <v>0.0198725629026304</v>
      </c>
      <c r="H403" s="1">
        <v>-0.008731644373795144</v>
      </c>
      <c r="I403" s="1">
        <v>-0.02452640445489573</v>
      </c>
      <c r="J403" s="1">
        <v>-0.04110625674861101</v>
      </c>
      <c r="K403" s="1">
        <v>0.003031871182662238</v>
      </c>
      <c r="L403" s="1">
        <v>-0.008514176582975597</v>
      </c>
      <c r="M403" s="1">
        <v>-0.01148645572675888</v>
      </c>
      <c r="N403" s="1">
        <v>-0.02367730242862598</v>
      </c>
      <c r="O403" s="1">
        <v>-0.008516191589713729</v>
      </c>
      <c r="P403" s="1">
        <v>-0.0151247450111387</v>
      </c>
      <c r="Q403" s="1">
        <v>-0.004484149732616016</v>
      </c>
      <c r="R403" s="1">
        <v>-0.01135907049614426</v>
      </c>
      <c r="S403" s="1">
        <v>-0.004348640756957622</v>
      </c>
      <c r="T403" s="1">
        <v>-0.003745665771173634</v>
      </c>
      <c r="U403" s="1">
        <v>-0.008753042753267826</v>
      </c>
      <c r="V403" s="1">
        <v>-0.0003004921312348419</v>
      </c>
      <c r="W403" s="1">
        <v>-0.003576328434619858</v>
      </c>
      <c r="X403" s="1">
        <v>0.002131117327296872</v>
      </c>
      <c r="Y403" s="1">
        <v>-0.008770452229862058</v>
      </c>
      <c r="Z403" s="1">
        <v>0.004039703469683076</v>
      </c>
    </row>
    <row r="404" spans="1:26">
      <c r="A404" s="11">
        <v>43545</v>
      </c>
      <c r="B404" s="1">
        <v>0.005486347871294317</v>
      </c>
      <c r="C404" s="1">
        <v>0.01459698891719152</v>
      </c>
      <c r="D404" s="1">
        <v>0.004250954369318105</v>
      </c>
      <c r="E404" s="1">
        <v>0.03167222931051361</v>
      </c>
      <c r="F404" s="1">
        <v>0.01119984327052559</v>
      </c>
      <c r="G404" s="1">
        <v>0.0118632015954625</v>
      </c>
      <c r="H404" s="1">
        <v>-0.0006295968892857662</v>
      </c>
      <c r="I404" s="1">
        <v>-0.02591634289778066</v>
      </c>
      <c r="J404" s="1">
        <v>-0.03256149674469677</v>
      </c>
      <c r="K404" s="1">
        <v>0.004043162609751905</v>
      </c>
      <c r="L404" s="1">
        <v>0.005993197493103786</v>
      </c>
      <c r="M404" s="1">
        <v>-0.01572481592544372</v>
      </c>
      <c r="N404" s="1">
        <v>0.01041775299379877</v>
      </c>
      <c r="O404" s="1">
        <v>-0.003717653489874295</v>
      </c>
      <c r="P404" s="1">
        <v>-0.00162929932059952</v>
      </c>
      <c r="Q404" s="1">
        <v>0.00990190548420955</v>
      </c>
      <c r="R404" s="1">
        <v>-0.009858556251607475</v>
      </c>
      <c r="S404" s="1">
        <v>0.01244611347601809</v>
      </c>
      <c r="T404" s="1">
        <v>0.001094708122230781</v>
      </c>
      <c r="U404" s="1">
        <v>0.004659975254666326</v>
      </c>
      <c r="V404" s="1">
        <v>0.0003479286550085448</v>
      </c>
      <c r="W404" s="1">
        <v>0.001481875389329979</v>
      </c>
      <c r="X404" s="1">
        <v>0.005996068230759377</v>
      </c>
      <c r="Y404" s="1">
        <v>0.007549050310587502</v>
      </c>
      <c r="Z404" s="1">
        <v>-0.01939598005732024</v>
      </c>
    </row>
    <row r="405" spans="1:26">
      <c r="A405" s="11">
        <v>43546</v>
      </c>
      <c r="B405" s="1">
        <v>-0.01980482135928741</v>
      </c>
      <c r="C405" s="1">
        <v>-0.01204576586818151</v>
      </c>
      <c r="D405" s="1">
        <v>-0.01205857281476574</v>
      </c>
      <c r="E405" s="1">
        <v>0.01277706720652749</v>
      </c>
      <c r="F405" s="1">
        <v>-0.001038748716012616</v>
      </c>
      <c r="G405" s="1">
        <v>-0.03230428431549703</v>
      </c>
      <c r="H405" s="1">
        <v>-0.008167495119658086</v>
      </c>
      <c r="I405" s="1">
        <v>-0.02760143212392363</v>
      </c>
      <c r="J405" s="1">
        <v>-0.04976335557702249</v>
      </c>
      <c r="K405" s="1">
        <v>0.003164648316153373</v>
      </c>
      <c r="L405" s="1">
        <v>-0.01275278792320422</v>
      </c>
      <c r="M405" s="1">
        <v>-0.01286478588155648</v>
      </c>
      <c r="N405" s="1">
        <v>-0.02534878983194944</v>
      </c>
      <c r="O405" s="1">
        <v>-0.01434469745470257</v>
      </c>
      <c r="P405" s="1">
        <v>-0.0338302800357112</v>
      </c>
      <c r="Q405" s="1">
        <v>-0.02407061707863944</v>
      </c>
      <c r="R405" s="1">
        <v>-0.02107894960815992</v>
      </c>
      <c r="S405" s="1">
        <v>-0.02372709307780518</v>
      </c>
      <c r="T405" s="1">
        <v>-0.04092612309966293</v>
      </c>
      <c r="U405" s="1">
        <v>-0.01155188410975461</v>
      </c>
      <c r="V405" s="1">
        <v>0.02799994707094688</v>
      </c>
      <c r="W405" s="1">
        <v>0.005987726993213816</v>
      </c>
      <c r="X405" s="1">
        <v>0.009771885565257543</v>
      </c>
      <c r="Y405" s="1">
        <v>0.00303593061139229</v>
      </c>
      <c r="Z405" s="1">
        <v>-0.02561695157890531</v>
      </c>
    </row>
    <row r="406" spans="1:26">
      <c r="A406" s="11">
        <v>43549</v>
      </c>
      <c r="B406" s="1">
        <v>0.01498795458385938</v>
      </c>
      <c r="C406" s="1">
        <v>0.01686478132525071</v>
      </c>
      <c r="D406" s="1">
        <v>0.006949819572515503</v>
      </c>
      <c r="E406" s="1">
        <v>0.01520666754514943</v>
      </c>
      <c r="F406" s="1">
        <v>0.02557148872577342</v>
      </c>
      <c r="G406" s="1">
        <v>0.01705833848251248</v>
      </c>
      <c r="H406" s="1">
        <v>0.01612865874440339</v>
      </c>
      <c r="I406" s="1">
        <v>0.005708214470370621</v>
      </c>
      <c r="J406" s="1">
        <v>0.01670204215561921</v>
      </c>
      <c r="K406" s="1">
        <v>0.02382535352338211</v>
      </c>
      <c r="L406" s="1">
        <v>0.01926654655286275</v>
      </c>
      <c r="M406" s="1">
        <v>3.70965385991795E-05</v>
      </c>
      <c r="N406" s="1">
        <v>0.001191459011669727</v>
      </c>
      <c r="O406" s="1">
        <v>0.01974393203145564</v>
      </c>
      <c r="P406" s="1">
        <v>0.01272520876608207</v>
      </c>
      <c r="Q406" s="1">
        <v>0.03332876124505924</v>
      </c>
      <c r="R406" s="1">
        <v>0.0231855280140767</v>
      </c>
      <c r="S406" s="1">
        <v>0.01943114481139041</v>
      </c>
      <c r="T406" s="1">
        <v>-0.005256271273065494</v>
      </c>
      <c r="U406" s="1">
        <v>0.01684772829773107</v>
      </c>
      <c r="V406" s="1">
        <v>0.01957639940640932</v>
      </c>
      <c r="W406" s="1">
        <v>0.01678686650488159</v>
      </c>
      <c r="X406" s="1">
        <v>0.01520919436853196</v>
      </c>
      <c r="Y406" s="1">
        <v>0.004353623030276532</v>
      </c>
      <c r="Z406" s="1">
        <v>0.03735924157985671</v>
      </c>
    </row>
    <row r="407" spans="1:26">
      <c r="A407" s="11">
        <v>43550</v>
      </c>
      <c r="B407" s="1">
        <v>0.005717422949836681</v>
      </c>
      <c r="C407" s="1">
        <v>0.008647485917149034</v>
      </c>
      <c r="D407" s="1">
        <v>0.006138832480305112</v>
      </c>
      <c r="E407" s="1">
        <v>0.0009503885440231841</v>
      </c>
      <c r="F407" s="1">
        <v>0.003157198526209104</v>
      </c>
      <c r="G407" s="1">
        <v>0.01579333711571684</v>
      </c>
      <c r="H407" s="1">
        <v>-0.0004337686655935258</v>
      </c>
      <c r="I407" s="1">
        <v>0.004667989543257312</v>
      </c>
      <c r="J407" s="1">
        <v>0.02267981698412291</v>
      </c>
      <c r="K407" s="1">
        <v>-0.02311854923524281</v>
      </c>
      <c r="L407" s="1">
        <v>0.009705905936274073</v>
      </c>
      <c r="M407" s="1">
        <v>0.01251789924932933</v>
      </c>
      <c r="N407" s="1">
        <v>-0.004060194901893355</v>
      </c>
      <c r="O407" s="1">
        <v>-0.004990811996441691</v>
      </c>
      <c r="P407" s="1">
        <v>-0.003292459585729546</v>
      </c>
      <c r="Q407" s="1">
        <v>0.004483507506303219</v>
      </c>
      <c r="R407" s="1">
        <v>-0.003578615281006337</v>
      </c>
      <c r="S407" s="1">
        <v>-0.003172471415087919</v>
      </c>
      <c r="T407" s="1">
        <v>0.003103834994886201</v>
      </c>
      <c r="U407" s="1">
        <v>0.01585948570574058</v>
      </c>
      <c r="V407" s="1">
        <v>0.003820202595922861</v>
      </c>
      <c r="W407" s="1">
        <v>-0.001087414333471814</v>
      </c>
      <c r="X407" s="1">
        <v>0.0009657751187246433</v>
      </c>
      <c r="Y407" s="1">
        <v>0.01475697067949233</v>
      </c>
      <c r="Z407" s="1">
        <v>-0.005500656790479508</v>
      </c>
    </row>
    <row r="408" spans="1:26">
      <c r="A408" s="11">
        <v>43551</v>
      </c>
      <c r="B408" s="1">
        <v>0.00134172649923503</v>
      </c>
      <c r="C408" s="1">
        <v>0.006207867428869474</v>
      </c>
      <c r="D408" s="1">
        <v>0.01850366054238339</v>
      </c>
      <c r="E408" s="1">
        <v>-0.01104086248871639</v>
      </c>
      <c r="F408" s="1">
        <v>-0.009036322447170786</v>
      </c>
      <c r="G408" s="1">
        <v>-0.01420296554277034</v>
      </c>
      <c r="H408" s="1">
        <v>-0.003658847948842414</v>
      </c>
      <c r="I408" s="1">
        <v>0.0003971683572501217</v>
      </c>
      <c r="J408" s="1">
        <v>0.001357715297640283</v>
      </c>
      <c r="K408" s="1">
        <v>-0.0008365274810130385</v>
      </c>
      <c r="L408" s="1">
        <v>0.007506750463424972</v>
      </c>
      <c r="M408" s="1">
        <v>-0.003662954998315593</v>
      </c>
      <c r="N408" s="1">
        <v>0.02605101340385385</v>
      </c>
      <c r="O408" s="1">
        <v>0.009768207083568736</v>
      </c>
      <c r="P408" s="1">
        <v>-0.0006041832798424629</v>
      </c>
      <c r="Q408" s="1">
        <v>-0.00576524242264187</v>
      </c>
      <c r="R408" s="1">
        <v>0.008080010913193547</v>
      </c>
      <c r="S408" s="1">
        <v>-0.00589270888912663</v>
      </c>
      <c r="T408" s="1">
        <v>-0.006681846519003387</v>
      </c>
      <c r="U408" s="1">
        <v>-0.001193402127548038</v>
      </c>
      <c r="V408" s="1">
        <v>0.007951709784604022</v>
      </c>
      <c r="W408" s="1">
        <v>-0.008844481599051712</v>
      </c>
      <c r="X408" s="1">
        <v>-0.001063650752480938</v>
      </c>
      <c r="Y408" s="1">
        <v>0.004132397776571262</v>
      </c>
      <c r="Z408" s="1">
        <v>0.01419282838196212</v>
      </c>
    </row>
    <row r="409" spans="1:26">
      <c r="A409" s="11">
        <v>43552</v>
      </c>
      <c r="B409" s="1">
        <v>0.02640699481997166</v>
      </c>
      <c r="C409" s="1">
        <v>0.02080073449772857</v>
      </c>
      <c r="D409" s="1">
        <v>0.0197442074004579</v>
      </c>
      <c r="E409" s="1">
        <v>0.02380180129856435</v>
      </c>
      <c r="F409" s="1">
        <v>0.02165342766769429</v>
      </c>
      <c r="G409" s="1">
        <v>0.01647383135256852</v>
      </c>
      <c r="H409" s="1">
        <v>0.02458950545268035</v>
      </c>
      <c r="I409" s="1">
        <v>0.02595783113186489</v>
      </c>
      <c r="J409" s="1">
        <v>0.02575074917111708</v>
      </c>
      <c r="K409" s="1">
        <v>0.01352031186271985</v>
      </c>
      <c r="L409" s="1">
        <v>0.02214217923587736</v>
      </c>
      <c r="M409" s="1">
        <v>0.01148619712648857</v>
      </c>
      <c r="N409" s="1">
        <v>0.0270682202949768</v>
      </c>
      <c r="O409" s="1">
        <v>0.02117717119343721</v>
      </c>
      <c r="P409" s="1">
        <v>0.02096726843417707</v>
      </c>
      <c r="Q409" s="1">
        <v>0.01991728683407223</v>
      </c>
      <c r="R409" s="1">
        <v>0.01811712976443758</v>
      </c>
      <c r="S409" s="1">
        <v>0.01583625912116826</v>
      </c>
      <c r="T409" s="1">
        <v>0.01819740629622046</v>
      </c>
      <c r="U409" s="1">
        <v>0.02638340469242273</v>
      </c>
      <c r="V409" s="1">
        <v>-0.01554729430396329</v>
      </c>
      <c r="W409" s="1">
        <v>0.007470429286546398</v>
      </c>
      <c r="X409" s="1">
        <v>0.009494172719616278</v>
      </c>
      <c r="Y409" s="1">
        <v>0.001846412869131342</v>
      </c>
      <c r="Z409" s="1">
        <v>0.01506971308416127</v>
      </c>
    </row>
    <row r="410" spans="1:26">
      <c r="A410" s="11">
        <v>43553</v>
      </c>
      <c r="B410" s="1">
        <v>0.0001249779843308652</v>
      </c>
      <c r="C410" s="1">
        <v>-0.001704058328040103</v>
      </c>
      <c r="D410" s="1">
        <v>-0.01183307630238528</v>
      </c>
      <c r="E410" s="1">
        <v>-0.005392377814381843</v>
      </c>
      <c r="F410" s="1">
        <v>0.01190460562906415</v>
      </c>
      <c r="G410" s="1">
        <v>-0.01320029453604876</v>
      </c>
      <c r="H410" s="1">
        <v>0.009470100224685751</v>
      </c>
      <c r="I410" s="1">
        <v>0.004200480973098442</v>
      </c>
      <c r="J410" s="1">
        <v>-7.734845712581429E-05</v>
      </c>
      <c r="K410" s="1">
        <v>-0.006523238922593988</v>
      </c>
      <c r="L410" s="1">
        <v>0.01935136906974777</v>
      </c>
      <c r="M410" s="1">
        <v>-0.003672682153002871</v>
      </c>
      <c r="N410" s="1">
        <v>0.02795385665205052</v>
      </c>
      <c r="O410" s="1">
        <v>-0.002860090153941064</v>
      </c>
      <c r="P410" s="1">
        <v>0.01020903930723915</v>
      </c>
      <c r="Q410" s="1">
        <v>0.01168246512148752</v>
      </c>
      <c r="R410" s="1">
        <v>0.01016510435987672</v>
      </c>
      <c r="S410" s="1">
        <v>0.007671537644925452</v>
      </c>
      <c r="T410" s="1">
        <v>0.02165186075775338</v>
      </c>
      <c r="U410" s="1">
        <v>-0.008919204259836722</v>
      </c>
      <c r="V410" s="1">
        <v>-0.0001125316663578291</v>
      </c>
      <c r="W410" s="1">
        <v>0.01122956721283153</v>
      </c>
      <c r="X410" s="1">
        <v>0.003242766373243278</v>
      </c>
      <c r="Y410" s="1">
        <v>0.01031799716159409</v>
      </c>
      <c r="Z410" s="1">
        <v>0.01766542574936869</v>
      </c>
    </row>
    <row r="411" spans="1:26">
      <c r="A411" s="11">
        <v>43555</v>
      </c>
      <c r="B411" s="1">
        <v>-0.000821985960278715</v>
      </c>
      <c r="C411" s="1">
        <v>-0.000821985960278715</v>
      </c>
      <c r="D411" s="1">
        <v>-0.000821985960278715</v>
      </c>
      <c r="E411" s="1">
        <v>-0.000821985960278715</v>
      </c>
      <c r="F411" s="1">
        <v>-0.000821985960278715</v>
      </c>
      <c r="G411" s="1">
        <v>-0.000821985960278715</v>
      </c>
      <c r="H411" s="1">
        <v>-0.000821985960278715</v>
      </c>
      <c r="I411" s="1">
        <v>-0.000821985960278715</v>
      </c>
      <c r="J411" s="1">
        <v>-0.000821985960278715</v>
      </c>
      <c r="K411" s="1">
        <v>-0.000821985960278715</v>
      </c>
      <c r="L411" s="1">
        <v>-0.000821985960278715</v>
      </c>
      <c r="M411" s="1">
        <v>-0.000821985960278715</v>
      </c>
      <c r="N411" s="1">
        <v>-0.000821985960278715</v>
      </c>
      <c r="O411" s="1">
        <v>-0.000821985960278715</v>
      </c>
      <c r="P411" s="1">
        <v>-0.000821985960278715</v>
      </c>
      <c r="Q411" s="1">
        <v>-0.000821985960278715</v>
      </c>
      <c r="R411" s="1">
        <v>-0.000821985960278715</v>
      </c>
      <c r="S411" s="1">
        <v>-0.000821985960278715</v>
      </c>
      <c r="T411" s="1">
        <v>-0.000821985960278715</v>
      </c>
      <c r="U411" s="1">
        <v>-0.000821985960278715</v>
      </c>
      <c r="V411" s="1">
        <v>-0.000821985960278715</v>
      </c>
      <c r="W411" s="1">
        <v>-0.000821985960278715</v>
      </c>
      <c r="X411" s="1">
        <v>-0.000821985960278715</v>
      </c>
      <c r="Y411" s="1">
        <v>-0.000821985960278715</v>
      </c>
      <c r="Z411" s="1">
        <v>-0.000821985960278715</v>
      </c>
    </row>
    <row r="412" spans="1:26">
      <c r="A412" s="11">
        <v>43556</v>
      </c>
      <c r="B412" s="1">
        <v>-0.009336698572351976</v>
      </c>
      <c r="C412" s="1">
        <v>-0.01238149336423211</v>
      </c>
      <c r="D412" s="1">
        <v>-0.0006185494666985925</v>
      </c>
      <c r="E412" s="1">
        <v>-0.01607868725239747</v>
      </c>
      <c r="F412" s="1">
        <v>-0.003622201944603054</v>
      </c>
      <c r="G412" s="1">
        <v>6.525960764869332E-05</v>
      </c>
      <c r="H412" s="1">
        <v>0.0008056367021060939</v>
      </c>
      <c r="I412" s="1">
        <v>0.02458911109903039</v>
      </c>
      <c r="J412" s="1">
        <v>0.01979436057055972</v>
      </c>
      <c r="K412" s="1">
        <v>-0.006387846710653511</v>
      </c>
      <c r="L412" s="1">
        <v>-0.003192548078494117</v>
      </c>
      <c r="M412" s="1">
        <v>-0.02168095990278918</v>
      </c>
      <c r="N412" s="1">
        <v>0.0007472108199675365</v>
      </c>
      <c r="O412" s="1">
        <v>0.004437296100388899</v>
      </c>
      <c r="P412" s="1">
        <v>0.009200507553004167</v>
      </c>
      <c r="Q412" s="1">
        <v>0.0001444871452902508</v>
      </c>
      <c r="R412" s="1">
        <v>0.004036377103188604</v>
      </c>
      <c r="S412" s="1">
        <v>0.0002765034939937738</v>
      </c>
      <c r="T412" s="1">
        <v>0.02282848157288009</v>
      </c>
      <c r="U412" s="1">
        <v>-0.008584760668473135</v>
      </c>
      <c r="V412" s="1">
        <v>-0.009470548035252935</v>
      </c>
      <c r="W412" s="1">
        <v>-0.008800028260818937</v>
      </c>
      <c r="X412" s="1">
        <v>-0.02540077394756157</v>
      </c>
      <c r="Y412" s="1">
        <v>0.009847967137711189</v>
      </c>
      <c r="Z412" s="1">
        <v>0.01749889214383615</v>
      </c>
    </row>
    <row r="413" spans="1:26">
      <c r="A413" s="11">
        <v>43557</v>
      </c>
      <c r="B413" s="1">
        <v>-0.00844502757043375</v>
      </c>
      <c r="C413" s="1">
        <v>-0.003431677062602501</v>
      </c>
      <c r="D413" s="1">
        <v>0.0009637165125166991</v>
      </c>
      <c r="E413" s="1">
        <v>-0.003129983396830793</v>
      </c>
      <c r="F413" s="1">
        <v>-0.01510376067191432</v>
      </c>
      <c r="G413" s="1">
        <v>-0.01682516664473221</v>
      </c>
      <c r="H413" s="1">
        <v>-0.0007378797131022408</v>
      </c>
      <c r="I413" s="1">
        <v>0.007757116197150138</v>
      </c>
      <c r="J413" s="1">
        <v>0.007472923038025714</v>
      </c>
      <c r="K413" s="1">
        <v>0.008110072147974545</v>
      </c>
      <c r="L413" s="1">
        <v>0.0001437972207294358</v>
      </c>
      <c r="M413" s="1">
        <v>-0.005341923574240015</v>
      </c>
      <c r="N413" s="1">
        <v>0.008705742412331352</v>
      </c>
      <c r="O413" s="1">
        <v>-0.006186295427938804</v>
      </c>
      <c r="P413" s="1">
        <v>-0.01103548364322493</v>
      </c>
      <c r="Q413" s="1">
        <v>-0.002046654198599174</v>
      </c>
      <c r="R413" s="1">
        <v>0.004265722755784296</v>
      </c>
      <c r="S413" s="1">
        <v>0.004397168154425701</v>
      </c>
      <c r="T413" s="1">
        <v>-0.01354293477815038</v>
      </c>
      <c r="U413" s="1">
        <v>-0.002477901162296292</v>
      </c>
      <c r="V413" s="1">
        <v>-0.00654053775042529</v>
      </c>
      <c r="W413" s="1">
        <v>0.005578263627559421</v>
      </c>
      <c r="X413" s="1">
        <v>0.004388270595722332</v>
      </c>
      <c r="Y413" s="1">
        <v>-0.007080372243405075</v>
      </c>
      <c r="Z413" s="1">
        <v>0.000940879182618648</v>
      </c>
    </row>
    <row r="414" spans="1:26">
      <c r="A414" s="11">
        <v>43558</v>
      </c>
      <c r="B414" s="1">
        <v>-0.01334425035261055</v>
      </c>
      <c r="C414" s="1">
        <v>-0.001806375294900464</v>
      </c>
      <c r="D414" s="1">
        <v>0.00632887111368885</v>
      </c>
      <c r="E414" s="1">
        <v>-0.009754254651395344</v>
      </c>
      <c r="F414" s="1">
        <v>-0.04772597686702618</v>
      </c>
      <c r="G414" s="1">
        <v>-0.03551054373724849</v>
      </c>
      <c r="H414" s="1">
        <v>0.001987444200427291</v>
      </c>
      <c r="I414" s="1">
        <v>0.002079222997675378</v>
      </c>
      <c r="J414" s="1">
        <v>0.005409321742540385</v>
      </c>
      <c r="K414" s="1">
        <v>-0.002288397757729155</v>
      </c>
      <c r="L414" s="1">
        <v>-0.008135987536912581</v>
      </c>
      <c r="M414" s="1">
        <v>0.003936430226110232</v>
      </c>
      <c r="N414" s="1">
        <v>0.003496945934520879</v>
      </c>
      <c r="O414" s="1">
        <v>-0.001233818266794473</v>
      </c>
      <c r="P414" s="1">
        <v>-0.007587242871387567</v>
      </c>
      <c r="Q414" s="1">
        <v>0.007177986437962192</v>
      </c>
      <c r="R414" s="1">
        <v>0.007915977136494501</v>
      </c>
      <c r="S414" s="1">
        <v>0.006626461937575101</v>
      </c>
      <c r="T414" s="1">
        <v>0.001603346850403975</v>
      </c>
      <c r="U414" s="1">
        <v>-0.00122796795681368</v>
      </c>
      <c r="V414" s="1">
        <v>0.005891275124420448</v>
      </c>
      <c r="W414" s="1">
        <v>-0.002517626569732978</v>
      </c>
      <c r="X414" s="1">
        <v>-0.00523414015043544</v>
      </c>
      <c r="Y414" s="1">
        <v>0.007669994434139404</v>
      </c>
      <c r="Z414" s="1">
        <v>-0.01530023563690874</v>
      </c>
    </row>
    <row r="415" spans="1:26">
      <c r="A415" s="11">
        <v>43559</v>
      </c>
      <c r="B415" s="1">
        <v>-9.08049903759478E-05</v>
      </c>
      <c r="C415" s="1">
        <v>0.0223161784453032</v>
      </c>
      <c r="D415" s="1">
        <v>-0.000223954061201237</v>
      </c>
      <c r="E415" s="1">
        <v>0.001661602686741759</v>
      </c>
      <c r="F415" s="1">
        <v>0.00775538785172869</v>
      </c>
      <c r="G415" s="1">
        <v>0.005654516904137985</v>
      </c>
      <c r="H415" s="1">
        <v>-0.004635049466782837</v>
      </c>
      <c r="I415" s="1">
        <v>0.005937034956756015</v>
      </c>
      <c r="J415" s="1">
        <v>0.006870512911756332</v>
      </c>
      <c r="K415" s="1">
        <v>-0.009103651918188738</v>
      </c>
      <c r="L415" s="1">
        <v>-0.007630143296638692</v>
      </c>
      <c r="M415" s="1">
        <v>0.0006000282091729314</v>
      </c>
      <c r="N415" s="1">
        <v>0.001775039135007761</v>
      </c>
      <c r="O415" s="1">
        <v>0.006372834763463953</v>
      </c>
      <c r="P415" s="1">
        <v>0.00934110873952898</v>
      </c>
      <c r="Q415" s="1">
        <v>-0.009843900217239021</v>
      </c>
      <c r="R415" s="1">
        <v>0.001495211645406558</v>
      </c>
      <c r="S415" s="1">
        <v>-0.008753668111997182</v>
      </c>
      <c r="T415" s="1">
        <v>-0.003183387593340692</v>
      </c>
      <c r="U415" s="1">
        <v>0.0006665452186298548</v>
      </c>
      <c r="V415" s="1">
        <v>-0.001656958441703549</v>
      </c>
      <c r="W415" s="1">
        <v>-0.009204854239060811</v>
      </c>
      <c r="X415" s="1">
        <v>-0.009366729927529405</v>
      </c>
      <c r="Y415" s="1">
        <v>-0.0002490461342237182</v>
      </c>
      <c r="Z415" s="1">
        <v>0.02510832416978626</v>
      </c>
    </row>
    <row r="416" spans="1:26">
      <c r="A416" s="11">
        <v>43560</v>
      </c>
      <c r="B416" s="1">
        <v>0.001383438140615922</v>
      </c>
      <c r="C416" s="1">
        <v>-0.005406703954348835</v>
      </c>
      <c r="D416" s="1">
        <v>0.0002474040353819262</v>
      </c>
      <c r="E416" s="1">
        <v>0.02162863859046893</v>
      </c>
      <c r="F416" s="1">
        <v>0.003113704305597098</v>
      </c>
      <c r="G416" s="1">
        <v>0.06592772523273549</v>
      </c>
      <c r="H416" s="1">
        <v>-0.005711524351564634</v>
      </c>
      <c r="I416" s="1">
        <v>-0.002368332654292149</v>
      </c>
      <c r="J416" s="1">
        <v>-0.002306969837166051</v>
      </c>
      <c r="K416" s="1">
        <v>0.003904165812796734</v>
      </c>
      <c r="L416" s="1">
        <v>0.001489749571957244</v>
      </c>
      <c r="M416" s="1">
        <v>-0.0006425777761759344</v>
      </c>
      <c r="N416" s="1">
        <v>0.001316265186499743</v>
      </c>
      <c r="O416" s="1">
        <v>0</v>
      </c>
      <c r="P416" s="1">
        <v>0.006454026435978921</v>
      </c>
      <c r="Q416" s="1">
        <v>0.005235498623462398</v>
      </c>
      <c r="R416" s="1">
        <v>0.004809879356413971</v>
      </c>
      <c r="S416" s="1">
        <v>0.004440349415466116</v>
      </c>
      <c r="T416" s="1">
        <v>0.001518136866898834</v>
      </c>
      <c r="U416" s="1">
        <v>0.007832935273422326</v>
      </c>
      <c r="V416" s="1">
        <v>0.001695121741030148</v>
      </c>
      <c r="W416" s="1">
        <v>0.01113657447027361</v>
      </c>
      <c r="X416" s="1">
        <v>0.01254024419761635</v>
      </c>
      <c r="Y416" s="1">
        <v>0.01156976062875059</v>
      </c>
      <c r="Z416" s="1">
        <v>-0.009927905771887846</v>
      </c>
    </row>
    <row r="417" spans="1:26">
      <c r="A417" s="11">
        <v>43562</v>
      </c>
      <c r="B417" s="1">
        <v>-0.00446543620286699</v>
      </c>
      <c r="C417" s="1">
        <v>-0.00446543620286699</v>
      </c>
      <c r="D417" s="1">
        <v>-0.00446543620286699</v>
      </c>
      <c r="E417" s="1">
        <v>-0.00446543620286699</v>
      </c>
      <c r="F417" s="1">
        <v>-0.00446543620286699</v>
      </c>
      <c r="G417" s="1">
        <v>-0.00446543620286699</v>
      </c>
      <c r="H417" s="1">
        <v>-0.00446543620286699</v>
      </c>
      <c r="I417" s="1">
        <v>-0.00446543620286699</v>
      </c>
      <c r="J417" s="1">
        <v>-0.00446543620286699</v>
      </c>
      <c r="K417" s="1">
        <v>-0.00446543620286699</v>
      </c>
      <c r="L417" s="1">
        <v>-0.00446543620286699</v>
      </c>
      <c r="M417" s="1">
        <v>-0.00446543620286699</v>
      </c>
      <c r="N417" s="1">
        <v>-0.00446543620286699</v>
      </c>
      <c r="O417" s="1">
        <v>-0.00446543620286699</v>
      </c>
      <c r="P417" s="1">
        <v>-0.00446543620286699</v>
      </c>
      <c r="Q417" s="1">
        <v>-0.00446543620286699</v>
      </c>
      <c r="R417" s="1">
        <v>-0.00446543620286699</v>
      </c>
      <c r="S417" s="1">
        <v>-0.00446543620286699</v>
      </c>
      <c r="T417" s="1">
        <v>-0.00446543620286699</v>
      </c>
      <c r="U417" s="1">
        <v>-0.00446543620286699</v>
      </c>
      <c r="V417" s="1">
        <v>-0.00446543620286699</v>
      </c>
      <c r="W417" s="1">
        <v>-0.00446543620286699</v>
      </c>
      <c r="X417" s="1">
        <v>-0.00446543620286699</v>
      </c>
      <c r="Y417" s="1">
        <v>-0.00446543620286699</v>
      </c>
      <c r="Z417" s="1">
        <v>-0.00446543620286699</v>
      </c>
    </row>
    <row r="418" spans="1:26">
      <c r="A418" s="11">
        <v>43563</v>
      </c>
      <c r="B418" s="1">
        <v>0.001718615198468054</v>
      </c>
      <c r="C418" s="1">
        <v>0.008120929205947647</v>
      </c>
      <c r="D418" s="1">
        <v>0.003084893446473336</v>
      </c>
      <c r="E418" s="1">
        <v>0.002967737911619528</v>
      </c>
      <c r="F418" s="1">
        <v>0.005213110560853274</v>
      </c>
      <c r="G418" s="1">
        <v>-0.004340583863772562</v>
      </c>
      <c r="H418" s="1">
        <v>-0.008510050026719895</v>
      </c>
      <c r="I418" s="1">
        <v>-0.0008451599463328296</v>
      </c>
      <c r="J418" s="1">
        <v>-0.003013705669962619</v>
      </c>
      <c r="K418" s="1">
        <v>-0.006657829082172384</v>
      </c>
      <c r="L418" s="1">
        <v>-0.01652989429471041</v>
      </c>
      <c r="M418" s="1">
        <v>-0.0008576273457793215</v>
      </c>
      <c r="N418" s="1">
        <v>-0.02856162445285593</v>
      </c>
      <c r="O418" s="1">
        <v>-0.005215046931302147</v>
      </c>
      <c r="P418" s="1">
        <v>-0.003286393555746114</v>
      </c>
      <c r="Q418" s="1">
        <v>0.002891689097268335</v>
      </c>
      <c r="R418" s="1">
        <v>-0.004241449576501966</v>
      </c>
      <c r="S418" s="1">
        <v>-0.003728346654745862</v>
      </c>
      <c r="T418" s="1">
        <v>0.003488227004586619</v>
      </c>
      <c r="U418" s="1">
        <v>-0.006640560555567387</v>
      </c>
      <c r="V418" s="1">
        <v>-0.003386412375627312</v>
      </c>
      <c r="W418" s="1">
        <v>-0.01728826760238455</v>
      </c>
      <c r="X418" s="1">
        <v>-0.01287107542449495</v>
      </c>
      <c r="Y418" s="1">
        <v>-0.002829268620013647</v>
      </c>
      <c r="Z418" s="1">
        <v>-0.04830125530686957</v>
      </c>
    </row>
    <row r="419" spans="1:26">
      <c r="A419" s="11">
        <v>43564</v>
      </c>
      <c r="B419" s="1">
        <v>-0.01819822352153522</v>
      </c>
      <c r="C419" s="1">
        <v>-0.01913514595862953</v>
      </c>
      <c r="D419" s="1">
        <v>0.004384667277387733</v>
      </c>
      <c r="E419" s="1">
        <v>0.02113207011542007</v>
      </c>
      <c r="F419" s="1">
        <v>-0.006755248515101453</v>
      </c>
      <c r="G419" s="1">
        <v>-0.02274369076645055</v>
      </c>
      <c r="H419" s="1">
        <v>-0.00887731504166811</v>
      </c>
      <c r="I419" s="1">
        <v>-0.01104715052189342</v>
      </c>
      <c r="J419" s="1">
        <v>-0.01875532053220819</v>
      </c>
      <c r="K419" s="1">
        <v>0.002706758692378353</v>
      </c>
      <c r="L419" s="1">
        <v>0.001436174880110608</v>
      </c>
      <c r="M419" s="1">
        <v>-0.02093905259398299</v>
      </c>
      <c r="N419" s="1">
        <v>-0.004650673432872954</v>
      </c>
      <c r="O419" s="1">
        <v>-0.01149537598923933</v>
      </c>
      <c r="P419" s="1">
        <v>-0.02419796241272365</v>
      </c>
      <c r="Q419" s="1">
        <v>-0.005910343204715396</v>
      </c>
      <c r="R419" s="1">
        <v>-0.04094735922302506</v>
      </c>
      <c r="S419" s="1">
        <v>-0.009091510464323771</v>
      </c>
      <c r="T419" s="1">
        <v>-0.02117950036800664</v>
      </c>
      <c r="U419" s="1">
        <v>-0.008867390883026127</v>
      </c>
      <c r="V419" s="1">
        <v>-0.005853443780162282</v>
      </c>
      <c r="W419" s="1">
        <v>-0.008270649690621523</v>
      </c>
      <c r="X419" s="1">
        <v>-0.005470080992999171</v>
      </c>
      <c r="Y419" s="1">
        <v>-0.002584585604772593</v>
      </c>
      <c r="Z419" s="1">
        <v>-0.01826959731878408</v>
      </c>
    </row>
    <row r="420" spans="1:26">
      <c r="A420" s="11">
        <v>43565</v>
      </c>
      <c r="B420" s="1">
        <v>-0.007065603701614909</v>
      </c>
      <c r="C420" s="1">
        <v>-0.004570266655885558</v>
      </c>
      <c r="D420" s="1">
        <v>-0.004710165840341229</v>
      </c>
      <c r="E420" s="1">
        <v>-0.005933423414393846</v>
      </c>
      <c r="F420" s="1">
        <v>-8.64020702562307E-05</v>
      </c>
      <c r="G420" s="1">
        <v>0.01826641389361305</v>
      </c>
      <c r="H420" s="1">
        <v>-0.001066702675584952</v>
      </c>
      <c r="I420" s="1">
        <v>-0.001223255535299672</v>
      </c>
      <c r="J420" s="1">
        <v>-0.0005914149736943042</v>
      </c>
      <c r="K420" s="1">
        <v>-0.005226320024998898</v>
      </c>
      <c r="L420" s="1">
        <v>-0.004561521753703723</v>
      </c>
      <c r="M420" s="1">
        <v>-0.007625622372855578</v>
      </c>
      <c r="N420" s="1">
        <v>0.008308929951614363</v>
      </c>
      <c r="O420" s="1">
        <v>-0.0001555593779021258</v>
      </c>
      <c r="P420" s="1">
        <v>-0.005285459044921281</v>
      </c>
      <c r="Q420" s="1">
        <v>-0.001920889379045887</v>
      </c>
      <c r="R420" s="1">
        <v>-0.006931567520255144</v>
      </c>
      <c r="S420" s="1">
        <v>0.001906509773343945</v>
      </c>
      <c r="T420" s="1">
        <v>0.01360806239564338</v>
      </c>
      <c r="U420" s="1">
        <v>0.004705126179024077</v>
      </c>
      <c r="V420" s="1">
        <v>-0.002103877332067405</v>
      </c>
      <c r="W420" s="1">
        <v>-0.00961476873638456</v>
      </c>
      <c r="X420" s="1">
        <v>-0.008879980673117793</v>
      </c>
      <c r="Y420" s="1">
        <v>-0.001608041475295363</v>
      </c>
      <c r="Z420" s="1">
        <v>-0.01672632394229867</v>
      </c>
    </row>
    <row r="421" spans="1:26">
      <c r="A421" s="11">
        <v>43566</v>
      </c>
      <c r="B421" s="1">
        <v>0.0002793206087294831</v>
      </c>
      <c r="C421" s="1">
        <v>-0.00315885612577449</v>
      </c>
      <c r="D421" s="1">
        <v>-0.0004160900067923246</v>
      </c>
      <c r="E421" s="1">
        <v>0.01411047056409487</v>
      </c>
      <c r="F421" s="1">
        <v>0.01066871481135867</v>
      </c>
      <c r="G421" s="1">
        <v>-0.001682536821030589</v>
      </c>
      <c r="H421" s="1">
        <v>0.006037895468275822</v>
      </c>
      <c r="I421" s="1">
        <v>0.009011968842742801</v>
      </c>
      <c r="J421" s="1">
        <v>0.008199444710476511</v>
      </c>
      <c r="K421" s="1">
        <v>0.001196653773192446</v>
      </c>
      <c r="L421" s="1">
        <v>-0.003561019545570199</v>
      </c>
      <c r="M421" s="1">
        <v>0.004919048894906464</v>
      </c>
      <c r="N421" s="1">
        <v>0.007783938878139551</v>
      </c>
      <c r="O421" s="1">
        <v>0.01408725245675924</v>
      </c>
      <c r="P421" s="1">
        <v>0.006705393998521547</v>
      </c>
      <c r="Q421" s="1">
        <v>0.006514235577750771</v>
      </c>
      <c r="R421" s="1">
        <v>0.01020880210719266</v>
      </c>
      <c r="S421" s="1">
        <v>0.00172372715717084</v>
      </c>
      <c r="T421" s="1">
        <v>-0.0009446932688155218</v>
      </c>
      <c r="U421" s="1">
        <v>0.009176537005158858</v>
      </c>
      <c r="V421" s="1">
        <v>-0.000295173363378809</v>
      </c>
      <c r="W421" s="1">
        <v>0.003540164411232949</v>
      </c>
      <c r="X421" s="1">
        <v>0.006661465356368579</v>
      </c>
      <c r="Y421" s="1">
        <v>0.0106014790030482</v>
      </c>
      <c r="Z421" s="1">
        <v>0.01487013517815727</v>
      </c>
    </row>
    <row r="422" spans="1:26">
      <c r="A422" s="11">
        <v>43567</v>
      </c>
      <c r="B422" s="1">
        <v>0.007539793987568988</v>
      </c>
      <c r="C422" s="1">
        <v>0.003480605099574596</v>
      </c>
      <c r="D422" s="1">
        <v>0.006335219619974408</v>
      </c>
      <c r="E422" s="1">
        <v>0.003782170688748199</v>
      </c>
      <c r="F422" s="1">
        <v>0.01036093830247364</v>
      </c>
      <c r="G422" s="1">
        <v>0.02413035497023075</v>
      </c>
      <c r="H422" s="1">
        <v>0.01110752220963129</v>
      </c>
      <c r="I422" s="1">
        <v>0.04687942907641762</v>
      </c>
      <c r="J422" s="1">
        <v>0.01936844537681082</v>
      </c>
      <c r="K422" s="1">
        <v>0.009652106181844422</v>
      </c>
      <c r="L422" s="1">
        <v>-0.006388342635230693</v>
      </c>
      <c r="M422" s="1">
        <v>-0.01128250970711364</v>
      </c>
      <c r="N422" s="1">
        <v>0.002452857110101903</v>
      </c>
      <c r="O422" s="1">
        <v>0.01133278126693948</v>
      </c>
      <c r="P422" s="1">
        <v>0.01713605952759556</v>
      </c>
      <c r="Q422" s="1">
        <v>0.0004993455190718254</v>
      </c>
      <c r="R422" s="1">
        <v>0.008116827653825043</v>
      </c>
      <c r="S422" s="1">
        <v>0.00515244841632434</v>
      </c>
      <c r="T422" s="1">
        <v>0.01354052021037</v>
      </c>
      <c r="U422" s="1">
        <v>-0.002988935658520209</v>
      </c>
      <c r="V422" s="1">
        <v>0.00307347658010837</v>
      </c>
      <c r="W422" s="1">
        <v>0.009243952022134128</v>
      </c>
      <c r="X422" s="1">
        <v>0.001069828291921482</v>
      </c>
      <c r="Y422" s="1">
        <v>0</v>
      </c>
      <c r="Z422" s="1">
        <v>0.02561046503283904</v>
      </c>
    </row>
    <row r="423" spans="1:26">
      <c r="A423" s="11">
        <v>43569</v>
      </c>
      <c r="B423" s="1">
        <v>-0.003152509129058623</v>
      </c>
      <c r="C423" s="1">
        <v>-0.003152509129058623</v>
      </c>
      <c r="D423" s="1">
        <v>-0.003152509129058623</v>
      </c>
      <c r="E423" s="1">
        <v>-0.003152509129058623</v>
      </c>
      <c r="F423" s="1">
        <v>-0.003152509129058623</v>
      </c>
      <c r="G423" s="1">
        <v>-0.003152509129058623</v>
      </c>
      <c r="H423" s="1">
        <v>-0.003152509129058623</v>
      </c>
      <c r="I423" s="1">
        <v>-0.003152509129058623</v>
      </c>
      <c r="J423" s="1">
        <v>-0.003152509129058623</v>
      </c>
      <c r="K423" s="1">
        <v>-0.003152509129058623</v>
      </c>
      <c r="L423" s="1">
        <v>-0.003152509129058623</v>
      </c>
      <c r="M423" s="1">
        <v>-0.003152509129058623</v>
      </c>
      <c r="N423" s="1">
        <v>-0.003152509129058623</v>
      </c>
      <c r="O423" s="1">
        <v>-0.003152509129058623</v>
      </c>
      <c r="P423" s="1">
        <v>-0.003152509129058623</v>
      </c>
      <c r="Q423" s="1">
        <v>-0.003152509129058623</v>
      </c>
      <c r="R423" s="1">
        <v>-0.003152509129058623</v>
      </c>
      <c r="S423" s="1">
        <v>-0.003152509129058623</v>
      </c>
      <c r="T423" s="1">
        <v>-0.003152509129058623</v>
      </c>
      <c r="U423" s="1">
        <v>-0.003152509129058623</v>
      </c>
      <c r="V423" s="1">
        <v>-0.003152509129058623</v>
      </c>
      <c r="W423" s="1">
        <v>-0.003152509129058623</v>
      </c>
      <c r="X423" s="1">
        <v>-0.003152509129058623</v>
      </c>
      <c r="Y423" s="1">
        <v>-0.003152509129058623</v>
      </c>
      <c r="Z423" s="1">
        <v>-0.003152509129058623</v>
      </c>
    </row>
    <row r="424" spans="1:26">
      <c r="A424" s="11">
        <v>43570</v>
      </c>
      <c r="B424" s="1">
        <v>0.01991324977757869</v>
      </c>
      <c r="C424" s="1">
        <v>0.02099053295845499</v>
      </c>
      <c r="D424" s="1">
        <v>0.01710832897701309</v>
      </c>
      <c r="E424" s="1">
        <v>0.006180714125718634</v>
      </c>
      <c r="F424" s="1">
        <v>0.01217758078558684</v>
      </c>
      <c r="G424" s="1">
        <v>-0.009727591322894136</v>
      </c>
      <c r="H424" s="1">
        <v>0.007653243035212531</v>
      </c>
      <c r="I424" s="1">
        <v>-0.006058803784355637</v>
      </c>
      <c r="J424" s="1">
        <v>-0.0105658135370521</v>
      </c>
      <c r="K424" s="1">
        <v>-6.306964613100874E-05</v>
      </c>
      <c r="L424" s="1">
        <v>0.009098866837010888</v>
      </c>
      <c r="M424" s="1">
        <v>0.02594183327928001</v>
      </c>
      <c r="N424" s="1">
        <v>-0.01047308502391175</v>
      </c>
      <c r="O424" s="1">
        <v>0.003426496333408524</v>
      </c>
      <c r="P424" s="1">
        <v>0.0009448744401714393</v>
      </c>
      <c r="Q424" s="1">
        <v>-0.005646890787838643</v>
      </c>
      <c r="R424" s="1">
        <v>0.0118368428256499</v>
      </c>
      <c r="S424" s="1">
        <v>0.00625429253773202</v>
      </c>
      <c r="T424" s="1">
        <v>0.004925456484744073</v>
      </c>
      <c r="U424" s="1">
        <v>-0.001035946044294467</v>
      </c>
      <c r="V424" s="1">
        <v>0.004909471714181546</v>
      </c>
      <c r="W424" s="1">
        <v>0.003120696377531429</v>
      </c>
      <c r="X424" s="1">
        <v>0.002199250495749538</v>
      </c>
      <c r="Y424" s="1">
        <v>-0.0001974510212066072</v>
      </c>
      <c r="Z424" s="1">
        <v>-0.005647289836822278</v>
      </c>
    </row>
    <row r="425" spans="1:26">
      <c r="A425" s="11">
        <v>43571</v>
      </c>
      <c r="B425" s="1">
        <v>0.007450827081689315</v>
      </c>
      <c r="C425" s="1">
        <v>0.0002227223222608377</v>
      </c>
      <c r="D425" s="1">
        <v>0.004893826569453363</v>
      </c>
      <c r="E425" s="1">
        <v>-0.009950142460458666</v>
      </c>
      <c r="F425" s="1">
        <v>-0.009317800039480462</v>
      </c>
      <c r="G425" s="1">
        <v>0.01731836251890861</v>
      </c>
      <c r="H425" s="1">
        <v>0.007197919847523604</v>
      </c>
      <c r="I425" s="1">
        <v>0.01089944952417921</v>
      </c>
      <c r="J425" s="1">
        <v>0.01315082390985389</v>
      </c>
      <c r="K425" s="1">
        <v>-0.01376125551741303</v>
      </c>
      <c r="L425" s="1">
        <v>-0.02466089357588963</v>
      </c>
      <c r="M425" s="1">
        <v>-0.009981299786934295</v>
      </c>
      <c r="N425" s="1">
        <v>0.009718580242293662</v>
      </c>
      <c r="O425" s="1">
        <v>0.01555720340168953</v>
      </c>
      <c r="P425" s="1">
        <v>0.01454912588261226</v>
      </c>
      <c r="Q425" s="1">
        <v>-0.03832718763543475</v>
      </c>
      <c r="R425" s="1">
        <v>0.01308851971471525</v>
      </c>
      <c r="S425" s="1">
        <v>-0.001969223501115058</v>
      </c>
      <c r="T425" s="1">
        <v>0.01866775942882226</v>
      </c>
      <c r="U425" s="1">
        <v>0.0003446704771228326</v>
      </c>
      <c r="V425" s="1">
        <v>0.001707859839257253</v>
      </c>
      <c r="W425" s="1">
        <v>-0.01113485575602013</v>
      </c>
      <c r="X425" s="1">
        <v>-0.01324115603986475</v>
      </c>
      <c r="Y425" s="1">
        <v>0.007530077519117384</v>
      </c>
      <c r="Z425" s="1">
        <v>0.01702336073574373</v>
      </c>
    </row>
    <row r="426" spans="1:26">
      <c r="A426" s="11">
        <v>43572</v>
      </c>
      <c r="B426" s="1">
        <v>-0.01068173890635382</v>
      </c>
      <c r="C426" s="1">
        <v>0.005250318879040927</v>
      </c>
      <c r="D426" s="1">
        <v>0.01086593467337948</v>
      </c>
      <c r="E426" s="1">
        <v>-0.01096455790252648</v>
      </c>
      <c r="F426" s="1">
        <v>-0.007093351344320542</v>
      </c>
      <c r="G426" s="1">
        <v>0.004251014611554638</v>
      </c>
      <c r="H426" s="1">
        <v>-0.01506621488667648</v>
      </c>
      <c r="I426" s="1">
        <v>0.02532362516726794</v>
      </c>
      <c r="J426" s="1">
        <v>-0.00131691430163039</v>
      </c>
      <c r="K426" s="1">
        <v>-0.006819378904952766</v>
      </c>
      <c r="L426" s="1">
        <v>-0.04485401761186325</v>
      </c>
      <c r="M426" s="1">
        <v>-0.008146348946600268</v>
      </c>
      <c r="N426" s="1">
        <v>-0.003759415943976108</v>
      </c>
      <c r="O426" s="1">
        <v>-0.007706968315295271</v>
      </c>
      <c r="P426" s="1">
        <v>0.03656698718090401</v>
      </c>
      <c r="Q426" s="1">
        <v>-0.03819224905393082</v>
      </c>
      <c r="R426" s="1">
        <v>0.002007932864400708</v>
      </c>
      <c r="S426" s="1">
        <v>0.004870432907313926</v>
      </c>
      <c r="T426" s="1">
        <v>-0.006773147402580615</v>
      </c>
      <c r="U426" s="1">
        <v>-0.0201352115106177</v>
      </c>
      <c r="V426" s="1">
        <v>-0.02050355942857751</v>
      </c>
      <c r="W426" s="1">
        <v>-0.00800945483010751</v>
      </c>
      <c r="X426" s="1">
        <v>-0.003742791730610762</v>
      </c>
      <c r="Y426" s="1">
        <v>-0.01265267800986369</v>
      </c>
      <c r="Z426" s="1">
        <v>-0.01434742786771059</v>
      </c>
    </row>
    <row r="427" spans="1:26">
      <c r="A427" s="11">
        <v>43573</v>
      </c>
      <c r="B427" s="1">
        <v>0.003576744236076568</v>
      </c>
      <c r="C427" s="1">
        <v>0.006217067553646594</v>
      </c>
      <c r="D427" s="1">
        <v>-0.004078627843004168</v>
      </c>
      <c r="E427" s="1">
        <v>0.005846854487205677</v>
      </c>
      <c r="F427" s="1">
        <v>-0.0329848463638186</v>
      </c>
      <c r="G427" s="1">
        <v>-0.02045423688761971</v>
      </c>
      <c r="H427" s="1">
        <v>-0.008095324396463988</v>
      </c>
      <c r="I427" s="1">
        <v>-0.008135740971240035</v>
      </c>
      <c r="J427" s="1">
        <v>-0.02269401024258699</v>
      </c>
      <c r="K427" s="1">
        <v>0.002711955072938865</v>
      </c>
      <c r="L427" s="1">
        <v>-0.001598396159394611</v>
      </c>
      <c r="M427" s="1">
        <v>-0.006901133153827121</v>
      </c>
      <c r="N427" s="1">
        <v>-0.01177687962755802</v>
      </c>
      <c r="O427" s="1">
        <v>0.003703452366164095</v>
      </c>
      <c r="P427" s="1">
        <v>0.01615891461567243</v>
      </c>
      <c r="Q427" s="1">
        <v>0.0080157658972968</v>
      </c>
      <c r="R427" s="1">
        <v>0.02094933964962498</v>
      </c>
      <c r="S427" s="1">
        <v>0.01233665787243177</v>
      </c>
      <c r="T427" s="1">
        <v>0.0001823042017476961</v>
      </c>
      <c r="U427" s="1">
        <v>0.001178631918394846</v>
      </c>
      <c r="V427" s="1">
        <v>0.003703723809651338</v>
      </c>
      <c r="W427" s="1">
        <v>0.008530396664483852</v>
      </c>
      <c r="X427" s="1">
        <v>-0.001878971882244729</v>
      </c>
      <c r="Y427" s="1">
        <v>0.001709583233479028</v>
      </c>
      <c r="Z427" s="1">
        <v>0.005956831575208099</v>
      </c>
    </row>
    <row r="428" spans="1:26">
      <c r="A428" s="11">
        <v>43576</v>
      </c>
      <c r="B428" s="1">
        <v>-0.001032604452595232</v>
      </c>
      <c r="C428" s="1">
        <v>-0.001032604452595232</v>
      </c>
      <c r="D428" s="1">
        <v>-0.001032604452595232</v>
      </c>
      <c r="E428" s="1">
        <v>-0.001032604452595232</v>
      </c>
      <c r="F428" s="1">
        <v>-0.001032604452595232</v>
      </c>
      <c r="G428" s="1">
        <v>-0.001032604452595232</v>
      </c>
      <c r="H428" s="1">
        <v>-0.001032604452595232</v>
      </c>
      <c r="I428" s="1">
        <v>-0.001032604452595232</v>
      </c>
      <c r="J428" s="1">
        <v>-0.001032604452595232</v>
      </c>
      <c r="K428" s="1">
        <v>-0.001032604452595232</v>
      </c>
      <c r="L428" s="1">
        <v>-0.001032604452595232</v>
      </c>
      <c r="M428" s="1">
        <v>-0.001032604452595232</v>
      </c>
      <c r="N428" s="1">
        <v>-0.001032604452595232</v>
      </c>
      <c r="O428" s="1">
        <v>-0.001032604452595232</v>
      </c>
      <c r="P428" s="1">
        <v>-0.001032604452595232</v>
      </c>
      <c r="Q428" s="1">
        <v>-0.001032604452595232</v>
      </c>
      <c r="R428" s="1">
        <v>-0.001032604452595232</v>
      </c>
      <c r="S428" s="1">
        <v>-0.001032604452595232</v>
      </c>
      <c r="T428" s="1">
        <v>-0.001032604452595232</v>
      </c>
      <c r="U428" s="1">
        <v>-0.001032604452595232</v>
      </c>
      <c r="V428" s="1">
        <v>-0.001032604452595232</v>
      </c>
      <c r="W428" s="1">
        <v>-0.001032604452595232</v>
      </c>
      <c r="X428" s="1">
        <v>-0.001032604452595232</v>
      </c>
      <c r="Y428" s="1">
        <v>-0.001032604452595232</v>
      </c>
      <c r="Z428" s="1">
        <v>-0.001032604452595232</v>
      </c>
    </row>
    <row r="429" spans="1:26">
      <c r="A429" s="11">
        <v>43577</v>
      </c>
      <c r="B429" s="1">
        <v>0.000382048252808298</v>
      </c>
      <c r="C429" s="1">
        <v>-0.01182777753364028</v>
      </c>
      <c r="D429" s="1">
        <v>-0.00705429166694671</v>
      </c>
      <c r="E429" s="1">
        <v>0.001328960918427047</v>
      </c>
      <c r="F429" s="1">
        <v>0.007539764422536788</v>
      </c>
      <c r="G429" s="1">
        <v>0.0372290299199256</v>
      </c>
      <c r="H429" s="1">
        <v>-0.0008485158601984066</v>
      </c>
      <c r="I429" s="1">
        <v>0.004349429581069764</v>
      </c>
      <c r="J429" s="1">
        <v>-0.00940069943941535</v>
      </c>
      <c r="K429" s="1">
        <v>-0.01118864103893735</v>
      </c>
      <c r="L429" s="1">
        <v>0.01552733075101598</v>
      </c>
      <c r="M429" s="1">
        <v>-0.003058556556946868</v>
      </c>
      <c r="N429" s="1">
        <v>-0.005923694072079932</v>
      </c>
      <c r="O429" s="1">
        <v>-0.001241374388420979</v>
      </c>
      <c r="P429" s="1">
        <v>-0.01926052278271018</v>
      </c>
      <c r="Q429" s="1">
        <v>0.0004472992883435278</v>
      </c>
      <c r="R429" s="1">
        <v>0.003704911626632112</v>
      </c>
      <c r="S429" s="1">
        <v>0.006282681253529709</v>
      </c>
      <c r="T429" s="1">
        <v>-0.028174597531473</v>
      </c>
      <c r="U429" s="1">
        <v>0.003331121850148833</v>
      </c>
      <c r="V429" s="1">
        <v>0.008815163483978816</v>
      </c>
      <c r="W429" s="1">
        <v>0.009403968948334729</v>
      </c>
      <c r="X429" s="1">
        <v>-0.005987709613196834</v>
      </c>
      <c r="Y429" s="1">
        <v>0.004677508883308423</v>
      </c>
      <c r="Z429" s="1">
        <v>-0.009820745716867973</v>
      </c>
    </row>
    <row r="430" spans="1:26">
      <c r="A430" s="11">
        <v>43578</v>
      </c>
      <c r="B430" s="1">
        <v>0.01259932386319207</v>
      </c>
      <c r="C430" s="1">
        <v>0.005820105199561665</v>
      </c>
      <c r="D430" s="1">
        <v>0.003867231763436951</v>
      </c>
      <c r="E430" s="1">
        <v>-0.006619220057645259</v>
      </c>
      <c r="F430" s="1">
        <v>0.007967094843140288</v>
      </c>
      <c r="G430" s="1">
        <v>-0.01376141217561166</v>
      </c>
      <c r="H430" s="1">
        <v>0.01959520358914424</v>
      </c>
      <c r="I430" s="1">
        <v>0.005343572626425264</v>
      </c>
      <c r="J430" s="1">
        <v>0.04989375479913827</v>
      </c>
      <c r="K430" s="1">
        <v>0.01183525842757427</v>
      </c>
      <c r="L430" s="1">
        <v>0.01865053626037683</v>
      </c>
      <c r="M430" s="1">
        <v>0.005881665614890563</v>
      </c>
      <c r="N430" s="1">
        <v>0.02507755179113857</v>
      </c>
      <c r="O430" s="1">
        <v>0.004812071574416432</v>
      </c>
      <c r="P430" s="1">
        <v>0.0108099988045558</v>
      </c>
      <c r="Q430" s="1">
        <v>0.02282485615804908</v>
      </c>
      <c r="R430" s="1">
        <v>-0.004145286621298427</v>
      </c>
      <c r="S430" s="1">
        <v>0.01773647256812128</v>
      </c>
      <c r="T430" s="1">
        <v>0.01471287270591781</v>
      </c>
      <c r="U430" s="1">
        <v>0.01706387501893114</v>
      </c>
      <c r="V430" s="1">
        <v>-0.01688083383119221</v>
      </c>
      <c r="W430" s="1">
        <v>0.008717907229466748</v>
      </c>
      <c r="X430" s="1">
        <v>0.003738437091094449</v>
      </c>
      <c r="Y430" s="1">
        <v>0.004732091415686757</v>
      </c>
      <c r="Z430" s="1">
        <v>0.001027992693384716</v>
      </c>
    </row>
    <row r="431" spans="1:26">
      <c r="A431" s="11">
        <v>43579</v>
      </c>
      <c r="B431" s="1">
        <v>0.01254421522824622</v>
      </c>
      <c r="C431" s="1">
        <v>0.01756287440386317</v>
      </c>
      <c r="D431" s="1">
        <v>0.005359735561229151</v>
      </c>
      <c r="E431" s="1">
        <v>0.01131631525963184</v>
      </c>
      <c r="F431" s="1">
        <v>0.006699405682140114</v>
      </c>
      <c r="G431" s="1">
        <v>-0.01758153401548057</v>
      </c>
      <c r="H431" s="1">
        <v>0.007020614411085591</v>
      </c>
      <c r="I431" s="1">
        <v>0.007038088531870157</v>
      </c>
      <c r="J431" s="1">
        <v>-0.0003640886651177233</v>
      </c>
      <c r="K431" s="1">
        <v>0.01909082530411754</v>
      </c>
      <c r="L431" s="1">
        <v>0.007930375210428942</v>
      </c>
      <c r="M431" s="1">
        <v>-0.006857344944654731</v>
      </c>
      <c r="N431" s="1">
        <v>0.01139840194021113</v>
      </c>
      <c r="O431" s="1">
        <v>0.01297470633798015</v>
      </c>
      <c r="P431" s="1">
        <v>0.007794074473695733</v>
      </c>
      <c r="Q431" s="1">
        <v>-0.0002970248000113695</v>
      </c>
      <c r="R431" s="1">
        <v>-0.006008197465810494</v>
      </c>
      <c r="S431" s="1">
        <v>0.005265488674443652</v>
      </c>
      <c r="T431" s="1">
        <v>-0.002322784139264567</v>
      </c>
      <c r="U431" s="1">
        <v>0.003277671805548055</v>
      </c>
      <c r="V431" s="1">
        <v>0.007487799548703711</v>
      </c>
      <c r="W431" s="1">
        <v>-0.002147876797235715</v>
      </c>
      <c r="X431" s="1">
        <v>0.01648264397717147</v>
      </c>
      <c r="Y431" s="1">
        <v>-0.03244265210739095</v>
      </c>
      <c r="Z431" s="1">
        <v>0.01260695708123549</v>
      </c>
    </row>
    <row r="432" spans="1:26">
      <c r="A432" s="11">
        <v>43580</v>
      </c>
      <c r="B432" s="1">
        <v>-0.01449295887927393</v>
      </c>
      <c r="C432" s="1">
        <v>-0.01611434399492051</v>
      </c>
      <c r="D432" s="1">
        <v>0.02335245256394947</v>
      </c>
      <c r="E432" s="1">
        <v>-0.02336778409422779</v>
      </c>
      <c r="F432" s="1">
        <v>-0.06256610182322553</v>
      </c>
      <c r="G432" s="1">
        <v>-0.04231914292623151</v>
      </c>
      <c r="H432" s="1">
        <v>-0.009982865995643464</v>
      </c>
      <c r="I432" s="1">
        <v>-0.001865162143936394</v>
      </c>
      <c r="J432" s="1">
        <v>-0.003217129694425225</v>
      </c>
      <c r="K432" s="1">
        <v>-0.008930037630646592</v>
      </c>
      <c r="L432" s="1">
        <v>-0.002784588341031125</v>
      </c>
      <c r="M432" s="1">
        <v>0.02041275191611791</v>
      </c>
      <c r="N432" s="1">
        <v>0.00552353213669754</v>
      </c>
      <c r="O432" s="1">
        <v>-0.02081513587899375</v>
      </c>
      <c r="P432" s="1">
        <v>-0.01876475200841321</v>
      </c>
      <c r="Q432" s="1">
        <v>0.02808194074196191</v>
      </c>
      <c r="R432" s="1">
        <v>-0.0235142313674902</v>
      </c>
      <c r="S432" s="1">
        <v>0.03064557467909323</v>
      </c>
      <c r="T432" s="1">
        <v>-0.01594826685218242</v>
      </c>
      <c r="U432" s="1">
        <v>-0.01018959357668259</v>
      </c>
      <c r="V432" s="1">
        <v>-0.02388957553954141</v>
      </c>
      <c r="W432" s="1">
        <v>0.004853332427016133</v>
      </c>
      <c r="X432" s="1">
        <v>0.009574524153551423</v>
      </c>
      <c r="Y432" s="1">
        <v>-0.01697259781371674</v>
      </c>
      <c r="Z432" s="1">
        <v>0.01711023005787093</v>
      </c>
    </row>
    <row r="433" spans="1:26">
      <c r="A433" s="11">
        <v>43581</v>
      </c>
      <c r="B433" s="1">
        <v>0.01473386322716497</v>
      </c>
      <c r="C433" s="1">
        <v>-0.05652071692173721</v>
      </c>
      <c r="D433" s="1">
        <v>0.003494057109389104</v>
      </c>
      <c r="E433" s="1">
        <v>0.0120481980160736</v>
      </c>
      <c r="F433" s="1">
        <v>0.02684292634200647</v>
      </c>
      <c r="G433" s="1">
        <v>-0.02936022603814459</v>
      </c>
      <c r="H433" s="1">
        <v>-0.002874969508800618</v>
      </c>
      <c r="I433" s="1">
        <v>0.007569664224557515</v>
      </c>
      <c r="J433" s="1">
        <v>0.008064646579620138</v>
      </c>
      <c r="K433" s="1">
        <v>0.009963754984807727</v>
      </c>
      <c r="L433" s="1">
        <v>-0.0009180621727146177</v>
      </c>
      <c r="M433" s="1">
        <v>0.005477667832770372</v>
      </c>
      <c r="N433" s="1">
        <v>-0.006935253245230366</v>
      </c>
      <c r="O433" s="1">
        <v>0.01140254695945542</v>
      </c>
      <c r="P433" s="1">
        <v>0.004874373271001042</v>
      </c>
      <c r="Q433" s="1">
        <v>0.01361558067680169</v>
      </c>
      <c r="R433" s="1">
        <v>0.01977627592040099</v>
      </c>
      <c r="S433" s="1">
        <v>0.0057296838153158</v>
      </c>
      <c r="T433" s="1">
        <v>-0.009693886603317048</v>
      </c>
      <c r="U433" s="1">
        <v>0.01597362380584499</v>
      </c>
      <c r="V433" s="1">
        <v>0.01307063115270268</v>
      </c>
      <c r="W433" s="1">
        <v>-0.001311121001222215</v>
      </c>
      <c r="X433" s="1">
        <v>0.001436735478323348</v>
      </c>
      <c r="Y433" s="1">
        <v>0.01120638448474076</v>
      </c>
      <c r="Z433" s="1">
        <v>-0.005250861238550786</v>
      </c>
    </row>
    <row r="434" spans="1:26">
      <c r="A434" s="11">
        <v>43583</v>
      </c>
      <c r="B434" s="1">
        <v>-0.00494567379127786</v>
      </c>
      <c r="C434" s="1">
        <v>-0.00494567379127786</v>
      </c>
      <c r="D434" s="1">
        <v>-0.00494567379127786</v>
      </c>
      <c r="E434" s="1">
        <v>-0.00494567379127786</v>
      </c>
      <c r="F434" s="1">
        <v>-0.00494567379127786</v>
      </c>
      <c r="G434" s="1">
        <v>-0.00494567379127786</v>
      </c>
      <c r="H434" s="1">
        <v>-0.00494567379127786</v>
      </c>
      <c r="I434" s="1">
        <v>-0.00494567379127786</v>
      </c>
      <c r="J434" s="1">
        <v>-0.00494567379127786</v>
      </c>
      <c r="K434" s="1">
        <v>-0.00494567379127786</v>
      </c>
      <c r="L434" s="1">
        <v>-0.00494567379127786</v>
      </c>
      <c r="M434" s="1">
        <v>-0.00494567379127786</v>
      </c>
      <c r="N434" s="1">
        <v>-0.00494567379127786</v>
      </c>
      <c r="O434" s="1">
        <v>-0.00494567379127786</v>
      </c>
      <c r="P434" s="1">
        <v>-0.00494567379127786</v>
      </c>
      <c r="Q434" s="1">
        <v>-0.00494567379127786</v>
      </c>
      <c r="R434" s="1">
        <v>-0.00494567379127786</v>
      </c>
      <c r="S434" s="1">
        <v>-0.00494567379127786</v>
      </c>
      <c r="T434" s="1">
        <v>-0.00494567379127786</v>
      </c>
      <c r="U434" s="1">
        <v>-0.00494567379127786</v>
      </c>
      <c r="V434" s="1">
        <v>-0.00494567379127786</v>
      </c>
      <c r="W434" s="1">
        <v>-0.00494567379127786</v>
      </c>
      <c r="X434" s="1">
        <v>-0.00494567379127786</v>
      </c>
      <c r="Y434" s="1">
        <v>-0.00494567379127786</v>
      </c>
      <c r="Z434" s="1">
        <v>-0.00494567379127786</v>
      </c>
    </row>
    <row r="435" spans="1:26">
      <c r="A435" s="11">
        <v>43584</v>
      </c>
      <c r="B435" s="1">
        <v>0.007196071277117522</v>
      </c>
      <c r="C435" s="1">
        <v>0.01253761635743467</v>
      </c>
      <c r="D435" s="1">
        <v>0.0123078281891138</v>
      </c>
      <c r="E435" s="1">
        <v>-0.004105031480800769</v>
      </c>
      <c r="F435" s="1">
        <v>0.01737674466400363</v>
      </c>
      <c r="G435" s="1">
        <v>0.008545213288188469</v>
      </c>
      <c r="H435" s="1">
        <v>4.315578444336055E-05</v>
      </c>
      <c r="I435" s="1">
        <v>0.01815503499248505</v>
      </c>
      <c r="J435" s="1">
        <v>0.01748169262055299</v>
      </c>
      <c r="K435" s="1">
        <v>-0.00438053885286982</v>
      </c>
      <c r="L435" s="1">
        <v>-0.005139864676659278</v>
      </c>
      <c r="M435" s="1">
        <v>0.01309224901610517</v>
      </c>
      <c r="N435" s="1">
        <v>0.01979045934734791</v>
      </c>
      <c r="O435" s="1">
        <v>0.008779481710894599</v>
      </c>
      <c r="P435" s="1">
        <v>0.001627739543728524</v>
      </c>
      <c r="Q435" s="1">
        <v>0.001115955711648464</v>
      </c>
      <c r="R435" s="1">
        <v>0.01147319987093676</v>
      </c>
      <c r="S435" s="1">
        <v>0.002760348074368757</v>
      </c>
      <c r="T435" s="1">
        <v>0.01661480701830809</v>
      </c>
      <c r="U435" s="1">
        <v>0.006281560935538888</v>
      </c>
      <c r="V435" s="1">
        <v>0.008299660630280981</v>
      </c>
      <c r="W435" s="1">
        <v>0.003028634743791336</v>
      </c>
      <c r="X435" s="1">
        <v>-0.004289914057534316</v>
      </c>
      <c r="Y435" s="1">
        <v>0.01023048049120745</v>
      </c>
      <c r="Z435" s="1">
        <v>-0.0008987120225159018</v>
      </c>
    </row>
    <row r="436" spans="1:26">
      <c r="A436" s="11">
        <v>43585</v>
      </c>
      <c r="B436" s="1">
        <v>0.001636717200929949</v>
      </c>
      <c r="C436" s="1">
        <v>-0.008040242490374494</v>
      </c>
      <c r="D436" s="1">
        <v>-0.001335909780705524</v>
      </c>
      <c r="E436" s="1">
        <v>0.005928449185188533</v>
      </c>
      <c r="F436" s="1">
        <v>0.01210451236192767</v>
      </c>
      <c r="G436" s="1">
        <v>-0.01247351465297075</v>
      </c>
      <c r="H436" s="1">
        <v>0.007405996754052069</v>
      </c>
      <c r="I436" s="1">
        <v>-0.003772333779697212</v>
      </c>
      <c r="J436" s="1">
        <v>-0.004986580815962371</v>
      </c>
      <c r="K436" s="1">
        <v>0.01514136633162289</v>
      </c>
      <c r="L436" s="1">
        <v>0.007257598797052012</v>
      </c>
      <c r="M436" s="1">
        <v>-0.0008039954604440736</v>
      </c>
      <c r="N436" s="1">
        <v>0.004235966375352396</v>
      </c>
      <c r="O436" s="1">
        <v>0.001720786069867586</v>
      </c>
      <c r="P436" s="1">
        <v>-0.01230285743448956</v>
      </c>
      <c r="Q436" s="1">
        <v>0.014861703739667</v>
      </c>
      <c r="R436" s="1">
        <v>-0.007127482505666971</v>
      </c>
      <c r="S436" s="1">
        <v>0.003204470536130266</v>
      </c>
      <c r="T436" s="1">
        <v>0.01153286033997492</v>
      </c>
      <c r="U436" s="1">
        <v>-0.001672147018335846</v>
      </c>
      <c r="V436" s="1">
        <v>0.002966992045883909</v>
      </c>
      <c r="W436" s="1">
        <v>0.0148338901683005</v>
      </c>
      <c r="X436" s="1">
        <v>0.008445285929487012</v>
      </c>
      <c r="Y436" s="1">
        <v>-0.0005890093180769274</v>
      </c>
      <c r="Z436" s="1">
        <v>-0.006747847049647371</v>
      </c>
    </row>
    <row r="437" spans="1:26">
      <c r="A437" s="11">
        <v>43586</v>
      </c>
      <c r="B437" s="1">
        <v>0.05019782947471896</v>
      </c>
      <c r="C437" s="1">
        <v>-0.02030471685521884</v>
      </c>
      <c r="D437" s="1">
        <v>-0.0001806724863282483</v>
      </c>
      <c r="E437" s="1">
        <v>-0.007233119807979582</v>
      </c>
      <c r="F437" s="1">
        <v>-0.01499020688981689</v>
      </c>
      <c r="G437" s="1">
        <v>-0.03419649593815421</v>
      </c>
      <c r="H437" s="1">
        <v>-0.01667629294599537</v>
      </c>
      <c r="I437" s="1">
        <v>-0.005334635074739746</v>
      </c>
      <c r="J437" s="1">
        <v>-0.01288709908975849</v>
      </c>
      <c r="K437" s="1">
        <v>0.006113916940297059</v>
      </c>
      <c r="L437" s="1">
        <v>-0.008814023599077792</v>
      </c>
      <c r="M437" s="1">
        <v>0.005590742750410715</v>
      </c>
      <c r="N437" s="1">
        <v>-0.003747150012316292</v>
      </c>
      <c r="O437" s="1">
        <v>-0.009115962398063004</v>
      </c>
      <c r="P437" s="1">
        <v>-0.0002953001778291942</v>
      </c>
      <c r="Q437" s="1">
        <v>-0.001115998595725975</v>
      </c>
      <c r="R437" s="1">
        <v>-0.004244159530603087</v>
      </c>
      <c r="S437" s="1">
        <v>-0.01852364759530922</v>
      </c>
      <c r="T437" s="1">
        <v>0.001347476337564935</v>
      </c>
      <c r="U437" s="1">
        <v>-0.05698906270694504</v>
      </c>
      <c r="V437" s="1">
        <v>-0.009390661538497103</v>
      </c>
      <c r="W437" s="1">
        <v>-0.004761045401101893</v>
      </c>
      <c r="X437" s="1">
        <v>-0.01135874716519969</v>
      </c>
      <c r="Y437" s="1">
        <v>-0.003151402207325238</v>
      </c>
      <c r="Z437" s="1">
        <v>-9.543229655517571E-06</v>
      </c>
    </row>
    <row r="438" spans="1:26">
      <c r="A438" s="11">
        <v>43587</v>
      </c>
      <c r="B438" s="1">
        <v>-0.00106949265202827</v>
      </c>
      <c r="C438" s="1">
        <v>0.01685445933240293</v>
      </c>
      <c r="D438" s="1">
        <v>-0.01098093047261062</v>
      </c>
      <c r="E438" s="1">
        <v>-0.003898411837454763</v>
      </c>
      <c r="F438" s="1">
        <v>0.002537113912501221</v>
      </c>
      <c r="G438" s="1">
        <v>-0.0544078527126487</v>
      </c>
      <c r="H438" s="1">
        <v>0.01384105352832332</v>
      </c>
      <c r="I438" s="1">
        <v>0.009060304281469422</v>
      </c>
      <c r="J438" s="1">
        <v>0.02552816968018412</v>
      </c>
      <c r="K438" s="1">
        <v>0.02887061896924825</v>
      </c>
      <c r="L438" s="1">
        <v>0.0180845080609886</v>
      </c>
      <c r="M438" s="1">
        <v>0.01335932362268633</v>
      </c>
      <c r="N438" s="1">
        <v>-0.003026042920311611</v>
      </c>
      <c r="O438" s="1">
        <v>-0.002504956893695343</v>
      </c>
      <c r="P438" s="1">
        <v>-0.000173066179291137</v>
      </c>
      <c r="Q438" s="1">
        <v>0.01168148666216817</v>
      </c>
      <c r="R438" s="1">
        <v>0.004304402162881082</v>
      </c>
      <c r="S438" s="1">
        <v>-0.00627432899731295</v>
      </c>
      <c r="T438" s="1">
        <v>0.01243189923258625</v>
      </c>
      <c r="U438" s="1">
        <v>0.02202585362898546</v>
      </c>
      <c r="V438" s="1">
        <v>0.0152475496414668</v>
      </c>
      <c r="W438" s="1">
        <v>0.005893085687450617</v>
      </c>
      <c r="X438" s="1">
        <v>0.01348911706231037</v>
      </c>
      <c r="Y438" s="1">
        <v>0.001315364015693099</v>
      </c>
      <c r="Z438" s="1">
        <v>0.004202409415596131</v>
      </c>
    </row>
    <row r="439" spans="1:26">
      <c r="A439" s="11">
        <v>43588</v>
      </c>
      <c r="B439" s="1">
        <v>0.01539245308509973</v>
      </c>
      <c r="C439" s="1">
        <v>-0.006281148673508929</v>
      </c>
      <c r="D439" s="1">
        <v>0.01500599874999908</v>
      </c>
      <c r="E439" s="1">
        <v>0.009496055568081418</v>
      </c>
      <c r="F439" s="1">
        <v>0.01128678001457173</v>
      </c>
      <c r="G439" s="1">
        <v>0.02719952945718007</v>
      </c>
      <c r="H439" s="1">
        <v>0.007944919021573016</v>
      </c>
      <c r="I439" s="1">
        <v>0.006152127766542614</v>
      </c>
      <c r="J439" s="1">
        <v>0.01151965955623679</v>
      </c>
      <c r="K439" s="1">
        <v>-0.0004848647765193226</v>
      </c>
      <c r="L439" s="1">
        <v>0.0132389502361272</v>
      </c>
      <c r="M439" s="1">
        <v>0.03711605501218074</v>
      </c>
      <c r="N439" s="1">
        <v>0.004684325767961406</v>
      </c>
      <c r="O439" s="1">
        <v>0.01695411809254099</v>
      </c>
      <c r="P439" s="1">
        <v>0.01543138712000158</v>
      </c>
      <c r="Q439" s="1">
        <v>0.002987937923762951</v>
      </c>
      <c r="R439" s="1">
        <v>0.01699978153965498</v>
      </c>
      <c r="S439" s="1">
        <v>0.02131371639100244</v>
      </c>
      <c r="T439" s="1">
        <v>0.01247500188596384</v>
      </c>
      <c r="U439" s="1">
        <v>0.01145567749788379</v>
      </c>
      <c r="V439" s="1">
        <v>0.004386617274302562</v>
      </c>
      <c r="W439" s="1">
        <v>0.01300826646039477</v>
      </c>
      <c r="X439" s="1">
        <v>0.01015234537098908</v>
      </c>
      <c r="Y439" s="1">
        <v>0.002612812280521348</v>
      </c>
      <c r="Z439" s="1">
        <v>0.001756224702298192</v>
      </c>
    </row>
    <row r="440" spans="1:26">
      <c r="A440" s="11">
        <v>43590</v>
      </c>
      <c r="B440" s="1">
        <v>-0.002893275910227366</v>
      </c>
      <c r="C440" s="1">
        <v>-0.002893275910227366</v>
      </c>
      <c r="D440" s="1">
        <v>-0.002893275910227366</v>
      </c>
      <c r="E440" s="1">
        <v>-0.002893275910227366</v>
      </c>
      <c r="F440" s="1">
        <v>-0.002893275910227366</v>
      </c>
      <c r="G440" s="1">
        <v>-0.002893275910227366</v>
      </c>
      <c r="H440" s="1">
        <v>-0.002893275910227366</v>
      </c>
      <c r="I440" s="1">
        <v>-0.002893275910227366</v>
      </c>
      <c r="J440" s="1">
        <v>-0.002893275910227366</v>
      </c>
      <c r="K440" s="1">
        <v>-0.002893275910227366</v>
      </c>
      <c r="L440" s="1">
        <v>-0.002893275910227366</v>
      </c>
      <c r="M440" s="1">
        <v>-0.002893275910227366</v>
      </c>
      <c r="N440" s="1">
        <v>-0.002893275910227366</v>
      </c>
      <c r="O440" s="1">
        <v>-0.002893275910227366</v>
      </c>
      <c r="P440" s="1">
        <v>-0.002893275910227366</v>
      </c>
      <c r="Q440" s="1">
        <v>-0.002893275910227366</v>
      </c>
      <c r="R440" s="1">
        <v>-0.002893275910227366</v>
      </c>
      <c r="S440" s="1">
        <v>-0.002893275910227366</v>
      </c>
      <c r="T440" s="1">
        <v>-0.002893275910227366</v>
      </c>
      <c r="U440" s="1">
        <v>-0.002893275910227366</v>
      </c>
      <c r="V440" s="1">
        <v>-0.002893275910227366</v>
      </c>
      <c r="W440" s="1">
        <v>-0.002893275910227366</v>
      </c>
      <c r="X440" s="1">
        <v>-0.002893275910227366</v>
      </c>
      <c r="Y440" s="1">
        <v>-0.002893275910227366</v>
      </c>
      <c r="Z440" s="1">
        <v>-0.002893275910227366</v>
      </c>
    </row>
    <row r="441" spans="1:26">
      <c r="A441" s="11">
        <v>43591</v>
      </c>
      <c r="B441" s="1">
        <v>-0.003174605263174146</v>
      </c>
      <c r="C441" s="1">
        <v>-0.002901476158601923</v>
      </c>
      <c r="D441" s="1">
        <v>-0.003196338551454736</v>
      </c>
      <c r="E441" s="1">
        <v>-0.004988780241146795</v>
      </c>
      <c r="F441" s="1">
        <v>-0.007690071897757389</v>
      </c>
      <c r="G441" s="1">
        <v>0.002763482298896225</v>
      </c>
      <c r="H441" s="1">
        <v>-0.00215224914555856</v>
      </c>
      <c r="I441" s="1">
        <v>-0.01226622087431484</v>
      </c>
      <c r="J441" s="1">
        <v>-0.01079357911598289</v>
      </c>
      <c r="K441" s="1">
        <v>-0.003118704360398517</v>
      </c>
      <c r="L441" s="1">
        <v>-0.003168691861092587</v>
      </c>
      <c r="M441" s="1">
        <v>-0.01408490882880942</v>
      </c>
      <c r="N441" s="1">
        <v>-0.006028454077980139</v>
      </c>
      <c r="O441" s="1">
        <v>-0.03065150337650113</v>
      </c>
      <c r="P441" s="1">
        <v>-0.005483083746588013</v>
      </c>
      <c r="Q441" s="1">
        <v>-0.002281990965352421</v>
      </c>
      <c r="R441" s="1">
        <v>-0.04360927530449932</v>
      </c>
      <c r="S441" s="1">
        <v>-0.009224982685167582</v>
      </c>
      <c r="T441" s="1">
        <v>-0.0132497836212444</v>
      </c>
      <c r="U441" s="1">
        <v>-0.01736917809970928</v>
      </c>
      <c r="V441" s="1">
        <v>-0.009171896117832312</v>
      </c>
      <c r="W441" s="1">
        <v>-0.006625622299989642</v>
      </c>
      <c r="X441" s="1">
        <v>-0.002710985764048157</v>
      </c>
      <c r="Y441" s="1">
        <v>-0.006997215207690144</v>
      </c>
      <c r="Z441" s="1">
        <v>-0.01629186034377694</v>
      </c>
    </row>
    <row r="442" spans="1:26">
      <c r="A442" s="11">
        <v>43592</v>
      </c>
      <c r="B442" s="1">
        <v>-0.006116815045930757</v>
      </c>
      <c r="C442" s="1">
        <v>-0.009910248380094466</v>
      </c>
      <c r="D442" s="1">
        <v>-0.01000969139147634</v>
      </c>
      <c r="E442" s="1">
        <v>0.003017497699904448</v>
      </c>
      <c r="F442" s="1">
        <v>-0.008556681310298186</v>
      </c>
      <c r="G442" s="1">
        <v>-0.006301201700648851</v>
      </c>
      <c r="H442" s="1">
        <v>-0.005292962717505123</v>
      </c>
      <c r="I442" s="1">
        <v>-0.01388311735420933</v>
      </c>
      <c r="J442" s="1">
        <v>-0.01708106821622213</v>
      </c>
      <c r="K442" s="1">
        <v>-0.0160263203326898</v>
      </c>
      <c r="L442" s="1">
        <v>-0.005675649985013353</v>
      </c>
      <c r="M442" s="1">
        <v>-0.01584826698957253</v>
      </c>
      <c r="N442" s="1">
        <v>-0.02131377227305253</v>
      </c>
      <c r="O442" s="1">
        <v>-0.005881999824963846</v>
      </c>
      <c r="P442" s="1">
        <v>-0.02445924298307656</v>
      </c>
      <c r="Q442" s="1">
        <v>-0.02359743957278837</v>
      </c>
      <c r="R442" s="1">
        <v>-0.01265307813785721</v>
      </c>
      <c r="S442" s="1">
        <v>-0.01808149367840095</v>
      </c>
      <c r="T442" s="1">
        <v>-0.02145922010891566</v>
      </c>
      <c r="U442" s="1">
        <v>-0.008119437732692192</v>
      </c>
      <c r="V442" s="1">
        <v>-0.002439726435861322</v>
      </c>
      <c r="W442" s="1">
        <v>-0.005256271295477677</v>
      </c>
      <c r="X442" s="1">
        <v>-0.002541534347664687</v>
      </c>
      <c r="Y442" s="1">
        <v>0.0005260416025354431</v>
      </c>
      <c r="Z442" s="1">
        <v>-0.03627447427539943</v>
      </c>
    </row>
    <row r="443" spans="1:26">
      <c r="A443" s="11">
        <v>43593</v>
      </c>
      <c r="B443" s="1">
        <v>0.004932990754767497</v>
      </c>
      <c r="C443" s="1">
        <v>0.006554428079010854</v>
      </c>
      <c r="D443" s="1">
        <v>-0.003303464672831158</v>
      </c>
      <c r="E443" s="1">
        <v>0.0110473228708472</v>
      </c>
      <c r="F443" s="1">
        <v>-0.01692602269967003</v>
      </c>
      <c r="G443" s="1">
        <v>0.004898442039450002</v>
      </c>
      <c r="H443" s="1">
        <v>0.00569640157782425</v>
      </c>
      <c r="I443" s="1">
        <v>-0.003692960598415729</v>
      </c>
      <c r="J443" s="1">
        <v>-0.00907716282641069</v>
      </c>
      <c r="K443" s="1">
        <v>0.000175814800460028</v>
      </c>
      <c r="L443" s="1">
        <v>0.001615541414239363</v>
      </c>
      <c r="M443" s="1">
        <v>0.006494133143744918</v>
      </c>
      <c r="N443" s="1">
        <v>0.005452347508778432</v>
      </c>
      <c r="O443" s="1">
        <v>0.001470262945106882</v>
      </c>
      <c r="P443" s="1">
        <v>0.001228639565114209</v>
      </c>
      <c r="Q443" s="1">
        <v>-0.002771394151587003</v>
      </c>
      <c r="R443" s="1">
        <v>-0.01216190464361011</v>
      </c>
      <c r="S443" s="1">
        <v>0.001535909076712416</v>
      </c>
      <c r="T443" s="1">
        <v>-0.002470805537160947</v>
      </c>
      <c r="U443" s="1">
        <v>-0.01480063462196579</v>
      </c>
      <c r="V443" s="1">
        <v>-0.002806094310766616</v>
      </c>
      <c r="W443" s="1">
        <v>-0.01008784537118801</v>
      </c>
      <c r="X443" s="1">
        <v>-0.008133406293028944</v>
      </c>
      <c r="Y443" s="1">
        <v>-0.005930011219182241</v>
      </c>
      <c r="Z443" s="1">
        <v>0.008681189304313497</v>
      </c>
    </row>
    <row r="444" spans="1:26">
      <c r="A444" s="11">
        <v>43594</v>
      </c>
      <c r="B444" s="1">
        <v>0.01349408821846376</v>
      </c>
      <c r="C444" s="1">
        <v>0.004107713924247358</v>
      </c>
      <c r="D444" s="1">
        <v>0.0168843102930103</v>
      </c>
      <c r="E444" s="1">
        <v>0.01778392555830233</v>
      </c>
      <c r="F444" s="1">
        <v>0.008700327854433754</v>
      </c>
      <c r="G444" s="1">
        <v>0.02293857246816056</v>
      </c>
      <c r="H444" s="1">
        <v>0.01124003078176927</v>
      </c>
      <c r="I444" s="1">
        <v>0.00731243393047265</v>
      </c>
      <c r="J444" s="1">
        <v>0.009164328488462159</v>
      </c>
      <c r="K444" s="1">
        <v>0.01074828464160205</v>
      </c>
      <c r="L444" s="1">
        <v>-0.0009520662278228453</v>
      </c>
      <c r="M444" s="1">
        <v>0.003444192694955106</v>
      </c>
      <c r="N444" s="1">
        <v>0.009079986632637649</v>
      </c>
      <c r="O444" s="1">
        <v>0.01060767920669448</v>
      </c>
      <c r="P444" s="1">
        <v>-0.009417726703292106</v>
      </c>
      <c r="Q444" s="1">
        <v>0.002490772235824945</v>
      </c>
      <c r="R444" s="1">
        <v>0.007405596661319347</v>
      </c>
      <c r="S444" s="1">
        <v>0.008037841769547915</v>
      </c>
      <c r="T444" s="1">
        <v>-0.004270127288397818</v>
      </c>
      <c r="U444" s="1">
        <v>0.0004190678472382192</v>
      </c>
      <c r="V444" s="1">
        <v>0.009906246761918425</v>
      </c>
      <c r="W444" s="1">
        <v>-0.03161053539641379</v>
      </c>
      <c r="X444" s="1">
        <v>0.009586215709140866</v>
      </c>
      <c r="Y444" s="1">
        <v>0.01077980650634403</v>
      </c>
      <c r="Z444" s="1">
        <v>-0.001929292862498544</v>
      </c>
    </row>
    <row r="445" spans="1:26">
      <c r="A445" s="11">
        <v>43595</v>
      </c>
      <c r="B445" s="1">
        <v>0.002273164891749779</v>
      </c>
      <c r="C445" s="1">
        <v>-0.006257535005807835</v>
      </c>
      <c r="D445" s="1">
        <v>0.005358914782096269</v>
      </c>
      <c r="E445" s="1">
        <v>-0.005646936057776109</v>
      </c>
      <c r="F445" s="1">
        <v>0.002308119853557944</v>
      </c>
      <c r="G445" s="1">
        <v>0.005151371480779821</v>
      </c>
      <c r="H445" s="1">
        <v>0.02320609714132771</v>
      </c>
      <c r="I445" s="1">
        <v>-8.89353140872684E-05</v>
      </c>
      <c r="J445" s="1">
        <v>0.004145720153107213</v>
      </c>
      <c r="K445" s="1">
        <v>0.01175469821552899</v>
      </c>
      <c r="L445" s="1">
        <v>-0.000789469217832961</v>
      </c>
      <c r="M445" s="1">
        <v>-0.004658038644945406</v>
      </c>
      <c r="N445" s="1">
        <v>0.005337470124737509</v>
      </c>
      <c r="O445" s="1">
        <v>0.007245260996695757</v>
      </c>
      <c r="P445" s="1">
        <v>0.01278516253261786</v>
      </c>
      <c r="Q445" s="1">
        <v>0.0006692415684639297</v>
      </c>
      <c r="R445" s="1">
        <v>0.003666071375956426</v>
      </c>
      <c r="S445" s="1">
        <v>0.01298807806741964</v>
      </c>
      <c r="T445" s="1">
        <v>-0.008813028428169778</v>
      </c>
      <c r="U445" s="1">
        <v>0.01166034280802353</v>
      </c>
      <c r="V445" s="1">
        <v>0.007613196644080666</v>
      </c>
      <c r="W445" s="1">
        <v>0.01401705723864066</v>
      </c>
      <c r="X445" s="1">
        <v>0.02071963091895523</v>
      </c>
      <c r="Y445" s="1">
        <v>0.007899922653513469</v>
      </c>
      <c r="Z445" s="1">
        <v>0.001524902500120717</v>
      </c>
    </row>
    <row r="446" spans="1:26">
      <c r="A446" s="11">
        <v>43597</v>
      </c>
      <c r="B446" s="1">
        <v>-0.005337654092990141</v>
      </c>
      <c r="C446" s="1">
        <v>-0.005337654092990141</v>
      </c>
      <c r="D446" s="1">
        <v>-0.005337654092990141</v>
      </c>
      <c r="E446" s="1">
        <v>-0.005337654092990141</v>
      </c>
      <c r="F446" s="1">
        <v>-0.005337654092990141</v>
      </c>
      <c r="G446" s="1">
        <v>-0.005337654092990141</v>
      </c>
      <c r="H446" s="1">
        <v>-0.005337654092990141</v>
      </c>
      <c r="I446" s="1">
        <v>-0.005337654092990141</v>
      </c>
      <c r="J446" s="1">
        <v>-0.005337654092990141</v>
      </c>
      <c r="K446" s="1">
        <v>-0.005337654092990141</v>
      </c>
      <c r="L446" s="1">
        <v>-0.005337654092990141</v>
      </c>
      <c r="M446" s="1">
        <v>-0.005337654092990141</v>
      </c>
      <c r="N446" s="1">
        <v>-0.005337654092990141</v>
      </c>
      <c r="O446" s="1">
        <v>-0.005337654092990141</v>
      </c>
      <c r="P446" s="1">
        <v>-0.005337654092990141</v>
      </c>
      <c r="Q446" s="1">
        <v>-0.005337654092990141</v>
      </c>
      <c r="R446" s="1">
        <v>-0.005337654092990141</v>
      </c>
      <c r="S446" s="1">
        <v>-0.005337654092990141</v>
      </c>
      <c r="T446" s="1">
        <v>-0.005337654092990141</v>
      </c>
      <c r="U446" s="1">
        <v>-0.005337654092990141</v>
      </c>
      <c r="V446" s="1">
        <v>-0.005337654092990141</v>
      </c>
      <c r="W446" s="1">
        <v>-0.005337654092990141</v>
      </c>
      <c r="X446" s="1">
        <v>-0.005337654092990141</v>
      </c>
      <c r="Y446" s="1">
        <v>-0.005337654092990141</v>
      </c>
      <c r="Z446" s="1">
        <v>-0.005337654092990141</v>
      </c>
    </row>
    <row r="447" spans="1:26">
      <c r="A447" s="11">
        <v>43598</v>
      </c>
      <c r="B447" s="1">
        <v>-0.01029867126084882</v>
      </c>
      <c r="C447" s="1">
        <v>-0.035448980842123</v>
      </c>
      <c r="D447" s="1">
        <v>-0.01586839602540824</v>
      </c>
      <c r="E447" s="1">
        <v>0.003863748712505277</v>
      </c>
      <c r="F447" s="1">
        <v>-0.008531612663139621</v>
      </c>
      <c r="G447" s="1">
        <v>-0.03036269449703943</v>
      </c>
      <c r="H447" s="1">
        <v>-0.01045576285478234</v>
      </c>
      <c r="I447" s="1">
        <v>-0.02293453532706724</v>
      </c>
      <c r="J447" s="1">
        <v>-0.04558813293491926</v>
      </c>
      <c r="K447" s="1">
        <v>0.01858983554340132</v>
      </c>
      <c r="L447" s="1">
        <v>-0.002230883234008663</v>
      </c>
      <c r="M447" s="1">
        <v>-0.01933324324327779</v>
      </c>
      <c r="N447" s="1">
        <v>-0.02799276955842689</v>
      </c>
      <c r="O447" s="1">
        <v>-0.01811802895020087</v>
      </c>
      <c r="P447" s="1">
        <v>-0.04223805647274459</v>
      </c>
      <c r="Q447" s="1">
        <v>-0.02584122619300122</v>
      </c>
      <c r="R447" s="1">
        <v>-0.05850029828010495</v>
      </c>
      <c r="S447" s="1">
        <v>-0.02548153049230983</v>
      </c>
      <c r="T447" s="1">
        <v>-0.04026884642285866</v>
      </c>
      <c r="U447" s="1">
        <v>-0.01344556358697324</v>
      </c>
      <c r="V447" s="1">
        <v>0.001558335965656577</v>
      </c>
      <c r="W447" s="1">
        <v>0.02131382741495003</v>
      </c>
      <c r="X447" s="1">
        <v>0.01225115226077267</v>
      </c>
      <c r="Y447" s="1">
        <v>-0.0005379628511068546</v>
      </c>
      <c r="Z447" s="1">
        <v>-0.04460937839003165</v>
      </c>
    </row>
    <row r="448" spans="1:26">
      <c r="A448" s="11">
        <v>43599</v>
      </c>
      <c r="B448" s="1">
        <v>0.0005280036112240705</v>
      </c>
      <c r="C448" s="1">
        <v>-0.0002088353656819475</v>
      </c>
      <c r="D448" s="1">
        <v>0.01155587802640756</v>
      </c>
      <c r="E448" s="1">
        <v>-0.004582756446031233</v>
      </c>
      <c r="F448" s="1">
        <v>0.005423664048872956</v>
      </c>
      <c r="G448" s="1">
        <v>0.02547454188089771</v>
      </c>
      <c r="H448" s="1">
        <v>-0.001190573437411913</v>
      </c>
      <c r="I448" s="1">
        <v>0.004627075824002347</v>
      </c>
      <c r="J448" s="1">
        <v>0.00558213327623247</v>
      </c>
      <c r="K448" s="1">
        <v>-0.007653584756250997</v>
      </c>
      <c r="L448" s="1">
        <v>0.002517477856272654</v>
      </c>
      <c r="M448" s="1">
        <v>-0.003078614309750538</v>
      </c>
      <c r="N448" s="1">
        <v>0.008616372796874439</v>
      </c>
      <c r="O448" s="1">
        <v>0.01247123866016153</v>
      </c>
      <c r="P448" s="1">
        <v>0.01680084861134379</v>
      </c>
      <c r="Q448" s="1">
        <v>0.02079361887121389</v>
      </c>
      <c r="R448" s="1">
        <v>0.00235942209227491</v>
      </c>
      <c r="S448" s="1">
        <v>0.00785521993445526</v>
      </c>
      <c r="T448" s="1">
        <v>-0.001658804856105034</v>
      </c>
      <c r="U448" s="1">
        <v>-0.01639480159604567</v>
      </c>
      <c r="V448" s="1">
        <v>-0.006808263889220845</v>
      </c>
      <c r="W448" s="1">
        <v>-0.01585362149428649</v>
      </c>
      <c r="X448" s="1">
        <v>-0.01245259739087778</v>
      </c>
      <c r="Y448" s="1">
        <v>0.01698503661118722</v>
      </c>
      <c r="Z448" s="1">
        <v>0.01345546101565942</v>
      </c>
    </row>
    <row r="449" spans="1:26">
      <c r="A449" s="11">
        <v>43600</v>
      </c>
      <c r="B449" s="1">
        <v>-0.009388595856768767</v>
      </c>
      <c r="C449" s="1">
        <v>-0.01060241498378223</v>
      </c>
      <c r="D449" s="1">
        <v>-0.01406035993194377</v>
      </c>
      <c r="E449" s="1">
        <v>0.003667159604888504</v>
      </c>
      <c r="F449" s="1">
        <v>0.0002903948070336337</v>
      </c>
      <c r="G449" s="1">
        <v>0.0008226300597118374</v>
      </c>
      <c r="H449" s="1">
        <v>-0.006098433436694695</v>
      </c>
      <c r="I449" s="1">
        <v>-0.008105652191913171</v>
      </c>
      <c r="J449" s="1">
        <v>-0.02611008140604998</v>
      </c>
      <c r="K449" s="1">
        <v>-0.001035342248130955</v>
      </c>
      <c r="L449" s="1">
        <v>-0.003527374301566577</v>
      </c>
      <c r="M449" s="1">
        <v>0.01130041979816032</v>
      </c>
      <c r="N449" s="1">
        <v>0.002625042008002287</v>
      </c>
      <c r="O449" s="1">
        <v>0.002351116952973076</v>
      </c>
      <c r="P449" s="1">
        <v>-0.004314784158666374</v>
      </c>
      <c r="Q449" s="1">
        <v>-0.02051301121112348</v>
      </c>
      <c r="R449" s="1">
        <v>-0.01967882238547902</v>
      </c>
      <c r="S449" s="1">
        <v>0.009706577909315506</v>
      </c>
      <c r="T449" s="1">
        <v>0.01908085576274998</v>
      </c>
      <c r="U449" s="1">
        <v>-0.00549872233335158</v>
      </c>
      <c r="V449" s="1">
        <v>0.0002631723808215192</v>
      </c>
      <c r="W449" s="1">
        <v>-0.006745707740958728</v>
      </c>
      <c r="X449" s="1">
        <v>-0.003604595993878967</v>
      </c>
      <c r="Y449" s="1">
        <v>0.0008093168329277312</v>
      </c>
      <c r="Z449" s="1">
        <v>0.003231861613609555</v>
      </c>
    </row>
    <row r="450" spans="1:26">
      <c r="A450" s="11">
        <v>43601</v>
      </c>
      <c r="B450" s="1">
        <v>0.00535041341166953</v>
      </c>
      <c r="C450" s="1">
        <v>0.001590087294535802</v>
      </c>
      <c r="D450" s="1">
        <v>0.01852208236172848</v>
      </c>
      <c r="E450" s="1">
        <v>0.0007293458896826532</v>
      </c>
      <c r="F450" s="1">
        <v>9.222668225361552E-05</v>
      </c>
      <c r="G450" s="1">
        <v>0.003943276161990861</v>
      </c>
      <c r="H450" s="1">
        <v>0.01238047594365033</v>
      </c>
      <c r="I450" s="1">
        <v>0.01487040341280887</v>
      </c>
      <c r="J450" s="1">
        <v>0.0117836917265397</v>
      </c>
      <c r="K450" s="1">
        <v>0.004953293940670012</v>
      </c>
      <c r="L450" s="1">
        <v>0.01468149420177745</v>
      </c>
      <c r="M450" s="1">
        <v>0.01254380742924299</v>
      </c>
      <c r="N450" s="1">
        <v>0.01318879069256429</v>
      </c>
      <c r="O450" s="1">
        <v>0.01244463103968108</v>
      </c>
      <c r="P450" s="1">
        <v>0.0198184119536311</v>
      </c>
      <c r="Q450" s="1">
        <v>0.01717560912762917</v>
      </c>
      <c r="R450" s="1">
        <v>0.009970599543026815</v>
      </c>
      <c r="S450" s="1">
        <v>0.02515264302918041</v>
      </c>
      <c r="T450" s="1">
        <v>0.01324915136104265</v>
      </c>
      <c r="U450" s="1">
        <v>0.004400305061490251</v>
      </c>
      <c r="V450" s="1">
        <v>0.01206829970063139</v>
      </c>
      <c r="W450" s="1">
        <v>0.008145378231388056</v>
      </c>
      <c r="X450" s="1">
        <v>0.006656870530744374</v>
      </c>
      <c r="Y450" s="1">
        <v>0.01387833971997821</v>
      </c>
      <c r="Z450" s="1">
        <v>0.02569935056043882</v>
      </c>
    </row>
    <row r="451" spans="1:26">
      <c r="A451" s="11">
        <v>43602</v>
      </c>
      <c r="B451" s="1">
        <v>-0.005870312972384606</v>
      </c>
      <c r="C451" s="1">
        <v>0.001554044499263441</v>
      </c>
      <c r="D451" s="1">
        <v>0.008103720525876934</v>
      </c>
      <c r="E451" s="1">
        <v>0.005137349462404073</v>
      </c>
      <c r="F451" s="1">
        <v>0.006150436223001154</v>
      </c>
      <c r="G451" s="1">
        <v>-0.0262568011353157</v>
      </c>
      <c r="H451" s="1">
        <v>0.0008360293368323557</v>
      </c>
      <c r="I451" s="1">
        <v>-0.004851365987344591</v>
      </c>
      <c r="J451" s="1">
        <v>-0.01031365840691167</v>
      </c>
      <c r="K451" s="1">
        <v>0.004364588674672598</v>
      </c>
      <c r="L451" s="1">
        <v>-0.01196348788405754</v>
      </c>
      <c r="M451" s="1">
        <v>-0.005730178501263006</v>
      </c>
      <c r="N451" s="1">
        <v>-0.006655234620642991</v>
      </c>
      <c r="O451" s="1">
        <v>-0.009300448631736291</v>
      </c>
      <c r="P451" s="1">
        <v>-0.03687730970413461</v>
      </c>
      <c r="Q451" s="1">
        <v>-0.01981081567553544</v>
      </c>
      <c r="R451" s="1">
        <v>-0.076512114490766</v>
      </c>
      <c r="S451" s="1">
        <v>-0.00667017346430776</v>
      </c>
      <c r="T451" s="1">
        <v>0.004223747693496538</v>
      </c>
      <c r="U451" s="1">
        <v>-0.00997627713751692</v>
      </c>
      <c r="V451" s="1">
        <v>0.0123735911633267</v>
      </c>
      <c r="W451" s="1">
        <v>0.00574303949014765</v>
      </c>
      <c r="X451" s="1">
        <v>0.003547351963610001</v>
      </c>
      <c r="Y451" s="1">
        <v>0.00569280189173349</v>
      </c>
      <c r="Z451" s="1">
        <v>0.003419907227014019</v>
      </c>
    </row>
    <row r="452" spans="1:26">
      <c r="A452" s="11">
        <v>43604</v>
      </c>
      <c r="B452" s="1">
        <v>0.001644083610884195</v>
      </c>
      <c r="C452" s="1">
        <v>0.001644083610884195</v>
      </c>
      <c r="D452" s="1">
        <v>0.001644083610884195</v>
      </c>
      <c r="E452" s="1">
        <v>0.001644083610884195</v>
      </c>
      <c r="F452" s="1">
        <v>0.001644083610884195</v>
      </c>
      <c r="G452" s="1">
        <v>0.001644083610884195</v>
      </c>
      <c r="H452" s="1">
        <v>0.001644083610884195</v>
      </c>
      <c r="I452" s="1">
        <v>0.001644083610884195</v>
      </c>
      <c r="J452" s="1">
        <v>0.001644083610884195</v>
      </c>
      <c r="K452" s="1">
        <v>0.001644083610884195</v>
      </c>
      <c r="L452" s="1">
        <v>0.001644083610884195</v>
      </c>
      <c r="M452" s="1">
        <v>0.001644083610884195</v>
      </c>
      <c r="N452" s="1">
        <v>0.001644083610884195</v>
      </c>
      <c r="O452" s="1">
        <v>0.001644083610884195</v>
      </c>
      <c r="P452" s="1">
        <v>0.001644083610884195</v>
      </c>
      <c r="Q452" s="1">
        <v>0.001644083610884195</v>
      </c>
      <c r="R452" s="1">
        <v>0.001644083610884195</v>
      </c>
      <c r="S452" s="1">
        <v>0.001644083610884195</v>
      </c>
      <c r="T452" s="1">
        <v>0.001644083610884195</v>
      </c>
      <c r="U452" s="1">
        <v>0.001644083610884195</v>
      </c>
      <c r="V452" s="1">
        <v>0.001644083610884195</v>
      </c>
      <c r="W452" s="1">
        <v>0.001644083610884195</v>
      </c>
      <c r="X452" s="1">
        <v>0.001644083610884195</v>
      </c>
      <c r="Y452" s="1">
        <v>0.001644083610884195</v>
      </c>
      <c r="Z452" s="1">
        <v>0.001644083610884195</v>
      </c>
    </row>
    <row r="453" spans="1:26">
      <c r="A453" s="11">
        <v>43605</v>
      </c>
      <c r="B453" s="1">
        <v>-0.0008279871840838338</v>
      </c>
      <c r="C453" s="1">
        <v>0.01230623940076847</v>
      </c>
      <c r="D453" s="1">
        <v>-0.02178491474066568</v>
      </c>
      <c r="E453" s="1">
        <v>-0.01407501007245437</v>
      </c>
      <c r="F453" s="1">
        <v>-0.004786952575935755</v>
      </c>
      <c r="G453" s="1">
        <v>-0.02012119282214664</v>
      </c>
      <c r="H453" s="1">
        <v>-0.003263100360274662</v>
      </c>
      <c r="I453" s="1">
        <v>0.0008064266286029742</v>
      </c>
      <c r="J453" s="1">
        <v>-0.008821548739995966</v>
      </c>
      <c r="K453" s="1">
        <v>-0.002589518206467689</v>
      </c>
      <c r="L453" s="1">
        <v>-0.01305509004669769</v>
      </c>
      <c r="M453" s="1">
        <v>-0.01588167698192511</v>
      </c>
      <c r="N453" s="1">
        <v>-0.008789965747052486</v>
      </c>
      <c r="O453" s="1">
        <v>-0.003256013787248824</v>
      </c>
      <c r="P453" s="1">
        <v>-0.01373381277370567</v>
      </c>
      <c r="Q453" s="1">
        <v>8.184215920259419E-05</v>
      </c>
      <c r="R453" s="1">
        <v>-0.0003450411712953017</v>
      </c>
      <c r="S453" s="1">
        <v>-0.01878810344561221</v>
      </c>
      <c r="T453" s="1">
        <v>-0.007547228160390995</v>
      </c>
      <c r="U453" s="1">
        <v>-0.02041050358194163</v>
      </c>
      <c r="V453" s="1">
        <v>0.0113609475401093</v>
      </c>
      <c r="W453" s="1">
        <v>-0.008754064975471709</v>
      </c>
      <c r="X453" s="1">
        <v>-0.008981659671174813</v>
      </c>
      <c r="Y453" s="1">
        <v>0.007803480645045324</v>
      </c>
      <c r="Z453" s="1">
        <v>-0.01066006347445192</v>
      </c>
    </row>
    <row r="454" spans="1:26">
      <c r="A454" s="11">
        <v>43606</v>
      </c>
      <c r="B454" s="1">
        <v>0.01023269090892831</v>
      </c>
      <c r="C454" s="1">
        <v>-0.001664765414960967</v>
      </c>
      <c r="D454" s="1">
        <v>0.01192167340783379</v>
      </c>
      <c r="E454" s="1">
        <v>-0.00851598715310109</v>
      </c>
      <c r="F454" s="1">
        <v>-0.008790487231098321</v>
      </c>
      <c r="G454" s="1">
        <v>0.03007008535026201</v>
      </c>
      <c r="H454" s="1">
        <v>0.01303427528257561</v>
      </c>
      <c r="I454" s="1">
        <v>0.003412673469515237</v>
      </c>
      <c r="J454" s="1">
        <v>0.01959908604058591</v>
      </c>
      <c r="K454" s="1">
        <v>0.001691618811549445</v>
      </c>
      <c r="L454" s="1">
        <v>-0.000265287159429084</v>
      </c>
      <c r="M454" s="1">
        <v>0.0241848654760124</v>
      </c>
      <c r="N454" s="1">
        <v>0.02614884400321893</v>
      </c>
      <c r="O454" s="1">
        <v>0.01197327787216507</v>
      </c>
      <c r="P454" s="1">
        <v>0.01603628444943395</v>
      </c>
      <c r="Q454" s="1">
        <v>0.009318799135648259</v>
      </c>
      <c r="R454" s="1">
        <v>0.026002764431452</v>
      </c>
      <c r="S454" s="1">
        <v>0.005387468072878931</v>
      </c>
      <c r="T454" s="1">
        <v>0.02531674625593627</v>
      </c>
      <c r="U454" s="1">
        <v>0.01780050242946429</v>
      </c>
      <c r="V454" s="1">
        <v>0.008303979584191712</v>
      </c>
      <c r="W454" s="1">
        <v>-0.004048497980280841</v>
      </c>
      <c r="X454" s="1">
        <v>-0.001420156042166276</v>
      </c>
      <c r="Y454" s="1">
        <v>0.006834479531430127</v>
      </c>
      <c r="Z454" s="1">
        <v>0.01689382828955743</v>
      </c>
    </row>
    <row r="455" spans="1:26">
      <c r="A455" s="11">
        <v>43607</v>
      </c>
      <c r="B455" s="1">
        <v>-0.01040082501509154</v>
      </c>
      <c r="C455" s="1">
        <v>0.07422736138220332</v>
      </c>
      <c r="D455" s="1">
        <v>-0.003103969202907675</v>
      </c>
      <c r="E455" s="1">
        <v>-0.01786121802528395</v>
      </c>
      <c r="F455" s="1">
        <v>0.01511237549625721</v>
      </c>
      <c r="G455" s="1">
        <v>-0.04665325360467931</v>
      </c>
      <c r="H455" s="1">
        <v>-0.001897799554158142</v>
      </c>
      <c r="I455" s="1">
        <v>-0.01145145609155429</v>
      </c>
      <c r="J455" s="1">
        <v>-0.01117152093380225</v>
      </c>
      <c r="K455" s="1">
        <v>0.0002481490780423812</v>
      </c>
      <c r="L455" s="1">
        <v>0.0002397354145720065</v>
      </c>
      <c r="M455" s="1">
        <v>0.003180099923851154</v>
      </c>
      <c r="N455" s="1">
        <v>-0.01827365738350428</v>
      </c>
      <c r="O455" s="1">
        <v>-0.03132292670110215</v>
      </c>
      <c r="P455" s="1">
        <v>-0.01785449066601197</v>
      </c>
      <c r="Q455" s="1">
        <v>0.0203279638973537</v>
      </c>
      <c r="R455" s="1">
        <v>-0.00412336820678405</v>
      </c>
      <c r="S455" s="1">
        <v>0.00271339312372576</v>
      </c>
      <c r="T455" s="1">
        <v>-0.0156387610138381</v>
      </c>
      <c r="U455" s="1">
        <v>-0.01455682599856478</v>
      </c>
      <c r="V455" s="1">
        <v>-0.007521684120216809</v>
      </c>
      <c r="W455" s="1">
        <v>-0.002321377183415962</v>
      </c>
      <c r="X455" s="1">
        <v>0.005880898136561452</v>
      </c>
      <c r="Y455" s="1">
        <v>-0.007331848537840635</v>
      </c>
      <c r="Z455" s="1">
        <v>-0.01991971257745884</v>
      </c>
    </row>
    <row r="456" spans="1:26">
      <c r="A456" s="11">
        <v>43608</v>
      </c>
      <c r="B456" s="1">
        <v>-0.008976892757975752</v>
      </c>
      <c r="C456" s="1">
        <v>0.02631234603745525</v>
      </c>
      <c r="D456" s="1">
        <v>-0.01066860698625582</v>
      </c>
      <c r="E456" s="1">
        <v>0.009148743979164875</v>
      </c>
      <c r="F456" s="1">
        <v>0.002149005815216709</v>
      </c>
      <c r="G456" s="1">
        <v>-0.05968326843870275</v>
      </c>
      <c r="H456" s="1">
        <v>-0.008806323444001563</v>
      </c>
      <c r="I456" s="1">
        <v>-0.01719268729736756</v>
      </c>
      <c r="J456" s="1">
        <v>-0.008286888037821516</v>
      </c>
      <c r="K456" s="1">
        <v>0.01407845618983505</v>
      </c>
      <c r="L456" s="1">
        <v>-0.004635203378816177</v>
      </c>
      <c r="M456" s="1">
        <v>-0.006711325330905349</v>
      </c>
      <c r="N456" s="1">
        <v>-0.02817479369808096</v>
      </c>
      <c r="O456" s="1">
        <v>-0.01394008839439342</v>
      </c>
      <c r="P456" s="1">
        <v>-0.02361540362164616</v>
      </c>
      <c r="Q456" s="1">
        <v>0.000166967160888154</v>
      </c>
      <c r="R456" s="1">
        <v>-0.01415842422256774</v>
      </c>
      <c r="S456" s="1">
        <v>-0.009171588686304744</v>
      </c>
      <c r="T456" s="1">
        <v>0.002006609026867556</v>
      </c>
      <c r="U456" s="1">
        <v>0.005443734546787038</v>
      </c>
      <c r="V456" s="1">
        <v>-0.003901209887066992</v>
      </c>
      <c r="W456" s="1">
        <v>-0.00188174447068179</v>
      </c>
      <c r="X456" s="1">
        <v>0.005354780812361515</v>
      </c>
      <c r="Y456" s="1">
        <v>-0.001819319962628962</v>
      </c>
      <c r="Z456" s="1">
        <v>-0.003808569187913724</v>
      </c>
    </row>
    <row r="457" spans="1:26">
      <c r="A457" s="11">
        <v>43609</v>
      </c>
      <c r="B457" s="1">
        <v>-0.006450143821695287</v>
      </c>
      <c r="C457" s="1">
        <v>0.02732975168760343</v>
      </c>
      <c r="D457" s="1">
        <v>-0.001404201845655817</v>
      </c>
      <c r="E457" s="1">
        <v>-0.01521921168838247</v>
      </c>
      <c r="F457" s="1">
        <v>-0.007763714948583966</v>
      </c>
      <c r="G457" s="1">
        <v>-0.01193055549027899</v>
      </c>
      <c r="H457" s="1">
        <v>-0.00842096808107573</v>
      </c>
      <c r="I457" s="1">
        <v>0.009849004833152764</v>
      </c>
      <c r="J457" s="1">
        <v>0.009125340984426078</v>
      </c>
      <c r="K457" s="1">
        <v>0.007678109682554446</v>
      </c>
      <c r="L457" s="1">
        <v>0.0009329900908563449</v>
      </c>
      <c r="M457" s="1">
        <v>-0.0103594297507662</v>
      </c>
      <c r="N457" s="1">
        <v>0.003728490834193243</v>
      </c>
      <c r="O457" s="1">
        <v>0.007455964863240405</v>
      </c>
      <c r="P457" s="1">
        <v>0.00274095221950299</v>
      </c>
      <c r="Q457" s="1">
        <v>0.002877978276351945</v>
      </c>
      <c r="R457" s="1">
        <v>0.01817236001153</v>
      </c>
      <c r="S457" s="1">
        <v>0.0004754973625780146</v>
      </c>
      <c r="T457" s="1">
        <v>0.04377304668400117</v>
      </c>
      <c r="U457" s="1">
        <v>0.007489860527228442</v>
      </c>
      <c r="V457" s="1">
        <v>0.007643888899522278</v>
      </c>
      <c r="W457" s="1">
        <v>-0.001019940743671621</v>
      </c>
      <c r="X457" s="1">
        <v>0.001756849143703887</v>
      </c>
      <c r="Y457" s="1">
        <v>0.004044866734721708</v>
      </c>
      <c r="Z457" s="1">
        <v>0.01240907161084293</v>
      </c>
    </row>
    <row r="458" spans="1:26">
      <c r="A458" s="11">
        <v>43611</v>
      </c>
      <c r="B458" s="1">
        <v>0.0006468476450296468</v>
      </c>
      <c r="C458" s="1">
        <v>0.0006468476450296468</v>
      </c>
      <c r="D458" s="1">
        <v>0.0006468476450296468</v>
      </c>
      <c r="E458" s="1">
        <v>0.0006468476450296468</v>
      </c>
      <c r="F458" s="1">
        <v>0.0006468476450296468</v>
      </c>
      <c r="G458" s="1">
        <v>0.0006468476450296468</v>
      </c>
      <c r="H458" s="1">
        <v>0.0006468476450296468</v>
      </c>
      <c r="I458" s="1">
        <v>0.0006468476450296468</v>
      </c>
      <c r="J458" s="1">
        <v>0.0006468476450296468</v>
      </c>
      <c r="K458" s="1">
        <v>0.0006468476450296468</v>
      </c>
      <c r="L458" s="1">
        <v>0.0006468476450296468</v>
      </c>
      <c r="M458" s="1">
        <v>0.0006468476450296468</v>
      </c>
      <c r="N458" s="1">
        <v>0.0006468476450296468</v>
      </c>
      <c r="O458" s="1">
        <v>0.0006468476450296468</v>
      </c>
      <c r="P458" s="1">
        <v>0.0006468476450296468</v>
      </c>
      <c r="Q458" s="1">
        <v>0.0006468476450296468</v>
      </c>
      <c r="R458" s="1">
        <v>0.0006468476450296468</v>
      </c>
      <c r="S458" s="1">
        <v>0.0006468476450296468</v>
      </c>
      <c r="T458" s="1">
        <v>0.0006468476450296468</v>
      </c>
      <c r="U458" s="1">
        <v>0.0006468476450296468</v>
      </c>
      <c r="V458" s="1">
        <v>0.0006468476450296468</v>
      </c>
      <c r="W458" s="1">
        <v>0.0006468476450296468</v>
      </c>
      <c r="X458" s="1">
        <v>0.0006468476450296468</v>
      </c>
      <c r="Y458" s="1">
        <v>0.0006468476450296468</v>
      </c>
      <c r="Z458" s="1">
        <v>0.0006468476450296468</v>
      </c>
    </row>
    <row r="459" spans="1:26">
      <c r="A459" s="11">
        <v>43612</v>
      </c>
      <c r="B459" s="1">
        <v>0.0005193270803081074</v>
      </c>
      <c r="C459" s="1">
        <v>0.0005193270803081074</v>
      </c>
      <c r="D459" s="1">
        <v>0.0005193270803081074</v>
      </c>
      <c r="E459" s="1">
        <v>0.0005193270803081074</v>
      </c>
      <c r="F459" s="1">
        <v>0.0005193270803081074</v>
      </c>
      <c r="G459" s="1">
        <v>0.0005193270803081074</v>
      </c>
      <c r="H459" s="1">
        <v>0.0005193270803081074</v>
      </c>
      <c r="I459" s="1">
        <v>0.0005193270803081074</v>
      </c>
      <c r="J459" s="1">
        <v>0.0005193270803081074</v>
      </c>
      <c r="K459" s="1">
        <v>0.0005193270803081074</v>
      </c>
      <c r="L459" s="1">
        <v>0.0005193270803081074</v>
      </c>
      <c r="M459" s="1">
        <v>0.0005193270803081074</v>
      </c>
      <c r="N459" s="1">
        <v>0.0005193270803081074</v>
      </c>
      <c r="O459" s="1">
        <v>0.0005193270803081074</v>
      </c>
      <c r="P459" s="1">
        <v>0.0005193270803081074</v>
      </c>
      <c r="Q459" s="1">
        <v>0.0005193270803081074</v>
      </c>
      <c r="R459" s="1">
        <v>0.0005193270803081074</v>
      </c>
      <c r="S459" s="1">
        <v>0.0005193270803081074</v>
      </c>
      <c r="T459" s="1">
        <v>0.0005193270803081074</v>
      </c>
      <c r="U459" s="1">
        <v>0.0005193270803081074</v>
      </c>
      <c r="V459" s="1">
        <v>0.0005193270803081074</v>
      </c>
      <c r="W459" s="1">
        <v>0.0005193270803081074</v>
      </c>
      <c r="X459" s="1">
        <v>0.0005193270803081074</v>
      </c>
      <c r="Y459" s="1">
        <v>0.0005193270803081074</v>
      </c>
      <c r="Z459" s="1">
        <v>0.0005193270803081074</v>
      </c>
    </row>
    <row r="460" spans="1:26">
      <c r="A460" s="11">
        <v>43613</v>
      </c>
      <c r="B460" s="1">
        <v>0.005526969662154491</v>
      </c>
      <c r="C460" s="1">
        <v>-0.003040241062557403</v>
      </c>
      <c r="D460" s="1">
        <v>0.002114978085710373</v>
      </c>
      <c r="E460" s="1">
        <v>-0.01328656341520917</v>
      </c>
      <c r="F460" s="1">
        <v>-0.04177846920016892</v>
      </c>
      <c r="G460" s="1">
        <v>-0.008638572802771249</v>
      </c>
      <c r="H460" s="1">
        <v>0.001345019636440403</v>
      </c>
      <c r="I460" s="1">
        <v>-0.004086739751944068</v>
      </c>
      <c r="J460" s="1">
        <v>-0.0173708457366073</v>
      </c>
      <c r="K460" s="1">
        <v>-0.005781683475489241</v>
      </c>
      <c r="L460" s="1">
        <v>-0.005500020340643896</v>
      </c>
      <c r="M460" s="1">
        <v>-0.01359928666415677</v>
      </c>
      <c r="N460" s="1">
        <v>-0.01521187052453166</v>
      </c>
      <c r="O460" s="1">
        <v>-2.107677754770165E-05</v>
      </c>
      <c r="P460" s="1">
        <v>-0.0094667888372445</v>
      </c>
      <c r="Q460" s="1">
        <v>-0.01324328810174158</v>
      </c>
      <c r="R460" s="1">
        <v>-0.003165377806518488</v>
      </c>
      <c r="S460" s="1">
        <v>0.006196156088059457</v>
      </c>
      <c r="T460" s="1">
        <v>-0.01176474854930909</v>
      </c>
      <c r="U460" s="1">
        <v>0.007558428880634738</v>
      </c>
      <c r="V460" s="1">
        <v>-0.0031799539804509</v>
      </c>
      <c r="W460" s="1">
        <v>-0.0126925282736895</v>
      </c>
      <c r="X460" s="1">
        <v>-0.01576735721469524</v>
      </c>
      <c r="Y460" s="1">
        <v>-0.003774018626005571</v>
      </c>
      <c r="Z460" s="1">
        <v>0.006777462104998744</v>
      </c>
    </row>
    <row r="461" spans="1:26">
      <c r="A461" s="11">
        <v>43614</v>
      </c>
      <c r="B461" s="1">
        <v>-0.007934569251126122</v>
      </c>
      <c r="C461" s="1">
        <v>-0.0164436681648592</v>
      </c>
      <c r="D461" s="1">
        <v>-0.01540635993649886</v>
      </c>
      <c r="E461" s="1">
        <v>-0.01767578041254847</v>
      </c>
      <c r="F461" s="1">
        <v>0.003912681459405709</v>
      </c>
      <c r="G461" s="1">
        <v>-0.01175517446833796</v>
      </c>
      <c r="H461" s="1">
        <v>0.004347280019592059</v>
      </c>
      <c r="I461" s="1">
        <v>-0.005245704462218725</v>
      </c>
      <c r="J461" s="1">
        <v>0.005627347522907389</v>
      </c>
      <c r="K461" s="1">
        <v>-0.0100142606733169</v>
      </c>
      <c r="L461" s="1">
        <v>-0.007060245129887566</v>
      </c>
      <c r="M461" s="1">
        <v>-0.01292869266260321</v>
      </c>
      <c r="N461" s="1">
        <v>-0.01185907237959116</v>
      </c>
      <c r="O461" s="1">
        <v>0.003606981020530586</v>
      </c>
      <c r="P461" s="1">
        <v>-0.009736372483795774</v>
      </c>
      <c r="Q461" s="1">
        <v>-0.008554448428528372</v>
      </c>
      <c r="R461" s="1">
        <v>0.02332537584145022</v>
      </c>
      <c r="S461" s="1">
        <v>-0.01213433453187363</v>
      </c>
      <c r="T461" s="1">
        <v>-0.03597515409183361</v>
      </c>
      <c r="U461" s="1">
        <v>-0.01850380591565193</v>
      </c>
      <c r="V461" s="1">
        <v>-0.01182951610383798</v>
      </c>
      <c r="W461" s="1">
        <v>-0.0152943382450913</v>
      </c>
      <c r="X461" s="1">
        <v>-0.01787859921627599</v>
      </c>
      <c r="Y461" s="1">
        <v>-0.00311303587577838</v>
      </c>
      <c r="Z461" s="1">
        <v>-0.01957810168407492</v>
      </c>
    </row>
    <row r="462" spans="1:26">
      <c r="A462" s="11">
        <v>43615</v>
      </c>
      <c r="B462" s="1">
        <v>0.03849763438899001</v>
      </c>
      <c r="C462" s="1">
        <v>0.02996688462361341</v>
      </c>
      <c r="D462" s="1">
        <v>0.01597680040691674</v>
      </c>
      <c r="E462" s="1">
        <v>0.008525897488080858</v>
      </c>
      <c r="F462" s="1">
        <v>0.02076481344086267</v>
      </c>
      <c r="G462" s="1">
        <v>0.001986866798228792</v>
      </c>
      <c r="H462" s="1">
        <v>0.0237764188203744</v>
      </c>
      <c r="I462" s="1">
        <v>0.009420722469091869</v>
      </c>
      <c r="J462" s="1">
        <v>0.005490547190970752</v>
      </c>
      <c r="K462" s="1">
        <v>0.02807094397534082</v>
      </c>
      <c r="L462" s="1">
        <v>0.02768198693158097</v>
      </c>
      <c r="M462" s="1">
        <v>0.03160024622738122</v>
      </c>
      <c r="N462" s="1">
        <v>0.01685785051224564</v>
      </c>
      <c r="O462" s="1">
        <v>0.02836859253594981</v>
      </c>
      <c r="P462" s="1">
        <v>0.01354829206924046</v>
      </c>
      <c r="Q462" s="1">
        <v>0.03276765356706024</v>
      </c>
      <c r="R462" s="1">
        <v>0.02433408252324631</v>
      </c>
      <c r="S462" s="1">
        <v>0.02680967202899054</v>
      </c>
      <c r="T462" s="1">
        <v>0.02787640020564663</v>
      </c>
      <c r="U462" s="1">
        <v>0.0253279484467348</v>
      </c>
      <c r="V462" s="1">
        <v>-0.003318378853551573</v>
      </c>
      <c r="W462" s="1">
        <v>0.01390222576615185</v>
      </c>
      <c r="X462" s="1">
        <v>0.02444812523527684</v>
      </c>
      <c r="Y462" s="1">
        <v>0.01875919771885814</v>
      </c>
      <c r="Z462" s="1">
        <v>0.02348801766200914</v>
      </c>
    </row>
    <row r="463" spans="1:26">
      <c r="A463" s="11">
        <v>43616</v>
      </c>
      <c r="B463" s="1">
        <v>-0.01053162488389037</v>
      </c>
      <c r="C463" s="1">
        <v>0.0007463385295243263</v>
      </c>
      <c r="D463" s="1">
        <v>-0.01772884010845655</v>
      </c>
      <c r="E463" s="1">
        <v>0.01424594246513533</v>
      </c>
      <c r="F463" s="1">
        <v>-0.02290401402191145</v>
      </c>
      <c r="G463" s="1">
        <v>-0.004201746152836527</v>
      </c>
      <c r="H463" s="1">
        <v>-0.002400168179185425</v>
      </c>
      <c r="I463" s="1">
        <v>-0.01027438484851784</v>
      </c>
      <c r="J463" s="1">
        <v>-0.02024560911775808</v>
      </c>
      <c r="K463" s="1">
        <v>0.01980629717988336</v>
      </c>
      <c r="L463" s="1">
        <v>-0.01250497183319499</v>
      </c>
      <c r="M463" s="1">
        <v>-0.01111600029437942</v>
      </c>
      <c r="N463" s="1">
        <v>-0.03624206669014807</v>
      </c>
      <c r="O463" s="1">
        <v>-0.03262801315960617</v>
      </c>
      <c r="P463" s="1">
        <v>-0.01820565659888085</v>
      </c>
      <c r="Q463" s="1">
        <v>-0.003731739254303035</v>
      </c>
      <c r="R463" s="1">
        <v>-0.0106576504712339</v>
      </c>
      <c r="S463" s="1">
        <v>-0.01630472029668961</v>
      </c>
      <c r="T463" s="1">
        <v>-0.02403344908128935</v>
      </c>
      <c r="U463" s="1">
        <v>0.01551151856953181</v>
      </c>
      <c r="V463" s="1">
        <v>-0.0436389209334539</v>
      </c>
      <c r="W463" s="1">
        <v>0.006013376460148656</v>
      </c>
      <c r="X463" s="1">
        <v>0.01088927733989675</v>
      </c>
      <c r="Y463" s="1">
        <v>-0.04017574510726463</v>
      </c>
      <c r="Z463" s="1">
        <v>-0.02360869259411613</v>
      </c>
    </row>
    <row r="464" spans="1:26">
      <c r="A464" s="11">
        <v>43618</v>
      </c>
      <c r="B464" s="1">
        <v>0.004597164879770466</v>
      </c>
      <c r="C464" s="1">
        <v>0.004597164879770466</v>
      </c>
      <c r="D464" s="1">
        <v>0.004597164879770466</v>
      </c>
      <c r="E464" s="1">
        <v>0.004597164879770466</v>
      </c>
      <c r="F464" s="1">
        <v>0.004597164879770466</v>
      </c>
      <c r="G464" s="1">
        <v>0.004597164879770466</v>
      </c>
      <c r="H464" s="1">
        <v>0.004597164879770466</v>
      </c>
      <c r="I464" s="1">
        <v>0.004597164879770466</v>
      </c>
      <c r="J464" s="1">
        <v>0.004597164879770466</v>
      </c>
      <c r="K464" s="1">
        <v>0.004597164879770466</v>
      </c>
      <c r="L464" s="1">
        <v>0.004597164879770466</v>
      </c>
      <c r="M464" s="1">
        <v>0.004597164879770466</v>
      </c>
      <c r="N464" s="1">
        <v>0.004597164879770466</v>
      </c>
      <c r="O464" s="1">
        <v>0.004597164879770466</v>
      </c>
      <c r="P464" s="1">
        <v>0.004597164879770466</v>
      </c>
      <c r="Q464" s="1">
        <v>0.004597164879770466</v>
      </c>
      <c r="R464" s="1">
        <v>0.004597164879770466</v>
      </c>
      <c r="S464" s="1">
        <v>0.004597164879770466</v>
      </c>
      <c r="T464" s="1">
        <v>0.004597164879770466</v>
      </c>
      <c r="U464" s="1">
        <v>0.004597164879770466</v>
      </c>
      <c r="V464" s="1">
        <v>0.004597164879770466</v>
      </c>
      <c r="W464" s="1">
        <v>0.004597164879770466</v>
      </c>
      <c r="X464" s="1">
        <v>0.004597164879770466</v>
      </c>
      <c r="Y464" s="1">
        <v>0.004597164879770466</v>
      </c>
      <c r="Z464" s="1">
        <v>0.004597164879770466</v>
      </c>
    </row>
    <row r="465" spans="1:26">
      <c r="A465" s="11">
        <v>43619</v>
      </c>
      <c r="B465" s="1">
        <v>0.02219120458034651</v>
      </c>
      <c r="C465" s="1">
        <v>0.04098451092673794</v>
      </c>
      <c r="D465" s="1">
        <v>0.008625700103931155</v>
      </c>
      <c r="E465" s="1">
        <v>0.03908425912967273</v>
      </c>
      <c r="F465" s="1">
        <v>0.03101285690173183</v>
      </c>
      <c r="G465" s="1">
        <v>0.04136678995240417</v>
      </c>
      <c r="H465" s="1">
        <v>0.01858740736626641</v>
      </c>
      <c r="I465" s="1">
        <v>0.01437462289888547</v>
      </c>
      <c r="J465" s="1">
        <v>0.01547088073919145</v>
      </c>
      <c r="K465" s="1">
        <v>0.0183536675704401</v>
      </c>
      <c r="L465" s="1">
        <v>0.01675930071745557</v>
      </c>
      <c r="M465" s="1">
        <v>0.02630022465325621</v>
      </c>
      <c r="N465" s="1">
        <v>0.01364060446541293</v>
      </c>
      <c r="O465" s="1">
        <v>0.01589973405468892</v>
      </c>
      <c r="P465" s="1">
        <v>0.03212090015721292</v>
      </c>
      <c r="Q465" s="1">
        <v>0.003181856472665112</v>
      </c>
      <c r="R465" s="1">
        <v>0.03208328455684484</v>
      </c>
      <c r="S465" s="1">
        <v>-0.02173565255108922</v>
      </c>
      <c r="T465" s="1">
        <v>0.008529525547610328</v>
      </c>
      <c r="U465" s="1">
        <v>0.02214037155373516</v>
      </c>
      <c r="V465" s="1">
        <v>0.04732019081077921</v>
      </c>
      <c r="W465" s="1">
        <v>0.01742053276513289</v>
      </c>
      <c r="X465" s="1">
        <v>0.01976119207382121</v>
      </c>
      <c r="Y465" s="1">
        <v>0.02644847026302943</v>
      </c>
      <c r="Z465" s="1">
        <v>0.001571871226446753</v>
      </c>
    </row>
    <row r="466" spans="1:26">
      <c r="A466" s="11">
        <v>43620</v>
      </c>
      <c r="B466" s="1">
        <v>0.001993977310628114</v>
      </c>
      <c r="C466" s="1">
        <v>0.02260317241345211</v>
      </c>
      <c r="D466" s="1">
        <v>-0.001326347690679297</v>
      </c>
      <c r="E466" s="1">
        <v>0.007625303634218428</v>
      </c>
      <c r="F466" s="1">
        <v>-0.005629312926826668</v>
      </c>
      <c r="G466" s="1">
        <v>0.04133904437484182</v>
      </c>
      <c r="H466" s="1">
        <v>-0.006715781691842726</v>
      </c>
      <c r="I466" s="1">
        <v>0.01850143279881733</v>
      </c>
      <c r="J466" s="1">
        <v>0.01269262232284452</v>
      </c>
      <c r="K466" s="1">
        <v>-0.02116460360415839</v>
      </c>
      <c r="L466" s="1">
        <v>0.01811780281981612</v>
      </c>
      <c r="M466" s="1">
        <v>-0.00101411933038642</v>
      </c>
      <c r="N466" s="1">
        <v>0.01586887098735201</v>
      </c>
      <c r="O466" s="1">
        <v>0.02371482268894765</v>
      </c>
      <c r="P466" s="1">
        <v>0.03243791057471879</v>
      </c>
      <c r="Q466" s="1">
        <v>-0.001921343242534457</v>
      </c>
      <c r="R466" s="1">
        <v>0.004126032106561262</v>
      </c>
      <c r="S466" s="1">
        <v>0.01543239587419243</v>
      </c>
      <c r="T466" s="1">
        <v>0.02671370840299314</v>
      </c>
      <c r="U466" s="1">
        <v>0.02043594595339093</v>
      </c>
      <c r="V466" s="1">
        <v>-0.01474444830305777</v>
      </c>
      <c r="W466" s="1">
        <v>-0.006424376442023982</v>
      </c>
      <c r="X466" s="1">
        <v>-0.01369665004988863</v>
      </c>
      <c r="Y466" s="1">
        <v>0.0004540107122161796</v>
      </c>
      <c r="Z466" s="1">
        <v>0.004765797059146593</v>
      </c>
    </row>
    <row r="467" spans="1:26">
      <c r="A467" s="11">
        <v>43621</v>
      </c>
      <c r="B467" s="1">
        <v>0.007024402967318766</v>
      </c>
      <c r="C467" s="1">
        <v>0.005088881990915617</v>
      </c>
      <c r="D467" s="1">
        <v>0.00688312438888472</v>
      </c>
      <c r="E467" s="1">
        <v>0.1104916748242812</v>
      </c>
      <c r="F467" s="1">
        <v>-0.005291942430484142</v>
      </c>
      <c r="G467" s="1">
        <v>-0.001362860453628545</v>
      </c>
      <c r="H467" s="1">
        <v>0.02295790123461372</v>
      </c>
      <c r="I467" s="1">
        <v>0.01290829260648785</v>
      </c>
      <c r="J467" s="1">
        <v>0.004320251795288721</v>
      </c>
      <c r="K467" s="1">
        <v>0.03985143232490951</v>
      </c>
      <c r="L467" s="1">
        <v>0.01965182343441585</v>
      </c>
      <c r="M467" s="1">
        <v>0.009321388309297518</v>
      </c>
      <c r="N467" s="1">
        <v>0.03550804849271794</v>
      </c>
      <c r="O467" s="1">
        <v>0.01697011429863426</v>
      </c>
      <c r="P467" s="1">
        <v>0.01245011646590055</v>
      </c>
      <c r="Q467" s="1">
        <v>0.03500927888751493</v>
      </c>
      <c r="R467" s="1">
        <v>0.0134804456093951</v>
      </c>
      <c r="S467" s="1">
        <v>0.03120258798107667</v>
      </c>
      <c r="T467" s="1">
        <v>0.01817047604176425</v>
      </c>
      <c r="U467" s="1">
        <v>0.01369877197693103</v>
      </c>
      <c r="V467" s="1">
        <v>0.02386345071894325</v>
      </c>
      <c r="W467" s="1">
        <v>0.01702631036882729</v>
      </c>
      <c r="X467" s="1">
        <v>0.02477757389844082</v>
      </c>
      <c r="Y467" s="1">
        <v>0.01573387572620843</v>
      </c>
      <c r="Z467" s="1">
        <v>0.02141727218877088</v>
      </c>
    </row>
    <row r="468" spans="1:26">
      <c r="A468" s="11">
        <v>43622</v>
      </c>
      <c r="B468" s="1">
        <v>-0.004047886597972838</v>
      </c>
      <c r="C468" s="1">
        <v>-0.00134864324913353</v>
      </c>
      <c r="D468" s="1">
        <v>-0.007413701788981264</v>
      </c>
      <c r="E468" s="1">
        <v>0.02186379923388171</v>
      </c>
      <c r="F468" s="1">
        <v>0.01745560924213918</v>
      </c>
      <c r="G468" s="1">
        <v>0.02462660584950549</v>
      </c>
      <c r="H468" s="1">
        <v>0.003503274030165038</v>
      </c>
      <c r="I468" s="1">
        <v>-0.001624481340539385</v>
      </c>
      <c r="J468" s="1">
        <v>-0.002442700488870742</v>
      </c>
      <c r="K468" s="1">
        <v>-0.0044872185309488</v>
      </c>
      <c r="L468" s="1">
        <v>-0.002757543188774192</v>
      </c>
      <c r="M468" s="1">
        <v>-0.01405045388845183</v>
      </c>
      <c r="N468" s="1">
        <v>-0.008556463625467914</v>
      </c>
      <c r="O468" s="1">
        <v>0.004849311568733583</v>
      </c>
      <c r="P468" s="1">
        <v>-0.007079358257249369</v>
      </c>
      <c r="Q468" s="1">
        <v>0.001533711092110979</v>
      </c>
      <c r="R468" s="1">
        <v>-0.001956098730347855</v>
      </c>
      <c r="S468" s="1">
        <v>0.01195928989265593</v>
      </c>
      <c r="T468" s="1">
        <v>0.001297382890991017</v>
      </c>
      <c r="U468" s="1">
        <v>0.01392871221843195</v>
      </c>
      <c r="V468" s="1">
        <v>0.005113069141989168</v>
      </c>
      <c r="W468" s="1">
        <v>-2.228649278590566E-05</v>
      </c>
      <c r="X468" s="1">
        <v>4.802025452765868E-05</v>
      </c>
      <c r="Y468" s="1">
        <v>0.009411610783591096</v>
      </c>
      <c r="Z468" s="1">
        <v>0.001603297435114559</v>
      </c>
    </row>
    <row r="469" spans="1:26">
      <c r="A469" s="11">
        <v>43623</v>
      </c>
      <c r="B469" s="1">
        <v>-0.008618764544178092</v>
      </c>
      <c r="C469" s="1">
        <v>0.01341888072887132</v>
      </c>
      <c r="D469" s="1">
        <v>0.008019357256527027</v>
      </c>
      <c r="E469" s="1">
        <v>0.001627712068478226</v>
      </c>
      <c r="F469" s="1">
        <v>0.01241389125812153</v>
      </c>
      <c r="G469" s="1">
        <v>0.003814137231409331</v>
      </c>
      <c r="H469" s="1">
        <v>0.001919425725239288</v>
      </c>
      <c r="I469" s="1">
        <v>-0.01096314877033455</v>
      </c>
      <c r="J469" s="1">
        <v>-0.01356246399003969</v>
      </c>
      <c r="K469" s="1">
        <v>0.002002297942917508</v>
      </c>
      <c r="L469" s="1">
        <v>0.00949917554499824</v>
      </c>
      <c r="M469" s="1">
        <v>0.01300105136458174</v>
      </c>
      <c r="N469" s="1">
        <v>0.007803053135851279</v>
      </c>
      <c r="O469" s="1">
        <v>0.006882737326016741</v>
      </c>
      <c r="P469" s="1">
        <v>0.01508886810992127</v>
      </c>
      <c r="Q469" s="1">
        <v>0.01965545262834922</v>
      </c>
      <c r="R469" s="1">
        <v>0.01515431040726423</v>
      </c>
      <c r="S469" s="1">
        <v>0.0280080969980343</v>
      </c>
      <c r="T469" s="1">
        <v>0.00254320434002353</v>
      </c>
      <c r="U469" s="1">
        <v>0.004034042603139332</v>
      </c>
      <c r="V469" s="1">
        <v>-0.005213864253869827</v>
      </c>
      <c r="W469" s="1">
        <v>-0.01132076711283236</v>
      </c>
      <c r="X469" s="1">
        <v>-0.002795098079415248</v>
      </c>
      <c r="Y469" s="1">
        <v>0.01214941166271521</v>
      </c>
      <c r="Z469" s="1">
        <v>0.008726883735833635</v>
      </c>
    </row>
    <row r="470" spans="1:26">
      <c r="A470" s="11">
        <v>43625</v>
      </c>
      <c r="B470" s="1">
        <v>-0.02008610964102819</v>
      </c>
      <c r="C470" s="1">
        <v>-0.02008610964102819</v>
      </c>
      <c r="D470" s="1">
        <v>-0.02008610964102819</v>
      </c>
      <c r="E470" s="1">
        <v>-0.02008610964102819</v>
      </c>
      <c r="F470" s="1">
        <v>-0.02008610964102819</v>
      </c>
      <c r="G470" s="1">
        <v>-0.02008610964102819</v>
      </c>
      <c r="H470" s="1">
        <v>-0.02008610964102819</v>
      </c>
      <c r="I470" s="1">
        <v>-0.02008610964102819</v>
      </c>
      <c r="J470" s="1">
        <v>-0.02008610964102819</v>
      </c>
      <c r="K470" s="1">
        <v>-0.02008610964102819</v>
      </c>
      <c r="L470" s="1">
        <v>-0.02008610964102819</v>
      </c>
      <c r="M470" s="1">
        <v>-0.02008610964102819</v>
      </c>
      <c r="N470" s="1">
        <v>-0.02008610964102819</v>
      </c>
      <c r="O470" s="1">
        <v>-0.02008610964102819</v>
      </c>
      <c r="P470" s="1">
        <v>-0.02008610964102819</v>
      </c>
      <c r="Q470" s="1">
        <v>-0.02008610964102819</v>
      </c>
      <c r="R470" s="1">
        <v>-0.02008610964102819</v>
      </c>
      <c r="S470" s="1">
        <v>-0.02008610964102819</v>
      </c>
      <c r="T470" s="1">
        <v>-0.02008610964102819</v>
      </c>
      <c r="U470" s="1">
        <v>-0.02008610964102819</v>
      </c>
      <c r="V470" s="1">
        <v>-0.02008610964102819</v>
      </c>
      <c r="W470" s="1">
        <v>-0.02008610964102819</v>
      </c>
      <c r="X470" s="1">
        <v>-0.02008610964102819</v>
      </c>
      <c r="Y470" s="1">
        <v>-0.02008610964102819</v>
      </c>
      <c r="Z470" s="1">
        <v>-0.02008610964102819</v>
      </c>
    </row>
    <row r="471" spans="1:26">
      <c r="A471" s="11">
        <v>43626</v>
      </c>
      <c r="B471" s="1">
        <v>-0.01151354115274039</v>
      </c>
      <c r="C471" s="1">
        <v>0.004156190885450162</v>
      </c>
      <c r="D471" s="1">
        <v>-0.008435297045594425</v>
      </c>
      <c r="E471" s="1">
        <v>-0.0286141965489638</v>
      </c>
      <c r="F471" s="1">
        <v>-0.007168678693855846</v>
      </c>
      <c r="G471" s="1">
        <v>-0.006281313156936807</v>
      </c>
      <c r="H471" s="1">
        <v>-0.003671758747034404</v>
      </c>
      <c r="I471" s="1">
        <v>0.006895063366515242</v>
      </c>
      <c r="J471" s="1">
        <v>0.0006925461406952493</v>
      </c>
      <c r="K471" s="1">
        <v>-0.009925478205504268</v>
      </c>
      <c r="L471" s="1">
        <v>0.003702806050165819</v>
      </c>
      <c r="M471" s="1">
        <v>-0.01964017947601315</v>
      </c>
      <c r="N471" s="1">
        <v>-0.005256861248254308</v>
      </c>
      <c r="O471" s="1">
        <v>-0.004156297369872664</v>
      </c>
      <c r="P471" s="1">
        <v>0.0054579113269837</v>
      </c>
      <c r="Q471" s="1">
        <v>0.003447253737943745</v>
      </c>
      <c r="R471" s="1">
        <v>0.003495624370831951</v>
      </c>
      <c r="S471" s="1">
        <v>0.005224610453759437</v>
      </c>
      <c r="T471" s="1">
        <v>0.004718968974582127</v>
      </c>
      <c r="U471" s="1">
        <v>-0.006763154820434325</v>
      </c>
      <c r="V471" s="1">
        <v>-0.02284152069389955</v>
      </c>
      <c r="W471" s="1">
        <v>-0.0004162297344962873</v>
      </c>
      <c r="X471" s="1">
        <v>-0.008061133476439331</v>
      </c>
      <c r="Y471" s="1">
        <v>-0.02104178323640293</v>
      </c>
      <c r="Z471" s="1">
        <v>-0.003591147597001854</v>
      </c>
    </row>
    <row r="472" spans="1:26">
      <c r="A472" s="11">
        <v>43627</v>
      </c>
      <c r="B472" s="1">
        <v>-0.003582415510965942</v>
      </c>
      <c r="C472" s="1">
        <v>-0.001711773046366605</v>
      </c>
      <c r="D472" s="1">
        <v>-0.006807363315774917</v>
      </c>
      <c r="E472" s="1">
        <v>0.007193934416886982</v>
      </c>
      <c r="F472" s="1">
        <v>0.01314139183555385</v>
      </c>
      <c r="G472" s="1">
        <v>-0.006153895867352599</v>
      </c>
      <c r="H472" s="1">
        <v>-0.01234149773072912</v>
      </c>
      <c r="I472" s="1">
        <v>-0.002054905359463288</v>
      </c>
      <c r="J472" s="1">
        <v>0.00804170931970738</v>
      </c>
      <c r="K472" s="1">
        <v>-0.00870141051678841</v>
      </c>
      <c r="L472" s="1">
        <v>-0.01173851384812274</v>
      </c>
      <c r="M472" s="1">
        <v>0.01347522842123094</v>
      </c>
      <c r="N472" s="1">
        <v>0.0004174078686172145</v>
      </c>
      <c r="O472" s="1">
        <v>-0.01093077567629974</v>
      </c>
      <c r="P472" s="1">
        <v>-0.02338468010688755</v>
      </c>
      <c r="Q472" s="1">
        <v>-0.0005979278959198364</v>
      </c>
      <c r="R472" s="1">
        <v>-0.003858827296124967</v>
      </c>
      <c r="S472" s="1">
        <v>-0.008872276270513901</v>
      </c>
      <c r="T472" s="1">
        <v>0.001942593314843588</v>
      </c>
      <c r="U472" s="1">
        <v>-0.01380657880535152</v>
      </c>
      <c r="V472" s="1">
        <v>0.006927755363453247</v>
      </c>
      <c r="W472" s="1">
        <v>-0.01475293530345823</v>
      </c>
      <c r="X472" s="1">
        <v>-0.01387213497657769</v>
      </c>
      <c r="Y472" s="1">
        <v>0.0004878131440437805</v>
      </c>
      <c r="Z472" s="1">
        <v>-0.0176901938436842</v>
      </c>
    </row>
    <row r="473" spans="1:26">
      <c r="A473" s="11">
        <v>43628</v>
      </c>
      <c r="B473" s="1">
        <v>0.01983777357923611</v>
      </c>
      <c r="C473" s="1">
        <v>0.007490781685999259</v>
      </c>
      <c r="D473" s="1">
        <v>0.008406204674445972</v>
      </c>
      <c r="E473" s="1">
        <v>0.000452885934976166</v>
      </c>
      <c r="F473" s="1">
        <v>-0.007958035845312517</v>
      </c>
      <c r="G473" s="1">
        <v>-0.02638734785507868</v>
      </c>
      <c r="H473" s="1">
        <v>-0.0003461058818394758</v>
      </c>
      <c r="I473" s="1">
        <v>-0.009964735166850924</v>
      </c>
      <c r="J473" s="1">
        <v>-0.002833358790536034</v>
      </c>
      <c r="K473" s="1">
        <v>0.007307296184121626</v>
      </c>
      <c r="L473" s="1">
        <v>0.006943187406568851</v>
      </c>
      <c r="M473" s="1">
        <v>0.01907120259614747</v>
      </c>
      <c r="N473" s="1">
        <v>0.007370606256456691</v>
      </c>
      <c r="O473" s="1">
        <v>0.00324132024628776</v>
      </c>
      <c r="P473" s="1">
        <v>0.004665451652226649</v>
      </c>
      <c r="Q473" s="1">
        <v>0.003408599273396096</v>
      </c>
      <c r="R473" s="1">
        <v>-0.005278579399626837</v>
      </c>
      <c r="S473" s="1">
        <v>-0.001819944348267821</v>
      </c>
      <c r="T473" s="1">
        <v>0.005840094460587419</v>
      </c>
      <c r="U473" s="1">
        <v>0.005981100612516999</v>
      </c>
      <c r="V473" s="1">
        <v>0.0121629602044897</v>
      </c>
      <c r="W473" s="1">
        <v>0.01471533966185889</v>
      </c>
      <c r="X473" s="1">
        <v>0.01562597073413219</v>
      </c>
      <c r="Y473" s="1">
        <v>0.004996793330218408</v>
      </c>
      <c r="Z473" s="1">
        <v>-0.003791939190040616</v>
      </c>
    </row>
    <row r="474" spans="1:26">
      <c r="A474" s="11">
        <v>43629</v>
      </c>
      <c r="B474" s="1">
        <v>0.01985259639098702</v>
      </c>
      <c r="C474" s="1">
        <v>0.001565708226704876</v>
      </c>
      <c r="D474" s="1">
        <v>0.006908271159002055</v>
      </c>
      <c r="E474" s="1">
        <v>0.006066569919480624</v>
      </c>
      <c r="F474" s="1">
        <v>0.009390235592323215</v>
      </c>
      <c r="G474" s="1">
        <v>0.01362109294595437</v>
      </c>
      <c r="H474" s="1">
        <v>-0.0005197955704756563</v>
      </c>
      <c r="I474" s="1">
        <v>0.00358544753772172</v>
      </c>
      <c r="J474" s="1">
        <v>0.01380413805403125</v>
      </c>
      <c r="K474" s="1">
        <v>0.002477249358186828</v>
      </c>
      <c r="L474" s="1">
        <v>0.004193087007083207</v>
      </c>
      <c r="M474" s="1">
        <v>-0.005193769484856725</v>
      </c>
      <c r="N474" s="1">
        <v>0.03204553653120268</v>
      </c>
      <c r="O474" s="1">
        <v>0.003262467478434061</v>
      </c>
      <c r="P474" s="1">
        <v>0.02165568116327865</v>
      </c>
      <c r="Q474" s="1">
        <v>0.005361953377184925</v>
      </c>
      <c r="R474" s="1">
        <v>0.01954730438453844</v>
      </c>
      <c r="S474" s="1">
        <v>0.007431008309235265</v>
      </c>
      <c r="T474" s="1">
        <v>0.004629778701178866</v>
      </c>
      <c r="U474" s="1">
        <v>0.001111768912141819</v>
      </c>
      <c r="V474" s="1">
        <v>0.00564960067109066</v>
      </c>
      <c r="W474" s="1">
        <v>0.01078455169681614</v>
      </c>
      <c r="X474" s="1">
        <v>-0.0006426448536139828</v>
      </c>
      <c r="Y474" s="1">
        <v>0.004533870481166824</v>
      </c>
      <c r="Z474" s="1">
        <v>0.0063909157760762</v>
      </c>
    </row>
    <row r="475" spans="1:26">
      <c r="A475" s="11">
        <v>43630</v>
      </c>
      <c r="B475" s="1">
        <v>-0.007946401596908848</v>
      </c>
      <c r="C475" s="1">
        <v>-0.005775721899281661</v>
      </c>
      <c r="D475" s="1">
        <v>0.0148717362054136</v>
      </c>
      <c r="E475" s="1">
        <v>-0.008911989282068933</v>
      </c>
      <c r="F475" s="1">
        <v>-0.00683452914631566</v>
      </c>
      <c r="G475" s="1">
        <v>-0.03067700034915277</v>
      </c>
      <c r="H475" s="1">
        <v>0.001734372648494631</v>
      </c>
      <c r="I475" s="1">
        <v>0.002556195844997333</v>
      </c>
      <c r="J475" s="1">
        <v>0.003353495730235689</v>
      </c>
      <c r="K475" s="1">
        <v>0.004334266589013147</v>
      </c>
      <c r="L475" s="1">
        <v>-0.00357997815267963</v>
      </c>
      <c r="M475" s="1">
        <v>0.004859666945899122</v>
      </c>
      <c r="N475" s="1">
        <v>-0.01069116513722979</v>
      </c>
      <c r="O475" s="1">
        <v>0.0007146460890927742</v>
      </c>
      <c r="P475" s="1">
        <v>-0.005630261254167324</v>
      </c>
      <c r="Q475" s="1">
        <v>-0.00342359269336201</v>
      </c>
      <c r="R475" s="1">
        <v>-0.0001319522679203988</v>
      </c>
      <c r="S475" s="1">
        <v>0.0009824185388211948</v>
      </c>
      <c r="T475" s="1">
        <v>-0.004001921137075093</v>
      </c>
      <c r="U475" s="1">
        <v>-0.002251195671358786</v>
      </c>
      <c r="V475" s="1">
        <v>0.01145423210898988</v>
      </c>
      <c r="W475" s="1">
        <v>0.01230336860028647</v>
      </c>
      <c r="X475" s="1">
        <v>0.009480175844537531</v>
      </c>
      <c r="Y475" s="1">
        <v>0.001858054584865654</v>
      </c>
      <c r="Z475" s="1">
        <v>-0.004872977326534245</v>
      </c>
    </row>
    <row r="476" spans="1:26">
      <c r="A476" s="11">
        <v>43632</v>
      </c>
      <c r="B476" s="1">
        <v>-0.0025911803016202</v>
      </c>
      <c r="C476" s="1">
        <v>-0.0025911803016202</v>
      </c>
      <c r="D476" s="1">
        <v>-0.0025911803016202</v>
      </c>
      <c r="E476" s="1">
        <v>-0.0025911803016202</v>
      </c>
      <c r="F476" s="1">
        <v>-0.0025911803016202</v>
      </c>
      <c r="G476" s="1">
        <v>-0.0025911803016202</v>
      </c>
      <c r="H476" s="1">
        <v>-0.0025911803016202</v>
      </c>
      <c r="I476" s="1">
        <v>-0.0025911803016202</v>
      </c>
      <c r="J476" s="1">
        <v>-0.0025911803016202</v>
      </c>
      <c r="K476" s="1">
        <v>-0.0025911803016202</v>
      </c>
      <c r="L476" s="1">
        <v>-0.0025911803016202</v>
      </c>
      <c r="M476" s="1">
        <v>-0.0025911803016202</v>
      </c>
      <c r="N476" s="1">
        <v>-0.0025911803016202</v>
      </c>
      <c r="O476" s="1">
        <v>-0.0025911803016202</v>
      </c>
      <c r="P476" s="1">
        <v>-0.0025911803016202</v>
      </c>
      <c r="Q476" s="1">
        <v>-0.0025911803016202</v>
      </c>
      <c r="R476" s="1">
        <v>-0.0025911803016202</v>
      </c>
      <c r="S476" s="1">
        <v>-0.0025911803016202</v>
      </c>
      <c r="T476" s="1">
        <v>-0.0025911803016202</v>
      </c>
      <c r="U476" s="1">
        <v>-0.0025911803016202</v>
      </c>
      <c r="V476" s="1">
        <v>-0.0025911803016202</v>
      </c>
      <c r="W476" s="1">
        <v>-0.0025911803016202</v>
      </c>
      <c r="X476" s="1">
        <v>-0.0025911803016202</v>
      </c>
      <c r="Y476" s="1">
        <v>-0.0025911803016202</v>
      </c>
      <c r="Z476" s="1">
        <v>-0.0025911803016202</v>
      </c>
    </row>
    <row r="477" spans="1:26">
      <c r="A477" s="11">
        <v>43633</v>
      </c>
      <c r="B477" s="1">
        <v>-0.01774093053297277</v>
      </c>
      <c r="C477" s="1">
        <v>-0.005598545313366343</v>
      </c>
      <c r="D477" s="1">
        <v>0.007738588604665475</v>
      </c>
      <c r="E477" s="1">
        <v>-0.01927922870426357</v>
      </c>
      <c r="F477" s="1">
        <v>0.001819076737302527</v>
      </c>
      <c r="G477" s="1">
        <v>0.01457417903373193</v>
      </c>
      <c r="H477" s="1">
        <v>-0.009609432071368218</v>
      </c>
      <c r="I477" s="1">
        <v>-0.003654253519533968</v>
      </c>
      <c r="J477" s="1">
        <v>-0.01693152559259548</v>
      </c>
      <c r="K477" s="1">
        <v>0.005483655254424402</v>
      </c>
      <c r="L477" s="1">
        <v>0.01364600395156557</v>
      </c>
      <c r="M477" s="1">
        <v>0.01551073192686991</v>
      </c>
      <c r="N477" s="1">
        <v>-0.01055379916277965</v>
      </c>
      <c r="O477" s="1">
        <v>-0.009340981631358325</v>
      </c>
      <c r="P477" s="1">
        <v>-0.001827663976240124</v>
      </c>
      <c r="Q477" s="1">
        <v>0.004171753223167318</v>
      </c>
      <c r="R477" s="1">
        <v>0.02073001361802151</v>
      </c>
      <c r="S477" s="1">
        <v>0.004844647382663547</v>
      </c>
      <c r="T477" s="1">
        <v>0.001316029925563456</v>
      </c>
      <c r="U477" s="1">
        <v>-0.004058017132485103</v>
      </c>
      <c r="V477" s="1">
        <v>-0.009354160701824377</v>
      </c>
      <c r="W477" s="1">
        <v>0.001142830961641472</v>
      </c>
      <c r="X477" s="1">
        <v>0.01610601372766229</v>
      </c>
      <c r="Y477" s="1">
        <v>0.0002706381789316925</v>
      </c>
      <c r="Z477" s="1">
        <v>0.02415482835100047</v>
      </c>
    </row>
    <row r="478" spans="1:26">
      <c r="A478" s="11">
        <v>43634</v>
      </c>
      <c r="B478" s="1">
        <v>0.01021914369810006</v>
      </c>
      <c r="C478" s="1">
        <v>-0.009933647647212496</v>
      </c>
      <c r="D478" s="1">
        <v>0.0139133737832835</v>
      </c>
      <c r="E478" s="1">
        <v>-0.01456200033768362</v>
      </c>
      <c r="F478" s="1">
        <v>-0.01677919304227637</v>
      </c>
      <c r="G478" s="1">
        <v>0.02640824409396036</v>
      </c>
      <c r="H478" s="1">
        <v>-0.0009258153197938546</v>
      </c>
      <c r="I478" s="1">
        <v>0.01134902614234812</v>
      </c>
      <c r="J478" s="1">
        <v>0.02039302285920797</v>
      </c>
      <c r="K478" s="1">
        <v>-0.01333459938076709</v>
      </c>
      <c r="L478" s="1">
        <v>0.01937543739869985</v>
      </c>
      <c r="M478" s="1">
        <v>-0.01095442366047394</v>
      </c>
      <c r="N478" s="1">
        <v>0.007874967442632164</v>
      </c>
      <c r="O478" s="1">
        <v>0.02295507241571659</v>
      </c>
      <c r="P478" s="1">
        <v>0.03216355376091262</v>
      </c>
      <c r="Q478" s="1">
        <v>0.009148125205798774</v>
      </c>
      <c r="R478" s="1">
        <v>0.03011891801618782</v>
      </c>
      <c r="S478" s="1">
        <v>0.01508629664708327</v>
      </c>
      <c r="T478" s="1">
        <v>0.02882280528345471</v>
      </c>
      <c r="U478" s="1">
        <v>-0.001356629045472402</v>
      </c>
      <c r="V478" s="1">
        <v>-0.007456248080927264</v>
      </c>
      <c r="W478" s="1">
        <v>-0.004284912088039161</v>
      </c>
      <c r="X478" s="1">
        <v>-0.008079152285011548</v>
      </c>
      <c r="Y478" s="1">
        <v>0.002062386904105651</v>
      </c>
      <c r="Z478" s="1">
        <v>0.05132146454816344</v>
      </c>
    </row>
    <row r="479" spans="1:26">
      <c r="A479" s="11">
        <v>43635</v>
      </c>
      <c r="B479" s="1">
        <v>-0.02107409298073981</v>
      </c>
      <c r="C479" s="1">
        <v>-0.009600100524912336</v>
      </c>
      <c r="D479" s="1">
        <v>-0.008564721040516532</v>
      </c>
      <c r="E479" s="1">
        <v>0.003693502620855993</v>
      </c>
      <c r="F479" s="1">
        <v>-0.01039962568865405</v>
      </c>
      <c r="G479" s="1">
        <v>-0.006730816420364771</v>
      </c>
      <c r="H479" s="1">
        <v>0.001224506613580756</v>
      </c>
      <c r="I479" s="1">
        <v>-0.01321929253722354</v>
      </c>
      <c r="J479" s="1">
        <v>-0.02104348936409806</v>
      </c>
      <c r="K479" s="1">
        <v>-0.002620636084056605</v>
      </c>
      <c r="L479" s="1">
        <v>0.003216740592962175</v>
      </c>
      <c r="M479" s="1">
        <v>0.01101799147009386</v>
      </c>
      <c r="N479" s="1">
        <v>-0.009689671106609898</v>
      </c>
      <c r="O479" s="1">
        <v>-0.00309652588806697</v>
      </c>
      <c r="P479" s="1">
        <v>-0.00525685740996007</v>
      </c>
      <c r="Q479" s="1">
        <v>0.006267622733094669</v>
      </c>
      <c r="R479" s="1">
        <v>-0.002544403310203669</v>
      </c>
      <c r="S479" s="1">
        <v>-0.002139037171247082</v>
      </c>
      <c r="T479" s="1">
        <v>-0.00070866033795558</v>
      </c>
      <c r="U479" s="1">
        <v>-0.01347455775991602</v>
      </c>
      <c r="V479" s="1">
        <v>-0.0008354062914207594</v>
      </c>
      <c r="W479" s="1">
        <v>0.00876828237246885</v>
      </c>
      <c r="X479" s="1">
        <v>0.009392158773660064</v>
      </c>
      <c r="Y479" s="1">
        <v>-0.006956081003710035</v>
      </c>
      <c r="Z479" s="1">
        <v>-0.02038960673073698</v>
      </c>
    </row>
    <row r="480" spans="1:26">
      <c r="A480" s="11">
        <v>43636</v>
      </c>
      <c r="B480" s="1">
        <v>0.0153957049414617</v>
      </c>
      <c r="C480" s="1">
        <v>-0.0003938415202757728</v>
      </c>
      <c r="D480" s="1">
        <v>0.01153187298512259</v>
      </c>
      <c r="E480" s="1">
        <v>-0.006542305148501626</v>
      </c>
      <c r="F480" s="1">
        <v>0.006233825451505304</v>
      </c>
      <c r="G480" s="1">
        <v>0.03009341073494864</v>
      </c>
      <c r="H480" s="1">
        <v>-0.005361386332589979</v>
      </c>
      <c r="I480" s="1">
        <v>0.001571813380200959</v>
      </c>
      <c r="J480" s="1">
        <v>-7.253798052919702E-05</v>
      </c>
      <c r="K480" s="1">
        <v>-0.0003137595293557505</v>
      </c>
      <c r="L480" s="1">
        <v>0.007996016617572321</v>
      </c>
      <c r="M480" s="1">
        <v>0.00478111518837232</v>
      </c>
      <c r="N480" s="1">
        <v>-0.0007793992899393087</v>
      </c>
      <c r="O480" s="1">
        <v>0.01347876375079715</v>
      </c>
      <c r="P480" s="1">
        <v>0.02762070844193243</v>
      </c>
      <c r="Q480" s="1">
        <v>0.0009374795888785759</v>
      </c>
      <c r="R480" s="1">
        <v>0.01664110112811579</v>
      </c>
      <c r="S480" s="1">
        <v>0.00830307592691848</v>
      </c>
      <c r="T480" s="1">
        <v>0.0101647795884634</v>
      </c>
      <c r="U480" s="1">
        <v>-0.003255866117427231</v>
      </c>
      <c r="V480" s="1">
        <v>-0.006000691989163642</v>
      </c>
      <c r="W480" s="1">
        <v>0.001026179857789078</v>
      </c>
      <c r="X480" s="1">
        <v>-0.001652058145992341</v>
      </c>
      <c r="Y480" s="1">
        <v>0.003033893058944415</v>
      </c>
      <c r="Z480" s="1">
        <v>0.0161577369741952</v>
      </c>
    </row>
    <row r="481" spans="1:26">
      <c r="A481" s="11">
        <v>43637</v>
      </c>
      <c r="B481" s="1">
        <v>0.0164807669454865</v>
      </c>
      <c r="C481" s="1">
        <v>0.01612331077067464</v>
      </c>
      <c r="D481" s="1">
        <v>-0.002747231912807901</v>
      </c>
      <c r="E481" s="1">
        <v>-0.008286627543921954</v>
      </c>
      <c r="F481" s="1">
        <v>-0.04496602829851504</v>
      </c>
      <c r="G481" s="1">
        <v>0.004405342771736764</v>
      </c>
      <c r="H481" s="1">
        <v>-0.00461679738270937</v>
      </c>
      <c r="I481" s="1">
        <v>-0.006806532612735561</v>
      </c>
      <c r="J481" s="1">
        <v>0.0006757207565872836</v>
      </c>
      <c r="K481" s="1">
        <v>-0.00816556354784892</v>
      </c>
      <c r="L481" s="1">
        <v>0.004510002944149827</v>
      </c>
      <c r="M481" s="1">
        <v>0.009204313638494499</v>
      </c>
      <c r="N481" s="1">
        <v>-0.005240764210137971</v>
      </c>
      <c r="O481" s="1">
        <v>-0.01232171129564275</v>
      </c>
      <c r="P481" s="1">
        <v>-0.01067278434152097</v>
      </c>
      <c r="Q481" s="1">
        <v>0.003817915599290345</v>
      </c>
      <c r="R481" s="1">
        <v>0.009338786073133098</v>
      </c>
      <c r="S481" s="1">
        <v>0.0001462243039824784</v>
      </c>
      <c r="T481" s="1">
        <v>-0.007670226598456509</v>
      </c>
      <c r="U481" s="1">
        <v>-0.04511092998346322</v>
      </c>
      <c r="V481" s="1">
        <v>0.007499237595761876</v>
      </c>
      <c r="W481" s="1">
        <v>-0.003994866613725168</v>
      </c>
      <c r="X481" s="1">
        <v>-0.002039355088820138</v>
      </c>
      <c r="Y481" s="1">
        <v>-0.002765822346889379</v>
      </c>
      <c r="Z481" s="1">
        <v>-0.008109304751917845</v>
      </c>
    </row>
    <row r="482" spans="1:26">
      <c r="A482" s="11">
        <v>43639</v>
      </c>
      <c r="B482" s="1">
        <v>0.005801829955486504</v>
      </c>
      <c r="C482" s="1">
        <v>0.005801829955486504</v>
      </c>
      <c r="D482" s="1">
        <v>0.005801829955486504</v>
      </c>
      <c r="E482" s="1">
        <v>0.005801829955486504</v>
      </c>
      <c r="F482" s="1">
        <v>0.005801829955486504</v>
      </c>
      <c r="G482" s="1">
        <v>0.005801829955486504</v>
      </c>
      <c r="H482" s="1">
        <v>0.005801829955486504</v>
      </c>
      <c r="I482" s="1">
        <v>0.005801829955486504</v>
      </c>
      <c r="J482" s="1">
        <v>0.005801829955486504</v>
      </c>
      <c r="K482" s="1">
        <v>0.005801829955486504</v>
      </c>
      <c r="L482" s="1">
        <v>0.005801829955486504</v>
      </c>
      <c r="M482" s="1">
        <v>0.005801829955486504</v>
      </c>
      <c r="N482" s="1">
        <v>0.005801829955486504</v>
      </c>
      <c r="O482" s="1">
        <v>0.005801829955486504</v>
      </c>
      <c r="P482" s="1">
        <v>0.005801829955486504</v>
      </c>
      <c r="Q482" s="1">
        <v>0.005801829955486504</v>
      </c>
      <c r="R482" s="1">
        <v>0.005801829955486504</v>
      </c>
      <c r="S482" s="1">
        <v>0.005801829955486504</v>
      </c>
      <c r="T482" s="1">
        <v>0.005801829955486504</v>
      </c>
      <c r="U482" s="1">
        <v>0.005801829955486504</v>
      </c>
      <c r="V482" s="1">
        <v>0.005801829955486504</v>
      </c>
      <c r="W482" s="1">
        <v>0.005801829955486504</v>
      </c>
      <c r="X482" s="1">
        <v>0.005801829955486504</v>
      </c>
      <c r="Y482" s="1">
        <v>0.005801829955486504</v>
      </c>
      <c r="Z482" s="1">
        <v>0.005801829955486504</v>
      </c>
    </row>
    <row r="483" spans="1:26">
      <c r="A483" s="11">
        <v>43640</v>
      </c>
      <c r="B483" s="1">
        <v>0.01379171211622476</v>
      </c>
      <c r="C483" s="1">
        <v>-0.00507834043245925</v>
      </c>
      <c r="D483" s="1">
        <v>0.005940229205611214</v>
      </c>
      <c r="E483" s="1">
        <v>0.001065913608292002</v>
      </c>
      <c r="F483" s="1">
        <v>0.01527705205198071</v>
      </c>
      <c r="G483" s="1">
        <v>-0.0143097757952757</v>
      </c>
      <c r="H483" s="1">
        <v>0.01599812993888627</v>
      </c>
      <c r="I483" s="1">
        <v>-0.002145382446305577</v>
      </c>
      <c r="J483" s="1">
        <v>-0.00199483664736344</v>
      </c>
      <c r="K483" s="1">
        <v>0.002343140068919114</v>
      </c>
      <c r="L483" s="1">
        <v>0.003310139438861048</v>
      </c>
      <c r="M483" s="1">
        <v>-0.06953385005314638</v>
      </c>
      <c r="N483" s="1">
        <v>0.004429341835770595</v>
      </c>
      <c r="O483" s="1">
        <v>0.00586285081853033</v>
      </c>
      <c r="P483" s="1">
        <v>0.003081484162192671</v>
      </c>
      <c r="Q483" s="1">
        <v>0.008738023356706259</v>
      </c>
      <c r="R483" s="1">
        <v>0.02092370661896692</v>
      </c>
      <c r="S483" s="1">
        <v>0.0109609457353228</v>
      </c>
      <c r="T483" s="1">
        <v>0.003075495659491168</v>
      </c>
      <c r="U483" s="1">
        <v>0.001884375769985569</v>
      </c>
      <c r="V483" s="1">
        <v>0.01371600049971811</v>
      </c>
      <c r="W483" s="1">
        <v>0.002666366227805028</v>
      </c>
      <c r="X483" s="1">
        <v>0.003990431723463583</v>
      </c>
      <c r="Y483" s="1">
        <v>0.009043691016727085</v>
      </c>
      <c r="Z483" s="1">
        <v>0.01082860594652169</v>
      </c>
    </row>
    <row r="484" spans="1:26">
      <c r="A484" s="11">
        <v>43641</v>
      </c>
      <c r="B484" s="1">
        <v>0.004669716666242163</v>
      </c>
      <c r="C484" s="1">
        <v>-0.01057280817908102</v>
      </c>
      <c r="D484" s="1">
        <v>-0.01831542071171044</v>
      </c>
      <c r="E484" s="1">
        <v>0.01380176078841822</v>
      </c>
      <c r="F484" s="1">
        <v>0.007191416840468756</v>
      </c>
      <c r="G484" s="1">
        <v>-0.02807144046023791</v>
      </c>
      <c r="H484" s="1">
        <v>0.006613526981707585</v>
      </c>
      <c r="I484" s="1">
        <v>-0.007089178470285229</v>
      </c>
      <c r="J484" s="1">
        <v>-0.001746566915630798</v>
      </c>
      <c r="K484" s="1">
        <v>-0.004807376043657996</v>
      </c>
      <c r="L484" s="1">
        <v>-0.005368219887805004</v>
      </c>
      <c r="M484" s="1">
        <v>0.003176234176290649</v>
      </c>
      <c r="N484" s="1">
        <v>-0.003096957004867229</v>
      </c>
      <c r="O484" s="1">
        <v>-0.0001987979857855926</v>
      </c>
      <c r="P484" s="1">
        <v>-0.002661556414088606</v>
      </c>
      <c r="Q484" s="1">
        <v>-0.005639602343873507</v>
      </c>
      <c r="R484" s="1">
        <v>-0.002216494649157852</v>
      </c>
      <c r="S484" s="1">
        <v>-0.03040667562067367</v>
      </c>
      <c r="T484" s="1">
        <v>-0.00170428528736033</v>
      </c>
      <c r="U484" s="1">
        <v>0.01372760250628269</v>
      </c>
      <c r="V484" s="1">
        <v>-0.003435961058055215</v>
      </c>
      <c r="W484" s="1">
        <v>-0.01020056912107159</v>
      </c>
      <c r="X484" s="1">
        <v>0.001545010932444635</v>
      </c>
      <c r="Y484" s="1">
        <v>0.0002816242990437701</v>
      </c>
      <c r="Z484" s="1">
        <v>-0.01129855374980915</v>
      </c>
    </row>
    <row r="485" spans="1:26">
      <c r="A485" s="11">
        <v>43642</v>
      </c>
      <c r="B485" s="1">
        <v>-0.003249067944150696</v>
      </c>
      <c r="C485" s="1">
        <v>-0.005508416221759793</v>
      </c>
      <c r="D485" s="1">
        <v>-0.01913773311237388</v>
      </c>
      <c r="E485" s="1">
        <v>-0.01830351592328272</v>
      </c>
      <c r="F485" s="1">
        <v>-0.02137799993845468</v>
      </c>
      <c r="G485" s="1">
        <v>0.02435109863904317</v>
      </c>
      <c r="H485" s="1">
        <v>-0.0147322384279972</v>
      </c>
      <c r="I485" s="1">
        <v>0.002422793505406418</v>
      </c>
      <c r="J485" s="1">
        <v>0.004597735108341272</v>
      </c>
      <c r="K485" s="1">
        <v>-0.02218949110355783</v>
      </c>
      <c r="L485" s="1">
        <v>-0.01775432103636376</v>
      </c>
      <c r="M485" s="1">
        <v>-0.0227230727188944</v>
      </c>
      <c r="N485" s="1">
        <v>-0.01008784693463372</v>
      </c>
      <c r="O485" s="1">
        <v>-0.009677040703780837</v>
      </c>
      <c r="P485" s="1">
        <v>-0.008475188097608388</v>
      </c>
      <c r="Q485" s="1">
        <v>-0.008640479569445914</v>
      </c>
      <c r="R485" s="1">
        <v>-0.005367901993708513</v>
      </c>
      <c r="S485" s="1">
        <v>-0.0004988140595473256</v>
      </c>
      <c r="T485" s="1">
        <v>0.004954014256107087</v>
      </c>
      <c r="U485" s="1">
        <v>-0.01534981677218816</v>
      </c>
      <c r="V485" s="1">
        <v>-0.02157032281974347</v>
      </c>
      <c r="W485" s="1">
        <v>-0.03324994033285644</v>
      </c>
      <c r="X485" s="1">
        <v>-0.02629089027069875</v>
      </c>
      <c r="Y485" s="1">
        <v>-0.004842320068758732</v>
      </c>
      <c r="Z485" s="1">
        <v>0.01092232190393427</v>
      </c>
    </row>
    <row r="486" spans="1:26">
      <c r="A486" s="11">
        <v>43643</v>
      </c>
      <c r="B486" s="1">
        <v>-0.0003308695399424355</v>
      </c>
      <c r="C486" s="1">
        <v>0.00516668473952353</v>
      </c>
      <c r="D486" s="1">
        <v>-0.0007282319478971733</v>
      </c>
      <c r="E486" s="1">
        <v>-0.01569214391840978</v>
      </c>
      <c r="F486" s="1">
        <v>0.001053154010507651</v>
      </c>
      <c r="G486" s="1">
        <v>-0.01157068264267502</v>
      </c>
      <c r="H486" s="1">
        <v>0.01996136830162221</v>
      </c>
      <c r="I486" s="1">
        <v>0.005213773710928127</v>
      </c>
      <c r="J486" s="1">
        <v>0.01588567118305328</v>
      </c>
      <c r="K486" s="1">
        <v>0.01438476260048538</v>
      </c>
      <c r="L486" s="1">
        <v>0.01493761058230714</v>
      </c>
      <c r="M486" s="1">
        <v>0.005903666997758128</v>
      </c>
      <c r="N486" s="1">
        <v>0.002679510645581473</v>
      </c>
      <c r="O486" s="1">
        <v>-0.001219603872502195</v>
      </c>
      <c r="P486" s="1">
        <v>0.01124705093204725</v>
      </c>
      <c r="Q486" s="1">
        <v>0.007168830936864934</v>
      </c>
      <c r="R486" s="1">
        <v>-0.001382637981077961</v>
      </c>
      <c r="S486" s="1">
        <v>0.003534549190279623</v>
      </c>
      <c r="T486" s="1">
        <v>-0.0005204951430541893</v>
      </c>
      <c r="U486" s="1">
        <v>0.01753607133948565</v>
      </c>
      <c r="V486" s="1">
        <v>0.006459651560394075</v>
      </c>
      <c r="W486" s="1">
        <v>-0.003006602719139551</v>
      </c>
      <c r="X486" s="1">
        <v>-0.0009044335063882469</v>
      </c>
      <c r="Y486" s="1">
        <v>0.01574853497077289</v>
      </c>
      <c r="Z486" s="1">
        <v>-0.02729061570817004</v>
      </c>
    </row>
    <row r="487" spans="1:26">
      <c r="A487" s="11">
        <v>43644</v>
      </c>
      <c r="B487" s="1">
        <v>0.01924494730117354</v>
      </c>
      <c r="C487" s="1">
        <v>0.00861762918843012</v>
      </c>
      <c r="D487" s="1">
        <v>0.006666775628857646</v>
      </c>
      <c r="E487" s="1">
        <v>0.008050236149668599</v>
      </c>
      <c r="F487" s="1">
        <v>-0.01148213119254493</v>
      </c>
      <c r="G487" s="1">
        <v>0.01152245626180992</v>
      </c>
      <c r="H487" s="1">
        <v>0.004228290056840889</v>
      </c>
      <c r="I487" s="1">
        <v>0.02719598976360338</v>
      </c>
      <c r="J487" s="1">
        <v>0.02177775414644056</v>
      </c>
      <c r="K487" s="1">
        <v>0.004767265161585987</v>
      </c>
      <c r="L487" s="1">
        <v>0.002816232700357357</v>
      </c>
      <c r="M487" s="1">
        <v>0.005543069916348564</v>
      </c>
      <c r="N487" s="1">
        <v>0.0007882069109630407</v>
      </c>
      <c r="O487" s="1">
        <v>0.0137220240687439</v>
      </c>
      <c r="P487" s="1">
        <v>0.02255651036677619</v>
      </c>
      <c r="Q487" s="1">
        <v>-0.0003065156194467233</v>
      </c>
      <c r="R487" s="1">
        <v>0.005399694292398172</v>
      </c>
      <c r="S487" s="1">
        <v>-0.001416148510858362</v>
      </c>
      <c r="T487" s="1">
        <v>0.002410789292972337</v>
      </c>
      <c r="U487" s="1">
        <v>0.01206522545151789</v>
      </c>
      <c r="V487" s="1">
        <v>-0.002095870054253712</v>
      </c>
      <c r="W487" s="1">
        <v>0.00420910692502785</v>
      </c>
      <c r="X487" s="1">
        <v>0.006640804983391702</v>
      </c>
      <c r="Y487" s="1">
        <v>0.01607025480416047</v>
      </c>
      <c r="Z487" s="1">
        <v>-2.748436229405016E-05</v>
      </c>
    </row>
    <row r="488" spans="1:26">
      <c r="A488" s="11">
        <v>43646</v>
      </c>
      <c r="B488" s="1">
        <v>-0.00186985896969738</v>
      </c>
      <c r="C488" s="1">
        <v>-0.00186985896969738</v>
      </c>
      <c r="D488" s="1">
        <v>-0.00186985896969738</v>
      </c>
      <c r="E488" s="1">
        <v>-0.00186985896969738</v>
      </c>
      <c r="F488" s="1">
        <v>-0.00186985896969738</v>
      </c>
      <c r="G488" s="1">
        <v>-0.00186985896969738</v>
      </c>
      <c r="H488" s="1">
        <v>-0.00186985896969738</v>
      </c>
      <c r="I488" s="1">
        <v>-0.00186985896969738</v>
      </c>
      <c r="J488" s="1">
        <v>-0.00186985896969738</v>
      </c>
      <c r="K488" s="1">
        <v>-0.00186985896969738</v>
      </c>
      <c r="L488" s="1">
        <v>-0.00186985896969738</v>
      </c>
      <c r="M488" s="1">
        <v>-0.00186985896969738</v>
      </c>
      <c r="N488" s="1">
        <v>-0.00186985896969738</v>
      </c>
      <c r="O488" s="1">
        <v>-0.00186985896969738</v>
      </c>
      <c r="P488" s="1">
        <v>-0.00186985896969738</v>
      </c>
      <c r="Q488" s="1">
        <v>-0.00186985896969738</v>
      </c>
      <c r="R488" s="1">
        <v>-0.00186985896969738</v>
      </c>
      <c r="S488" s="1">
        <v>-0.00186985896969738</v>
      </c>
      <c r="T488" s="1">
        <v>-0.00186985896969738</v>
      </c>
      <c r="U488" s="1">
        <v>-0.00186985896969738</v>
      </c>
      <c r="V488" s="1">
        <v>-0.00186985896969738</v>
      </c>
      <c r="W488" s="1">
        <v>-0.00186985896969738</v>
      </c>
      <c r="X488" s="1">
        <v>-0.00186985896969738</v>
      </c>
      <c r="Y488" s="1">
        <v>-0.00186985896969738</v>
      </c>
      <c r="Z488" s="1">
        <v>-0.00186985896969738</v>
      </c>
    </row>
    <row r="489" spans="1:26">
      <c r="A489" s="11">
        <v>43647</v>
      </c>
      <c r="B489" s="1">
        <v>0.01207436027714914</v>
      </c>
      <c r="C489" s="1">
        <v>0.001864081140032781</v>
      </c>
      <c r="D489" s="1">
        <v>0.008211848006542288</v>
      </c>
      <c r="E489" s="1">
        <v>-0.0006931363721196515</v>
      </c>
      <c r="F489" s="1">
        <v>0.005227868457587714</v>
      </c>
      <c r="G489" s="1">
        <v>0.005985190276748042</v>
      </c>
      <c r="H489" s="1">
        <v>0.008867446248236321</v>
      </c>
      <c r="I489" s="1">
        <v>0.01484442496538185</v>
      </c>
      <c r="J489" s="1">
        <v>0.005658728162479143</v>
      </c>
      <c r="K489" s="1">
        <v>-0.009146519101653094</v>
      </c>
      <c r="L489" s="1">
        <v>-0.007666142336794524</v>
      </c>
      <c r="M489" s="1">
        <v>0.01632820868277762</v>
      </c>
      <c r="N489" s="1">
        <v>0.01299898254268772</v>
      </c>
      <c r="O489" s="1">
        <v>0.006139347135726947</v>
      </c>
      <c r="P489" s="1">
        <v>-0.0002451370779411599</v>
      </c>
      <c r="Q489" s="1">
        <v>0.01753472721547467</v>
      </c>
      <c r="R489" s="1">
        <v>-0.005371658952736724</v>
      </c>
      <c r="S489" s="1">
        <v>0.01087613293208189</v>
      </c>
      <c r="T489" s="1">
        <v>0.007662671261293053</v>
      </c>
      <c r="U489" s="1">
        <v>0.01742534610508306</v>
      </c>
      <c r="V489" s="1">
        <v>-0.01014966382591709</v>
      </c>
      <c r="W489" s="1">
        <v>-0.006819279057524774</v>
      </c>
      <c r="X489" s="1">
        <v>-0.009216020472513797</v>
      </c>
      <c r="Y489" s="1">
        <v>-0.004321393013961949</v>
      </c>
      <c r="Z489" s="1">
        <v>-0.02263954119958456</v>
      </c>
    </row>
    <row r="490" spans="1:26">
      <c r="A490" s="11">
        <v>43648</v>
      </c>
      <c r="B490" s="1">
        <v>-0.008877124523245961</v>
      </c>
      <c r="C490" s="1">
        <v>-0.001779861022399687</v>
      </c>
      <c r="D490" s="1">
        <v>0.006223123558771304</v>
      </c>
      <c r="E490" s="1">
        <v>0.009996384888255605</v>
      </c>
      <c r="F490" s="1">
        <v>0.01609902710248945</v>
      </c>
      <c r="G490" s="1">
        <v>-0.06439018202518276</v>
      </c>
      <c r="H490" s="1">
        <v>0.009335150827418204</v>
      </c>
      <c r="I490" s="1">
        <v>-0.00187413094741562</v>
      </c>
      <c r="J490" s="1">
        <v>-0.03477786264335914</v>
      </c>
      <c r="K490" s="1">
        <v>0.0226275566749532</v>
      </c>
      <c r="L490" s="1">
        <v>0.0005018005452577246</v>
      </c>
      <c r="M490" s="1">
        <v>0.00786880639739973</v>
      </c>
      <c r="N490" s="1">
        <v>-0.005054717701387879</v>
      </c>
      <c r="O490" s="1">
        <v>-0.01521070966339488</v>
      </c>
      <c r="P490" s="1">
        <v>-0.007805975716775215</v>
      </c>
      <c r="Q490" s="1">
        <v>0.002734339255320739</v>
      </c>
      <c r="R490" s="1">
        <v>-0.002986875961940583</v>
      </c>
      <c r="S490" s="1">
        <v>0.003687002252853677</v>
      </c>
      <c r="T490" s="1">
        <v>0.0003984597079247365</v>
      </c>
      <c r="U490" s="1">
        <v>0.005532736669860316</v>
      </c>
      <c r="V490" s="1">
        <v>0.02294175700293555</v>
      </c>
      <c r="W490" s="1">
        <v>0.01492200737774607</v>
      </c>
      <c r="X490" s="1">
        <v>0.01416195413375654</v>
      </c>
      <c r="Y490" s="1">
        <v>0.009302007754582231</v>
      </c>
      <c r="Z490" s="1">
        <v>-0.009360096198482215</v>
      </c>
    </row>
    <row r="491" spans="1:26">
      <c r="A491" s="11">
        <v>43649</v>
      </c>
      <c r="B491" s="1">
        <v>0.002442342198234471</v>
      </c>
      <c r="C491" s="1">
        <v>0.007748789423635882</v>
      </c>
      <c r="D491" s="1">
        <v>0.007893495117383464</v>
      </c>
      <c r="E491" s="1">
        <v>0.02318019498755164</v>
      </c>
      <c r="F491" s="1">
        <v>0.0100033312796346</v>
      </c>
      <c r="G491" s="1">
        <v>-0.006481196283663726</v>
      </c>
      <c r="H491" s="1">
        <v>0.006199088073932657</v>
      </c>
      <c r="I491" s="1">
        <v>-0.003700540416179843</v>
      </c>
      <c r="J491" s="1">
        <v>0.009458659915148049</v>
      </c>
      <c r="K491" s="1">
        <v>0.01879229590894016</v>
      </c>
      <c r="L491" s="1">
        <v>0.002285694781771763</v>
      </c>
      <c r="M491" s="1">
        <v>0.004143498424759473</v>
      </c>
      <c r="N491" s="1">
        <v>0.006814312396657085</v>
      </c>
      <c r="O491" s="1">
        <v>-0.004208654497392383</v>
      </c>
      <c r="P491" s="1">
        <v>-0.001733459345403476</v>
      </c>
      <c r="Q491" s="1">
        <v>0.01220582573201812</v>
      </c>
      <c r="R491" s="1">
        <v>-0.001144159754248197</v>
      </c>
      <c r="S491" s="1">
        <v>0.004318740083464112</v>
      </c>
      <c r="T491" s="1">
        <v>0.00262752563943125</v>
      </c>
      <c r="U491" s="1">
        <v>0.005603610868419651</v>
      </c>
      <c r="V491" s="1">
        <v>-0.002110963338224581</v>
      </c>
      <c r="W491" s="1">
        <v>0.01268538197783231</v>
      </c>
      <c r="X491" s="1">
        <v>0.01264466779124818</v>
      </c>
      <c r="Y491" s="1">
        <v>0.002017543690586043</v>
      </c>
      <c r="Z491" s="1">
        <v>-0.001237601545696743</v>
      </c>
    </row>
    <row r="492" spans="1:26">
      <c r="A492" s="11">
        <v>43650</v>
      </c>
      <c r="B492" s="1">
        <v>2.107700695308523E-06</v>
      </c>
      <c r="C492" s="1">
        <v>2.107700695308523E-06</v>
      </c>
      <c r="D492" s="1">
        <v>2.107700695308523E-06</v>
      </c>
      <c r="E492" s="1">
        <v>2.107700695308523E-06</v>
      </c>
      <c r="F492" s="1">
        <v>2.107700695308523E-06</v>
      </c>
      <c r="G492" s="1">
        <v>2.107700695308523E-06</v>
      </c>
      <c r="H492" s="1">
        <v>2.107700695308523E-06</v>
      </c>
      <c r="I492" s="1">
        <v>2.107700695308523E-06</v>
      </c>
      <c r="J492" s="1">
        <v>2.107700695308523E-06</v>
      </c>
      <c r="K492" s="1">
        <v>2.107700695308523E-06</v>
      </c>
      <c r="L492" s="1">
        <v>2.107700695308523E-06</v>
      </c>
      <c r="M492" s="1">
        <v>2.107700695308523E-06</v>
      </c>
      <c r="N492" s="1">
        <v>2.107700695308523E-06</v>
      </c>
      <c r="O492" s="1">
        <v>2.107700695308523E-06</v>
      </c>
      <c r="P492" s="1">
        <v>2.107700695308523E-06</v>
      </c>
      <c r="Q492" s="1">
        <v>2.107700695308523E-06</v>
      </c>
      <c r="R492" s="1">
        <v>2.107700695308523E-06</v>
      </c>
      <c r="S492" s="1">
        <v>2.107700695308523E-06</v>
      </c>
      <c r="T492" s="1">
        <v>2.107700695308523E-06</v>
      </c>
      <c r="U492" s="1">
        <v>2.107700695308523E-06</v>
      </c>
      <c r="V492" s="1">
        <v>2.107700695308523E-06</v>
      </c>
      <c r="W492" s="1">
        <v>2.107700695308523E-06</v>
      </c>
      <c r="X492" s="1">
        <v>2.107700695308523E-06</v>
      </c>
      <c r="Y492" s="1">
        <v>2.107700695308523E-06</v>
      </c>
      <c r="Z492" s="1">
        <v>2.107700695308523E-06</v>
      </c>
    </row>
    <row r="493" spans="1:26">
      <c r="A493" s="11">
        <v>43651</v>
      </c>
      <c r="B493" s="1">
        <v>0.0009561941850113609</v>
      </c>
      <c r="C493" s="1">
        <v>0.008418793534119562</v>
      </c>
      <c r="D493" s="1">
        <v>-0.0009235506516285241</v>
      </c>
      <c r="E493" s="1">
        <v>-0.002399821942904445</v>
      </c>
      <c r="F493" s="1">
        <v>-0.0083348061501054</v>
      </c>
      <c r="G493" s="1">
        <v>-0.003665679474746275</v>
      </c>
      <c r="H493" s="1">
        <v>-0.001651708767868576</v>
      </c>
      <c r="I493" s="1">
        <v>0.005938780174071345</v>
      </c>
      <c r="J493" s="1">
        <v>0.01851450578446578</v>
      </c>
      <c r="K493" s="1">
        <v>-0.009572294606523202</v>
      </c>
      <c r="L493" s="1">
        <v>-0.0007312014172904391</v>
      </c>
      <c r="M493" s="1">
        <v>-0.01439008336484315</v>
      </c>
      <c r="N493" s="1">
        <v>-0.0001927403607528966</v>
      </c>
      <c r="O493" s="1">
        <v>-0.008286616555015947</v>
      </c>
      <c r="P493" s="1">
        <v>0.004915856429178911</v>
      </c>
      <c r="Q493" s="1">
        <v>-0.01564997134755708</v>
      </c>
      <c r="R493" s="1">
        <v>-0.01131356178996867</v>
      </c>
      <c r="S493" s="1">
        <v>-0.002910004194590421</v>
      </c>
      <c r="T493" s="1">
        <v>0</v>
      </c>
      <c r="U493" s="1">
        <v>0.0002256006415652934</v>
      </c>
      <c r="V493" s="1">
        <v>0.003096434021903294</v>
      </c>
      <c r="W493" s="1">
        <v>0.0003397939691380802</v>
      </c>
      <c r="X493" s="1">
        <v>-0.002033206060417347</v>
      </c>
      <c r="Y493" s="1">
        <v>0.00941702865773042</v>
      </c>
      <c r="Z493" s="1">
        <v>0.003921323881577621</v>
      </c>
    </row>
    <row r="494" spans="1:26">
      <c r="A494" s="11">
        <v>43653</v>
      </c>
      <c r="B494" s="1">
        <v>-0.0004704177303423984</v>
      </c>
      <c r="C494" s="1">
        <v>-0.0004704177303423984</v>
      </c>
      <c r="D494" s="1">
        <v>-0.0004704177303423984</v>
      </c>
      <c r="E494" s="1">
        <v>-0.0004704177303423984</v>
      </c>
      <c r="F494" s="1">
        <v>-0.0004704177303423984</v>
      </c>
      <c r="G494" s="1">
        <v>-0.0004704177303423984</v>
      </c>
      <c r="H494" s="1">
        <v>-0.0004704177303423984</v>
      </c>
      <c r="I494" s="1">
        <v>-0.0004704177303423984</v>
      </c>
      <c r="J494" s="1">
        <v>-0.0004704177303423984</v>
      </c>
      <c r="K494" s="1">
        <v>-0.0004704177303423984</v>
      </c>
      <c r="L494" s="1">
        <v>-0.0004704177303423984</v>
      </c>
      <c r="M494" s="1">
        <v>-0.0004704177303423984</v>
      </c>
      <c r="N494" s="1">
        <v>-0.0004704177303423984</v>
      </c>
      <c r="O494" s="1">
        <v>-0.0004704177303423984</v>
      </c>
      <c r="P494" s="1">
        <v>-0.0004704177303423984</v>
      </c>
      <c r="Q494" s="1">
        <v>-0.0004704177303423984</v>
      </c>
      <c r="R494" s="1">
        <v>-0.0004704177303423984</v>
      </c>
      <c r="S494" s="1">
        <v>-0.0004704177303423984</v>
      </c>
      <c r="T494" s="1">
        <v>-0.0004704177303423984</v>
      </c>
      <c r="U494" s="1">
        <v>-0.0004704177303423984</v>
      </c>
      <c r="V494" s="1">
        <v>-0.0004704177303423984</v>
      </c>
      <c r="W494" s="1">
        <v>-0.0004704177303423984</v>
      </c>
      <c r="X494" s="1">
        <v>-0.0004704177303423984</v>
      </c>
      <c r="Y494" s="1">
        <v>-0.0004704177303423984</v>
      </c>
      <c r="Z494" s="1">
        <v>-0.0004704177303423984</v>
      </c>
    </row>
    <row r="495" spans="1:26">
      <c r="A495" s="11">
        <v>43654</v>
      </c>
      <c r="B495" s="1">
        <v>-0.007528380318535199</v>
      </c>
      <c r="C495" s="1">
        <v>-0.000207453880622932</v>
      </c>
      <c r="D495" s="1">
        <v>-0.01821315756830244</v>
      </c>
      <c r="E495" s="1">
        <v>-0.004921898530170554</v>
      </c>
      <c r="F495" s="1">
        <v>0.002886583316641378</v>
      </c>
      <c r="G495" s="1">
        <v>-0.02818079396974205</v>
      </c>
      <c r="H495" s="1">
        <v>-0.01051912386939891</v>
      </c>
      <c r="I495" s="1">
        <v>-0.008688790464986829</v>
      </c>
      <c r="J495" s="1">
        <v>-0.02244100422259698</v>
      </c>
      <c r="K495" s="1">
        <v>0.002528580102259648</v>
      </c>
      <c r="L495" s="1">
        <v>-0.008469654855472131</v>
      </c>
      <c r="M495" s="1">
        <v>-0.005849942699078459</v>
      </c>
      <c r="N495" s="1">
        <v>0.0005992109000980683</v>
      </c>
      <c r="O495" s="1">
        <v>-0.002537591955688367</v>
      </c>
      <c r="P495" s="1">
        <v>-0.01205780579658555</v>
      </c>
      <c r="Q495" s="1">
        <v>-0.01265906204053324</v>
      </c>
      <c r="R495" s="1">
        <v>-0.0003767758528179233</v>
      </c>
      <c r="S495" s="1">
        <v>-0.003970608046347079</v>
      </c>
      <c r="T495" s="1">
        <v>-0.02302791958164618</v>
      </c>
      <c r="U495" s="1">
        <v>-0.01043862730656886</v>
      </c>
      <c r="V495" s="1">
        <v>-0.01042288550808368</v>
      </c>
      <c r="W495" s="1">
        <v>-0.01272340305920239</v>
      </c>
      <c r="X495" s="1">
        <v>-0.004935888686689927</v>
      </c>
      <c r="Y495" s="1">
        <v>-0.00469649183025822</v>
      </c>
      <c r="Z495" s="1">
        <v>-0.01652002885314641</v>
      </c>
    </row>
    <row r="496" spans="1:26">
      <c r="A496" s="11">
        <v>43655</v>
      </c>
      <c r="B496" s="1">
        <v>0.01102737736854076</v>
      </c>
      <c r="C496" s="1">
        <v>-0.0006358672980545377</v>
      </c>
      <c r="D496" s="1">
        <v>0.02030723292417491</v>
      </c>
      <c r="E496" s="1">
        <v>0.01102310783730909</v>
      </c>
      <c r="F496" s="1">
        <v>-0.003053848600166553</v>
      </c>
      <c r="G496" s="1">
        <v>0.02918330241016753</v>
      </c>
      <c r="H496" s="1">
        <v>0.01229599036138329</v>
      </c>
      <c r="I496" s="1">
        <v>0.01630202629145461</v>
      </c>
      <c r="J496" s="1">
        <v>0.02561976011210554</v>
      </c>
      <c r="K496" s="1">
        <v>0.01556804705002923</v>
      </c>
      <c r="L496" s="1">
        <v>0.009765427650100245</v>
      </c>
      <c r="M496" s="1">
        <v>0.01796821273874349</v>
      </c>
      <c r="N496" s="1">
        <v>0.004419979473343938</v>
      </c>
      <c r="O496" s="1">
        <v>0.01156872013093424</v>
      </c>
      <c r="P496" s="1">
        <v>0.02467721687548896</v>
      </c>
      <c r="Q496" s="1">
        <v>0.008906000191575281</v>
      </c>
      <c r="R496" s="1">
        <v>0.008664158736712668</v>
      </c>
      <c r="S496" s="1">
        <v>0.008303803658373576</v>
      </c>
      <c r="T496" s="1">
        <v>0.006630736815708582</v>
      </c>
      <c r="U496" s="1">
        <v>-0.003867978127636729</v>
      </c>
      <c r="V496" s="1">
        <v>-0.003494289743740886</v>
      </c>
      <c r="W496" s="1">
        <v>0.009568862922396004</v>
      </c>
      <c r="X496" s="1">
        <v>0.01750600234098698</v>
      </c>
      <c r="Y496" s="1">
        <v>0.01095085707756849</v>
      </c>
      <c r="Z496" s="1">
        <v>0.01767639896300821</v>
      </c>
    </row>
    <row r="497" spans="1:26">
      <c r="A497" s="11">
        <v>43656</v>
      </c>
      <c r="B497" s="1">
        <v>-0.009338372411987872</v>
      </c>
      <c r="C497" s="1">
        <v>-0.02384051458408265</v>
      </c>
      <c r="D497" s="1">
        <v>0.01714639595039902</v>
      </c>
      <c r="E497" s="1">
        <v>-0.00311290650653917</v>
      </c>
      <c r="F497" s="1">
        <v>0.01175326947282884</v>
      </c>
      <c r="G497" s="1">
        <v>0.01759483673336293</v>
      </c>
      <c r="H497" s="1">
        <v>-0.0005376774708204524</v>
      </c>
      <c r="I497" s="1">
        <v>-0.004574521930790554</v>
      </c>
      <c r="J497" s="1">
        <v>-0.01579629923011883</v>
      </c>
      <c r="K497" s="1">
        <v>0.006641015306834586</v>
      </c>
      <c r="L497" s="1">
        <v>0.007162341228403646</v>
      </c>
      <c r="M497" s="1">
        <v>-0.003402782720246966</v>
      </c>
      <c r="N497" s="1">
        <v>0.001615336521046284</v>
      </c>
      <c r="O497" s="1">
        <v>-0.003364075668339739</v>
      </c>
      <c r="P497" s="1">
        <v>-0.01888709135963507</v>
      </c>
      <c r="Q497" s="1">
        <v>-0.002945772627313104</v>
      </c>
      <c r="R497" s="1">
        <v>-0.01719148825230221</v>
      </c>
      <c r="S497" s="1">
        <v>0.00850140726665205</v>
      </c>
      <c r="T497" s="1">
        <v>-0.003603495560005721</v>
      </c>
      <c r="U497" s="1">
        <v>-0.0141125966742891</v>
      </c>
      <c r="V497" s="1">
        <v>0.008773764435084708</v>
      </c>
      <c r="W497" s="1">
        <v>-0.004413387769909849</v>
      </c>
      <c r="X497" s="1">
        <v>-0.003694375422686136</v>
      </c>
      <c r="Y497" s="1">
        <v>0.004880512484805921</v>
      </c>
      <c r="Z497" s="1">
        <v>-0.003901770497218848</v>
      </c>
    </row>
    <row r="498" spans="1:26">
      <c r="A498" s="11">
        <v>43657</v>
      </c>
      <c r="B498" s="1">
        <v>-0.00319997032558994</v>
      </c>
      <c r="C498" s="1">
        <v>0.003998813258579981</v>
      </c>
      <c r="D498" s="1">
        <v>0.003401490277312957</v>
      </c>
      <c r="E498" s="1">
        <v>-0.007570846270929077</v>
      </c>
      <c r="F498" s="1">
        <v>0.0020892666502077</v>
      </c>
      <c r="G498" s="1">
        <v>-0.02968945345699336</v>
      </c>
      <c r="H498" s="1">
        <v>-0.001043344697566506</v>
      </c>
      <c r="I498" s="1">
        <v>0.006325325700675011</v>
      </c>
      <c r="J498" s="1">
        <v>0.00912793083343133</v>
      </c>
      <c r="K498" s="1">
        <v>-0.006954450796340494</v>
      </c>
      <c r="L498" s="1">
        <v>0.001776930022195478</v>
      </c>
      <c r="M498" s="1">
        <v>-0.03421439652976943</v>
      </c>
      <c r="N498" s="1">
        <v>-0.003584365692559821</v>
      </c>
      <c r="O498" s="1">
        <v>0.0006171013485978261</v>
      </c>
      <c r="P498" s="1">
        <v>-0.001298178576361053</v>
      </c>
      <c r="Q498" s="1">
        <v>-0.006460662784570692</v>
      </c>
      <c r="R498" s="1">
        <v>-0.0004107864268175776</v>
      </c>
      <c r="S498" s="1">
        <v>0.0007769712146632468</v>
      </c>
      <c r="T498" s="1">
        <v>0.009386934081551335</v>
      </c>
      <c r="U498" s="1">
        <v>0.007052270208210754</v>
      </c>
      <c r="V498" s="1">
        <v>-0.004599019352573119</v>
      </c>
      <c r="W498" s="1">
        <v>-0.001482061637281817</v>
      </c>
      <c r="X498" s="1">
        <v>-0.002524245256914526</v>
      </c>
      <c r="Y498" s="1">
        <v>-0.01205798050700357</v>
      </c>
      <c r="Z498" s="1">
        <v>0.01575712147933106</v>
      </c>
    </row>
    <row r="499" spans="1:26">
      <c r="A499" s="11">
        <v>43658</v>
      </c>
      <c r="B499" s="1">
        <v>0.005081141396597433</v>
      </c>
      <c r="C499" s="1">
        <v>0.01225864090794793</v>
      </c>
      <c r="D499" s="1">
        <v>0.01270407988129674</v>
      </c>
      <c r="E499" s="1">
        <v>0.001223338331529877</v>
      </c>
      <c r="F499" s="1">
        <v>0.004872091807072376</v>
      </c>
      <c r="G499" s="1">
        <v>0.006357575455679498</v>
      </c>
      <c r="H499" s="1">
        <v>0.00883129905389235</v>
      </c>
      <c r="I499" s="1">
        <v>0.01051716994299068</v>
      </c>
      <c r="J499" s="1">
        <v>0.01178009111783518</v>
      </c>
      <c r="K499" s="1">
        <v>0.0002009850936943725</v>
      </c>
      <c r="L499" s="1">
        <v>-0.0106626971295305</v>
      </c>
      <c r="M499" s="1">
        <v>-0.005838756098989539</v>
      </c>
      <c r="N499" s="1">
        <v>0.01292427413913533</v>
      </c>
      <c r="O499" s="1">
        <v>0.01907312644132331</v>
      </c>
      <c r="P499" s="1">
        <v>0.02075375498914633</v>
      </c>
      <c r="Q499" s="1">
        <v>-0.0155981684519535</v>
      </c>
      <c r="R499" s="1">
        <v>0.02548677602676541</v>
      </c>
      <c r="S499" s="1">
        <v>0.003612574029426385</v>
      </c>
      <c r="T499" s="1">
        <v>0.01822557798506153</v>
      </c>
      <c r="U499" s="1">
        <v>0.007635402814042402</v>
      </c>
      <c r="V499" s="1">
        <v>0.004743662480683364</v>
      </c>
      <c r="W499" s="1">
        <v>-0.006538071860123784</v>
      </c>
      <c r="X499" s="1">
        <v>-0.006097481613688949</v>
      </c>
      <c r="Y499" s="1">
        <v>0.005678509225692574</v>
      </c>
      <c r="Z499" s="1">
        <v>0.01763230786966585</v>
      </c>
    </row>
    <row r="500" spans="1:26">
      <c r="A500" s="11">
        <v>43660</v>
      </c>
      <c r="B500" s="1">
        <v>-0.004179858035875839</v>
      </c>
      <c r="C500" s="1">
        <v>-0.004179858035875839</v>
      </c>
      <c r="D500" s="1">
        <v>-0.004179858035875839</v>
      </c>
      <c r="E500" s="1">
        <v>-0.004179858035875839</v>
      </c>
      <c r="F500" s="1">
        <v>-0.004179858035875839</v>
      </c>
      <c r="G500" s="1">
        <v>-0.004179858035875839</v>
      </c>
      <c r="H500" s="1">
        <v>-0.004179858035875839</v>
      </c>
      <c r="I500" s="1">
        <v>-0.004179858035875839</v>
      </c>
      <c r="J500" s="1">
        <v>-0.004179858035875839</v>
      </c>
      <c r="K500" s="1">
        <v>-0.004179858035875839</v>
      </c>
      <c r="L500" s="1">
        <v>-0.004179858035875839</v>
      </c>
      <c r="M500" s="1">
        <v>-0.004179858035875839</v>
      </c>
      <c r="N500" s="1">
        <v>-0.004179858035875839</v>
      </c>
      <c r="O500" s="1">
        <v>-0.004179858035875839</v>
      </c>
      <c r="P500" s="1">
        <v>-0.004179858035875839</v>
      </c>
      <c r="Q500" s="1">
        <v>-0.004179858035875839</v>
      </c>
      <c r="R500" s="1">
        <v>-0.004179858035875839</v>
      </c>
      <c r="S500" s="1">
        <v>-0.004179858035875839</v>
      </c>
      <c r="T500" s="1">
        <v>-0.004179858035875839</v>
      </c>
      <c r="U500" s="1">
        <v>-0.004179858035875839</v>
      </c>
      <c r="V500" s="1">
        <v>-0.004179858035875839</v>
      </c>
      <c r="W500" s="1">
        <v>-0.004179858035875839</v>
      </c>
      <c r="X500" s="1">
        <v>-0.004179858035875839</v>
      </c>
      <c r="Y500" s="1">
        <v>-0.004179858035875839</v>
      </c>
      <c r="Z500" s="1">
        <v>-0.004179858035875839</v>
      </c>
    </row>
    <row r="501" spans="1:26">
      <c r="A501" s="11">
        <v>43661</v>
      </c>
      <c r="B501" s="1">
        <v>0.005595787076907444</v>
      </c>
      <c r="C501" s="1">
        <v>-0.009467758714168828</v>
      </c>
      <c r="D501" s="1">
        <v>0.0006530570612512943</v>
      </c>
      <c r="E501" s="1">
        <v>0.003744897113851176</v>
      </c>
      <c r="F501" s="1">
        <v>-0.000329930302232273</v>
      </c>
      <c r="G501" s="1">
        <v>-0.02192365947158748</v>
      </c>
      <c r="H501" s="1">
        <v>0.0009031514909838556</v>
      </c>
      <c r="I501" s="1">
        <v>-0.01326568974835274</v>
      </c>
      <c r="J501" s="1">
        <v>-0.02288900511677205</v>
      </c>
      <c r="K501" s="1">
        <v>0.002679017644691806</v>
      </c>
      <c r="L501" s="1">
        <v>0.003266771579974126</v>
      </c>
      <c r="M501" s="1">
        <v>-0.002942136045616661</v>
      </c>
      <c r="N501" s="1">
        <v>-0.00589258891806177</v>
      </c>
      <c r="O501" s="1">
        <v>-0.009861490859374711</v>
      </c>
      <c r="P501" s="1">
        <v>-0.004490744118605505</v>
      </c>
      <c r="Q501" s="1">
        <v>-0.008381276584129349</v>
      </c>
      <c r="R501" s="1">
        <v>0.002668284331952098</v>
      </c>
      <c r="S501" s="1">
        <v>-0.001137120910307488</v>
      </c>
      <c r="T501" s="1">
        <v>0.004508863183421585</v>
      </c>
      <c r="U501" s="1">
        <v>-0.02200882470111176</v>
      </c>
      <c r="V501" s="1">
        <v>0.005674334939129277</v>
      </c>
      <c r="W501" s="1">
        <v>0.003014629017571435</v>
      </c>
      <c r="X501" s="1">
        <v>0.001586356429746916</v>
      </c>
      <c r="Y501" s="1">
        <v>0.0006438735444858068</v>
      </c>
      <c r="Z501" s="1">
        <v>-0.01130812972112916</v>
      </c>
    </row>
    <row r="502" spans="1:26">
      <c r="A502" s="11">
        <v>43662</v>
      </c>
      <c r="B502" s="1">
        <v>0.01229315091892302</v>
      </c>
      <c r="C502" s="1">
        <v>0.02402664305260749</v>
      </c>
      <c r="D502" s="1">
        <v>0.01484442506407779</v>
      </c>
      <c r="E502" s="1">
        <v>0.0106781312689177</v>
      </c>
      <c r="F502" s="1">
        <v>0.003875446787768411</v>
      </c>
      <c r="G502" s="1">
        <v>-0.03588273254119212</v>
      </c>
      <c r="H502" s="1">
        <v>0.002315830314347789</v>
      </c>
      <c r="I502" s="1">
        <v>0.01729785761115998</v>
      </c>
      <c r="J502" s="1">
        <v>0.009179078791276218</v>
      </c>
      <c r="K502" s="1">
        <v>0.003895955997518463</v>
      </c>
      <c r="L502" s="1">
        <v>0.007253430617898848</v>
      </c>
      <c r="M502" s="1">
        <v>0.01243913658934015</v>
      </c>
      <c r="N502" s="1">
        <v>0.02616186607105009</v>
      </c>
      <c r="O502" s="1">
        <v>0.02157950047132506</v>
      </c>
      <c r="P502" s="1">
        <v>0.01781958923579419</v>
      </c>
      <c r="Q502" s="1">
        <v>-0.002613140351234056</v>
      </c>
      <c r="R502" s="1">
        <v>0.007426205251863882</v>
      </c>
      <c r="S502" s="1">
        <v>-0.006671449576347799</v>
      </c>
      <c r="T502" s="1">
        <v>0.004631168584594114</v>
      </c>
      <c r="U502" s="1">
        <v>0.02988582867109812</v>
      </c>
      <c r="V502" s="1">
        <v>0.003545259701521974</v>
      </c>
      <c r="W502" s="1">
        <v>0.003392131909404572</v>
      </c>
      <c r="X502" s="1">
        <v>-0.003062276952920828</v>
      </c>
      <c r="Y502" s="1">
        <v>0.002635342290760789</v>
      </c>
      <c r="Z502" s="1">
        <v>0.009690022773537921</v>
      </c>
    </row>
    <row r="503" spans="1:26">
      <c r="A503" s="11">
        <v>43663</v>
      </c>
      <c r="B503" s="1">
        <v>-0.02539678349005858</v>
      </c>
      <c r="C503" s="1">
        <v>-0.006747981483897103</v>
      </c>
      <c r="D503" s="1">
        <v>-0.01627378259255641</v>
      </c>
      <c r="E503" s="1">
        <v>-0.0002098369108257669</v>
      </c>
      <c r="F503" s="1">
        <v>-0.0008520785030197153</v>
      </c>
      <c r="G503" s="1">
        <v>-0.03172168873560666</v>
      </c>
      <c r="H503" s="1">
        <v>-0.01557644683017334</v>
      </c>
      <c r="I503" s="1">
        <v>-0.01146014626031222</v>
      </c>
      <c r="J503" s="1">
        <v>-0.01504781022067159</v>
      </c>
      <c r="K503" s="1">
        <v>-0.00270306244319185</v>
      </c>
      <c r="L503" s="1">
        <v>0.005394793819971655</v>
      </c>
      <c r="M503" s="1">
        <v>-0.00884792816620994</v>
      </c>
      <c r="N503" s="1">
        <v>-0.02002337276942123</v>
      </c>
      <c r="O503" s="1">
        <v>-0.0350899402291428</v>
      </c>
      <c r="P503" s="1">
        <v>-0.09681968070975366</v>
      </c>
      <c r="Q503" s="1">
        <v>0.00109512649008181</v>
      </c>
      <c r="R503" s="1">
        <v>-0.02010706042025256</v>
      </c>
      <c r="S503" s="1">
        <v>-0.007559515507991832</v>
      </c>
      <c r="T503" s="1">
        <v>-0.00775099697061421</v>
      </c>
      <c r="U503" s="1">
        <v>-0.01722026353850459</v>
      </c>
      <c r="V503" s="1">
        <v>-0.004964611179681833</v>
      </c>
      <c r="W503" s="1">
        <v>0.002139434820375596</v>
      </c>
      <c r="X503" s="1">
        <v>0.00245046567911178</v>
      </c>
      <c r="Y503" s="1">
        <v>-0.01117427295020557</v>
      </c>
      <c r="Z503" s="1">
        <v>0.01697147384744802</v>
      </c>
    </row>
    <row r="504" spans="1:26">
      <c r="A504" s="11">
        <v>43664</v>
      </c>
      <c r="B504" s="1">
        <v>-0.002645420769966322</v>
      </c>
      <c r="C504" s="1">
        <v>0.001935515485980588</v>
      </c>
      <c r="D504" s="1">
        <v>-0.002399527604281193</v>
      </c>
      <c r="E504" s="1">
        <v>0.002628188299479639</v>
      </c>
      <c r="F504" s="1">
        <v>0.01641396460259847</v>
      </c>
      <c r="G504" s="1">
        <v>-0.04309850966707651</v>
      </c>
      <c r="H504" s="1">
        <v>-0.001377023185458848</v>
      </c>
      <c r="I504" s="1">
        <v>0.000623683420755583</v>
      </c>
      <c r="J504" s="1">
        <v>0.009317635379508138</v>
      </c>
      <c r="K504" s="1">
        <v>-0.009989334856627896</v>
      </c>
      <c r="L504" s="1">
        <v>-0.0001351699379270599</v>
      </c>
      <c r="M504" s="1">
        <v>-0.007113409021812789</v>
      </c>
      <c r="N504" s="1">
        <v>-0.002647511091224741</v>
      </c>
      <c r="O504" s="1">
        <v>-0.02034257121438166</v>
      </c>
      <c r="P504" s="1">
        <v>-0.005920537597754127</v>
      </c>
      <c r="Q504" s="1">
        <v>0.01801459037177522</v>
      </c>
      <c r="R504" s="1">
        <v>-0.004334320915242773</v>
      </c>
      <c r="S504" s="1">
        <v>-0.004215317615682168</v>
      </c>
      <c r="T504" s="1">
        <v>0.004082546639017304</v>
      </c>
      <c r="U504" s="1">
        <v>0.003027051268145842</v>
      </c>
      <c r="V504" s="1">
        <v>-0.005484071881948771</v>
      </c>
      <c r="W504" s="1">
        <v>0.002918908470696868</v>
      </c>
      <c r="X504" s="1">
        <v>0.005908151240319626</v>
      </c>
      <c r="Y504" s="1">
        <v>-0.01039411590198824</v>
      </c>
      <c r="Z504" s="1">
        <v>-0.02794866177615496</v>
      </c>
    </row>
    <row r="505" spans="1:26">
      <c r="A505" s="11">
        <v>43665</v>
      </c>
      <c r="B505" s="1">
        <v>0.00364360397430219</v>
      </c>
      <c r="C505" s="1">
        <v>-0.005536567925139013</v>
      </c>
      <c r="D505" s="1">
        <v>-0.0112208127319714</v>
      </c>
      <c r="E505" s="1">
        <v>-0.009836821707495336</v>
      </c>
      <c r="F505" s="1">
        <v>0</v>
      </c>
      <c r="G505" s="1">
        <v>0.0313305358882312</v>
      </c>
      <c r="H505" s="1">
        <v>-0.009452761347526817</v>
      </c>
      <c r="I505" s="1">
        <v>-0.009854225750258849</v>
      </c>
      <c r="J505" s="1">
        <v>0.01229695693183408</v>
      </c>
      <c r="K505" s="1">
        <v>-0.01401721532728184</v>
      </c>
      <c r="L505" s="1">
        <v>0.0002406757841695306</v>
      </c>
      <c r="M505" s="1">
        <v>-0.0163447629754544</v>
      </c>
      <c r="N505" s="1">
        <v>-0.008009162739799236</v>
      </c>
      <c r="O505" s="1">
        <v>0.003619148605606748</v>
      </c>
      <c r="P505" s="1">
        <v>0.005936285117347895</v>
      </c>
      <c r="Q505" s="1">
        <v>-0.01331121606227104</v>
      </c>
      <c r="R505" s="1">
        <v>0.01451844681194681</v>
      </c>
      <c r="S505" s="1">
        <v>0.001465865634699748</v>
      </c>
      <c r="T505" s="1">
        <v>0.0004678020866755173</v>
      </c>
      <c r="U505" s="1">
        <v>-0.003001477240194728</v>
      </c>
      <c r="V505" s="1">
        <v>-0.01083717633532044</v>
      </c>
      <c r="W505" s="1">
        <v>-0.02085470114666699</v>
      </c>
      <c r="X505" s="1">
        <v>-0.01318003925149347</v>
      </c>
      <c r="Y505" s="1">
        <v>-0.009066181442272225</v>
      </c>
      <c r="Z505" s="1">
        <v>0.04500014455223922</v>
      </c>
    </row>
    <row r="506" spans="1:26">
      <c r="A506" s="11">
        <v>43667</v>
      </c>
      <c r="B506" s="1">
        <v>0.002948855844334908</v>
      </c>
      <c r="C506" s="1">
        <v>0.002948855844334908</v>
      </c>
      <c r="D506" s="1">
        <v>0.002948855844334908</v>
      </c>
      <c r="E506" s="1">
        <v>0.002948855844334908</v>
      </c>
      <c r="F506" s="1">
        <v>0.002948855844334908</v>
      </c>
      <c r="G506" s="1">
        <v>0.002948855844334908</v>
      </c>
      <c r="H506" s="1">
        <v>0.002948855844334908</v>
      </c>
      <c r="I506" s="1">
        <v>0.002948855844334908</v>
      </c>
      <c r="J506" s="1">
        <v>0.002948855844334908</v>
      </c>
      <c r="K506" s="1">
        <v>0.002948855844334908</v>
      </c>
      <c r="L506" s="1">
        <v>0.002948855844334908</v>
      </c>
      <c r="M506" s="1">
        <v>0.002948855844334908</v>
      </c>
      <c r="N506" s="1">
        <v>0.002948855844334908</v>
      </c>
      <c r="O506" s="1">
        <v>0.002948855844334908</v>
      </c>
      <c r="P506" s="1">
        <v>0.002948855844334908</v>
      </c>
      <c r="Q506" s="1">
        <v>0.002948855844334908</v>
      </c>
      <c r="R506" s="1">
        <v>0.002948855844334908</v>
      </c>
      <c r="S506" s="1">
        <v>0.002948855844334908</v>
      </c>
      <c r="T506" s="1">
        <v>0.002948855844334908</v>
      </c>
      <c r="U506" s="1">
        <v>0.002948855844334908</v>
      </c>
      <c r="V506" s="1">
        <v>0.002948855844334908</v>
      </c>
      <c r="W506" s="1">
        <v>0.002948855844334908</v>
      </c>
      <c r="X506" s="1">
        <v>0.002948855844334908</v>
      </c>
      <c r="Y506" s="1">
        <v>0.002948855844334908</v>
      </c>
      <c r="Z506" s="1">
        <v>0.002948855844334908</v>
      </c>
    </row>
    <row r="507" spans="1:26">
      <c r="A507" s="11">
        <v>43668</v>
      </c>
      <c r="B507" s="1">
        <v>-0.006356226525669251</v>
      </c>
      <c r="C507" s="1">
        <v>-0.007589756415187443</v>
      </c>
      <c r="D507" s="1">
        <v>-0.003373952569208138</v>
      </c>
      <c r="E507" s="1">
        <v>-0.001755392100763031</v>
      </c>
      <c r="F507" s="1">
        <v>-0.01564439249800398</v>
      </c>
      <c r="G507" s="1">
        <v>-0.005685384358805612</v>
      </c>
      <c r="H507" s="1">
        <v>0.005181902983454556</v>
      </c>
      <c r="I507" s="1">
        <v>0.007837466079156696</v>
      </c>
      <c r="J507" s="1">
        <v>-0.01749946368838595</v>
      </c>
      <c r="K507" s="1">
        <v>-0.004632167617911076</v>
      </c>
      <c r="L507" s="1">
        <v>-0.003541642492864816</v>
      </c>
      <c r="M507" s="1">
        <v>-0.01154330124681746</v>
      </c>
      <c r="N507" s="1">
        <v>0.01410425962806716</v>
      </c>
      <c r="O507" s="1">
        <v>-0.001056378852069551</v>
      </c>
      <c r="P507" s="1">
        <v>0.01444147250306393</v>
      </c>
      <c r="Q507" s="1">
        <v>0.00799849599489022</v>
      </c>
      <c r="R507" s="1">
        <v>-0.001442697515133595</v>
      </c>
      <c r="S507" s="1">
        <v>0.01466596853950186</v>
      </c>
      <c r="T507" s="1">
        <v>0.00373996363991802</v>
      </c>
      <c r="U507" s="1">
        <v>-0.009732771722852807</v>
      </c>
      <c r="V507" s="1">
        <v>-0.01788916114490124</v>
      </c>
      <c r="W507" s="1">
        <v>0.002797687257359405</v>
      </c>
      <c r="X507" s="1">
        <v>-0.0006585285141916808</v>
      </c>
      <c r="Y507" s="1">
        <v>-0.01875733752260267</v>
      </c>
      <c r="Z507" s="1">
        <v>-0.009056301977257819</v>
      </c>
    </row>
    <row r="508" spans="1:26">
      <c r="A508" s="11">
        <v>43669</v>
      </c>
      <c r="B508" s="1">
        <v>0.0082592555287897</v>
      </c>
      <c r="C508" s="1">
        <v>0.02202283491099788</v>
      </c>
      <c r="D508" s="1">
        <v>0.01757707440558032</v>
      </c>
      <c r="E508" s="1">
        <v>0.01486197677623347</v>
      </c>
      <c r="F508" s="1">
        <v>0.01428574517855874</v>
      </c>
      <c r="G508" s="1">
        <v>0.02577393734717326</v>
      </c>
      <c r="H508" s="1">
        <v>0.01167140742983386</v>
      </c>
      <c r="I508" s="1">
        <v>0.02520013846999491</v>
      </c>
      <c r="J508" s="1">
        <v>-0.04663605725604492</v>
      </c>
      <c r="K508" s="1">
        <v>0.01371624221093426</v>
      </c>
      <c r="L508" s="1">
        <v>0.01421310534353082</v>
      </c>
      <c r="M508" s="1">
        <v>0.01337703389935796</v>
      </c>
      <c r="N508" s="1">
        <v>0.03430630325350226</v>
      </c>
      <c r="O508" s="1">
        <v>0.007804875724730209</v>
      </c>
      <c r="P508" s="1">
        <v>0.0324713580785394</v>
      </c>
      <c r="Q508" s="1">
        <v>0.01330832785051728</v>
      </c>
      <c r="R508" s="1">
        <v>0.02635593758300181</v>
      </c>
      <c r="S508" s="1">
        <v>0.01304091851610201</v>
      </c>
      <c r="T508" s="1">
        <v>0.01570795775349687</v>
      </c>
      <c r="U508" s="1">
        <v>0.02234747278464977</v>
      </c>
      <c r="V508" s="1">
        <v>0.006423146006786062</v>
      </c>
      <c r="W508" s="1">
        <v>0.007136971370429013</v>
      </c>
      <c r="X508" s="1">
        <v>0.009549847115465582</v>
      </c>
      <c r="Y508" s="1">
        <v>0.005532669152892522</v>
      </c>
      <c r="Z508" s="1">
        <v>0.005842316326470254</v>
      </c>
    </row>
    <row r="509" spans="1:26">
      <c r="A509" s="11">
        <v>43670</v>
      </c>
      <c r="B509" s="1">
        <v>0.002494496017160452</v>
      </c>
      <c r="C509" s="1">
        <v>0.0004375048471181309</v>
      </c>
      <c r="D509" s="1">
        <v>0.006599884855409854</v>
      </c>
      <c r="E509" s="1">
        <v>-0.02851540586214063</v>
      </c>
      <c r="F509" s="1">
        <v>-0.01090476137985108</v>
      </c>
      <c r="G509" s="1">
        <v>0.01389311263633042</v>
      </c>
      <c r="H509" s="1">
        <v>0.0002384604073442098</v>
      </c>
      <c r="I509" s="1">
        <v>-0.001722651984742307</v>
      </c>
      <c r="J509" s="1">
        <v>0.01004675854490156</v>
      </c>
      <c r="K509" s="1">
        <v>-0.01416381559736402</v>
      </c>
      <c r="L509" s="1">
        <v>0.001780830597881478</v>
      </c>
      <c r="M509" s="1">
        <v>-0.001581338780387909</v>
      </c>
      <c r="N509" s="1">
        <v>0.005284223164597757</v>
      </c>
      <c r="O509" s="1">
        <v>0.0360540097146802</v>
      </c>
      <c r="P509" s="1">
        <v>0.01490622280536114</v>
      </c>
      <c r="Q509" s="1">
        <v>-0.02355003612765627</v>
      </c>
      <c r="R509" s="1">
        <v>-0.01264866576797752</v>
      </c>
      <c r="S509" s="1">
        <v>0.004468737110965071</v>
      </c>
      <c r="T509" s="1">
        <v>-0.008496618689428415</v>
      </c>
      <c r="U509" s="1">
        <v>0.005726513188054172</v>
      </c>
      <c r="V509" s="1">
        <v>0.003042748305618126</v>
      </c>
      <c r="W509" s="1">
        <v>-0.01474908002995512</v>
      </c>
      <c r="X509" s="1">
        <v>0.002427762679005907</v>
      </c>
      <c r="Y509" s="1">
        <v>0.02989245897608295</v>
      </c>
      <c r="Z509" s="1">
        <v>-0.03676025040511677</v>
      </c>
    </row>
    <row r="510" spans="1:26">
      <c r="A510" s="11">
        <v>43671</v>
      </c>
      <c r="B510" s="1">
        <v>-0.008441379112322789</v>
      </c>
      <c r="C510" s="1">
        <v>-0.01423979639969253</v>
      </c>
      <c r="D510" s="1">
        <v>-0.007474303806314087</v>
      </c>
      <c r="E510" s="1">
        <v>-0.004646108308794528</v>
      </c>
      <c r="F510" s="1">
        <v>-0.005499785066266694</v>
      </c>
      <c r="G510" s="1">
        <v>-0.02625487149441996</v>
      </c>
      <c r="H510" s="1">
        <v>-0.005014680265239657</v>
      </c>
      <c r="I510" s="1">
        <v>-0.01125997152722602</v>
      </c>
      <c r="J510" s="1">
        <v>0.01528929484567199</v>
      </c>
      <c r="K510" s="1">
        <v>-0.00214294377576818</v>
      </c>
      <c r="L510" s="1">
        <v>0.01294074754017682</v>
      </c>
      <c r="M510" s="1">
        <v>0.04842229323070613</v>
      </c>
      <c r="N510" s="1">
        <v>0.001776846951901945</v>
      </c>
      <c r="O510" s="1">
        <v>-0.008193588232097371</v>
      </c>
      <c r="P510" s="1">
        <v>-0.02697782652970615</v>
      </c>
      <c r="Q510" s="1">
        <v>0.006030829988719066</v>
      </c>
      <c r="R510" s="1">
        <v>-0.00330164558329249</v>
      </c>
      <c r="S510" s="1">
        <v>-0.005449537602964072</v>
      </c>
      <c r="T510" s="1">
        <v>-0.01279708071044716</v>
      </c>
      <c r="U510" s="1">
        <v>-0.001234192633418618</v>
      </c>
      <c r="V510" s="1">
        <v>0.005266694545141171</v>
      </c>
      <c r="W510" s="1">
        <v>0.002524283649424586</v>
      </c>
      <c r="X510" s="1">
        <v>-0.004061621738533416</v>
      </c>
      <c r="Y510" s="1">
        <v>0.0154295719127131</v>
      </c>
      <c r="Z510" s="1">
        <v>-0.03853608257954144</v>
      </c>
    </row>
    <row r="511" spans="1:26">
      <c r="A511" s="11">
        <v>43672</v>
      </c>
      <c r="B511" s="1">
        <v>0.001945604938526024</v>
      </c>
      <c r="C511" s="1">
        <v>-0.01034440533435022</v>
      </c>
      <c r="D511" s="1">
        <v>0.0004486001609582679</v>
      </c>
      <c r="E511" s="1">
        <v>0.01386129667582625</v>
      </c>
      <c r="F511" s="1">
        <v>0.005444793207650678</v>
      </c>
      <c r="G511" s="1">
        <v>-0.01033891855398028</v>
      </c>
      <c r="H511" s="1">
        <v>0.006978483315675854</v>
      </c>
      <c r="I511" s="1">
        <v>0.004407564941831144</v>
      </c>
      <c r="J511" s="1">
        <v>0.02056499598278494</v>
      </c>
      <c r="K511" s="1">
        <v>-0.01102848246791033</v>
      </c>
      <c r="L511" s="1">
        <v>-0.0001172133829330235</v>
      </c>
      <c r="M511" s="1">
        <v>-0.0006611140239437541</v>
      </c>
      <c r="N511" s="1">
        <v>-0.03023127612949672</v>
      </c>
      <c r="O511" s="1">
        <v>0</v>
      </c>
      <c r="P511" s="1">
        <v>-0.01476652868874717</v>
      </c>
      <c r="Q511" s="1">
        <v>-0.01163152730794459</v>
      </c>
      <c r="R511" s="1">
        <v>0.02084934971893371</v>
      </c>
      <c r="S511" s="1">
        <v>0.008203119089851718</v>
      </c>
      <c r="T511" s="1">
        <v>0.008907522596609319</v>
      </c>
      <c r="U511" s="1">
        <v>0.003874029480745778</v>
      </c>
      <c r="V511" s="1">
        <v>0.01277500220118055</v>
      </c>
      <c r="W511" s="1">
        <v>0.008756541631960824</v>
      </c>
      <c r="X511" s="1">
        <v>0.003742835379684228</v>
      </c>
      <c r="Y511" s="1">
        <v>0.01005594402362542</v>
      </c>
      <c r="Z511" s="1">
        <v>-0.008877041328987256</v>
      </c>
    </row>
    <row r="512" spans="1:26">
      <c r="A512" s="11">
        <v>43674</v>
      </c>
      <c r="B512" s="1">
        <v>0.0002502203462824149</v>
      </c>
      <c r="C512" s="1">
        <v>0.0002502203462824149</v>
      </c>
      <c r="D512" s="1">
        <v>0.0002502203462824149</v>
      </c>
      <c r="E512" s="1">
        <v>0.0002502203462824149</v>
      </c>
      <c r="F512" s="1">
        <v>0.0002502203462824149</v>
      </c>
      <c r="G512" s="1">
        <v>0.0002502203462824149</v>
      </c>
      <c r="H512" s="1">
        <v>0.0002502203462824149</v>
      </c>
      <c r="I512" s="1">
        <v>0.0002502203462824149</v>
      </c>
      <c r="J512" s="1">
        <v>0.0002502203462824149</v>
      </c>
      <c r="K512" s="1">
        <v>0.0002502203462824149</v>
      </c>
      <c r="L512" s="1">
        <v>0.0002502203462824149</v>
      </c>
      <c r="M512" s="1">
        <v>0.0002502203462824149</v>
      </c>
      <c r="N512" s="1">
        <v>0.0002502203462824149</v>
      </c>
      <c r="O512" s="1">
        <v>0.0002502203462824149</v>
      </c>
      <c r="P512" s="1">
        <v>0.0002502203462824149</v>
      </c>
      <c r="Q512" s="1">
        <v>0.0002502203462824149</v>
      </c>
      <c r="R512" s="1">
        <v>0.0002502203462824149</v>
      </c>
      <c r="S512" s="1">
        <v>0.0002502203462824149</v>
      </c>
      <c r="T512" s="1">
        <v>0.0002502203462824149</v>
      </c>
      <c r="U512" s="1">
        <v>0.0002502203462824149</v>
      </c>
      <c r="V512" s="1">
        <v>0.0002502203462824149</v>
      </c>
      <c r="W512" s="1">
        <v>0.0002502203462824149</v>
      </c>
      <c r="X512" s="1">
        <v>0.0002502203462824149</v>
      </c>
      <c r="Y512" s="1">
        <v>0.0002502203462824149</v>
      </c>
      <c r="Z512" s="1">
        <v>0.0002502203462824149</v>
      </c>
    </row>
    <row r="513" spans="1:26">
      <c r="A513" s="11">
        <v>43675</v>
      </c>
      <c r="B513" s="1">
        <v>-0.00621777765718512</v>
      </c>
      <c r="C513" s="1">
        <v>0.002781167097714698</v>
      </c>
      <c r="D513" s="1">
        <v>-0.008143009560058423</v>
      </c>
      <c r="E513" s="1">
        <v>0.01011206251393992</v>
      </c>
      <c r="F513" s="1">
        <v>0.009859680143281979</v>
      </c>
      <c r="G513" s="1">
        <v>-0.02426685023297426</v>
      </c>
      <c r="H513" s="1">
        <v>0.007470018717414595</v>
      </c>
      <c r="I513" s="1">
        <v>-0.002359193856217301</v>
      </c>
      <c r="J513" s="1">
        <v>-0.01047541847308497</v>
      </c>
      <c r="K513" s="1">
        <v>0.01470463416993462</v>
      </c>
      <c r="L513" s="1">
        <v>0.01046496172782763</v>
      </c>
      <c r="M513" s="1">
        <v>0.001268473333582598</v>
      </c>
      <c r="N513" s="1">
        <v>-0.006127019173347237</v>
      </c>
      <c r="O513" s="1">
        <v>-0.001407151947493746</v>
      </c>
      <c r="P513" s="1">
        <v>-0.00277313074909058</v>
      </c>
      <c r="Q513" s="1">
        <v>0.006785790927846147</v>
      </c>
      <c r="R513" s="1">
        <v>6.347749903401478E-05</v>
      </c>
      <c r="S513" s="1">
        <v>-0.001367870357653289</v>
      </c>
      <c r="T513" s="1">
        <v>-0.0001031460695823938</v>
      </c>
      <c r="U513" s="1">
        <v>0.00014553038909626</v>
      </c>
      <c r="V513" s="1">
        <v>0.005911743401517455</v>
      </c>
      <c r="W513" s="1">
        <v>-0.0005627956576492732</v>
      </c>
      <c r="X513" s="1">
        <v>0.01134426473295425</v>
      </c>
      <c r="Y513" s="1">
        <v>0.00639551652869419</v>
      </c>
      <c r="Z513" s="1">
        <v>-0.01306857574413334</v>
      </c>
    </row>
    <row r="514" spans="1:26">
      <c r="A514" s="11">
        <v>43676</v>
      </c>
      <c r="B514" s="1">
        <v>0.009260731164477232</v>
      </c>
      <c r="C514" s="1">
        <v>-0.003557417996437273</v>
      </c>
      <c r="D514" s="1">
        <v>-0.002936093904382986</v>
      </c>
      <c r="E514" s="1">
        <v>0.008201229192532189</v>
      </c>
      <c r="F514" s="1">
        <v>-0.03553657119900033</v>
      </c>
      <c r="G514" s="1">
        <v>0.03347664353054691</v>
      </c>
      <c r="H514" s="1">
        <v>-0.025541657210015</v>
      </c>
      <c r="I514" s="1">
        <v>-0.001788437117018815</v>
      </c>
      <c r="J514" s="1">
        <v>0.0190543839864763</v>
      </c>
      <c r="K514" s="1">
        <v>0.00189949899221098</v>
      </c>
      <c r="L514" s="1">
        <v>0.002667960818373061</v>
      </c>
      <c r="M514" s="1">
        <v>-0.01783757576764267</v>
      </c>
      <c r="N514" s="1">
        <v>-0.005786633905908389</v>
      </c>
      <c r="O514" s="1">
        <v>-0.007098158966757029</v>
      </c>
      <c r="P514" s="1">
        <v>0.01008814677248226</v>
      </c>
      <c r="Q514" s="1">
        <v>-0.01689160497759579</v>
      </c>
      <c r="R514" s="1">
        <v>-0.0008944862650269725</v>
      </c>
      <c r="S514" s="1">
        <v>-0.004367074128968307</v>
      </c>
      <c r="T514" s="1">
        <v>0.002318071343270889</v>
      </c>
      <c r="U514" s="1">
        <v>-0.03295249799045685</v>
      </c>
      <c r="V514" s="1">
        <v>-0.01244766123314323</v>
      </c>
      <c r="W514" s="1">
        <v>0.00323957395556107</v>
      </c>
      <c r="X514" s="1">
        <v>-0.0005568581026851316</v>
      </c>
      <c r="Y514" s="1">
        <v>-0.004204727552373777</v>
      </c>
      <c r="Z514" s="1">
        <v>0.02177697614180985</v>
      </c>
    </row>
    <row r="515" spans="1:26">
      <c r="A515" s="11">
        <v>43677</v>
      </c>
      <c r="B515" s="1">
        <v>0.03272644456714358</v>
      </c>
      <c r="C515" s="1">
        <v>-0.001292269538498925</v>
      </c>
      <c r="D515" s="1">
        <v>-0.01647616751287861</v>
      </c>
      <c r="E515" s="1">
        <v>-0.003458146783508642</v>
      </c>
      <c r="F515" s="1">
        <v>-0.02535412989119668</v>
      </c>
      <c r="G515" s="1">
        <v>0.01759052405684636</v>
      </c>
      <c r="H515" s="1">
        <v>-0.01224002734347096</v>
      </c>
      <c r="I515" s="1">
        <v>0.007817979059134172</v>
      </c>
      <c r="J515" s="1">
        <v>-0.004797417597554254</v>
      </c>
      <c r="K515" s="1">
        <v>0.002851253552934363</v>
      </c>
      <c r="L515" s="1">
        <v>-0.02127001215468383</v>
      </c>
      <c r="M515" s="1">
        <v>0.0008753921427289146</v>
      </c>
      <c r="N515" s="1">
        <v>-0.0152367079046829</v>
      </c>
      <c r="O515" s="1">
        <v>-0.007488977450795686</v>
      </c>
      <c r="P515" s="1">
        <v>-0.01649140236083169</v>
      </c>
      <c r="Q515" s="1">
        <v>-0.0177811079153003</v>
      </c>
      <c r="R515" s="1">
        <v>-0.02161393514191678</v>
      </c>
      <c r="S515" s="1">
        <v>-0.0249378987825446</v>
      </c>
      <c r="T515" s="1">
        <v>-0.01905528405466572</v>
      </c>
      <c r="U515" s="1">
        <v>-0.01368119784405508</v>
      </c>
      <c r="V515" s="1">
        <v>-0.0198618248494975</v>
      </c>
      <c r="W515" s="1">
        <v>0.01017569450430811</v>
      </c>
      <c r="X515" s="1">
        <v>0.007990357422020367</v>
      </c>
      <c r="Y515" s="1">
        <v>0.0004364215610865863</v>
      </c>
      <c r="Z515" s="1">
        <v>-0.0138950252997958</v>
      </c>
    </row>
    <row r="516" spans="1:26">
      <c r="A516" s="11">
        <v>43678</v>
      </c>
      <c r="B516" s="1">
        <v>-0.006314620761680212</v>
      </c>
      <c r="C516" s="1">
        <v>-0.04006220970723184</v>
      </c>
      <c r="D516" s="1">
        <v>-0.002887113463071245</v>
      </c>
      <c r="E516" s="1">
        <v>0.02255441301328265</v>
      </c>
      <c r="F516" s="1">
        <v>0.02113140870609609</v>
      </c>
      <c r="G516" s="1">
        <v>-0.008475762722957247</v>
      </c>
      <c r="H516" s="1">
        <v>0.00192607688174351</v>
      </c>
      <c r="I516" s="1">
        <v>-0.02262445129701673</v>
      </c>
      <c r="J516" s="1">
        <v>-0.04358551103096975</v>
      </c>
      <c r="K516" s="1">
        <v>0.01878453353895848</v>
      </c>
      <c r="L516" s="1">
        <v>0.01712638003762135</v>
      </c>
      <c r="M516" s="1">
        <v>0.0217139216567348</v>
      </c>
      <c r="N516" s="1">
        <v>-0.007247630612299716</v>
      </c>
      <c r="O516" s="1">
        <v>-0.02476781417033136</v>
      </c>
      <c r="P516" s="1">
        <v>-0.02241083109205522</v>
      </c>
      <c r="Q516" s="1">
        <v>0.00432665399586063</v>
      </c>
      <c r="R516" s="1">
        <v>-0.02305026502105734</v>
      </c>
      <c r="S516" s="1">
        <v>0.01704265359271306</v>
      </c>
      <c r="T516" s="1">
        <v>0.001470880904725025</v>
      </c>
      <c r="U516" s="1">
        <v>-0.01151724269110888</v>
      </c>
      <c r="V516" s="1">
        <v>0.003674907940598882</v>
      </c>
      <c r="W516" s="1">
        <v>0.006624757648547863</v>
      </c>
      <c r="X516" s="1">
        <v>0.01569047652737865</v>
      </c>
      <c r="Y516" s="1">
        <v>0.00592054672221809</v>
      </c>
      <c r="Z516" s="1">
        <v>-0.01641591555897381</v>
      </c>
    </row>
    <row r="517" spans="1:26">
      <c r="A517" s="11">
        <v>43679</v>
      </c>
      <c r="B517" s="1">
        <v>-0.001904002489213741</v>
      </c>
      <c r="C517" s="1">
        <v>-0.01331397853016925</v>
      </c>
      <c r="D517" s="1">
        <v>-0.005363842731990309</v>
      </c>
      <c r="E517" s="1">
        <v>0.005462041235011261</v>
      </c>
      <c r="F517" s="1">
        <v>0.001044169099361225</v>
      </c>
      <c r="G517" s="1">
        <v>0.002902104052100229</v>
      </c>
      <c r="H517" s="1">
        <v>0.003245236598159229</v>
      </c>
      <c r="I517" s="1">
        <v>-8.849110584341346E-05</v>
      </c>
      <c r="J517" s="1">
        <v>-0.009082477668597932</v>
      </c>
      <c r="K517" s="1">
        <v>0.01286684062564669</v>
      </c>
      <c r="L517" s="1">
        <v>-0.004466272712897124</v>
      </c>
      <c r="M517" s="1">
        <v>0.01747784990736956</v>
      </c>
      <c r="N517" s="1">
        <v>-0.006672008146892172</v>
      </c>
      <c r="O517" s="1">
        <v>-0.01350164241723584</v>
      </c>
      <c r="P517" s="1">
        <v>-0.0204123336561215</v>
      </c>
      <c r="Q517" s="1">
        <v>-0.01076251067435408</v>
      </c>
      <c r="R517" s="1">
        <v>-0.0155699158683158</v>
      </c>
      <c r="S517" s="1">
        <v>-0.008402089287830372</v>
      </c>
      <c r="T517" s="1">
        <v>-0.04049558514917495</v>
      </c>
      <c r="U517" s="1">
        <v>0.07727829775253281</v>
      </c>
      <c r="V517" s="1">
        <v>0.005971769104635927</v>
      </c>
      <c r="W517" s="1">
        <v>0.008250299614072532</v>
      </c>
      <c r="X517" s="1">
        <v>-0.01098523780347438</v>
      </c>
      <c r="Y517" s="1">
        <v>0.001465368026908109</v>
      </c>
      <c r="Z517" s="1">
        <v>0.01576479108668227</v>
      </c>
    </row>
    <row r="518" spans="1:26">
      <c r="A518" s="11">
        <v>43681</v>
      </c>
      <c r="B518" s="1">
        <v>0.006669857114914635</v>
      </c>
      <c r="C518" s="1">
        <v>0.006669857114914635</v>
      </c>
      <c r="D518" s="1">
        <v>0.006669857114914635</v>
      </c>
      <c r="E518" s="1">
        <v>0.006669857114914635</v>
      </c>
      <c r="F518" s="1">
        <v>0.006669857114914635</v>
      </c>
      <c r="G518" s="1">
        <v>0.006669857114914635</v>
      </c>
      <c r="H518" s="1">
        <v>0.006669857114914635</v>
      </c>
      <c r="I518" s="1">
        <v>0.006669857114914635</v>
      </c>
      <c r="J518" s="1">
        <v>0.006669857114914635</v>
      </c>
      <c r="K518" s="1">
        <v>0.006669857114914635</v>
      </c>
      <c r="L518" s="1">
        <v>0.006669857114914635</v>
      </c>
      <c r="M518" s="1">
        <v>0.006669857114914635</v>
      </c>
      <c r="N518" s="1">
        <v>0.006669857114914635</v>
      </c>
      <c r="O518" s="1">
        <v>0.006669857114914635</v>
      </c>
      <c r="P518" s="1">
        <v>0.006669857114914635</v>
      </c>
      <c r="Q518" s="1">
        <v>0.006669857114914635</v>
      </c>
      <c r="R518" s="1">
        <v>0.006669857114914635</v>
      </c>
      <c r="S518" s="1">
        <v>0.006669857114914635</v>
      </c>
      <c r="T518" s="1">
        <v>0.006669857114914635</v>
      </c>
      <c r="U518" s="1">
        <v>0.006669857114914635</v>
      </c>
      <c r="V518" s="1">
        <v>0.006669857114914635</v>
      </c>
      <c r="W518" s="1">
        <v>0.006669857114914635</v>
      </c>
      <c r="X518" s="1">
        <v>0.006669857114914635</v>
      </c>
      <c r="Y518" s="1">
        <v>0.006669857114914635</v>
      </c>
      <c r="Z518" s="1">
        <v>0.006669857114914635</v>
      </c>
    </row>
    <row r="519" spans="1:26">
      <c r="A519" s="11">
        <v>43682</v>
      </c>
      <c r="B519" s="1">
        <v>0.004814558491154308</v>
      </c>
      <c r="C519" s="1">
        <v>0.008565236896816986</v>
      </c>
      <c r="D519" s="1">
        <v>-0.007137250410868545</v>
      </c>
      <c r="E519" s="1">
        <v>-0.009482394134558869</v>
      </c>
      <c r="F519" s="1">
        <v>-0.009499369357228504</v>
      </c>
      <c r="G519" s="1">
        <v>-0.02186782365358453</v>
      </c>
      <c r="H519" s="1">
        <v>-0.01523985460929622</v>
      </c>
      <c r="I519" s="1">
        <v>-0.01260070727760976</v>
      </c>
      <c r="J519" s="1">
        <v>-0.01508838404432322</v>
      </c>
      <c r="K519" s="1">
        <v>0.002221804256539173</v>
      </c>
      <c r="L519" s="1">
        <v>-0.01584393273700291</v>
      </c>
      <c r="M519" s="1">
        <v>0.004180139637785185</v>
      </c>
      <c r="N519" s="1">
        <v>-0.01569476739781595</v>
      </c>
      <c r="O519" s="1">
        <v>-0.02456092388134945</v>
      </c>
      <c r="P519" s="1">
        <v>0.009455427630470137</v>
      </c>
      <c r="Q519" s="1">
        <v>-0.00587361827611188</v>
      </c>
      <c r="R519" s="1">
        <v>-0.03131385131362341</v>
      </c>
      <c r="S519" s="1">
        <v>-0.01718587533992533</v>
      </c>
      <c r="T519" s="1">
        <v>-0.0318411818642883</v>
      </c>
      <c r="U519" s="1">
        <v>0.006429462643526174</v>
      </c>
      <c r="V519" s="1">
        <v>0.01090460581303931</v>
      </c>
      <c r="W519" s="1">
        <v>-0.009385837608436809</v>
      </c>
      <c r="X519" s="1">
        <v>-0.03712768021548352</v>
      </c>
      <c r="Y519" s="1">
        <v>-0.002574235612530229</v>
      </c>
      <c r="Z519" s="1">
        <v>-0.007796767753679545</v>
      </c>
    </row>
    <row r="520" spans="1:26">
      <c r="A520" s="11">
        <v>43683</v>
      </c>
      <c r="B520" s="1">
        <v>0.00701374527517884</v>
      </c>
      <c r="C520" s="1">
        <v>0.02011256764123304</v>
      </c>
      <c r="D520" s="1">
        <v>0.006717474841361426</v>
      </c>
      <c r="E520" s="1">
        <v>-0.003082071843490075</v>
      </c>
      <c r="F520" s="1">
        <v>-0.01474892563652075</v>
      </c>
      <c r="G520" s="1">
        <v>-0.01842269958974374</v>
      </c>
      <c r="H520" s="1">
        <v>0.01578436196830535</v>
      </c>
      <c r="I520" s="1">
        <v>0.003525165320060086</v>
      </c>
      <c r="J520" s="1">
        <v>0.01602060648844805</v>
      </c>
      <c r="K520" s="1">
        <v>0.01325387839235126</v>
      </c>
      <c r="L520" s="1">
        <v>0.01394437059762765</v>
      </c>
      <c r="M520" s="1">
        <v>0.002511890294203623</v>
      </c>
      <c r="N520" s="1">
        <v>0.01096273620158517</v>
      </c>
      <c r="O520" s="1">
        <v>0.01270946048288146</v>
      </c>
      <c r="P520" s="1">
        <v>0.01342552798238406</v>
      </c>
      <c r="Q520" s="1">
        <v>0.02352732528313362</v>
      </c>
      <c r="R520" s="1">
        <v>0.007047193250452777</v>
      </c>
      <c r="S520" s="1">
        <v>0.01438745517949114</v>
      </c>
      <c r="T520" s="1">
        <v>0.0003870217917003593</v>
      </c>
      <c r="U520" s="1">
        <v>0.006838850293552357</v>
      </c>
      <c r="V520" s="1">
        <v>-0.007355510968476975</v>
      </c>
      <c r="W520" s="1">
        <v>0.006521524327867123</v>
      </c>
      <c r="X520" s="1">
        <v>-0.004644378760965684</v>
      </c>
      <c r="Y520" s="1">
        <v>0.009683786708125863</v>
      </c>
      <c r="Z520" s="1">
        <v>-0.0001093282815241015</v>
      </c>
    </row>
    <row r="521" spans="1:26">
      <c r="A521" s="11">
        <v>43684</v>
      </c>
      <c r="B521" s="1">
        <v>0.002098540967306661</v>
      </c>
      <c r="C521" s="1">
        <v>0.00476427769210841</v>
      </c>
      <c r="D521" s="1">
        <v>-0.006237670016759678</v>
      </c>
      <c r="E521" s="1">
        <v>0.009386557115216521</v>
      </c>
      <c r="F521" s="1">
        <v>0.003378471914562864</v>
      </c>
      <c r="G521" s="1">
        <v>-0.03879230876166639</v>
      </c>
      <c r="H521" s="1">
        <v>-0.004398660598155635</v>
      </c>
      <c r="I521" s="1">
        <v>-0.01991470724094135</v>
      </c>
      <c r="J521" s="1">
        <v>-0.01483060253284707</v>
      </c>
      <c r="K521" s="1">
        <v>0.01844466710268433</v>
      </c>
      <c r="L521" s="1">
        <v>0.006783499966927398</v>
      </c>
      <c r="M521" s="1">
        <v>0.01391905484981559</v>
      </c>
      <c r="N521" s="1">
        <v>0.006293011576143481</v>
      </c>
      <c r="O521" s="1">
        <v>-0.00226878931683594</v>
      </c>
      <c r="P521" s="1">
        <v>-0.006159105821218369</v>
      </c>
      <c r="Q521" s="1">
        <v>-0.002388554474200832</v>
      </c>
      <c r="R521" s="1">
        <v>-0.008239458479478712</v>
      </c>
      <c r="S521" s="1">
        <v>0.006247316006478654</v>
      </c>
      <c r="T521" s="1">
        <v>-0.006468104411574527</v>
      </c>
      <c r="U521" s="1">
        <v>0.01948709241496283</v>
      </c>
      <c r="V521" s="1">
        <v>0.002587140479705763</v>
      </c>
      <c r="W521" s="1">
        <v>-0.02591263976690239</v>
      </c>
      <c r="X521" s="1">
        <v>-0.01489816438174163</v>
      </c>
      <c r="Y521" s="1">
        <v>0.004809102203363613</v>
      </c>
      <c r="Z521" s="1">
        <v>-0.001365496754977769</v>
      </c>
    </row>
    <row r="522" spans="1:26">
      <c r="A522" s="11">
        <v>43685</v>
      </c>
      <c r="B522" s="1">
        <v>0.006588316434528396</v>
      </c>
      <c r="C522" s="1">
        <v>-0.001006460162021994</v>
      </c>
      <c r="D522" s="1">
        <v>0.0116295829895452</v>
      </c>
      <c r="E522" s="1">
        <v>0.0005259487235569349</v>
      </c>
      <c r="F522" s="1">
        <v>-0.004644456959390197</v>
      </c>
      <c r="G522" s="1">
        <v>0.01027640898492788</v>
      </c>
      <c r="H522" s="1">
        <v>0.01618895439918733</v>
      </c>
      <c r="I522" s="1">
        <v>0.006339102762313198</v>
      </c>
      <c r="J522" s="1">
        <v>0.008974685033720897</v>
      </c>
      <c r="K522" s="1">
        <v>-0.003495393477910724</v>
      </c>
      <c r="L522" s="1">
        <v>0.01224338791189838</v>
      </c>
      <c r="M522" s="1">
        <v>0.01204695401126399</v>
      </c>
      <c r="N522" s="1">
        <v>0.0006747569183707114</v>
      </c>
      <c r="O522" s="1">
        <v>0.008378741764562436</v>
      </c>
      <c r="P522" s="1">
        <v>0.01373755538650889</v>
      </c>
      <c r="Q522" s="1">
        <v>0.01013882488917983</v>
      </c>
      <c r="R522" s="1">
        <v>0.0145704752261171</v>
      </c>
      <c r="S522" s="1">
        <v>0.01598337496088753</v>
      </c>
      <c r="T522" s="1">
        <v>0.01238427596029434</v>
      </c>
      <c r="U522" s="1">
        <v>-0.006036614257556638</v>
      </c>
      <c r="V522" s="1">
        <v>0.002688825569086006</v>
      </c>
      <c r="W522" s="1">
        <v>-0.01853519206020049</v>
      </c>
      <c r="X522" s="1">
        <v>0.03147981961118962</v>
      </c>
      <c r="Y522" s="1">
        <v>0.003521662811661441</v>
      </c>
      <c r="Z522" s="1">
        <v>0.01068505101987594</v>
      </c>
    </row>
    <row r="523" spans="1:26">
      <c r="A523" s="11">
        <v>43686</v>
      </c>
      <c r="B523" s="1">
        <v>-0.00680729485010878</v>
      </c>
      <c r="C523" s="1">
        <v>-0.01658699853700518</v>
      </c>
      <c r="D523" s="1">
        <v>0.006329157525512219</v>
      </c>
      <c r="E523" s="1">
        <v>-0.005710059287607594</v>
      </c>
      <c r="F523" s="1">
        <v>-0.007312087058684913</v>
      </c>
      <c r="G523" s="1">
        <v>-0.02138095833675979</v>
      </c>
      <c r="H523" s="1">
        <v>-0.00381302123269911</v>
      </c>
      <c r="I523" s="1">
        <v>-0.001092262680496447</v>
      </c>
      <c r="J523" s="1">
        <v>-0.006646088036858067</v>
      </c>
      <c r="K523" s="1">
        <v>0.004101508614269056</v>
      </c>
      <c r="L523" s="1">
        <v>0.002682456164246894</v>
      </c>
      <c r="M523" s="1">
        <v>0.000634080878560761</v>
      </c>
      <c r="N523" s="1">
        <v>-0.0007922624480275475</v>
      </c>
      <c r="O523" s="1">
        <v>-0.01939860057747556</v>
      </c>
      <c r="P523" s="1">
        <v>-0.03067370050087648</v>
      </c>
      <c r="Q523" s="1">
        <v>-0.01472386301507456</v>
      </c>
      <c r="R523" s="1">
        <v>-0.001418988094836982</v>
      </c>
      <c r="S523" s="1">
        <v>-0.00849572316730185</v>
      </c>
      <c r="T523" s="1">
        <v>-0.01280065608267289</v>
      </c>
      <c r="U523" s="1">
        <v>-0.008386738140840122</v>
      </c>
      <c r="V523" s="1">
        <v>-0.0007166051261016104</v>
      </c>
      <c r="W523" s="1">
        <v>-0.007545841794851627</v>
      </c>
      <c r="X523" s="1">
        <v>-0.007986029741245182</v>
      </c>
      <c r="Y523" s="1">
        <v>0</v>
      </c>
      <c r="Z523" s="1">
        <v>0.003567690178120086</v>
      </c>
    </row>
    <row r="524" spans="1:26">
      <c r="A524" s="11">
        <v>43688</v>
      </c>
      <c r="B524" s="1">
        <v>-0.0001055402857579324</v>
      </c>
      <c r="C524" s="1">
        <v>-0.0001055402857579324</v>
      </c>
      <c r="D524" s="1">
        <v>-0.0001055402857579324</v>
      </c>
      <c r="E524" s="1">
        <v>-0.0001055402857579324</v>
      </c>
      <c r="F524" s="1">
        <v>-0.0001055402857579324</v>
      </c>
      <c r="G524" s="1">
        <v>-0.0001055402857579324</v>
      </c>
      <c r="H524" s="1">
        <v>-0.0001055402857579324</v>
      </c>
      <c r="I524" s="1">
        <v>-0.0001055402857579324</v>
      </c>
      <c r="J524" s="1">
        <v>-0.0001055402857579324</v>
      </c>
      <c r="K524" s="1">
        <v>-0.0001055402857579324</v>
      </c>
      <c r="L524" s="1">
        <v>-0.0001055402857579324</v>
      </c>
      <c r="M524" s="1">
        <v>-0.0001055402857579324</v>
      </c>
      <c r="N524" s="1">
        <v>-0.0001055402857579324</v>
      </c>
      <c r="O524" s="1">
        <v>-0.0001055402857579324</v>
      </c>
      <c r="P524" s="1">
        <v>-0.0001055402857579324</v>
      </c>
      <c r="Q524" s="1">
        <v>-0.0001055402857579324</v>
      </c>
      <c r="R524" s="1">
        <v>-0.0001055402857579324</v>
      </c>
      <c r="S524" s="1">
        <v>-0.0001055402857579324</v>
      </c>
      <c r="T524" s="1">
        <v>-0.0001055402857579324</v>
      </c>
      <c r="U524" s="1">
        <v>-0.0001055402857579324</v>
      </c>
      <c r="V524" s="1">
        <v>-0.0001055402857579324</v>
      </c>
      <c r="W524" s="1">
        <v>-0.0001055402857579324</v>
      </c>
      <c r="X524" s="1">
        <v>-0.0001055402857579324</v>
      </c>
      <c r="Y524" s="1">
        <v>-0.0001055402857579324</v>
      </c>
      <c r="Z524" s="1">
        <v>-0.0001055402857579324</v>
      </c>
    </row>
    <row r="525" spans="1:26">
      <c r="A525" s="11">
        <v>43689</v>
      </c>
      <c r="B525" s="1">
        <v>-0.002781288061448617</v>
      </c>
      <c r="C525" s="1">
        <v>0.003530899473684679</v>
      </c>
      <c r="D525" s="1">
        <v>-0.002857792604064935</v>
      </c>
      <c r="E525" s="1">
        <v>0.01589982711342119</v>
      </c>
      <c r="F525" s="1">
        <v>0.004248576856837216</v>
      </c>
      <c r="G525" s="1">
        <v>-0.0110933027888559</v>
      </c>
      <c r="H525" s="1">
        <v>-0.008271074795124567</v>
      </c>
      <c r="I525" s="1">
        <v>-0.01074531963296621</v>
      </c>
      <c r="J525" s="1">
        <v>-0.01157424650115246</v>
      </c>
      <c r="K525" s="1">
        <v>0.01461224496073266</v>
      </c>
      <c r="L525" s="1">
        <v>0.003840852168400355</v>
      </c>
      <c r="M525" s="1">
        <v>-0.009077484787001988</v>
      </c>
      <c r="N525" s="1">
        <v>0.0001864361776420242</v>
      </c>
      <c r="O525" s="1">
        <v>0.001531835841343421</v>
      </c>
      <c r="P525" s="1">
        <v>-0.02156743505233694</v>
      </c>
      <c r="Q525" s="1">
        <v>-0.007761290086602868</v>
      </c>
      <c r="R525" s="1">
        <v>-0.04254139218680908</v>
      </c>
      <c r="S525" s="1">
        <v>-0.005876772248583406</v>
      </c>
      <c r="T525" s="1">
        <v>-0.01169114851860453</v>
      </c>
      <c r="U525" s="1">
        <v>0.002121422564244302</v>
      </c>
      <c r="V525" s="1">
        <v>0.006553233336101583</v>
      </c>
      <c r="W525" s="1">
        <v>0.01329013845377292</v>
      </c>
      <c r="X525" s="1">
        <v>0.01100294905779498</v>
      </c>
      <c r="Y525" s="1">
        <v>0.006428698950891487</v>
      </c>
      <c r="Z525" s="1">
        <v>-0.005589080198182717</v>
      </c>
    </row>
    <row r="526" spans="1:26">
      <c r="A526" s="11">
        <v>43690</v>
      </c>
      <c r="B526" s="1">
        <v>0.01361046421797796</v>
      </c>
      <c r="C526" s="1">
        <v>0.01615193094836331</v>
      </c>
      <c r="D526" s="1">
        <v>0.01279798918796415</v>
      </c>
      <c r="E526" s="1">
        <v>-0.006981696486165867</v>
      </c>
      <c r="F526" s="1">
        <v>0.006709767543526812</v>
      </c>
      <c r="G526" s="1">
        <v>0.006482726502045066</v>
      </c>
      <c r="H526" s="1">
        <v>0.005299658908725968</v>
      </c>
      <c r="I526" s="1">
        <v>0.004747906035807103</v>
      </c>
      <c r="J526" s="1">
        <v>-0.005441742483189183</v>
      </c>
      <c r="K526" s="1">
        <v>-0.01207446506156817</v>
      </c>
      <c r="L526" s="1">
        <v>0.01931729854438102</v>
      </c>
      <c r="M526" s="1">
        <v>-0.01093168931522326</v>
      </c>
      <c r="N526" s="1">
        <v>-0.01307643772152234</v>
      </c>
      <c r="O526" s="1">
        <v>0.01835256336066071</v>
      </c>
      <c r="P526" s="1">
        <v>-0.01050621946922448</v>
      </c>
      <c r="Q526" s="1">
        <v>0.001025607136191597</v>
      </c>
      <c r="R526" s="1">
        <v>-0.009698708107113263</v>
      </c>
      <c r="S526" s="1">
        <v>0.009970308242469583</v>
      </c>
      <c r="T526" s="1">
        <v>0.02300064780852917</v>
      </c>
      <c r="U526" s="1">
        <v>-0.01471592303182478</v>
      </c>
      <c r="V526" s="1">
        <v>0.001575914321325644</v>
      </c>
      <c r="W526" s="1">
        <v>-0.001951475644608403</v>
      </c>
      <c r="X526" s="1">
        <v>-0.008433990036507022</v>
      </c>
      <c r="Y526" s="1">
        <v>0.000399041731631522</v>
      </c>
      <c r="Z526" s="1">
        <v>-0.0107439954286791</v>
      </c>
    </row>
    <row r="527" spans="1:26">
      <c r="A527" s="11">
        <v>43691</v>
      </c>
      <c r="B527" s="1">
        <v>-0.01793707240771181</v>
      </c>
      <c r="C527" s="1">
        <v>-0.01405537395103074</v>
      </c>
      <c r="D527" s="1">
        <v>-0.01119939526226565</v>
      </c>
      <c r="E527" s="1">
        <v>-0.004961405455705226</v>
      </c>
      <c r="F527" s="1">
        <v>-0.005491551098799508</v>
      </c>
      <c r="G527" s="1">
        <v>-0.07089849797296655</v>
      </c>
      <c r="H527" s="1">
        <v>-0.01734821735178016</v>
      </c>
      <c r="I527" s="1">
        <v>-0.02787488623942891</v>
      </c>
      <c r="J527" s="1">
        <v>-0.01675922362482851</v>
      </c>
      <c r="K527" s="1">
        <v>0.003871217096855339</v>
      </c>
      <c r="L527" s="1">
        <v>-0.01267623233540283</v>
      </c>
      <c r="M527" s="1">
        <v>-0.004305573580629329</v>
      </c>
      <c r="N527" s="1">
        <v>-0.009329730526411506</v>
      </c>
      <c r="O527" s="1">
        <v>-0.03162698877208403</v>
      </c>
      <c r="P527" s="1">
        <v>-0.03514417790486468</v>
      </c>
      <c r="Q527" s="1">
        <v>-0.006734416461803394</v>
      </c>
      <c r="R527" s="1">
        <v>-0.01332820059162398</v>
      </c>
      <c r="S527" s="1">
        <v>-0.01630500021973702</v>
      </c>
      <c r="T527" s="1">
        <v>0.0007428196814989185</v>
      </c>
      <c r="U527" s="1">
        <v>-0.01906037122387161</v>
      </c>
      <c r="V527" s="1">
        <v>0.002543117603866163</v>
      </c>
      <c r="W527" s="1">
        <v>0.006479177796814062</v>
      </c>
      <c r="X527" s="1">
        <v>0.01353174176188765</v>
      </c>
      <c r="Y527" s="1">
        <v>-0.008164588671579875</v>
      </c>
      <c r="Z527" s="1">
        <v>-0.0236669790766314</v>
      </c>
    </row>
    <row r="528" spans="1:26">
      <c r="A528" s="11">
        <v>43692</v>
      </c>
      <c r="B528" s="1">
        <v>-0.002131580260042454</v>
      </c>
      <c r="C528" s="1">
        <v>0.00530623684222209</v>
      </c>
      <c r="D528" s="1">
        <v>-0.003322882097763324</v>
      </c>
      <c r="E528" s="1">
        <v>0.01398325966895153</v>
      </c>
      <c r="F528" s="1">
        <v>-0.01111263738098689</v>
      </c>
      <c r="G528" s="1">
        <v>-0.01030121075971424</v>
      </c>
      <c r="H528" s="1">
        <v>0.002645821348518318</v>
      </c>
      <c r="I528" s="1">
        <v>0.0009536912730672142</v>
      </c>
      <c r="J528" s="1">
        <v>-0.01416903415963411</v>
      </c>
      <c r="K528" s="1">
        <v>0.0139593666970339</v>
      </c>
      <c r="L528" s="1">
        <v>-0.003549103769073914</v>
      </c>
      <c r="M528" s="1">
        <v>-0.0004490555700422671</v>
      </c>
      <c r="N528" s="1">
        <v>-0.0140997979320836</v>
      </c>
      <c r="O528" s="1">
        <v>0.002815225637266661</v>
      </c>
      <c r="P528" s="1">
        <v>0.001304603846576269</v>
      </c>
      <c r="Q528" s="1">
        <v>0.01131988823838537</v>
      </c>
      <c r="R528" s="1">
        <v>0.0009089013668732715</v>
      </c>
      <c r="S528" s="1">
        <v>-0.005084991630260549</v>
      </c>
      <c r="T528" s="1">
        <v>-0.0364699991008407</v>
      </c>
      <c r="U528" s="1">
        <v>-0.02649992536959822</v>
      </c>
      <c r="V528" s="1">
        <v>0.007527273190805372</v>
      </c>
      <c r="W528" s="1">
        <v>-0.000314000182148777</v>
      </c>
      <c r="X528" s="1">
        <v>0.008964894343406415</v>
      </c>
      <c r="Y528" s="1">
        <v>0.004460274293798694</v>
      </c>
      <c r="Z528" s="1">
        <v>0.02073680449975468</v>
      </c>
    </row>
    <row r="529" spans="1:26">
      <c r="A529" s="11">
        <v>43693</v>
      </c>
      <c r="B529" s="1">
        <v>0.0190179371870467</v>
      </c>
      <c r="C529" s="1">
        <v>0.01998548113233167</v>
      </c>
      <c r="D529" s="1">
        <v>0.01959862362414699</v>
      </c>
      <c r="E529" s="1">
        <v>0.01138509836236357</v>
      </c>
      <c r="F529" s="1">
        <v>0.02176293141799701</v>
      </c>
      <c r="G529" s="1">
        <v>0.04565999913621455</v>
      </c>
      <c r="H529" s="1">
        <v>0.01158684958173306</v>
      </c>
      <c r="I529" s="1">
        <v>0.02395442977767859</v>
      </c>
      <c r="J529" s="1">
        <v>0.02551007907144442</v>
      </c>
      <c r="K529" s="1">
        <v>-0.0045008245154875</v>
      </c>
      <c r="L529" s="1">
        <v>0.01387241134714579</v>
      </c>
      <c r="M529" s="1">
        <v>0.02688541347474738</v>
      </c>
      <c r="N529" s="1">
        <v>0.03277329620830116</v>
      </c>
      <c r="O529" s="1">
        <v>0.0122450200818407</v>
      </c>
      <c r="P529" s="1">
        <v>0.02306265865969981</v>
      </c>
      <c r="Q529" s="1">
        <v>0.0103910596709158</v>
      </c>
      <c r="R529" s="1">
        <v>0.03841041083701224</v>
      </c>
      <c r="S529" s="1">
        <v>0.01832740749405781</v>
      </c>
      <c r="T529" s="1">
        <v>0.02415492735216396</v>
      </c>
      <c r="U529" s="1">
        <v>0.009287872746136738</v>
      </c>
      <c r="V529" s="1">
        <v>0.006216590399957145</v>
      </c>
      <c r="W529" s="1">
        <v>0.01088140777988977</v>
      </c>
      <c r="X529" s="1">
        <v>0.01343431935887485</v>
      </c>
      <c r="Y529" s="1">
        <v>0.01834597824646456</v>
      </c>
      <c r="Z529" s="1">
        <v>0.007469631234910956</v>
      </c>
    </row>
    <row r="530" spans="1:26">
      <c r="A530" s="11">
        <v>43695</v>
      </c>
      <c r="B530" s="1">
        <v>0.001209209142185586</v>
      </c>
      <c r="C530" s="1">
        <v>0.001209209142185586</v>
      </c>
      <c r="D530" s="1">
        <v>0.001209209142185586</v>
      </c>
      <c r="E530" s="1">
        <v>0.001209209142185586</v>
      </c>
      <c r="F530" s="1">
        <v>0.001209209142185586</v>
      </c>
      <c r="G530" s="1">
        <v>0.001209209142185586</v>
      </c>
      <c r="H530" s="1">
        <v>0.001209209142185586</v>
      </c>
      <c r="I530" s="1">
        <v>0.001209209142185586</v>
      </c>
      <c r="J530" s="1">
        <v>0.001209209142185586</v>
      </c>
      <c r="K530" s="1">
        <v>0.001209209142185586</v>
      </c>
      <c r="L530" s="1">
        <v>0.001209209142185586</v>
      </c>
      <c r="M530" s="1">
        <v>0.001209209142185586</v>
      </c>
      <c r="N530" s="1">
        <v>0.001209209142185586</v>
      </c>
      <c r="O530" s="1">
        <v>0.001209209142185586</v>
      </c>
      <c r="P530" s="1">
        <v>0.001209209142185586</v>
      </c>
      <c r="Q530" s="1">
        <v>0.001209209142185586</v>
      </c>
      <c r="R530" s="1">
        <v>0.001209209142185586</v>
      </c>
      <c r="S530" s="1">
        <v>0.001209209142185586</v>
      </c>
      <c r="T530" s="1">
        <v>0.001209209142185586</v>
      </c>
      <c r="U530" s="1">
        <v>0.001209209142185586</v>
      </c>
      <c r="V530" s="1">
        <v>0.001209209142185586</v>
      </c>
      <c r="W530" s="1">
        <v>0.001209209142185586</v>
      </c>
      <c r="X530" s="1">
        <v>0.001209209142185586</v>
      </c>
      <c r="Y530" s="1">
        <v>0.001209209142185586</v>
      </c>
      <c r="Z530" s="1">
        <v>0.001209209142185586</v>
      </c>
    </row>
    <row r="531" spans="1:26">
      <c r="A531" s="11">
        <v>43696</v>
      </c>
      <c r="B531" s="1">
        <v>0.02019829129395223</v>
      </c>
      <c r="C531" s="1">
        <v>0.04128521257784712</v>
      </c>
      <c r="D531" s="1">
        <v>0.03201446609923297</v>
      </c>
      <c r="E531" s="1">
        <v>0.02584520246319677</v>
      </c>
      <c r="F531" s="1">
        <v>0.01757511670652234</v>
      </c>
      <c r="G531" s="1">
        <v>0.06429506602248747</v>
      </c>
      <c r="H531" s="1">
        <v>0.02137829357905052</v>
      </c>
      <c r="I531" s="1">
        <v>0.02190130574569027</v>
      </c>
      <c r="J531" s="1">
        <v>0.02991312294283133</v>
      </c>
      <c r="K531" s="1">
        <v>0.02170465634015684</v>
      </c>
      <c r="L531" s="1">
        <v>0.02326223123048221</v>
      </c>
      <c r="M531" s="1">
        <v>0.02312882478048461</v>
      </c>
      <c r="N531" s="1">
        <v>0.03007130236345357</v>
      </c>
      <c r="O531" s="1">
        <v>0.01906414274681234</v>
      </c>
      <c r="P531" s="1">
        <v>0.03195938796580045</v>
      </c>
      <c r="Q531" s="1">
        <v>0.02514115113395632</v>
      </c>
      <c r="R531" s="1">
        <v>0.03422751325945872</v>
      </c>
      <c r="S531" s="1">
        <v>0.02974430956681817</v>
      </c>
      <c r="T531" s="1">
        <v>0.01968161710897398</v>
      </c>
      <c r="U531" s="1">
        <v>0.02114549117447218</v>
      </c>
      <c r="V531" s="1">
        <v>0.01903880963547655</v>
      </c>
      <c r="W531" s="1">
        <v>0.02150286042472849</v>
      </c>
      <c r="X531" s="1">
        <v>0.02001063616370602</v>
      </c>
      <c r="Y531" s="1">
        <v>0.02465562867064408</v>
      </c>
      <c r="Z531" s="1">
        <v>0.02298723728737206</v>
      </c>
    </row>
    <row r="532" spans="1:26">
      <c r="A532" s="11">
        <v>43697</v>
      </c>
      <c r="B532" s="1">
        <v>-0.01246218915362218</v>
      </c>
      <c r="C532" s="1">
        <v>-0.01068046423357061</v>
      </c>
      <c r="D532" s="1">
        <v>-0.007524583512673377</v>
      </c>
      <c r="E532" s="1">
        <v>-0.008700519550618124</v>
      </c>
      <c r="F532" s="1">
        <v>-0.02042762195892189</v>
      </c>
      <c r="G532" s="1">
        <v>-0.01297597076633672</v>
      </c>
      <c r="H532" s="1">
        <v>-0.02027898132096118</v>
      </c>
      <c r="I532" s="1">
        <v>-0.01878745649111402</v>
      </c>
      <c r="J532" s="1">
        <v>-0.01589371194198774</v>
      </c>
      <c r="K532" s="1">
        <v>-0.008148771937363186</v>
      </c>
      <c r="L532" s="1">
        <v>-0.01634851795908243</v>
      </c>
      <c r="M532" s="1">
        <v>-0.002609273944681134</v>
      </c>
      <c r="N532" s="1">
        <v>-0.0148351337210324</v>
      </c>
      <c r="O532" s="1">
        <v>-0.01382819285304548</v>
      </c>
      <c r="P532" s="1">
        <v>-0.01584362503004455</v>
      </c>
      <c r="Q532" s="1">
        <v>-0.01800921217411411</v>
      </c>
      <c r="R532" s="1">
        <v>-0.008060432804118611</v>
      </c>
      <c r="S532" s="1">
        <v>-0.01442657776417189</v>
      </c>
      <c r="T532" s="1">
        <v>-0.02168930548982684</v>
      </c>
      <c r="U532" s="1">
        <v>-0.01663538673674314</v>
      </c>
      <c r="V532" s="1">
        <v>-0.01889711351769208</v>
      </c>
      <c r="W532" s="1">
        <v>-0.01606858330112426</v>
      </c>
      <c r="X532" s="1">
        <v>-0.01656706745549064</v>
      </c>
      <c r="Y532" s="1">
        <v>-0.01740524415941747</v>
      </c>
      <c r="Z532" s="1">
        <v>-0.01221341411596855</v>
      </c>
    </row>
    <row r="533" spans="1:26">
      <c r="A533" s="11">
        <v>43698</v>
      </c>
      <c r="B533" s="1">
        <v>0.008479439781077236</v>
      </c>
      <c r="C533" s="1">
        <v>0.1994635311719204</v>
      </c>
      <c r="D533" s="1">
        <v>-0.000126010479081784</v>
      </c>
      <c r="E533" s="1">
        <v>0.0004133011559175337</v>
      </c>
      <c r="F533" s="1">
        <v>0.000780898117845874</v>
      </c>
      <c r="G533" s="1">
        <v>-0.004895675317332482</v>
      </c>
      <c r="H533" s="1">
        <v>0.002065670433856859</v>
      </c>
      <c r="I533" s="1">
        <v>-0.001195222836950505</v>
      </c>
      <c r="J533" s="1">
        <v>0.007092924575372583</v>
      </c>
      <c r="K533" s="1">
        <v>-0.001991720705757261</v>
      </c>
      <c r="L533" s="1">
        <v>-8.562758203878307E-05</v>
      </c>
      <c r="M533" s="1">
        <v>-0.001051858602404421</v>
      </c>
      <c r="N533" s="1">
        <v>0.00737043483025146</v>
      </c>
      <c r="O533" s="1">
        <v>0.006231262948878991</v>
      </c>
      <c r="P533" s="1">
        <v>0.003141196588139383</v>
      </c>
      <c r="Q533" s="1">
        <v>0.003521540810383916</v>
      </c>
      <c r="R533" s="1">
        <v>0.01409397263808376</v>
      </c>
      <c r="S533" s="1">
        <v>0.007122609568805727</v>
      </c>
      <c r="T533" s="1">
        <v>-0.001346509317795008</v>
      </c>
      <c r="U533" s="1">
        <v>-0.005864000296520233</v>
      </c>
      <c r="V533" s="1">
        <v>0.001684493526144415</v>
      </c>
      <c r="W533" s="1">
        <v>-0.0007585729416462739</v>
      </c>
      <c r="X533" s="1">
        <v>0.007570527982679431</v>
      </c>
      <c r="Y533" s="1">
        <v>0.00114565718005788</v>
      </c>
      <c r="Z533" s="1">
        <v>0.02075948731629684</v>
      </c>
    </row>
    <row r="534" spans="1:26">
      <c r="A534" s="11">
        <v>43699</v>
      </c>
      <c r="B534" s="1">
        <v>-0.01156870633161788</v>
      </c>
      <c r="C534" s="1">
        <v>0.03893873707900841</v>
      </c>
      <c r="D534" s="1">
        <v>-0.001261465028581044</v>
      </c>
      <c r="E534" s="1">
        <v>0.01603339569225759</v>
      </c>
      <c r="F534" s="1">
        <v>0.01389574770508939</v>
      </c>
      <c r="G534" s="1">
        <v>-0.006009286956174198</v>
      </c>
      <c r="H534" s="1">
        <v>0.01030431948375021</v>
      </c>
      <c r="I534" s="1">
        <v>0.01687872854466277</v>
      </c>
      <c r="J534" s="1">
        <v>0.01166066111354769</v>
      </c>
      <c r="K534" s="1">
        <v>0.009696543130648161</v>
      </c>
      <c r="L534" s="1">
        <v>0.005343877139418307</v>
      </c>
      <c r="M534" s="1">
        <v>0.008392895163940706</v>
      </c>
      <c r="N534" s="1">
        <v>0.01843368180825489</v>
      </c>
      <c r="O534" s="1">
        <v>-0.002788558902455773</v>
      </c>
      <c r="P534" s="1">
        <v>0.001584618423951634</v>
      </c>
      <c r="Q534" s="1">
        <v>0.006134807722191438</v>
      </c>
      <c r="R534" s="1">
        <v>0.009811339200775038</v>
      </c>
      <c r="S534" s="1">
        <v>-0.0008279542933498085</v>
      </c>
      <c r="T534" s="1">
        <v>0.004904309910876092</v>
      </c>
      <c r="U534" s="1">
        <v>-0.005667458003437154</v>
      </c>
      <c r="V534" s="1">
        <v>0.009875853017453418</v>
      </c>
      <c r="W534" s="1">
        <v>0.01010146168109172</v>
      </c>
      <c r="X534" s="1">
        <v>0.005817865747010931</v>
      </c>
      <c r="Y534" s="1">
        <v>0.01308053154437516</v>
      </c>
      <c r="Z534" s="1">
        <v>0.04918507446636822</v>
      </c>
    </row>
    <row r="535" spans="1:26">
      <c r="A535" s="11">
        <v>43700</v>
      </c>
      <c r="B535" s="1">
        <v>-0.01993833595225558</v>
      </c>
      <c r="C535" s="1">
        <v>-0.02661769266343683</v>
      </c>
      <c r="D535" s="1">
        <v>-0.03061451232536971</v>
      </c>
      <c r="E535" s="1">
        <v>-0.02289372927257249</v>
      </c>
      <c r="F535" s="1">
        <v>-0.00386352799682943</v>
      </c>
      <c r="G535" s="1">
        <v>-0.0358807161574517</v>
      </c>
      <c r="H535" s="1">
        <v>-0.02556783321521183</v>
      </c>
      <c r="I535" s="1">
        <v>-0.02483458627745716</v>
      </c>
      <c r="J535" s="1">
        <v>-0.02698109211569344</v>
      </c>
      <c r="K535" s="1">
        <v>-0.00912602921375183</v>
      </c>
      <c r="L535" s="1">
        <v>-0.02499719509811726</v>
      </c>
      <c r="M535" s="1">
        <v>-0.02674476236726997</v>
      </c>
      <c r="N535" s="1">
        <v>-0.01230696489315597</v>
      </c>
      <c r="O535" s="1">
        <v>-0.02964002985646141</v>
      </c>
      <c r="P535" s="1">
        <v>-0.03990188041194853</v>
      </c>
      <c r="Q535" s="1">
        <v>-0.03167115337937731</v>
      </c>
      <c r="R535" s="1">
        <v>-0.05374272660344914</v>
      </c>
      <c r="S535" s="1">
        <v>-0.03186242986537857</v>
      </c>
      <c r="T535" s="1">
        <v>-0.05916535598379558</v>
      </c>
      <c r="U535" s="1">
        <v>-0.03022299958438535</v>
      </c>
      <c r="V535" s="1">
        <v>-0.01514610713273845</v>
      </c>
      <c r="W535" s="1">
        <v>-0.02141330677551545</v>
      </c>
      <c r="X535" s="1">
        <v>-0.02091775133875706</v>
      </c>
      <c r="Y535" s="1">
        <v>-0.01610621577332561</v>
      </c>
      <c r="Z535" s="1">
        <v>0.004514604834200187</v>
      </c>
    </row>
    <row r="536" spans="1:26">
      <c r="A536" s="11">
        <v>43702</v>
      </c>
      <c r="B536" s="1">
        <v>0.01033345872574665</v>
      </c>
      <c r="C536" s="1">
        <v>0.01033345872574665</v>
      </c>
      <c r="D536" s="1">
        <v>0.01033345872574665</v>
      </c>
      <c r="E536" s="1">
        <v>0.01033345872574665</v>
      </c>
      <c r="F536" s="1">
        <v>0.01033345872574665</v>
      </c>
      <c r="G536" s="1">
        <v>0.01033345872574665</v>
      </c>
      <c r="H536" s="1">
        <v>0.01033345872574665</v>
      </c>
      <c r="I536" s="1">
        <v>0.01033345872574665</v>
      </c>
      <c r="J536" s="1">
        <v>0.01033345872574665</v>
      </c>
      <c r="K536" s="1">
        <v>0.01033345872574665</v>
      </c>
      <c r="L536" s="1">
        <v>0.01033345872574665</v>
      </c>
      <c r="M536" s="1">
        <v>0.01033345872574665</v>
      </c>
      <c r="N536" s="1">
        <v>0.01033345872574665</v>
      </c>
      <c r="O536" s="1">
        <v>0.01033345872574665</v>
      </c>
      <c r="P536" s="1">
        <v>0.01033345872574665</v>
      </c>
      <c r="Q536" s="1">
        <v>0.01033345872574665</v>
      </c>
      <c r="R536" s="1">
        <v>0.01033345872574665</v>
      </c>
      <c r="S536" s="1">
        <v>0.01033345872574665</v>
      </c>
      <c r="T536" s="1">
        <v>0.01033345872574665</v>
      </c>
      <c r="U536" s="1">
        <v>0.01033345872574665</v>
      </c>
      <c r="V536" s="1">
        <v>0.01033345872574665</v>
      </c>
      <c r="W536" s="1">
        <v>0.01033345872574665</v>
      </c>
      <c r="X536" s="1">
        <v>0.01033345872574665</v>
      </c>
      <c r="Y536" s="1">
        <v>0.01033345872574665</v>
      </c>
      <c r="Z536" s="1">
        <v>0.01033345872574665</v>
      </c>
    </row>
    <row r="537" spans="1:26">
      <c r="A537" s="11">
        <v>43703</v>
      </c>
      <c r="B537" s="1">
        <v>0.003821655418812631</v>
      </c>
      <c r="C537" s="1">
        <v>0.008906926749429278</v>
      </c>
      <c r="D537" s="1">
        <v>0.01818935569223679</v>
      </c>
      <c r="E537" s="1">
        <v>-0.003886217616430376</v>
      </c>
      <c r="F537" s="1">
        <v>0.01182697672549504</v>
      </c>
      <c r="G537" s="1">
        <v>0.01151266439136345</v>
      </c>
      <c r="H537" s="1">
        <v>0.01033241133527807</v>
      </c>
      <c r="I537" s="1">
        <v>0.004570927844132155</v>
      </c>
      <c r="J537" s="1">
        <v>0.000812972667352696</v>
      </c>
      <c r="K537" s="1">
        <v>0.003455059128755877</v>
      </c>
      <c r="L537" s="1">
        <v>0.005253740880335256</v>
      </c>
      <c r="M537" s="1">
        <v>0.02931527289662239</v>
      </c>
      <c r="N537" s="1">
        <v>-0.0008568941926265783</v>
      </c>
      <c r="O537" s="1">
        <v>0.007099553422290406</v>
      </c>
      <c r="P537" s="1">
        <v>0.002134006957895229</v>
      </c>
      <c r="Q537" s="1">
        <v>0.002352519618786575</v>
      </c>
      <c r="R537" s="1">
        <v>0.02227159908587106</v>
      </c>
      <c r="S537" s="1">
        <v>0.01197151262356111</v>
      </c>
      <c r="T537" s="1">
        <v>-0.001740626154196123</v>
      </c>
      <c r="U537" s="1">
        <v>0.002496520634831079</v>
      </c>
      <c r="V537" s="1">
        <v>0.01065962566745671</v>
      </c>
      <c r="W537" s="1">
        <v>0.002396061904487157</v>
      </c>
      <c r="X537" s="1">
        <v>0.01031729179966745</v>
      </c>
      <c r="Y537" s="1">
        <v>-0.0002709252696218023</v>
      </c>
      <c r="Z537" s="1">
        <v>0.005062645851927394</v>
      </c>
    </row>
    <row r="538" spans="1:26">
      <c r="A538" s="11">
        <v>43704</v>
      </c>
      <c r="B538" s="1">
        <v>0.01154717117115744</v>
      </c>
      <c r="C538" s="1">
        <v>0.001241781177571122</v>
      </c>
      <c r="D538" s="1">
        <v>0.007689075299882608</v>
      </c>
      <c r="E538" s="1">
        <v>-0.01241531115542538</v>
      </c>
      <c r="F538" s="1">
        <v>-0.0378505531386476</v>
      </c>
      <c r="G538" s="1">
        <v>2.655076920543564E-06</v>
      </c>
      <c r="H538" s="1">
        <v>0.007903155962851072</v>
      </c>
      <c r="I538" s="1">
        <v>-0.008682774372801072</v>
      </c>
      <c r="J538" s="1">
        <v>-0.01578414437376952</v>
      </c>
      <c r="K538" s="1">
        <v>0.00551558496986182</v>
      </c>
      <c r="L538" s="1">
        <v>0.009153793598624782</v>
      </c>
      <c r="M538" s="1">
        <v>-0.001837321992045782</v>
      </c>
      <c r="N538" s="1">
        <v>-0.002041882943090934</v>
      </c>
      <c r="O538" s="1">
        <v>0.005716611164884089</v>
      </c>
      <c r="P538" s="1">
        <v>-0.01058072357120443</v>
      </c>
      <c r="Q538" s="1">
        <v>0.009344393573033738</v>
      </c>
      <c r="R538" s="1">
        <v>-0.002805784198653183</v>
      </c>
      <c r="S538" s="1">
        <v>0.004056254928032299</v>
      </c>
      <c r="T538" s="1">
        <v>-0.004266583073285091</v>
      </c>
      <c r="U538" s="1">
        <v>-0.01681148242561592</v>
      </c>
      <c r="V538" s="1">
        <v>0.0102149735315844</v>
      </c>
      <c r="W538" s="1">
        <v>-0.008987140766914981</v>
      </c>
      <c r="X538" s="1">
        <v>-0.004218768364599557</v>
      </c>
      <c r="Y538" s="1">
        <v>-0.004112337558630497</v>
      </c>
      <c r="Z538" s="1">
        <v>-0.01011597258431118</v>
      </c>
    </row>
    <row r="539" spans="1:26">
      <c r="A539" s="11">
        <v>43705</v>
      </c>
      <c r="B539" s="1">
        <v>0.02148764441461348</v>
      </c>
      <c r="C539" s="1">
        <v>0.02465207457797014</v>
      </c>
      <c r="D539" s="1">
        <v>0.01221223107299152</v>
      </c>
      <c r="E539" s="1">
        <v>0.006362474940784235</v>
      </c>
      <c r="F539" s="1">
        <v>0.02165016861116231</v>
      </c>
      <c r="G539" s="1">
        <v>0.04051115955658879</v>
      </c>
      <c r="H539" s="1">
        <v>0.01014106690354155</v>
      </c>
      <c r="I539" s="1">
        <v>0.01838849979824619</v>
      </c>
      <c r="J539" s="1">
        <v>0.02181285366848362</v>
      </c>
      <c r="K539" s="1">
        <v>0.007165645091860906</v>
      </c>
      <c r="L539" s="1">
        <v>0.01458332449925193</v>
      </c>
      <c r="M539" s="1">
        <v>0.02363719920597518</v>
      </c>
      <c r="N539" s="1">
        <v>0.02166055402618339</v>
      </c>
      <c r="O539" s="1">
        <v>0.01559292032541815</v>
      </c>
      <c r="P539" s="1">
        <v>0.02313262584934805</v>
      </c>
      <c r="Q539" s="1">
        <v>0.01984386045959918</v>
      </c>
      <c r="R539" s="1">
        <v>0.02588026457417025</v>
      </c>
      <c r="S539" s="1">
        <v>0.006943554454658996</v>
      </c>
      <c r="T539" s="1">
        <v>0.0116929384289135</v>
      </c>
      <c r="U539" s="1">
        <v>0.006765119433142397</v>
      </c>
      <c r="V539" s="1">
        <v>0.02185859792239153</v>
      </c>
      <c r="W539" s="1">
        <v>0.009389587353819895</v>
      </c>
      <c r="X539" s="1">
        <v>0.003453058217849581</v>
      </c>
      <c r="Y539" s="1">
        <v>0.01525055626385674</v>
      </c>
      <c r="Z539" s="1">
        <v>0.02317482254532388</v>
      </c>
    </row>
    <row r="540" spans="1:26">
      <c r="A540" s="11">
        <v>43706</v>
      </c>
      <c r="B540" s="1">
        <v>0.0009551476397200442</v>
      </c>
      <c r="C540" s="1">
        <v>0.01344272307651528</v>
      </c>
      <c r="D540" s="1">
        <v>0.008206624809710794</v>
      </c>
      <c r="E540" s="1">
        <v>0.03097478632935902</v>
      </c>
      <c r="F540" s="1">
        <v>-0.03578778417904982</v>
      </c>
      <c r="G540" s="1">
        <v>0.01801414410923963</v>
      </c>
      <c r="H540" s="1">
        <v>0.01400018960003813</v>
      </c>
      <c r="I540" s="1">
        <v>0.02171464446082183</v>
      </c>
      <c r="J540" s="1">
        <v>0.01779974703387666</v>
      </c>
      <c r="K540" s="1">
        <v>0.0002208135402019806</v>
      </c>
      <c r="L540" s="1">
        <v>0.008178617156372914</v>
      </c>
      <c r="M540" s="1">
        <v>-0.008930974279538484</v>
      </c>
      <c r="N540" s="1">
        <v>0.02133883783787094</v>
      </c>
      <c r="O540" s="1">
        <v>0.02237615846200391</v>
      </c>
      <c r="P540" s="1">
        <v>0.02647033896784734</v>
      </c>
      <c r="Q540" s="1">
        <v>0.03421738893647031</v>
      </c>
      <c r="R540" s="1">
        <v>0.02367381970774907</v>
      </c>
      <c r="S540" s="1">
        <v>0.01794359972069315</v>
      </c>
      <c r="T540" s="1">
        <v>0.01592428514714772</v>
      </c>
      <c r="U540" s="1">
        <v>0.002335582448786733</v>
      </c>
      <c r="V540" s="1">
        <v>-0.001096084523662055</v>
      </c>
      <c r="W540" s="1">
        <v>0.01041711007149471</v>
      </c>
      <c r="X540" s="1">
        <v>0.01074954074469092</v>
      </c>
      <c r="Y540" s="1">
        <v>0.004506073695693891</v>
      </c>
      <c r="Z540" s="1">
        <v>0.006764392801655195</v>
      </c>
    </row>
    <row r="541" spans="1:26">
      <c r="A541" s="11">
        <v>43707</v>
      </c>
      <c r="B541" s="1">
        <v>0.001642512516568662</v>
      </c>
      <c r="C541" s="1">
        <v>-0.008245963600706618</v>
      </c>
      <c r="D541" s="1">
        <v>0.002037506080329488</v>
      </c>
      <c r="E541" s="1">
        <v>0.03902084068816802</v>
      </c>
      <c r="F541" s="1">
        <v>-0.01152536214287503</v>
      </c>
      <c r="G541" s="1">
        <v>-0.02132503521642048</v>
      </c>
      <c r="H541" s="1">
        <v>0.006955550210102635</v>
      </c>
      <c r="I541" s="1">
        <v>0.005859636026512405</v>
      </c>
      <c r="J541" s="1">
        <v>0.00784902551123845</v>
      </c>
      <c r="K541" s="1">
        <v>0.009533206870468991</v>
      </c>
      <c r="L541" s="1">
        <v>0.00514286048395407</v>
      </c>
      <c r="M541" s="1">
        <v>-0.00414335071848404</v>
      </c>
      <c r="N541" s="1">
        <v>0.0003824215659318231</v>
      </c>
      <c r="O541" s="1">
        <v>0.002753206075687853</v>
      </c>
      <c r="P541" s="1">
        <v>0.009194980635272909</v>
      </c>
      <c r="Q541" s="1">
        <v>0.004514126499929771</v>
      </c>
      <c r="R541" s="1">
        <v>-0.01003301366627762</v>
      </c>
      <c r="S541" s="1">
        <v>-0.001882271645842537</v>
      </c>
      <c r="T541" s="1">
        <v>0.01105589538707963</v>
      </c>
      <c r="U541" s="1">
        <v>-0.004002143236177425</v>
      </c>
      <c r="V541" s="1">
        <v>0.003797006437274986</v>
      </c>
      <c r="W541" s="1">
        <v>0.002534468525799083</v>
      </c>
      <c r="X541" s="1">
        <v>0.00373627939053689</v>
      </c>
      <c r="Y541" s="1">
        <v>0.003129454061177706</v>
      </c>
      <c r="Z541" s="1">
        <v>0.003721672365654793</v>
      </c>
    </row>
    <row r="542" spans="1:26">
      <c r="A542" s="11">
        <v>43709</v>
      </c>
      <c r="B542" s="1">
        <v>-0.001341916187304837</v>
      </c>
      <c r="C542" s="1">
        <v>-0.001341916187304837</v>
      </c>
      <c r="D542" s="1">
        <v>-0.001341916187304837</v>
      </c>
      <c r="E542" s="1">
        <v>-0.001341916187304837</v>
      </c>
      <c r="F542" s="1">
        <v>-0.001341916187304837</v>
      </c>
      <c r="G542" s="1">
        <v>-0.001341916187304837</v>
      </c>
      <c r="H542" s="1">
        <v>-0.001341916187304837</v>
      </c>
      <c r="I542" s="1">
        <v>-0.001341916187304837</v>
      </c>
      <c r="J542" s="1">
        <v>-0.001341916187304837</v>
      </c>
      <c r="K542" s="1">
        <v>-0.001341916187304837</v>
      </c>
      <c r="L542" s="1">
        <v>-0.001341916187304837</v>
      </c>
      <c r="M542" s="1">
        <v>-0.001341916187304837</v>
      </c>
      <c r="N542" s="1">
        <v>-0.001341916187304837</v>
      </c>
      <c r="O542" s="1">
        <v>-0.001341916187304837</v>
      </c>
      <c r="P542" s="1">
        <v>-0.001341916187304837</v>
      </c>
      <c r="Q542" s="1">
        <v>-0.001341916187304837</v>
      </c>
      <c r="R542" s="1">
        <v>-0.001341916187304837</v>
      </c>
      <c r="S542" s="1">
        <v>-0.001341916187304837</v>
      </c>
      <c r="T542" s="1">
        <v>-0.001341916187304837</v>
      </c>
      <c r="U542" s="1">
        <v>-0.001341916187304837</v>
      </c>
      <c r="V542" s="1">
        <v>-0.001341916187304837</v>
      </c>
      <c r="W542" s="1">
        <v>-0.001341916187304837</v>
      </c>
      <c r="X542" s="1">
        <v>-0.001341916187304837</v>
      </c>
      <c r="Y542" s="1">
        <v>-0.001341916187304837</v>
      </c>
      <c r="Z542" s="1">
        <v>-0.001341916187304837</v>
      </c>
    </row>
    <row r="543" spans="1:26">
      <c r="A543" s="11">
        <v>43710</v>
      </c>
      <c r="B543" s="1">
        <v>0.001525400529172494</v>
      </c>
      <c r="C543" s="1">
        <v>0.001525400529172494</v>
      </c>
      <c r="D543" s="1">
        <v>0.001525400529172494</v>
      </c>
      <c r="E543" s="1">
        <v>0.001525400529172494</v>
      </c>
      <c r="F543" s="1">
        <v>0.001525400529172494</v>
      </c>
      <c r="G543" s="1">
        <v>0.001525400529172494</v>
      </c>
      <c r="H543" s="1">
        <v>0.001525400529172494</v>
      </c>
      <c r="I543" s="1">
        <v>0.001525400529172494</v>
      </c>
      <c r="J543" s="1">
        <v>0.001525400529172494</v>
      </c>
      <c r="K543" s="1">
        <v>0.001525400529172494</v>
      </c>
      <c r="L543" s="1">
        <v>0.001525400529172494</v>
      </c>
      <c r="M543" s="1">
        <v>0.001525400529172494</v>
      </c>
      <c r="N543" s="1">
        <v>0.001525400529172494</v>
      </c>
      <c r="O543" s="1">
        <v>0.001525400529172494</v>
      </c>
      <c r="P543" s="1">
        <v>0.001525400529172494</v>
      </c>
      <c r="Q543" s="1">
        <v>0.001525400529172494</v>
      </c>
      <c r="R543" s="1">
        <v>0.001525400529172494</v>
      </c>
      <c r="S543" s="1">
        <v>0.001525400529172494</v>
      </c>
      <c r="T543" s="1">
        <v>0.001525400529172494</v>
      </c>
      <c r="U543" s="1">
        <v>0.001525400529172494</v>
      </c>
      <c r="V543" s="1">
        <v>0.001525400529172494</v>
      </c>
      <c r="W543" s="1">
        <v>0.001525400529172494</v>
      </c>
      <c r="X543" s="1">
        <v>0.001525400529172494</v>
      </c>
      <c r="Y543" s="1">
        <v>0.001525400529172494</v>
      </c>
      <c r="Z543" s="1">
        <v>0.001525400529172494</v>
      </c>
    </row>
    <row r="544" spans="1:26">
      <c r="A544" s="11">
        <v>43711</v>
      </c>
      <c r="B544" s="1">
        <v>-0.02393630321065743</v>
      </c>
      <c r="C544" s="1">
        <v>-0.01119479663143319</v>
      </c>
      <c r="D544" s="1">
        <v>-0.01665268705210432</v>
      </c>
      <c r="E544" s="1">
        <v>0.001340808491291146</v>
      </c>
      <c r="F544" s="1">
        <v>-0.001334120003969819</v>
      </c>
      <c r="G544" s="1">
        <v>-0.01549415706295987</v>
      </c>
      <c r="H544" s="1">
        <v>-0.01896004919978211</v>
      </c>
      <c r="I544" s="1">
        <v>-0.01987375747855769</v>
      </c>
      <c r="J544" s="1">
        <v>-0.03951736323466437</v>
      </c>
      <c r="K544" s="1">
        <v>-0.01784052193110597</v>
      </c>
      <c r="L544" s="1">
        <v>-0.01005416491823019</v>
      </c>
      <c r="M544" s="1">
        <v>-0.008755919605237361</v>
      </c>
      <c r="N544" s="1">
        <v>-0.0259571115956635</v>
      </c>
      <c r="O544" s="1">
        <v>-0.02810748623066039</v>
      </c>
      <c r="P544" s="1">
        <v>-0.03811343916711241</v>
      </c>
      <c r="Q544" s="1">
        <v>-0.02033382312331411</v>
      </c>
      <c r="R544" s="1">
        <v>-0.03432463225446691</v>
      </c>
      <c r="S544" s="1">
        <v>-0.02123140115829403</v>
      </c>
      <c r="T544" s="1">
        <v>-0.0157293308635108</v>
      </c>
      <c r="U544" s="1">
        <v>-0.02009303951021657</v>
      </c>
      <c r="V544" s="1">
        <v>-0.01018340604499879</v>
      </c>
      <c r="W544" s="1">
        <v>0.01335509034186022</v>
      </c>
      <c r="X544" s="1">
        <v>0.008981568090041359</v>
      </c>
      <c r="Y544" s="1">
        <v>-0.004761332402426599</v>
      </c>
      <c r="Z544" s="1">
        <v>-0.03448012936598899</v>
      </c>
    </row>
    <row r="545" spans="1:26">
      <c r="A545" s="11">
        <v>43712</v>
      </c>
      <c r="B545" s="1">
        <v>-0.004621332715966764</v>
      </c>
      <c r="C545" s="1">
        <v>-0.007769789172113017</v>
      </c>
      <c r="D545" s="1">
        <v>0.02308267778616635</v>
      </c>
      <c r="E545" s="1">
        <v>-0.02159226920227852</v>
      </c>
      <c r="F545" s="1">
        <v>-0.007954665973676778</v>
      </c>
      <c r="G545" s="1">
        <v>0.01524308231387406</v>
      </c>
      <c r="H545" s="1">
        <v>-0.002098119231660589</v>
      </c>
      <c r="I545" s="1">
        <v>-0.0018763691732262</v>
      </c>
      <c r="J545" s="1">
        <v>-0.00832435053661551</v>
      </c>
      <c r="K545" s="1">
        <v>-0.006553903658692906</v>
      </c>
      <c r="L545" s="1">
        <v>-0.0169228748020388</v>
      </c>
      <c r="M545" s="1">
        <v>-0.01213465326099028</v>
      </c>
      <c r="N545" s="1">
        <v>4.312516295712499E-05</v>
      </c>
      <c r="O545" s="1">
        <v>0.004952837981192948</v>
      </c>
      <c r="P545" s="1">
        <v>0.004528149465324649</v>
      </c>
      <c r="Q545" s="1">
        <v>-0.005533344340657664</v>
      </c>
      <c r="R545" s="1">
        <v>-0.007891884389414017</v>
      </c>
      <c r="S545" s="1">
        <v>-0.002250329866730016</v>
      </c>
      <c r="T545" s="1">
        <v>-0.002366058076483379</v>
      </c>
      <c r="U545" s="1">
        <v>-0.007259260412034729</v>
      </c>
      <c r="V545" s="1">
        <v>-0.01139806640596486</v>
      </c>
      <c r="W545" s="1">
        <v>-0.01865768876539253</v>
      </c>
      <c r="X545" s="1">
        <v>-0.008855734285655448</v>
      </c>
      <c r="Y545" s="1">
        <v>-0.004299647885912972</v>
      </c>
      <c r="Z545" s="1">
        <v>-0.00790575153342532</v>
      </c>
    </row>
    <row r="546" spans="1:26">
      <c r="A546" s="11">
        <v>43713</v>
      </c>
      <c r="B546" s="1">
        <v>0.01163991523736696</v>
      </c>
      <c r="C546" s="1">
        <v>0.01201819542506888</v>
      </c>
      <c r="D546" s="1">
        <v>0.02058765921913341</v>
      </c>
      <c r="E546" s="1">
        <v>-0.008978376210357353</v>
      </c>
      <c r="F546" s="1">
        <v>-0.00915244482017108</v>
      </c>
      <c r="G546" s="1">
        <v>0.02962927200420573</v>
      </c>
      <c r="H546" s="1">
        <v>0.0118302903154679</v>
      </c>
      <c r="I546" s="1">
        <v>0.02379320617602532</v>
      </c>
      <c r="J546" s="1">
        <v>0.0292877956591453</v>
      </c>
      <c r="K546" s="1">
        <v>-0.02100812937807572</v>
      </c>
      <c r="L546" s="1">
        <v>0.005706651243431393</v>
      </c>
      <c r="M546" s="1">
        <v>0.009128954922718036</v>
      </c>
      <c r="N546" s="1">
        <v>0.009085639630360243</v>
      </c>
      <c r="O546" s="1">
        <v>0.04291587981022649</v>
      </c>
      <c r="P546" s="1">
        <v>0.04245301617922692</v>
      </c>
      <c r="Q546" s="1">
        <v>0.02944633548499875</v>
      </c>
      <c r="R546" s="1">
        <v>0.03123381810497117</v>
      </c>
      <c r="S546" s="1">
        <v>0.01861739617117752</v>
      </c>
      <c r="T546" s="1">
        <v>0.03100305181897123</v>
      </c>
      <c r="U546" s="1">
        <v>-0.002029612047637297</v>
      </c>
      <c r="V546" s="1">
        <v>0.008070127232309821</v>
      </c>
      <c r="W546" s="1">
        <v>-0.004673567233166254</v>
      </c>
      <c r="X546" s="1">
        <v>-0.01687696997041177</v>
      </c>
      <c r="Y546" s="1">
        <v>0.005780035587348298</v>
      </c>
      <c r="Z546" s="1">
        <v>0.01160077358048284</v>
      </c>
    </row>
    <row r="547" spans="1:26">
      <c r="A547" s="11">
        <v>43714</v>
      </c>
      <c r="B547" s="1">
        <v>-0.000699980592731908</v>
      </c>
      <c r="C547" s="1">
        <v>0.01206921750958267</v>
      </c>
      <c r="D547" s="1">
        <v>-0.001292748210523054</v>
      </c>
      <c r="E547" s="1">
        <v>0.008068058494093533</v>
      </c>
      <c r="F547" s="1">
        <v>0</v>
      </c>
      <c r="G547" s="1">
        <v>-0.01411555857214442</v>
      </c>
      <c r="H547" s="1">
        <v>-0.001385630879603084</v>
      </c>
      <c r="I547" s="1">
        <v>0.002135876158679162</v>
      </c>
      <c r="J547" s="1">
        <v>-0.004861581762123257</v>
      </c>
      <c r="K547" s="1">
        <v>-0.002942741185980147</v>
      </c>
      <c r="L547" s="1">
        <v>0.02127162380211467</v>
      </c>
      <c r="M547" s="1">
        <v>-0.004947540687667118</v>
      </c>
      <c r="N547" s="1">
        <v>-0.007235353403683309</v>
      </c>
      <c r="O547" s="1">
        <v>0.00205285854534254</v>
      </c>
      <c r="P547" s="1">
        <v>0.004104527451763484</v>
      </c>
      <c r="Q547" s="1">
        <v>0.003502934995864404</v>
      </c>
      <c r="R547" s="1">
        <v>0.001407730584517264</v>
      </c>
      <c r="S547" s="1">
        <v>-0.006783464449383048</v>
      </c>
      <c r="T547" s="1">
        <v>0.0100472399419187</v>
      </c>
      <c r="U547" s="1">
        <v>0.009918686130110377</v>
      </c>
      <c r="V547" s="1">
        <v>0.008021863493213655</v>
      </c>
      <c r="W547" s="1">
        <v>0.01822087857951527</v>
      </c>
      <c r="X547" s="1">
        <v>-0.01145959243923733</v>
      </c>
      <c r="Y547" s="1">
        <v>0.01003070371841441</v>
      </c>
      <c r="Z547" s="1">
        <v>0.007493838479460724</v>
      </c>
    </row>
    <row r="548" spans="1:26">
      <c r="A548" s="11">
        <v>43716</v>
      </c>
      <c r="B548" s="1">
        <v>-0.008350899417720381</v>
      </c>
      <c r="C548" s="1">
        <v>-0.008350899417720381</v>
      </c>
      <c r="D548" s="1">
        <v>-0.008350899417720381</v>
      </c>
      <c r="E548" s="1">
        <v>-0.008350899417720381</v>
      </c>
      <c r="F548" s="1">
        <v>-0.008350899417720381</v>
      </c>
      <c r="G548" s="1">
        <v>-0.008350899417720381</v>
      </c>
      <c r="H548" s="1">
        <v>-0.008350899417720381</v>
      </c>
      <c r="I548" s="1">
        <v>-0.008350899417720381</v>
      </c>
      <c r="J548" s="1">
        <v>-0.008350899417720381</v>
      </c>
      <c r="K548" s="1">
        <v>-0.008350899417720381</v>
      </c>
      <c r="L548" s="1">
        <v>-0.008350899417720381</v>
      </c>
      <c r="M548" s="1">
        <v>-0.008350899417720381</v>
      </c>
      <c r="N548" s="1">
        <v>-0.008350899417720381</v>
      </c>
      <c r="O548" s="1">
        <v>-0.008350899417720381</v>
      </c>
      <c r="P548" s="1">
        <v>-0.008350899417720381</v>
      </c>
      <c r="Q548" s="1">
        <v>-0.008350899417720381</v>
      </c>
      <c r="R548" s="1">
        <v>-0.008350899417720381</v>
      </c>
      <c r="S548" s="1">
        <v>-0.008350899417720381</v>
      </c>
      <c r="T548" s="1">
        <v>-0.008350899417720381</v>
      </c>
      <c r="U548" s="1">
        <v>-0.008350899417720381</v>
      </c>
      <c r="V548" s="1">
        <v>-0.008350899417720381</v>
      </c>
      <c r="W548" s="1">
        <v>-0.008350899417720381</v>
      </c>
      <c r="X548" s="1">
        <v>-0.008350899417720381</v>
      </c>
      <c r="Y548" s="1">
        <v>-0.008350899417720381</v>
      </c>
      <c r="Z548" s="1">
        <v>-0.008350899417720381</v>
      </c>
    </row>
    <row r="549" spans="1:26">
      <c r="A549" s="11">
        <v>43717</v>
      </c>
      <c r="B549" s="1">
        <v>0.002370735174527017</v>
      </c>
      <c r="C549" s="1">
        <v>-0.01657403291784676</v>
      </c>
      <c r="D549" s="1">
        <v>0.00224607863343862</v>
      </c>
      <c r="E549" s="1">
        <v>-0.007942093426907548</v>
      </c>
      <c r="F549" s="1">
        <v>0.005071121202689044</v>
      </c>
      <c r="G549" s="1">
        <v>0.05894318263016718</v>
      </c>
      <c r="H549" s="1">
        <v>-0.009578668646197164</v>
      </c>
      <c r="I549" s="1">
        <v>0.02552883548167562</v>
      </c>
      <c r="J549" s="1">
        <v>0.03568959146110617</v>
      </c>
      <c r="K549" s="1">
        <v>-0.009719489003082837</v>
      </c>
      <c r="L549" s="1">
        <v>-0.02802308988296853</v>
      </c>
      <c r="M549" s="1">
        <v>-0.002996814341221121</v>
      </c>
      <c r="N549" s="1">
        <v>0.01877650934226205</v>
      </c>
      <c r="O549" s="1">
        <v>0.03192535434038835</v>
      </c>
      <c r="P549" s="1">
        <v>0.03238471018496347</v>
      </c>
      <c r="Q549" s="1">
        <v>-0.009541953543447002</v>
      </c>
      <c r="R549" s="1">
        <v>0.01249908870257821</v>
      </c>
      <c r="S549" s="1">
        <v>-0.01063201969546879</v>
      </c>
      <c r="T549" s="1">
        <v>-0.003980407163126087</v>
      </c>
      <c r="U549" s="1">
        <v>0.01409152146946124</v>
      </c>
      <c r="V549" s="1">
        <v>-0.006042876750267157</v>
      </c>
      <c r="W549" s="1">
        <v>0.01056651262533559</v>
      </c>
      <c r="X549" s="1">
        <v>-0.01359531973992378</v>
      </c>
      <c r="Y549" s="1">
        <v>0.0156424160072095</v>
      </c>
      <c r="Z549" s="1">
        <v>-0.01089904521759089</v>
      </c>
    </row>
    <row r="550" spans="1:26">
      <c r="A550" s="11">
        <v>43718</v>
      </c>
      <c r="B550" s="1">
        <v>-0.001387977730813783</v>
      </c>
      <c r="C550" s="1">
        <v>0.004878295016550016</v>
      </c>
      <c r="D550" s="1">
        <v>-0.002602790529771193</v>
      </c>
      <c r="E550" s="1">
        <v>0.02581265326219961</v>
      </c>
      <c r="F550" s="1">
        <v>0.00127949572416064</v>
      </c>
      <c r="G550" s="1">
        <v>-0.001139782298046899</v>
      </c>
      <c r="H550" s="1">
        <v>-0.02111223140941365</v>
      </c>
      <c r="I550" s="1">
        <v>0.009449869597438987</v>
      </c>
      <c r="J550" s="1">
        <v>0.02710024112829057</v>
      </c>
      <c r="K550" s="1">
        <v>-0.02206281527925968</v>
      </c>
      <c r="L550" s="1">
        <v>-0.01799260524705937</v>
      </c>
      <c r="M550" s="1">
        <v>0.006494609701045873</v>
      </c>
      <c r="N550" s="1">
        <v>0.002386319542923898</v>
      </c>
      <c r="O550" s="1">
        <v>0.01712079890879559</v>
      </c>
      <c r="P550" s="1">
        <v>0.04414779228601806</v>
      </c>
      <c r="Q550" s="1">
        <v>-0.01184857530165173</v>
      </c>
      <c r="R550" s="1">
        <v>0.03250410080419508</v>
      </c>
      <c r="S550" s="1">
        <v>-0.01368443909065631</v>
      </c>
      <c r="T550" s="1">
        <v>0.004155645899316829</v>
      </c>
      <c r="U550" s="1">
        <v>0.0507518215451781</v>
      </c>
      <c r="V550" s="1">
        <v>0.01459448289285614</v>
      </c>
      <c r="W550" s="1">
        <v>0.01510866091985963</v>
      </c>
      <c r="X550" s="1">
        <v>-0.00117855338744699</v>
      </c>
      <c r="Y550" s="1">
        <v>0.01815643729465632</v>
      </c>
      <c r="Z550" s="1">
        <v>0.02650705163971123</v>
      </c>
    </row>
    <row r="551" spans="1:26">
      <c r="A551" s="11">
        <v>43719</v>
      </c>
      <c r="B551" s="1">
        <v>0.02715258308589119</v>
      </c>
      <c r="C551" s="1">
        <v>0.001666463725561895</v>
      </c>
      <c r="D551" s="1">
        <v>-0.0006971853102099024</v>
      </c>
      <c r="E551" s="1">
        <v>0.01716536981336536</v>
      </c>
      <c r="F551" s="1">
        <v>0.01123377540153414</v>
      </c>
      <c r="G551" s="1">
        <v>0.01262057180193987</v>
      </c>
      <c r="H551" s="1">
        <v>0.007009307744038518</v>
      </c>
      <c r="I551" s="1">
        <v>0.003118720960030741</v>
      </c>
      <c r="J551" s="1">
        <v>0.0116069496416884</v>
      </c>
      <c r="K551" s="1">
        <v>0.007197038921583632</v>
      </c>
      <c r="L551" s="1">
        <v>0.009695007844926051</v>
      </c>
      <c r="M551" s="1">
        <v>0.01438821428602099</v>
      </c>
      <c r="N551" s="1">
        <v>0.02530474268699523</v>
      </c>
      <c r="O551" s="1">
        <v>0.006083444007274119</v>
      </c>
      <c r="P551" s="1">
        <v>0.01929984015425301</v>
      </c>
      <c r="Q551" s="1">
        <v>0.01917770236395655</v>
      </c>
      <c r="R551" s="1">
        <v>0.007148624624205402</v>
      </c>
      <c r="S551" s="1">
        <v>0.0006734812284792113</v>
      </c>
      <c r="T551" s="1">
        <v>0.004067099484101222</v>
      </c>
      <c r="U551" s="1">
        <v>-0.01518505527077063</v>
      </c>
      <c r="V551" s="1">
        <v>0.007416218783253825</v>
      </c>
      <c r="W551" s="1">
        <v>0.03792377274415837</v>
      </c>
      <c r="X551" s="1">
        <v>0.006250080382644185</v>
      </c>
      <c r="Y551" s="1">
        <v>0.03125873100800125</v>
      </c>
      <c r="Z551" s="1">
        <v>0.03679500810347536</v>
      </c>
    </row>
    <row r="552" spans="1:26">
      <c r="A552" s="11">
        <v>43720</v>
      </c>
      <c r="B552" s="1">
        <v>0.0004290621210689682</v>
      </c>
      <c r="C552" s="1">
        <v>-0.003910216729277494</v>
      </c>
      <c r="D552" s="1">
        <v>0.008603806181160412</v>
      </c>
      <c r="E552" s="1">
        <v>0.006827296271083361</v>
      </c>
      <c r="F552" s="1">
        <v>-0.009428923107976162</v>
      </c>
      <c r="G552" s="1">
        <v>-0.009865966839540663</v>
      </c>
      <c r="H552" s="1">
        <v>0.005951151407584065</v>
      </c>
      <c r="I552" s="1">
        <v>0.002485456157650834</v>
      </c>
      <c r="J552" s="1">
        <v>0.007196512645667008</v>
      </c>
      <c r="K552" s="1">
        <v>-0.004075072452409678</v>
      </c>
      <c r="L552" s="1">
        <v>0.009118860965599218</v>
      </c>
      <c r="M552" s="1">
        <v>0.003850738240746665</v>
      </c>
      <c r="N552" s="1">
        <v>0.001281109997982588</v>
      </c>
      <c r="O552" s="1">
        <v>-0.01920413548206923</v>
      </c>
      <c r="P552" s="1">
        <v>-0.008894302501157636</v>
      </c>
      <c r="Q552" s="1">
        <v>-0.003534714722827736</v>
      </c>
      <c r="R552" s="1">
        <v>-0.01503864147040224</v>
      </c>
      <c r="S552" s="1">
        <v>0.006611883978990152</v>
      </c>
      <c r="T552" s="1">
        <v>-0.01984132570679653</v>
      </c>
      <c r="U552" s="1">
        <v>-0.01437261843617044</v>
      </c>
      <c r="V552" s="1">
        <v>0.001335047784607912</v>
      </c>
      <c r="W552" s="1">
        <v>-0.02100121114338516</v>
      </c>
      <c r="X552" s="1">
        <v>-0.004661843384431541</v>
      </c>
      <c r="Y552" s="1">
        <v>-0.01289507275569068</v>
      </c>
      <c r="Z552" s="1">
        <v>-0.02265576748449571</v>
      </c>
    </row>
    <row r="553" spans="1:26">
      <c r="A553" s="11">
        <v>43721</v>
      </c>
      <c r="B553" s="1">
        <v>0</v>
      </c>
      <c r="C553" s="1">
        <v>-0.00872037652509261</v>
      </c>
      <c r="D553" s="1">
        <v>-0.001916214183755982</v>
      </c>
      <c r="E553" s="1">
        <v>-0.0184519128261591</v>
      </c>
      <c r="F553" s="1">
        <v>-0.036909800808409</v>
      </c>
      <c r="G553" s="1">
        <v>0.02097323290776631</v>
      </c>
      <c r="H553" s="1">
        <v>0.001605001188166311</v>
      </c>
      <c r="I553" s="1">
        <v>0.01967608421408928</v>
      </c>
      <c r="J553" s="1">
        <v>0.003136808526549073</v>
      </c>
      <c r="K553" s="1">
        <v>-0.02456131818747043</v>
      </c>
      <c r="L553" s="1">
        <v>-0.01013432699778438</v>
      </c>
      <c r="M553" s="1">
        <v>-0.003628233808124826</v>
      </c>
      <c r="N553" s="1">
        <v>0.01473268846041775</v>
      </c>
      <c r="O553" s="1">
        <v>0.00477594021221095</v>
      </c>
      <c r="P553" s="1">
        <v>0.0100217029167029</v>
      </c>
      <c r="Q553" s="1">
        <v>0.009085852493433189</v>
      </c>
      <c r="R553" s="1">
        <v>0.013230537240291</v>
      </c>
      <c r="S553" s="1">
        <v>-0.001454400689594126</v>
      </c>
      <c r="T553" s="1">
        <v>0.01760006921308022</v>
      </c>
      <c r="U553" s="1">
        <v>0.02638592266118889</v>
      </c>
      <c r="V553" s="1">
        <v>-0.00777768074584384</v>
      </c>
      <c r="W553" s="1">
        <v>-0.001003976189747346</v>
      </c>
      <c r="X553" s="1">
        <v>-0.002404637789543029</v>
      </c>
      <c r="Y553" s="1">
        <v>-0.01224585138260104</v>
      </c>
      <c r="Z553" s="1">
        <v>0.01099487276951661</v>
      </c>
    </row>
    <row r="554" spans="1:26">
      <c r="A554" s="11">
        <v>43723</v>
      </c>
      <c r="B554" s="1">
        <v>-0.001564676826692479</v>
      </c>
      <c r="C554" s="1">
        <v>-0.001564676826692479</v>
      </c>
      <c r="D554" s="1">
        <v>-0.001564676826692479</v>
      </c>
      <c r="E554" s="1">
        <v>-0.001564676826692479</v>
      </c>
      <c r="F554" s="1">
        <v>-0.001564676826692479</v>
      </c>
      <c r="G554" s="1">
        <v>-0.001564676826692479</v>
      </c>
      <c r="H554" s="1">
        <v>-0.001564676826692479</v>
      </c>
      <c r="I554" s="1">
        <v>-0.001564676826692479</v>
      </c>
      <c r="J554" s="1">
        <v>-0.001564676826692479</v>
      </c>
      <c r="K554" s="1">
        <v>-0.001564676826692479</v>
      </c>
      <c r="L554" s="1">
        <v>-0.001564676826692479</v>
      </c>
      <c r="M554" s="1">
        <v>-0.001564676826692479</v>
      </c>
      <c r="N554" s="1">
        <v>-0.001564676826692479</v>
      </c>
      <c r="O554" s="1">
        <v>-0.001564676826692479</v>
      </c>
      <c r="P554" s="1">
        <v>-0.001564676826692479</v>
      </c>
      <c r="Q554" s="1">
        <v>-0.001564676826692479</v>
      </c>
      <c r="R554" s="1">
        <v>-0.001564676826692479</v>
      </c>
      <c r="S554" s="1">
        <v>-0.001564676826692479</v>
      </c>
      <c r="T554" s="1">
        <v>-0.001564676826692479</v>
      </c>
      <c r="U554" s="1">
        <v>-0.001564676826692479</v>
      </c>
      <c r="V554" s="1">
        <v>-0.001564676826692479</v>
      </c>
      <c r="W554" s="1">
        <v>-0.001564676826692479</v>
      </c>
      <c r="X554" s="1">
        <v>-0.001564676826692479</v>
      </c>
      <c r="Y554" s="1">
        <v>-0.001564676826692479</v>
      </c>
      <c r="Z554" s="1">
        <v>-0.001564676826692479</v>
      </c>
    </row>
    <row r="555" spans="1:26">
      <c r="A555" s="11">
        <v>43724</v>
      </c>
      <c r="B555" s="1">
        <v>-0.006249847834421507</v>
      </c>
      <c r="C555" s="1">
        <v>-0.008297279886635311</v>
      </c>
      <c r="D555" s="1">
        <v>-0.01177556927518919</v>
      </c>
      <c r="E555" s="1">
        <v>0.01120491451061301</v>
      </c>
      <c r="F555" s="1">
        <v>-0.01304755837979776</v>
      </c>
      <c r="G555" s="1">
        <v>0.1703220639071743</v>
      </c>
      <c r="H555" s="1">
        <v>0.003158257781193941</v>
      </c>
      <c r="I555" s="1">
        <v>-0.007658096863555897</v>
      </c>
      <c r="J555" s="1">
        <v>0.01042214228614746</v>
      </c>
      <c r="K555" s="1">
        <v>0.01729247716934634</v>
      </c>
      <c r="L555" s="1">
        <v>0.001137275631942103</v>
      </c>
      <c r="M555" s="1">
        <v>0.002062783624418696</v>
      </c>
      <c r="N555" s="1">
        <v>0.00161162837633011</v>
      </c>
      <c r="O555" s="1">
        <v>-0.00686626461094253</v>
      </c>
      <c r="P555" s="1">
        <v>0.02462807650454635</v>
      </c>
      <c r="Q555" s="1">
        <v>-0.005917167329601569</v>
      </c>
      <c r="R555" s="1">
        <v>-0.003771128708407234</v>
      </c>
      <c r="S555" s="1">
        <v>-0.005965819988634991</v>
      </c>
      <c r="T555" s="1">
        <v>-0.009767438754596958</v>
      </c>
      <c r="U555" s="1">
        <v>-0.04762937211684348</v>
      </c>
      <c r="V555" s="1">
        <v>-0.0064285645476575</v>
      </c>
      <c r="W555" s="1">
        <v>0.01768871483354695</v>
      </c>
      <c r="X555" s="1">
        <v>0.001252680505213766</v>
      </c>
      <c r="Y555" s="1">
        <v>-0.01459393075235738</v>
      </c>
      <c r="Z555" s="1">
        <v>-0.001146609702557755</v>
      </c>
    </row>
    <row r="556" spans="1:26">
      <c r="A556" s="11">
        <v>43725</v>
      </c>
      <c r="B556" s="1">
        <v>-0.0001639990090254173</v>
      </c>
      <c r="C556" s="1">
        <v>-0.0006023884263921531</v>
      </c>
      <c r="D556" s="1">
        <v>0.005030543239454843</v>
      </c>
      <c r="E556" s="1">
        <v>-0.004649666897623694</v>
      </c>
      <c r="F556" s="1">
        <v>-0.005989657224211742</v>
      </c>
      <c r="G556" s="1">
        <v>-0.08869046669246139</v>
      </c>
      <c r="H556" s="1">
        <v>0.01066089396077907</v>
      </c>
      <c r="I556" s="1">
        <v>-0.008517185768889712</v>
      </c>
      <c r="J556" s="1">
        <v>-0.01769827712066363</v>
      </c>
      <c r="K556" s="1">
        <v>0.01043532273903036</v>
      </c>
      <c r="L556" s="1">
        <v>0.003868151406389186</v>
      </c>
      <c r="M556" s="1">
        <v>0.001854913965161797</v>
      </c>
      <c r="N556" s="1">
        <v>-0.005011723483258734</v>
      </c>
      <c r="O556" s="1">
        <v>-0.004425819582573709</v>
      </c>
      <c r="P556" s="1">
        <v>0.0009629541300215649</v>
      </c>
      <c r="Q556" s="1">
        <v>-0.0124229086269606</v>
      </c>
      <c r="R556" s="1">
        <v>-0.007215872725265804</v>
      </c>
      <c r="S556" s="1">
        <v>0.004163832060914086</v>
      </c>
      <c r="T556" s="1">
        <v>-0.003583447634084913</v>
      </c>
      <c r="U556" s="1">
        <v>0.03767649679873086</v>
      </c>
      <c r="V556" s="1">
        <v>0.002612699084300729</v>
      </c>
      <c r="W556" s="1">
        <v>-0.01770543901147359</v>
      </c>
      <c r="X556" s="1">
        <v>0.00979812131815283</v>
      </c>
      <c r="Y556" s="1">
        <v>-0.007589540046335941</v>
      </c>
      <c r="Z556" s="1">
        <v>0.01048764788265344</v>
      </c>
    </row>
    <row r="557" spans="1:26">
      <c r="A557" s="11">
        <v>43726</v>
      </c>
      <c r="B557" s="1">
        <v>0.007981143826971238</v>
      </c>
      <c r="C557" s="1">
        <v>-0.0006278475946931428</v>
      </c>
      <c r="D557" s="1">
        <v>0.008066760098206727</v>
      </c>
      <c r="E557" s="1">
        <v>-9.264893380422912E-05</v>
      </c>
      <c r="F557" s="1">
        <v>-0.009134835266135344</v>
      </c>
      <c r="G557" s="1">
        <v>-0.02045791908388728</v>
      </c>
      <c r="H557" s="1">
        <v>0.003848958939286273</v>
      </c>
      <c r="I557" s="1">
        <v>0.01232754001892755</v>
      </c>
      <c r="J557" s="1">
        <v>0.01441978719818993</v>
      </c>
      <c r="K557" s="1">
        <v>0.0008299920023542295</v>
      </c>
      <c r="L557" s="1">
        <v>0.0007804547837828579</v>
      </c>
      <c r="M557" s="1">
        <v>0.004686493391608648</v>
      </c>
      <c r="N557" s="1">
        <v>0.01126050684584734</v>
      </c>
      <c r="O557" s="1">
        <v>0.000288941410373722</v>
      </c>
      <c r="P557" s="1">
        <v>-0.008163977152677582</v>
      </c>
      <c r="Q557" s="1">
        <v>0.009972596587534799</v>
      </c>
      <c r="R557" s="1">
        <v>0.01076381674138038</v>
      </c>
      <c r="S557" s="1">
        <v>0.01051189115633533</v>
      </c>
      <c r="T557" s="1">
        <v>-0.00623002520347804</v>
      </c>
      <c r="U557" s="1">
        <v>-0.007515436036167</v>
      </c>
      <c r="V557" s="1">
        <v>0.0032728132289086</v>
      </c>
      <c r="W557" s="1">
        <v>0.004279008227079828</v>
      </c>
      <c r="X557" s="1">
        <v>0.003630592601451488</v>
      </c>
      <c r="Y557" s="1">
        <v>-0.00852038479931283</v>
      </c>
      <c r="Z557" s="1">
        <v>0.008033699615729084</v>
      </c>
    </row>
    <row r="558" spans="1:26">
      <c r="A558" s="11">
        <v>43727</v>
      </c>
      <c r="B558" s="1">
        <v>-0.0001411624714758863</v>
      </c>
      <c r="C558" s="1">
        <v>0.01010309693305067</v>
      </c>
      <c r="D558" s="1">
        <v>-0.003872712470830875</v>
      </c>
      <c r="E558" s="1">
        <v>0.002320611751426949</v>
      </c>
      <c r="F558" s="1">
        <v>-0.0159838488572448</v>
      </c>
      <c r="G558" s="1">
        <v>0.01467414157343061</v>
      </c>
      <c r="H558" s="1">
        <v>0.007786905466679039</v>
      </c>
      <c r="I558" s="1">
        <v>-0.001502829652958115</v>
      </c>
      <c r="J558" s="1">
        <v>-0.009434416085347341</v>
      </c>
      <c r="K558" s="1">
        <v>0.001355449020153721</v>
      </c>
      <c r="L558" s="1">
        <v>0.001904616964383488</v>
      </c>
      <c r="M558" s="1">
        <v>0.005894085596696907</v>
      </c>
      <c r="N558" s="1">
        <v>-0.01881045487725408</v>
      </c>
      <c r="O558" s="1">
        <v>-0.003987744035137353</v>
      </c>
      <c r="P558" s="1">
        <v>-0.01479877906252836</v>
      </c>
      <c r="Q558" s="1">
        <v>0.002659994950497957</v>
      </c>
      <c r="R558" s="1">
        <v>-0.004017877959876293</v>
      </c>
      <c r="S558" s="1">
        <v>0.02011527948580794</v>
      </c>
      <c r="T558" s="1">
        <v>0.003817065285633525</v>
      </c>
      <c r="U558" s="1">
        <v>-0.005068252739705792</v>
      </c>
      <c r="V558" s="1">
        <v>0.002511319647421351</v>
      </c>
      <c r="W558" s="1">
        <v>0.004015226193914145</v>
      </c>
      <c r="X558" s="1">
        <v>0.0006558921757608971</v>
      </c>
      <c r="Y558" s="1">
        <v>0.0123026319751125</v>
      </c>
      <c r="Z558" s="1">
        <v>-0.003431259021089872</v>
      </c>
    </row>
    <row r="559" spans="1:26">
      <c r="A559" s="11">
        <v>43728</v>
      </c>
      <c r="B559" s="1">
        <v>-0.002725480609548026</v>
      </c>
      <c r="C559" s="1">
        <v>-0.01112441989414104</v>
      </c>
      <c r="D559" s="1">
        <v>-0.006855145813184027</v>
      </c>
      <c r="E559" s="1">
        <v>0.003217965731900252</v>
      </c>
      <c r="F559" s="1">
        <v>0.01719853221272749</v>
      </c>
      <c r="G559" s="1">
        <v>0.001552745411204759</v>
      </c>
      <c r="H559" s="1">
        <v>-0.01310630402848156</v>
      </c>
      <c r="I559" s="1">
        <v>-0.004020914483347182</v>
      </c>
      <c r="J559" s="1">
        <v>-0.001570344451936934</v>
      </c>
      <c r="K559" s="1">
        <v>-0.01034400357433607</v>
      </c>
      <c r="L559" s="1">
        <v>-0.0006862022060163397</v>
      </c>
      <c r="M559" s="1">
        <v>0.00998612102345553</v>
      </c>
      <c r="N559" s="1">
        <v>-0.01071169000743533</v>
      </c>
      <c r="O559" s="1">
        <v>-0.0004263057693727479</v>
      </c>
      <c r="P559" s="1">
        <v>-0.009721994919911214</v>
      </c>
      <c r="Q559" s="1">
        <v>0.003658141840541473</v>
      </c>
      <c r="R559" s="1">
        <v>-0.00225000873831871</v>
      </c>
      <c r="S559" s="1">
        <v>-0.01155463261299516</v>
      </c>
      <c r="T559" s="1">
        <v>-0.01493324640916183</v>
      </c>
      <c r="U559" s="1">
        <v>-0.00121046961514637</v>
      </c>
      <c r="V559" s="1">
        <v>0.005168274560905184</v>
      </c>
      <c r="W559" s="1">
        <v>0.009653660857347424</v>
      </c>
      <c r="X559" s="1">
        <v>0.001358666265278252</v>
      </c>
      <c r="Y559" s="1">
        <v>0.02045765598628613</v>
      </c>
      <c r="Z559" s="1">
        <v>-0.0131359694320542</v>
      </c>
    </row>
    <row r="560" spans="1:26">
      <c r="A560" s="11">
        <v>43730</v>
      </c>
      <c r="B560" s="1">
        <v>-0.0005301135935261714</v>
      </c>
      <c r="C560" s="1">
        <v>-0.0005301135935261714</v>
      </c>
      <c r="D560" s="1">
        <v>-0.0005301135935261714</v>
      </c>
      <c r="E560" s="1">
        <v>-0.0005301135935261714</v>
      </c>
      <c r="F560" s="1">
        <v>-0.0005301135935261714</v>
      </c>
      <c r="G560" s="1">
        <v>-0.0005301135935261714</v>
      </c>
      <c r="H560" s="1">
        <v>-0.0005301135935261714</v>
      </c>
      <c r="I560" s="1">
        <v>-0.0005301135935261714</v>
      </c>
      <c r="J560" s="1">
        <v>-0.0005301135935261714</v>
      </c>
      <c r="K560" s="1">
        <v>-0.0005301135935261714</v>
      </c>
      <c r="L560" s="1">
        <v>-0.0005301135935261714</v>
      </c>
      <c r="M560" s="1">
        <v>-0.0005301135935261714</v>
      </c>
      <c r="N560" s="1">
        <v>-0.0005301135935261714</v>
      </c>
      <c r="O560" s="1">
        <v>-0.0005301135935261714</v>
      </c>
      <c r="P560" s="1">
        <v>-0.0005301135935261714</v>
      </c>
      <c r="Q560" s="1">
        <v>-0.0005301135935261714</v>
      </c>
      <c r="R560" s="1">
        <v>-0.0005301135935261714</v>
      </c>
      <c r="S560" s="1">
        <v>-0.0005301135935261714</v>
      </c>
      <c r="T560" s="1">
        <v>-0.0005301135935261714</v>
      </c>
      <c r="U560" s="1">
        <v>-0.0005301135935261714</v>
      </c>
      <c r="V560" s="1">
        <v>-0.0005301135935261714</v>
      </c>
      <c r="W560" s="1">
        <v>-0.0005301135935261714</v>
      </c>
      <c r="X560" s="1">
        <v>-0.0005301135935261714</v>
      </c>
      <c r="Y560" s="1">
        <v>-0.0005301135935261714</v>
      </c>
      <c r="Z560" s="1">
        <v>-0.0005301135935261714</v>
      </c>
    </row>
    <row r="561" spans="1:26">
      <c r="A561" s="11">
        <v>43731</v>
      </c>
      <c r="B561" s="1">
        <v>0.01047805808846958</v>
      </c>
      <c r="C561" s="1">
        <v>0.02277934710049956</v>
      </c>
      <c r="D561" s="1">
        <v>-8.829525861897558E-05</v>
      </c>
      <c r="E561" s="1">
        <v>0.0007957620510485874</v>
      </c>
      <c r="F561" s="1">
        <v>0.00466082845227711</v>
      </c>
      <c r="G561" s="1">
        <v>0.01771243097274788</v>
      </c>
      <c r="H561" s="1">
        <v>0.005127191440664536</v>
      </c>
      <c r="I561" s="1">
        <v>0.002771775191486414</v>
      </c>
      <c r="J561" s="1">
        <v>-0.001791412974963658</v>
      </c>
      <c r="K561" s="1">
        <v>-0.006570791206323645</v>
      </c>
      <c r="L561" s="1">
        <v>-0.003485751666987835</v>
      </c>
      <c r="M561" s="1">
        <v>0.001948877519099446</v>
      </c>
      <c r="N561" s="1">
        <v>0.002756384133811629</v>
      </c>
      <c r="O561" s="1">
        <v>0.003795932930817703</v>
      </c>
      <c r="P561" s="1">
        <v>-0.0008009979853995652</v>
      </c>
      <c r="Q561" s="1">
        <v>-0.01696070513410808</v>
      </c>
      <c r="R561" s="1">
        <v>0.009909009398348712</v>
      </c>
      <c r="S561" s="1">
        <v>0.0007827286362707131</v>
      </c>
      <c r="T561" s="1">
        <v>0.005655661016005453</v>
      </c>
      <c r="U561" s="1">
        <v>0.00634363905421309</v>
      </c>
      <c r="V561" s="1">
        <v>0.001609668858310709</v>
      </c>
      <c r="W561" s="1">
        <v>0.00525511253101274</v>
      </c>
      <c r="X561" s="1">
        <v>0.007703399105746023</v>
      </c>
      <c r="Y561" s="1">
        <v>-0.005260778845214142</v>
      </c>
      <c r="Z561" s="1">
        <v>-0.003298429108481327</v>
      </c>
    </row>
    <row r="562" spans="1:26">
      <c r="A562" s="11">
        <v>43732</v>
      </c>
      <c r="B562" s="1">
        <v>-0.01966400663628676</v>
      </c>
      <c r="C562" s="1">
        <v>-0.01427060726914209</v>
      </c>
      <c r="D562" s="1">
        <v>-0.01308065915844836</v>
      </c>
      <c r="E562" s="1">
        <v>-0.01297680502895604</v>
      </c>
      <c r="F562" s="1">
        <v>-0.005731062965931844</v>
      </c>
      <c r="G562" s="1">
        <v>-0.03256368694357936</v>
      </c>
      <c r="H562" s="1">
        <v>-0.007891859655838718</v>
      </c>
      <c r="I562" s="1">
        <v>-0.01508035988030121</v>
      </c>
      <c r="J562" s="1">
        <v>-0.0140083237604931</v>
      </c>
      <c r="K562" s="1">
        <v>0.007444584616258743</v>
      </c>
      <c r="L562" s="1">
        <v>-0.006550966444841877</v>
      </c>
      <c r="M562" s="1">
        <v>-0.01214335982161319</v>
      </c>
      <c r="N562" s="1">
        <v>0.002510119675585232</v>
      </c>
      <c r="O562" s="1">
        <v>-0.03312125926646436</v>
      </c>
      <c r="P562" s="1">
        <v>-0.005019428170312756</v>
      </c>
      <c r="Q562" s="1">
        <v>-0.02024448220857733</v>
      </c>
      <c r="R562" s="1">
        <v>0.00246108582534954</v>
      </c>
      <c r="S562" s="1">
        <v>-0.01469203380474315</v>
      </c>
      <c r="T562" s="1">
        <v>-0.02200644121552553</v>
      </c>
      <c r="U562" s="1">
        <v>-0.01122910297197099</v>
      </c>
      <c r="V562" s="1">
        <v>0.00290295392310691</v>
      </c>
      <c r="W562" s="1">
        <v>-0.0004277837423729558</v>
      </c>
      <c r="X562" s="1">
        <v>0.009385743179801898</v>
      </c>
      <c r="Y562" s="1">
        <v>-0.007908205256301093</v>
      </c>
      <c r="Z562" s="1">
        <v>0.01015911045204443</v>
      </c>
    </row>
    <row r="563" spans="1:26">
      <c r="A563" s="11">
        <v>43733</v>
      </c>
      <c r="B563" s="1">
        <v>0.0123152766943877</v>
      </c>
      <c r="C563" s="1">
        <v>0.0006656571219885166</v>
      </c>
      <c r="D563" s="1">
        <v>0.009398782628702307</v>
      </c>
      <c r="E563" s="1">
        <v>0.01569976221667169</v>
      </c>
      <c r="F563" s="1">
        <v>0.002553526864679689</v>
      </c>
      <c r="G563" s="1">
        <v>0.01230908611707804</v>
      </c>
      <c r="H563" s="1">
        <v>0.005353559966437604</v>
      </c>
      <c r="I563" s="1">
        <v>0.01250440475371906</v>
      </c>
      <c r="J563" s="1">
        <v>0.02055614856111521</v>
      </c>
      <c r="K563" s="1">
        <v>-0.0005169403943899864</v>
      </c>
      <c r="L563" s="1">
        <v>0.01083173824176686</v>
      </c>
      <c r="M563" s="1">
        <v>0.003333294447329216</v>
      </c>
      <c r="N563" s="1">
        <v>0.008411136691397481</v>
      </c>
      <c r="O563" s="1">
        <v>0.01000350585825549</v>
      </c>
      <c r="P563" s="1">
        <v>0.01551166086200872</v>
      </c>
      <c r="Q563" s="1">
        <v>-0.003235937840975867</v>
      </c>
      <c r="R563" s="1">
        <v>0.00208466386601458</v>
      </c>
      <c r="S563" s="1">
        <v>0.02126538612811268</v>
      </c>
      <c r="T563" s="1">
        <v>0.02117754492595325</v>
      </c>
      <c r="U563" s="1">
        <v>0.009700883684548023</v>
      </c>
      <c r="V563" s="1">
        <v>0.002762578729357035</v>
      </c>
      <c r="W563" s="1">
        <v>0.01204543323703544</v>
      </c>
      <c r="X563" s="1">
        <v>0.01045198129566938</v>
      </c>
      <c r="Y563" s="1">
        <v>0.00675560829621169</v>
      </c>
      <c r="Z563" s="1">
        <v>0.01875809434953979</v>
      </c>
    </row>
    <row r="564" spans="1:26">
      <c r="A564" s="11">
        <v>43734</v>
      </c>
      <c r="B564" s="1">
        <v>0.002072450364746015</v>
      </c>
      <c r="C564" s="1">
        <v>-0.0001963169736949322</v>
      </c>
      <c r="D564" s="1">
        <v>-0.01578474069762059</v>
      </c>
      <c r="E564" s="1">
        <v>0.007621725711860483</v>
      </c>
      <c r="F564" s="1">
        <v>0.007077963111656205</v>
      </c>
      <c r="G564" s="1">
        <v>-0.005240199827315384</v>
      </c>
      <c r="H564" s="1">
        <v>0.003400371708205174</v>
      </c>
      <c r="I564" s="1">
        <v>-0.003657039832417608</v>
      </c>
      <c r="J564" s="1">
        <v>-0.004681736448429841</v>
      </c>
      <c r="K564" s="1">
        <v>0.006520393904498878</v>
      </c>
      <c r="L564" s="1">
        <v>0.0153646889670056</v>
      </c>
      <c r="M564" s="1">
        <v>0.00722141141756083</v>
      </c>
      <c r="N564" s="1">
        <v>0.0002030390005236526</v>
      </c>
      <c r="O564" s="1">
        <v>0.009740961948840665</v>
      </c>
      <c r="P564" s="1">
        <v>-0.008195023342221552</v>
      </c>
      <c r="Q564" s="1">
        <v>0.02068452693511036</v>
      </c>
      <c r="R564" s="1">
        <v>0.01202068705752612</v>
      </c>
      <c r="S564" s="1">
        <v>0.005898624307921096</v>
      </c>
      <c r="T564" s="1">
        <v>0.005146795610055266</v>
      </c>
      <c r="U564" s="1">
        <v>0.0006939169080084628</v>
      </c>
      <c r="V564" s="1">
        <v>0.007434777615545451</v>
      </c>
      <c r="W564" s="1">
        <v>-0.0114802044898894</v>
      </c>
      <c r="X564" s="1">
        <v>0.02097155061165501</v>
      </c>
      <c r="Y564" s="1">
        <v>0.004601148503281527</v>
      </c>
      <c r="Z564" s="1">
        <v>0.006396025204702838</v>
      </c>
    </row>
    <row r="565" spans="1:26">
      <c r="A565" s="11">
        <v>43735</v>
      </c>
      <c r="B565" s="1">
        <v>0.001835266467175467</v>
      </c>
      <c r="C565" s="1">
        <v>-0.001599294162576315</v>
      </c>
      <c r="D565" s="1">
        <v>-0.002004467994717429</v>
      </c>
      <c r="E565" s="1">
        <v>0.003640188135792144</v>
      </c>
      <c r="F565" s="1">
        <v>-0.0130347787860885</v>
      </c>
      <c r="G565" s="1">
        <v>0.01701626908426079</v>
      </c>
      <c r="H565" s="1">
        <v>-0.005086304240446538</v>
      </c>
      <c r="I565" s="1">
        <v>0.005895937300088638</v>
      </c>
      <c r="J565" s="1">
        <v>0.009099155429239891</v>
      </c>
      <c r="K565" s="1">
        <v>-0.00592356308769193</v>
      </c>
      <c r="L565" s="1">
        <v>-0.02051759758582938</v>
      </c>
      <c r="M565" s="1">
        <v>0.005003176279026356</v>
      </c>
      <c r="N565" s="1">
        <v>-0.004397146307020705</v>
      </c>
      <c r="O565" s="1">
        <v>0.003635641962433489</v>
      </c>
      <c r="P565" s="1">
        <v>-0.02342205347470672</v>
      </c>
      <c r="Q565" s="1">
        <v>0.001917435544099177</v>
      </c>
      <c r="R565" s="1">
        <v>0.003682403826327896</v>
      </c>
      <c r="S565" s="1">
        <v>-0.01297119314791806</v>
      </c>
      <c r="T565" s="1">
        <v>0.005971718262549608</v>
      </c>
      <c r="U565" s="1">
        <v>0.009517001609310016</v>
      </c>
      <c r="V565" s="1">
        <v>-0.002316363613318773</v>
      </c>
      <c r="W565" s="1">
        <v>-0.003984110344404934</v>
      </c>
      <c r="X565" s="1">
        <v>-0.0173429455289309</v>
      </c>
      <c r="Y565" s="1">
        <v>0.001337569943961281</v>
      </c>
      <c r="Z565" s="1">
        <v>-0.01041644884756066</v>
      </c>
    </row>
    <row r="566" spans="1:26">
      <c r="A566" s="11">
        <v>43737</v>
      </c>
      <c r="B566" s="1">
        <v>0.001102373435914794</v>
      </c>
      <c r="C566" s="1">
        <v>0.001102373435914794</v>
      </c>
      <c r="D566" s="1">
        <v>0.001102373435914794</v>
      </c>
      <c r="E566" s="1">
        <v>0.001102373435914794</v>
      </c>
      <c r="F566" s="1">
        <v>0.001102373435914794</v>
      </c>
      <c r="G566" s="1">
        <v>0.001102373435914794</v>
      </c>
      <c r="H566" s="1">
        <v>0.001102373435914794</v>
      </c>
      <c r="I566" s="1">
        <v>0.001102373435914794</v>
      </c>
      <c r="J566" s="1">
        <v>0.001102373435914794</v>
      </c>
      <c r="K566" s="1">
        <v>0.001102373435914794</v>
      </c>
      <c r="L566" s="1">
        <v>0.001102373435914794</v>
      </c>
      <c r="M566" s="1">
        <v>0.001102373435914794</v>
      </c>
      <c r="N566" s="1">
        <v>0.001102373435914794</v>
      </c>
      <c r="O566" s="1">
        <v>0.001102373435914794</v>
      </c>
      <c r="P566" s="1">
        <v>0.001102373435914794</v>
      </c>
      <c r="Q566" s="1">
        <v>0.001102373435914794</v>
      </c>
      <c r="R566" s="1">
        <v>0.001102373435914794</v>
      </c>
      <c r="S566" s="1">
        <v>0.001102373435914794</v>
      </c>
      <c r="T566" s="1">
        <v>0.001102373435914794</v>
      </c>
      <c r="U566" s="1">
        <v>0.001102373435914794</v>
      </c>
      <c r="V566" s="1">
        <v>0.001102373435914794</v>
      </c>
      <c r="W566" s="1">
        <v>0.001102373435914794</v>
      </c>
      <c r="X566" s="1">
        <v>0.001102373435914794</v>
      </c>
      <c r="Y566" s="1">
        <v>0.001102373435914794</v>
      </c>
      <c r="Z566" s="1">
        <v>0.001102373435914794</v>
      </c>
    </row>
    <row r="567" spans="1:26">
      <c r="A567" s="11">
        <v>43738</v>
      </c>
      <c r="B567" s="1">
        <v>0.007904052453105548</v>
      </c>
      <c r="C567" s="1">
        <v>0.01031741892534566</v>
      </c>
      <c r="D567" s="1">
        <v>0.008894475747867725</v>
      </c>
      <c r="E567" s="1">
        <v>0.003921586977469582</v>
      </c>
      <c r="F567" s="1">
        <v>0.0220942623905358</v>
      </c>
      <c r="G567" s="1">
        <v>-0.001050520947881051</v>
      </c>
      <c r="H567" s="1">
        <v>0.005767001537689165</v>
      </c>
      <c r="I567" s="1">
        <v>0.002596180135824744</v>
      </c>
      <c r="J567" s="1">
        <v>0.00646895757252608</v>
      </c>
      <c r="K567" s="1">
        <v>0.003915991592671197</v>
      </c>
      <c r="L567" s="1">
        <v>0.02082461319309448</v>
      </c>
      <c r="M567" s="1">
        <v>0.01263665182897267</v>
      </c>
      <c r="N567" s="1">
        <v>-0.003238508705773024</v>
      </c>
      <c r="O567" s="1">
        <v>0.01738396543772081</v>
      </c>
      <c r="P567" s="1">
        <v>-0.002040009206102367</v>
      </c>
      <c r="Q567" s="1">
        <v>0.0163558335911449</v>
      </c>
      <c r="R567" s="1">
        <v>0.01744878081052903</v>
      </c>
      <c r="S567" s="1">
        <v>0.01231752519599616</v>
      </c>
      <c r="T567" s="1">
        <v>0.02395875317860852</v>
      </c>
      <c r="U567" s="1">
        <v>0.006245459132466546</v>
      </c>
      <c r="V567" s="1">
        <v>0.003849659885836187</v>
      </c>
      <c r="W567" s="1">
        <v>0.008868957434166047</v>
      </c>
      <c r="X567" s="1">
        <v>-0.0008216463584950207</v>
      </c>
      <c r="Y567" s="1">
        <v>0.01383692353955568</v>
      </c>
      <c r="Z567" s="1">
        <v>-0.00340851320799429</v>
      </c>
    </row>
    <row r="568" spans="1:26">
      <c r="A568" s="11">
        <v>43739</v>
      </c>
      <c r="B568" s="1">
        <v>-0.01799666722927151</v>
      </c>
      <c r="C568" s="1">
        <v>-0.005609351764155446</v>
      </c>
      <c r="D568" s="1">
        <v>-0.004332185054982896</v>
      </c>
      <c r="E568" s="1">
        <v>0.001356847335743705</v>
      </c>
      <c r="F568" s="1">
        <v>0.009874625534165737</v>
      </c>
      <c r="G568" s="1">
        <v>-0.04863925182870654</v>
      </c>
      <c r="H568" s="1">
        <v>-0.0140568974896299</v>
      </c>
      <c r="I568" s="1">
        <v>-0.01475135053314303</v>
      </c>
      <c r="J568" s="1">
        <v>-0.03144197228561141</v>
      </c>
      <c r="K568" s="1">
        <v>-0.01716621612722169</v>
      </c>
      <c r="L568" s="1">
        <v>-0.01440156435843865</v>
      </c>
      <c r="M568" s="1">
        <v>0.002308146197532501</v>
      </c>
      <c r="N568" s="1">
        <v>-0.008395630030973544</v>
      </c>
      <c r="O568" s="1">
        <v>-0.03190863074984363</v>
      </c>
      <c r="P568" s="1">
        <v>-0.018230652431379</v>
      </c>
      <c r="Q568" s="1">
        <v>-0.00983774627397449</v>
      </c>
      <c r="R568" s="1">
        <v>-0.01542266532894987</v>
      </c>
      <c r="S568" s="1">
        <v>-0.01065134868932505</v>
      </c>
      <c r="T568" s="1">
        <v>-0.01400749019859271</v>
      </c>
      <c r="U568" s="1">
        <v>-0.01391023434481331</v>
      </c>
      <c r="V568" s="1">
        <v>-0.004983394462968915</v>
      </c>
      <c r="W568" s="1">
        <v>-0.006147337206282577</v>
      </c>
      <c r="X568" s="1">
        <v>-0.002877217310538249</v>
      </c>
      <c r="Y568" s="1">
        <v>-0.007907803552322679</v>
      </c>
      <c r="Z568" s="1">
        <v>-0.01109004332981156</v>
      </c>
    </row>
    <row r="569" spans="1:26">
      <c r="A569" s="11">
        <v>43740</v>
      </c>
      <c r="B569" s="1">
        <v>-0.02636750405866894</v>
      </c>
      <c r="C569" s="1">
        <v>-0.008370057602405279</v>
      </c>
      <c r="D569" s="1">
        <v>-0.01156127024704123</v>
      </c>
      <c r="E569" s="1">
        <v>-0.01509717824041834</v>
      </c>
      <c r="F569" s="1">
        <v>-0.02407221570622675</v>
      </c>
      <c r="G569" s="1">
        <v>-0.04505748487432648</v>
      </c>
      <c r="H569" s="1">
        <v>-0.02357604274631531</v>
      </c>
      <c r="I569" s="1">
        <v>-0.02089955783209707</v>
      </c>
      <c r="J569" s="1">
        <v>-0.01752168151095979</v>
      </c>
      <c r="K569" s="1">
        <v>0.007551894002113757</v>
      </c>
      <c r="L569" s="1">
        <v>-0.02055082682643883</v>
      </c>
      <c r="M569" s="1">
        <v>-0.02941661348439684</v>
      </c>
      <c r="N569" s="1">
        <v>-0.02590995660792905</v>
      </c>
      <c r="O569" s="1">
        <v>-0.02053903520989409</v>
      </c>
      <c r="P569" s="1">
        <v>-0.02604170197663447</v>
      </c>
      <c r="Q569" s="1">
        <v>-0.02837065864331123</v>
      </c>
      <c r="R569" s="1">
        <v>-0.01459641276676593</v>
      </c>
      <c r="S569" s="1">
        <v>-0.01865250872145197</v>
      </c>
      <c r="T569" s="1">
        <v>-0.001014938511850527</v>
      </c>
      <c r="U569" s="1">
        <v>-0.02183235947240114</v>
      </c>
      <c r="V569" s="1">
        <v>-0.0167049620688775</v>
      </c>
      <c r="W569" s="1">
        <v>-0.02674969946374262</v>
      </c>
      <c r="X569" s="1">
        <v>-0.0117674604733784</v>
      </c>
      <c r="Y569" s="1">
        <v>-0.009827266239417431</v>
      </c>
      <c r="Z569" s="1">
        <v>-0.02121100453760427</v>
      </c>
    </row>
    <row r="570" spans="1:26">
      <c r="A570" s="11">
        <v>43741</v>
      </c>
      <c r="B570" s="1">
        <v>-0.002569863216346668</v>
      </c>
      <c r="C570" s="1">
        <v>0.007187965668212781</v>
      </c>
      <c r="D570" s="1">
        <v>-0.006378459326619401</v>
      </c>
      <c r="E570" s="1">
        <v>0.006523691460391445</v>
      </c>
      <c r="F570" s="1">
        <v>0.008219044021883004</v>
      </c>
      <c r="G570" s="1">
        <v>0.0006750941519499953</v>
      </c>
      <c r="H570" s="1">
        <v>-0.001847864088055484</v>
      </c>
      <c r="I570" s="1">
        <v>-0.008018764586015581</v>
      </c>
      <c r="J570" s="1">
        <v>0.003504194448515463</v>
      </c>
      <c r="K570" s="1">
        <v>0.008074690189722178</v>
      </c>
      <c r="L570" s="1">
        <v>0.005308116793695028</v>
      </c>
      <c r="M570" s="1">
        <v>0.008663397642034054</v>
      </c>
      <c r="N570" s="1">
        <v>-0.002404481028941086</v>
      </c>
      <c r="O570" s="1">
        <v>0.004947039918584695</v>
      </c>
      <c r="P570" s="1">
        <v>0.005308338966798498</v>
      </c>
      <c r="Q570" s="1">
        <v>0.005407859642668766</v>
      </c>
      <c r="R570" s="1">
        <v>0.003010540370286252</v>
      </c>
      <c r="S570" s="1">
        <v>0.005421723781096954</v>
      </c>
      <c r="T570" s="1">
        <v>-0.01675694178896925</v>
      </c>
      <c r="U570" s="1">
        <v>-0.00237588979649539</v>
      </c>
      <c r="V570" s="1">
        <v>-0.004917842744673773</v>
      </c>
      <c r="W570" s="1">
        <v>-0.01410919365741792</v>
      </c>
      <c r="X570" s="1">
        <v>-0.007955136062466894</v>
      </c>
      <c r="Y570" s="1">
        <v>-0.003656932741787133</v>
      </c>
      <c r="Z570" s="1">
        <v>0.006132604245970397</v>
      </c>
    </row>
    <row r="571" spans="1:26">
      <c r="A571" s="11">
        <v>43742</v>
      </c>
      <c r="B571" s="1">
        <v>0.00975506353528921</v>
      </c>
      <c r="C571" s="1">
        <v>0.02326004440745599</v>
      </c>
      <c r="D571" s="1">
        <v>0.01475244021346911</v>
      </c>
      <c r="E571" s="1">
        <v>0.01218730096365528</v>
      </c>
      <c r="F571" s="1">
        <v>0.02058323843680454</v>
      </c>
      <c r="G571" s="1">
        <v>-0.05177578584307652</v>
      </c>
      <c r="H571" s="1">
        <v>0.01885216317711813</v>
      </c>
      <c r="I571" s="1">
        <v>0.02165980393745781</v>
      </c>
      <c r="J571" s="1">
        <v>0.01194654108621696</v>
      </c>
      <c r="K571" s="1">
        <v>0.003904699118415733</v>
      </c>
      <c r="L571" s="1">
        <v>0.01642417134671814</v>
      </c>
      <c r="M571" s="1">
        <v>0.02421790323162787</v>
      </c>
      <c r="N571" s="1">
        <v>0.01014163442523053</v>
      </c>
      <c r="O571" s="1">
        <v>0.01268837164158287</v>
      </c>
      <c r="P571" s="1">
        <v>0.006136036101879849</v>
      </c>
      <c r="Q571" s="1">
        <v>0.03319086648134117</v>
      </c>
      <c r="R571" s="1">
        <v>0.01735106765981187</v>
      </c>
      <c r="S571" s="1">
        <v>0.0135013905854009</v>
      </c>
      <c r="T571" s="1">
        <v>-0.09565229829623534</v>
      </c>
      <c r="U571" s="1">
        <v>0.003490598094229913</v>
      </c>
      <c r="V571" s="1">
        <v>0.01508233240616796</v>
      </c>
      <c r="W571" s="1">
        <v>0.01211079201126575</v>
      </c>
      <c r="X571" s="1">
        <v>0.00885255605506563</v>
      </c>
      <c r="Y571" s="1">
        <v>0.008604215538671633</v>
      </c>
      <c r="Z571" s="1">
        <v>0.009756289046547018</v>
      </c>
    </row>
    <row r="572" spans="1:26">
      <c r="A572" s="11">
        <v>43744</v>
      </c>
      <c r="B572" s="1">
        <v>-0.006729227052624354</v>
      </c>
      <c r="C572" s="1">
        <v>-0.006729227052624354</v>
      </c>
      <c r="D572" s="1">
        <v>-0.006729227052624354</v>
      </c>
      <c r="E572" s="1">
        <v>-0.006729227052624354</v>
      </c>
      <c r="F572" s="1">
        <v>-0.006729227052624354</v>
      </c>
      <c r="G572" s="1">
        <v>-0.006729227052624354</v>
      </c>
      <c r="H572" s="1">
        <v>-0.006729227052624354</v>
      </c>
      <c r="I572" s="1">
        <v>-0.006729227052624354</v>
      </c>
      <c r="J572" s="1">
        <v>-0.006729227052624354</v>
      </c>
      <c r="K572" s="1">
        <v>-0.006729227052624354</v>
      </c>
      <c r="L572" s="1">
        <v>-0.006729227052624354</v>
      </c>
      <c r="M572" s="1">
        <v>-0.006729227052624354</v>
      </c>
      <c r="N572" s="1">
        <v>-0.006729227052624354</v>
      </c>
      <c r="O572" s="1">
        <v>-0.006729227052624354</v>
      </c>
      <c r="P572" s="1">
        <v>-0.006729227052624354</v>
      </c>
      <c r="Q572" s="1">
        <v>-0.006729227052624354</v>
      </c>
      <c r="R572" s="1">
        <v>-0.006729227052624354</v>
      </c>
      <c r="S572" s="1">
        <v>-0.006729227052624354</v>
      </c>
      <c r="T572" s="1">
        <v>-0.006729227052624354</v>
      </c>
      <c r="U572" s="1">
        <v>-0.006729227052624354</v>
      </c>
      <c r="V572" s="1">
        <v>-0.006729227052624354</v>
      </c>
      <c r="W572" s="1">
        <v>-0.006729227052624354</v>
      </c>
      <c r="X572" s="1">
        <v>-0.006729227052624354</v>
      </c>
      <c r="Y572" s="1">
        <v>-0.006729227052624354</v>
      </c>
      <c r="Z572" s="1">
        <v>-0.006729227052624354</v>
      </c>
    </row>
    <row r="573" spans="1:26">
      <c r="A573" s="11">
        <v>43745</v>
      </c>
      <c r="B573" s="1">
        <v>-0.002158076824230193</v>
      </c>
      <c r="C573" s="1">
        <v>-0.008001334811662986</v>
      </c>
      <c r="D573" s="1">
        <v>-0.000124234886894059</v>
      </c>
      <c r="E573" s="1">
        <v>-0.004634047539919139</v>
      </c>
      <c r="F573" s="1">
        <v>0.01508339273985126</v>
      </c>
      <c r="G573" s="1">
        <v>-0.03181752128333992</v>
      </c>
      <c r="H573" s="1">
        <v>-0.004874165227775729</v>
      </c>
      <c r="I573" s="1">
        <v>0.0003796746923960814</v>
      </c>
      <c r="J573" s="1">
        <v>0.008136289555246812</v>
      </c>
      <c r="K573" s="1">
        <v>0.00175407635318936</v>
      </c>
      <c r="L573" s="1">
        <v>-0.00726943652222678</v>
      </c>
      <c r="M573" s="1">
        <v>0.005134847927301012</v>
      </c>
      <c r="N573" s="1">
        <v>0.007314417532690687</v>
      </c>
      <c r="O573" s="1">
        <v>0.0009410345582205881</v>
      </c>
      <c r="P573" s="1">
        <v>0.003409999106432249</v>
      </c>
      <c r="Q573" s="1">
        <v>-0.008203439691330194</v>
      </c>
      <c r="R573" s="1">
        <v>-0.004248951004348855</v>
      </c>
      <c r="S573" s="1">
        <v>-0.004692036647544029</v>
      </c>
      <c r="T573" s="1">
        <v>0.01220675468927168</v>
      </c>
      <c r="U573" s="1">
        <v>-0.000173492867482028</v>
      </c>
      <c r="V573" s="1">
        <v>0.008424549499831846</v>
      </c>
      <c r="W573" s="1">
        <v>-0.01182937950624163</v>
      </c>
      <c r="X573" s="1">
        <v>-0.007584445854146415</v>
      </c>
      <c r="Y573" s="1">
        <v>0.006575837001800089</v>
      </c>
      <c r="Z573" s="1">
        <v>0.004808027810760729</v>
      </c>
    </row>
    <row r="574" spans="1:26">
      <c r="A574" s="11">
        <v>43746</v>
      </c>
      <c r="B574" s="1">
        <v>-0.01930369562491252</v>
      </c>
      <c r="C574" s="1">
        <v>0.008069433621167965</v>
      </c>
      <c r="D574" s="1">
        <v>-0.008019995065856489</v>
      </c>
      <c r="E574" s="1">
        <v>-0.002132615065836951</v>
      </c>
      <c r="F574" s="1">
        <v>-0.001267782053893662</v>
      </c>
      <c r="G574" s="1">
        <v>-0.05111278237935857</v>
      </c>
      <c r="H574" s="1">
        <v>-0.0216707279950018</v>
      </c>
      <c r="I574" s="1">
        <v>-0.01958338867885046</v>
      </c>
      <c r="J574" s="1">
        <v>-0.02561897036091332</v>
      </c>
      <c r="K574" s="1">
        <v>0.003587804450370102</v>
      </c>
      <c r="L574" s="1">
        <v>-0.006342669552914737</v>
      </c>
      <c r="M574" s="1">
        <v>-0.00747395838232201</v>
      </c>
      <c r="N574" s="1">
        <v>0.002585477063235642</v>
      </c>
      <c r="O574" s="1">
        <v>-0.0145479095485197</v>
      </c>
      <c r="P574" s="1">
        <v>-0.02356435031256765</v>
      </c>
      <c r="Q574" s="1">
        <v>-0.05697724613141752</v>
      </c>
      <c r="R574" s="1">
        <v>-0.006738556270923013</v>
      </c>
      <c r="S574" s="1">
        <v>-0.007829424102011928</v>
      </c>
      <c r="T574" s="1">
        <v>-0.02707015188666484</v>
      </c>
      <c r="U574" s="1">
        <v>-0.01771064625802365</v>
      </c>
      <c r="V574" s="1">
        <v>-0.006046406181911546</v>
      </c>
      <c r="W574" s="1">
        <v>-0.0198338366443086</v>
      </c>
      <c r="X574" s="1">
        <v>-0.01432002823159373</v>
      </c>
      <c r="Y574" s="1">
        <v>-0.002018393261053908</v>
      </c>
      <c r="Z574" s="1">
        <v>-0.003723500512501032</v>
      </c>
    </row>
    <row r="575" spans="1:26">
      <c r="A575" s="11">
        <v>43747</v>
      </c>
      <c r="B575" s="1">
        <v>0.0049523295063163</v>
      </c>
      <c r="C575" s="1">
        <v>0.01486701293839676</v>
      </c>
      <c r="D575" s="1">
        <v>0.004055014845954164</v>
      </c>
      <c r="E575" s="1">
        <v>0.006760708261175363</v>
      </c>
      <c r="F575" s="1">
        <v>0.00887617962684728</v>
      </c>
      <c r="G575" s="1">
        <v>0.01174531269789969</v>
      </c>
      <c r="H575" s="1">
        <v>0.001823136535171077</v>
      </c>
      <c r="I575" s="1">
        <v>0.005175351444612453</v>
      </c>
      <c r="J575" s="1">
        <v>0.002911448207863154</v>
      </c>
      <c r="K575" s="1">
        <v>8.554758111456451E-06</v>
      </c>
      <c r="L575" s="1">
        <v>0.02013348148505489</v>
      </c>
      <c r="M575" s="1">
        <v>0.007260123142825314</v>
      </c>
      <c r="N575" s="1">
        <v>0.006603084916693369</v>
      </c>
      <c r="O575" s="1">
        <v>0.002894224978781557</v>
      </c>
      <c r="P575" s="1">
        <v>0.006991235850276389</v>
      </c>
      <c r="Q575" s="1">
        <v>0.01475476039253509</v>
      </c>
      <c r="R575" s="1">
        <v>0.006778218878736642</v>
      </c>
      <c r="S575" s="1">
        <v>0.01685069780491699</v>
      </c>
      <c r="T575" s="1">
        <v>0.004069103602670321</v>
      </c>
      <c r="U575" s="1">
        <v>0.01012901344658523</v>
      </c>
      <c r="V575" s="1">
        <v>-0.0001117842427844629</v>
      </c>
      <c r="W575" s="1">
        <v>-0.003470219347273429</v>
      </c>
      <c r="X575" s="1">
        <v>0.005215660592764459</v>
      </c>
      <c r="Y575" s="1">
        <v>0.004596047276939519</v>
      </c>
      <c r="Z575" s="1">
        <v>0.0002406064935807084</v>
      </c>
    </row>
    <row r="576" spans="1:26">
      <c r="A576" s="11">
        <v>43748</v>
      </c>
      <c r="B576" s="1">
        <v>-0.003136953794502406</v>
      </c>
      <c r="C576" s="1">
        <v>-0.005780906783487971</v>
      </c>
      <c r="D576" s="1">
        <v>-0.004986003026977603</v>
      </c>
      <c r="E576" s="1">
        <v>0.002713978629915736</v>
      </c>
      <c r="F576" s="1">
        <v>0.004483795154858639</v>
      </c>
      <c r="G576" s="1">
        <v>-0.01250286531951195</v>
      </c>
      <c r="H576" s="1">
        <v>0.003435842601143158</v>
      </c>
      <c r="I576" s="1">
        <v>0.006251571513754328</v>
      </c>
      <c r="J576" s="1">
        <v>0.01081133369790011</v>
      </c>
      <c r="K576" s="1">
        <v>-0.01019690711686194</v>
      </c>
      <c r="L576" s="1">
        <v>0.0004383727909418322</v>
      </c>
      <c r="M576" s="1">
        <v>-0.008645489212384727</v>
      </c>
      <c r="N576" s="1">
        <v>-0.004329966676407948</v>
      </c>
      <c r="O576" s="1">
        <v>-0.001290011662794188</v>
      </c>
      <c r="P576" s="1">
        <v>0.007186118152095577</v>
      </c>
      <c r="Q576" s="1">
        <v>0.007224157453284308</v>
      </c>
      <c r="R576" s="1">
        <v>0.0004996717210921098</v>
      </c>
      <c r="S576" s="1">
        <v>-0.001495987698213797</v>
      </c>
      <c r="T576" s="1">
        <v>-0.03005722482641326</v>
      </c>
      <c r="U576" s="1">
        <v>-0.01115977815446845</v>
      </c>
      <c r="V576" s="1">
        <v>0.002552272178477866</v>
      </c>
      <c r="W576" s="1">
        <v>-0.00696386635061097</v>
      </c>
      <c r="X576" s="1">
        <v>-0.008694369694047466</v>
      </c>
      <c r="Y576" s="1">
        <v>0.002240783767267995</v>
      </c>
      <c r="Z576" s="1">
        <v>-0.0181492680709795</v>
      </c>
    </row>
    <row r="577" spans="1:26">
      <c r="A577" s="11">
        <v>43749</v>
      </c>
      <c r="B577" s="1">
        <v>0.02225404319301449</v>
      </c>
      <c r="C577" s="1">
        <v>0.01139558826498099</v>
      </c>
      <c r="D577" s="1">
        <v>0.02359536329045997</v>
      </c>
      <c r="E577" s="1">
        <v>-0.009509788400208219</v>
      </c>
      <c r="F577" s="1">
        <v>-0.009539281885928119</v>
      </c>
      <c r="G577" s="1">
        <v>0.0484582061011587</v>
      </c>
      <c r="H577" s="1">
        <v>0.008937019194933615</v>
      </c>
      <c r="I577" s="1">
        <v>0.01689857733802724</v>
      </c>
      <c r="J577" s="1">
        <v>0.02036565493095077</v>
      </c>
      <c r="K577" s="1">
        <v>-0.00299938772223074</v>
      </c>
      <c r="L577" s="1">
        <v>0.00479411485410175</v>
      </c>
      <c r="M577" s="1">
        <v>0.01634512567693336</v>
      </c>
      <c r="N577" s="1">
        <v>0.004658103652953161</v>
      </c>
      <c r="O577" s="1">
        <v>0.02644099431935643</v>
      </c>
      <c r="P577" s="1">
        <v>0.02949859219296447</v>
      </c>
      <c r="Q577" s="1">
        <v>0.01061767876298148</v>
      </c>
      <c r="R577" s="1">
        <v>0.01877210077889435</v>
      </c>
      <c r="S577" s="1">
        <v>0.004169709046770054</v>
      </c>
      <c r="T577" s="1">
        <v>0.01310048745583825</v>
      </c>
      <c r="U577" s="1">
        <v>0.0264751303001749</v>
      </c>
      <c r="V577" s="1">
        <v>0.001671440148228953</v>
      </c>
      <c r="W577" s="1">
        <v>0.003906436332147933</v>
      </c>
      <c r="X577" s="1">
        <v>0.004481313311714752</v>
      </c>
      <c r="Y577" s="1">
        <v>0.004275775746787058</v>
      </c>
      <c r="Z577" s="1">
        <v>0.01056603924340993</v>
      </c>
    </row>
    <row r="578" spans="1:26">
      <c r="A578" s="11">
        <v>43751</v>
      </c>
      <c r="B578" s="1">
        <v>-0.006514135305582869</v>
      </c>
      <c r="C578" s="1">
        <v>-0.006514135305582869</v>
      </c>
      <c r="D578" s="1">
        <v>-0.006514135305582869</v>
      </c>
      <c r="E578" s="1">
        <v>-0.006514135305582869</v>
      </c>
      <c r="F578" s="1">
        <v>-0.006514135305582869</v>
      </c>
      <c r="G578" s="1">
        <v>-0.006514135305582869</v>
      </c>
      <c r="H578" s="1">
        <v>-0.006514135305582869</v>
      </c>
      <c r="I578" s="1">
        <v>-0.006514135305582869</v>
      </c>
      <c r="J578" s="1">
        <v>-0.006514135305582869</v>
      </c>
      <c r="K578" s="1">
        <v>-0.006514135305582869</v>
      </c>
      <c r="L578" s="1">
        <v>-0.006514135305582869</v>
      </c>
      <c r="M578" s="1">
        <v>-0.006514135305582869</v>
      </c>
      <c r="N578" s="1">
        <v>-0.006514135305582869</v>
      </c>
      <c r="O578" s="1">
        <v>-0.006514135305582869</v>
      </c>
      <c r="P578" s="1">
        <v>-0.006514135305582869</v>
      </c>
      <c r="Q578" s="1">
        <v>-0.006514135305582869</v>
      </c>
      <c r="R578" s="1">
        <v>-0.006514135305582869</v>
      </c>
      <c r="S578" s="1">
        <v>-0.006514135305582869</v>
      </c>
      <c r="T578" s="1">
        <v>-0.006514135305582869</v>
      </c>
      <c r="U578" s="1">
        <v>-0.006514135305582869</v>
      </c>
      <c r="V578" s="1">
        <v>-0.006514135305582869</v>
      </c>
      <c r="W578" s="1">
        <v>-0.006514135305582869</v>
      </c>
      <c r="X578" s="1">
        <v>-0.006514135305582869</v>
      </c>
      <c r="Y578" s="1">
        <v>-0.006514135305582869</v>
      </c>
      <c r="Z578" s="1">
        <v>-0.006514135305582869</v>
      </c>
    </row>
    <row r="579" spans="1:26">
      <c r="A579" s="11">
        <v>43752</v>
      </c>
      <c r="B579" s="1">
        <v>-0.01322021723520972</v>
      </c>
      <c r="C579" s="1">
        <v>-0.008075401475575172</v>
      </c>
      <c r="D579" s="1">
        <v>-0.009018013955116699</v>
      </c>
      <c r="E579" s="1">
        <v>-0.002858571677616606</v>
      </c>
      <c r="F579" s="1">
        <v>0.001509550941387827</v>
      </c>
      <c r="G579" s="1">
        <v>0.02222080025131956</v>
      </c>
      <c r="H579" s="1">
        <v>-0.001698663861916416</v>
      </c>
      <c r="I579" s="1">
        <v>0.0006569863933336695</v>
      </c>
      <c r="J579" s="1">
        <v>-0.0006487549750163746</v>
      </c>
      <c r="K579" s="1">
        <v>-0.004563235781067099</v>
      </c>
      <c r="L579" s="1">
        <v>-0.01141647468712248</v>
      </c>
      <c r="M579" s="1">
        <v>-0.002973728939352438</v>
      </c>
      <c r="N579" s="1">
        <v>2.904606508691288E-05</v>
      </c>
      <c r="O579" s="1">
        <v>0.003481250864581842</v>
      </c>
      <c r="P579" s="1">
        <v>0.01208686738440501</v>
      </c>
      <c r="Q579" s="1">
        <v>0.0001395198527580632</v>
      </c>
      <c r="R579" s="1">
        <v>-0.01379948017991839</v>
      </c>
      <c r="S579" s="1">
        <v>-0.002935837613140646</v>
      </c>
      <c r="T579" s="1">
        <v>0.01642898944494298</v>
      </c>
      <c r="U579" s="1">
        <v>-0.004213221544393075</v>
      </c>
      <c r="V579" s="1">
        <v>-0.007502369323362901</v>
      </c>
      <c r="W579" s="1">
        <v>-0.01542184374503253</v>
      </c>
      <c r="X579" s="1">
        <v>-0.02255575483866668</v>
      </c>
      <c r="Y579" s="1">
        <v>-0.004928141066700475</v>
      </c>
      <c r="Z579" s="1">
        <v>-0.006638651845424115</v>
      </c>
    </row>
    <row r="580" spans="1:26">
      <c r="A580" s="11">
        <v>43753</v>
      </c>
      <c r="B580" s="1">
        <v>-0.002953530120498371</v>
      </c>
      <c r="C580" s="1">
        <v>0.004635912272398679</v>
      </c>
      <c r="D580" s="1">
        <v>0.007700163218891998</v>
      </c>
      <c r="E580" s="1">
        <v>-0.00669679250712174</v>
      </c>
      <c r="F580" s="1">
        <v>0.01457812689113358</v>
      </c>
      <c r="G580" s="1">
        <v>0.008908590165151553</v>
      </c>
      <c r="H580" s="1">
        <v>0.003746278363170097</v>
      </c>
      <c r="I580" s="1">
        <v>0.02807275247071894</v>
      </c>
      <c r="J580" s="1">
        <v>0.01178024033337421</v>
      </c>
      <c r="K580" s="1">
        <v>-0.01193421135485184</v>
      </c>
      <c r="L580" s="1">
        <v>0.004171796409280448</v>
      </c>
      <c r="M580" s="1">
        <v>0.003217653946506527</v>
      </c>
      <c r="N580" s="1">
        <v>0.000392940078905557</v>
      </c>
      <c r="O580" s="1">
        <v>0.01048800542145734</v>
      </c>
      <c r="P580" s="1">
        <v>0.01974392501090727</v>
      </c>
      <c r="Q580" s="1">
        <v>0.004205928940216097</v>
      </c>
      <c r="R580" s="1">
        <v>0.01990937420408034</v>
      </c>
      <c r="S580" s="1">
        <v>0.01243790617229235</v>
      </c>
      <c r="T580" s="1">
        <v>0.01428283944271991</v>
      </c>
      <c r="U580" s="1">
        <v>-0.00520249385482896</v>
      </c>
      <c r="V580" s="1">
        <v>0.01389921664653326</v>
      </c>
      <c r="W580" s="1">
        <v>0.008368811404530385</v>
      </c>
      <c r="X580" s="1">
        <v>-0.01599570310974163</v>
      </c>
      <c r="Y580" s="1">
        <v>0.009444326019619087</v>
      </c>
      <c r="Z580" s="1">
        <v>-0.007945289039934966</v>
      </c>
    </row>
    <row r="581" spans="1:26">
      <c r="A581" s="11">
        <v>43754</v>
      </c>
      <c r="B581" s="1">
        <v>-0.006589370213057055</v>
      </c>
      <c r="C581" s="1">
        <v>0.0008172360900395859</v>
      </c>
      <c r="D581" s="1">
        <v>-0.003388921917596321</v>
      </c>
      <c r="E581" s="1">
        <v>0.01013330082871944</v>
      </c>
      <c r="F581" s="1">
        <v>-2.03922683396085E-05</v>
      </c>
      <c r="G581" s="1">
        <v>-0.02075986760595694</v>
      </c>
      <c r="H581" s="1">
        <v>0.003454554212376282</v>
      </c>
      <c r="I581" s="1">
        <v>-0.004188706038490864</v>
      </c>
      <c r="J581" s="1">
        <v>-0.004088848109994325</v>
      </c>
      <c r="K581" s="1">
        <v>-0.005311094054297638</v>
      </c>
      <c r="L581" s="1">
        <v>-0.0100498132921204</v>
      </c>
      <c r="M581" s="1">
        <v>-0.008021499479983429</v>
      </c>
      <c r="N581" s="1">
        <v>-0.01088951051291243</v>
      </c>
      <c r="O581" s="1">
        <v>-0.005831592554408238</v>
      </c>
      <c r="P581" s="1">
        <v>-0.00501339950176749</v>
      </c>
      <c r="Q581" s="1">
        <v>-0.02091312353139918</v>
      </c>
      <c r="R581" s="1">
        <v>-0.01099382176193286</v>
      </c>
      <c r="S581" s="1">
        <v>-0.01003766674491491</v>
      </c>
      <c r="T581" s="1">
        <v>0.0117978248127506</v>
      </c>
      <c r="U581" s="1">
        <v>0.007755090021891897</v>
      </c>
      <c r="V581" s="1">
        <v>-0.00614491612114032</v>
      </c>
      <c r="W581" s="1">
        <v>0.01372591350390739</v>
      </c>
      <c r="X581" s="1">
        <v>-0.007889045532909922</v>
      </c>
      <c r="Y581" s="1">
        <v>-0.004755890053676493</v>
      </c>
      <c r="Z581" s="1">
        <v>0.002096405722229244</v>
      </c>
    </row>
    <row r="582" spans="1:26">
      <c r="A582" s="11">
        <v>43755</v>
      </c>
      <c r="B582" s="1">
        <v>0.0130119830543316</v>
      </c>
      <c r="C582" s="1">
        <v>0.008476062294009878</v>
      </c>
      <c r="D582" s="1">
        <v>0.006444428839647021</v>
      </c>
      <c r="E582" s="1">
        <v>0.01594806629921619</v>
      </c>
      <c r="F582" s="1">
        <v>0.01689655365738041</v>
      </c>
      <c r="G582" s="1">
        <v>0.01574442932770648</v>
      </c>
      <c r="H582" s="1">
        <v>0.001757013228395055</v>
      </c>
      <c r="I582" s="1">
        <v>0.004807136653386612</v>
      </c>
      <c r="J582" s="1">
        <v>-0.01465845979330804</v>
      </c>
      <c r="K582" s="1">
        <v>-0.00640087645466636</v>
      </c>
      <c r="L582" s="1">
        <v>0.008743809107641498</v>
      </c>
      <c r="M582" s="1">
        <v>0.01686573944380054</v>
      </c>
      <c r="N582" s="1">
        <v>0.002750718722648759</v>
      </c>
      <c r="O582" s="1">
        <v>0.00933813639212433</v>
      </c>
      <c r="P582" s="1">
        <v>-0.05463761528497812</v>
      </c>
      <c r="Q582" s="1">
        <v>0.002881690294162853</v>
      </c>
      <c r="R582" s="1">
        <v>0.005521739727581298</v>
      </c>
      <c r="S582" s="1">
        <v>-0.00591049033739155</v>
      </c>
      <c r="T582" s="1">
        <v>-0.005477772777543577</v>
      </c>
      <c r="U582" s="1">
        <v>0.01143464459629739</v>
      </c>
      <c r="V582" s="1">
        <v>0.001202069041515097</v>
      </c>
      <c r="W582" s="1">
        <v>0.002355506528792572</v>
      </c>
      <c r="X582" s="1">
        <v>-0.00150120313791513</v>
      </c>
      <c r="Y582" s="1">
        <v>-0.0002580808829444337</v>
      </c>
      <c r="Z582" s="1">
        <v>-0.009828243748540522</v>
      </c>
    </row>
    <row r="583" spans="1:26">
      <c r="A583" s="11">
        <v>43756</v>
      </c>
      <c r="B583" s="1">
        <v>-0.01714444055920983</v>
      </c>
      <c r="C583" s="1">
        <v>-0.003709317422090908</v>
      </c>
      <c r="D583" s="1">
        <v>-0.007837874845482373</v>
      </c>
      <c r="E583" s="1">
        <v>-0.008340181522049184</v>
      </c>
      <c r="F583" s="1">
        <v>0.001129120637268777</v>
      </c>
      <c r="G583" s="1">
        <v>0.01446662214150529</v>
      </c>
      <c r="H583" s="1">
        <v>0.006094635376180602</v>
      </c>
      <c r="I583" s="1">
        <v>0.001744942116985504</v>
      </c>
      <c r="J583" s="1">
        <v>0.01544056655608106</v>
      </c>
      <c r="K583" s="1">
        <v>0.003573178129124166</v>
      </c>
      <c r="L583" s="1">
        <v>0.00159370217068</v>
      </c>
      <c r="M583" s="1">
        <v>0.01163690871191125</v>
      </c>
      <c r="N583" s="1">
        <v>-0.007055343118317459</v>
      </c>
      <c r="O583" s="1">
        <v>0.01780146146362016</v>
      </c>
      <c r="P583" s="1">
        <v>-0.03643978303498885</v>
      </c>
      <c r="Q583" s="1">
        <v>-0.0006036315703885631</v>
      </c>
      <c r="R583" s="1">
        <v>0.01034055034171688</v>
      </c>
      <c r="S583" s="1">
        <v>-0.01632196051362578</v>
      </c>
      <c r="T583" s="1">
        <v>-0.006485974630107139</v>
      </c>
      <c r="U583" s="1">
        <v>0.001691829074840889</v>
      </c>
      <c r="V583" s="1">
        <v>0.01059424773729201</v>
      </c>
      <c r="W583" s="1">
        <v>-0.00243831677135542</v>
      </c>
      <c r="X583" s="1">
        <v>0.00107326640538119</v>
      </c>
      <c r="Y583" s="1">
        <v>0.01745577951199473</v>
      </c>
      <c r="Z583" s="1">
        <v>-0.06790222824776471</v>
      </c>
    </row>
    <row r="584" spans="1:26">
      <c r="A584" s="11">
        <v>43758</v>
      </c>
      <c r="B584" s="1">
        <v>-0.003237753088062401</v>
      </c>
      <c r="C584" s="1">
        <v>-0.003237753088062401</v>
      </c>
      <c r="D584" s="1">
        <v>-0.003237753088062401</v>
      </c>
      <c r="E584" s="1">
        <v>-0.003237753088062401</v>
      </c>
      <c r="F584" s="1">
        <v>-0.003237753088062401</v>
      </c>
      <c r="G584" s="1">
        <v>-0.003237753088062401</v>
      </c>
      <c r="H584" s="1">
        <v>-0.003237753088062401</v>
      </c>
      <c r="I584" s="1">
        <v>-0.003237753088062401</v>
      </c>
      <c r="J584" s="1">
        <v>-0.003237753088062401</v>
      </c>
      <c r="K584" s="1">
        <v>-0.003237753088062401</v>
      </c>
      <c r="L584" s="1">
        <v>-0.003237753088062401</v>
      </c>
      <c r="M584" s="1">
        <v>-0.003237753088062401</v>
      </c>
      <c r="N584" s="1">
        <v>-0.003237753088062401</v>
      </c>
      <c r="O584" s="1">
        <v>-0.003237753088062401</v>
      </c>
      <c r="P584" s="1">
        <v>-0.003237753088062401</v>
      </c>
      <c r="Q584" s="1">
        <v>-0.003237753088062401</v>
      </c>
      <c r="R584" s="1">
        <v>-0.003237753088062401</v>
      </c>
      <c r="S584" s="1">
        <v>-0.003237753088062401</v>
      </c>
      <c r="T584" s="1">
        <v>-0.003237753088062401</v>
      </c>
      <c r="U584" s="1">
        <v>-0.003237753088062401</v>
      </c>
      <c r="V584" s="1">
        <v>-0.003237753088062401</v>
      </c>
      <c r="W584" s="1">
        <v>-0.003237753088062401</v>
      </c>
      <c r="X584" s="1">
        <v>-0.003237753088062401</v>
      </c>
      <c r="Y584" s="1">
        <v>-0.003237753088062401</v>
      </c>
      <c r="Z584" s="1">
        <v>-0.003237753088062401</v>
      </c>
    </row>
    <row r="585" spans="1:26">
      <c r="A585" s="11">
        <v>43759</v>
      </c>
      <c r="B585" s="1">
        <v>0.01312061434795475</v>
      </c>
      <c r="C585" s="1">
        <v>0.00792822432747653</v>
      </c>
      <c r="D585" s="1">
        <v>0.01140836305117654</v>
      </c>
      <c r="E585" s="1">
        <v>0.00715437663880536</v>
      </c>
      <c r="F585" s="1">
        <v>0.02796678918736895</v>
      </c>
      <c r="G585" s="1">
        <v>0.02635784888088066</v>
      </c>
      <c r="H585" s="1">
        <v>0.007182046178422219</v>
      </c>
      <c r="I585" s="1">
        <v>0.02502059627631525</v>
      </c>
      <c r="J585" s="1">
        <v>0.02146211002325349</v>
      </c>
      <c r="K585" s="1">
        <v>0.009489673077821337</v>
      </c>
      <c r="L585" s="1">
        <v>0.005443168925691744</v>
      </c>
      <c r="M585" s="1">
        <v>0.003420920016767859</v>
      </c>
      <c r="N585" s="1">
        <v>-0.004461251771485042</v>
      </c>
      <c r="O585" s="1">
        <v>0.01354341966053729</v>
      </c>
      <c r="P585" s="1">
        <v>0.02630111235005739</v>
      </c>
      <c r="Q585" s="1">
        <v>0.007749186419609977</v>
      </c>
      <c r="R585" s="1">
        <v>0.0008468337537139714</v>
      </c>
      <c r="S585" s="1">
        <v>0.007639071684757415</v>
      </c>
      <c r="T585" s="1">
        <v>0.009118424131782987</v>
      </c>
      <c r="U585" s="1">
        <v>0.007453383077332232</v>
      </c>
      <c r="V585" s="1">
        <v>-0.004700629048665528</v>
      </c>
      <c r="W585" s="1">
        <v>0.003706800759365469</v>
      </c>
      <c r="X585" s="1">
        <v>0.002716691024147622</v>
      </c>
      <c r="Y585" s="1">
        <v>-0.006025544849466602</v>
      </c>
      <c r="Z585" s="1">
        <v>-0.03741007619469672</v>
      </c>
    </row>
    <row r="586" spans="1:26">
      <c r="A586" s="11">
        <v>43760</v>
      </c>
      <c r="B586" s="1">
        <v>0.008072011805775547</v>
      </c>
      <c r="C586" s="1">
        <v>-0.003326825467465211</v>
      </c>
      <c r="D586" s="1">
        <v>-0.005746196523014224</v>
      </c>
      <c r="E586" s="1">
        <v>-0.003610680394826038</v>
      </c>
      <c r="F586" s="1">
        <v>0.01812518339681679</v>
      </c>
      <c r="G586" s="1">
        <v>0.008900952901479187</v>
      </c>
      <c r="H586" s="1">
        <v>-0.005936894670863668</v>
      </c>
      <c r="I586" s="1">
        <v>0.01103428107005167</v>
      </c>
      <c r="J586" s="1">
        <v>0.05381002921087008</v>
      </c>
      <c r="K586" s="1">
        <v>-0.01235636113861616</v>
      </c>
      <c r="L586" s="1">
        <v>-0.01496879965404641</v>
      </c>
      <c r="M586" s="1">
        <v>0.02394282431080197</v>
      </c>
      <c r="N586" s="1">
        <v>-0.004841611404226787</v>
      </c>
      <c r="O586" s="1">
        <v>0.04719779101372601</v>
      </c>
      <c r="P586" s="1">
        <v>-0.01109764033970584</v>
      </c>
      <c r="Q586" s="1">
        <v>-0.008014379417419004</v>
      </c>
      <c r="R586" s="1">
        <v>0.007430045286004772</v>
      </c>
      <c r="S586" s="1">
        <v>-0.01390785861819466</v>
      </c>
      <c r="T586" s="1">
        <v>0.008053842991156746</v>
      </c>
      <c r="U586" s="1">
        <v>0.0005084908777663877</v>
      </c>
      <c r="V586" s="1">
        <v>0.001317420706511196</v>
      </c>
      <c r="W586" s="1">
        <v>0.02014394541252029</v>
      </c>
      <c r="X586" s="1">
        <v>0.008838873397822189</v>
      </c>
      <c r="Y586" s="1">
        <v>-0.0005829709595231991</v>
      </c>
      <c r="Z586" s="1">
        <v>0.01894807716503477</v>
      </c>
    </row>
    <row r="587" spans="1:26">
      <c r="A587" s="11">
        <v>43761</v>
      </c>
      <c r="B587" s="1">
        <v>-0.009522821737074527</v>
      </c>
      <c r="C587" s="1">
        <v>-0.01817672969238004</v>
      </c>
      <c r="D587" s="1">
        <v>-0.003132406160597623</v>
      </c>
      <c r="E587" s="1">
        <v>0.0006796286288948128</v>
      </c>
      <c r="F587" s="1">
        <v>0.006787338089602413</v>
      </c>
      <c r="G587" s="1">
        <v>0.02361341737625633</v>
      </c>
      <c r="H587" s="1">
        <v>-0.002646723032301845</v>
      </c>
      <c r="I587" s="1">
        <v>0.0005969037885085182</v>
      </c>
      <c r="J587" s="1">
        <v>-0.004948151378842747</v>
      </c>
      <c r="K587" s="1">
        <v>-0.002540119227074644</v>
      </c>
      <c r="L587" s="1">
        <v>0.008391276586386498</v>
      </c>
      <c r="M587" s="1">
        <v>0.004376044999156559</v>
      </c>
      <c r="N587" s="1">
        <v>0.00399236025160743</v>
      </c>
      <c r="O587" s="1">
        <v>-0.01850707880469071</v>
      </c>
      <c r="P587" s="1">
        <v>0.001167258701186835</v>
      </c>
      <c r="Q587" s="1">
        <v>0.05456977567173582</v>
      </c>
      <c r="R587" s="1">
        <v>-0.002896793262240904</v>
      </c>
      <c r="S587" s="1">
        <v>0.004324596611218645</v>
      </c>
      <c r="T587" s="1">
        <v>-0.002042204496676359</v>
      </c>
      <c r="U587" s="1">
        <v>-0.002998857161919943</v>
      </c>
      <c r="V587" s="1">
        <v>-0.0002357011013875976</v>
      </c>
      <c r="W587" s="1">
        <v>0.008519951813829918</v>
      </c>
      <c r="X587" s="1">
        <v>-0.006278300004504467</v>
      </c>
      <c r="Y587" s="1">
        <v>-0.01328466168525377</v>
      </c>
      <c r="Z587" s="1">
        <v>0.008322324432785688</v>
      </c>
    </row>
    <row r="588" spans="1:26">
      <c r="A588" s="11">
        <v>43762</v>
      </c>
      <c r="B588" s="1">
        <v>-0.0008002358552017252</v>
      </c>
      <c r="C588" s="1">
        <v>-0.009122821483658727</v>
      </c>
      <c r="D588" s="1">
        <v>-0.01841062994948839</v>
      </c>
      <c r="E588" s="1">
        <v>-0.01422251477362113</v>
      </c>
      <c r="F588" s="1">
        <v>0.005349140297733257</v>
      </c>
      <c r="G588" s="1">
        <v>-0.01232725714961325</v>
      </c>
      <c r="H588" s="1">
        <v>-0.002078871119921111</v>
      </c>
      <c r="I588" s="1">
        <v>0.0001332941789382591</v>
      </c>
      <c r="J588" s="1">
        <v>-0.008123935793642456</v>
      </c>
      <c r="K588" s="1">
        <v>0.004808172517229536</v>
      </c>
      <c r="L588" s="1">
        <v>-0.1000854208106623</v>
      </c>
      <c r="M588" s="1">
        <v>-0.00645611589726558</v>
      </c>
      <c r="N588" s="1">
        <v>0.05818995759777068</v>
      </c>
      <c r="O588" s="1">
        <v>0.003384980991057551</v>
      </c>
      <c r="P588" s="1">
        <v>-2.219021063010196E-06</v>
      </c>
      <c r="Q588" s="1">
        <v>-0.01091023305850558</v>
      </c>
      <c r="R588" s="1">
        <v>-0.0156751387125047</v>
      </c>
      <c r="S588" s="1">
        <v>0.02054351998438686</v>
      </c>
      <c r="T588" s="1">
        <v>0.0008533421736360847</v>
      </c>
      <c r="U588" s="1">
        <v>-0.01043007039176802</v>
      </c>
      <c r="V588" s="1">
        <v>-0.004078493246400638</v>
      </c>
      <c r="W588" s="1">
        <v>0.01978846471018048</v>
      </c>
      <c r="X588" s="1">
        <v>0.002630999966795944</v>
      </c>
      <c r="Y588" s="1">
        <v>-0.0235447092849197</v>
      </c>
      <c r="Z588" s="1">
        <v>0.01275776038825294</v>
      </c>
    </row>
    <row r="589" spans="1:26">
      <c r="A589" s="11">
        <v>43763</v>
      </c>
      <c r="B589" s="1">
        <v>0.006146468392105309</v>
      </c>
      <c r="C589" s="1">
        <v>-0.01115650472902008</v>
      </c>
      <c r="D589" s="1">
        <v>0.01806412460093809</v>
      </c>
      <c r="E589" s="1">
        <v>-0.01316906635258597</v>
      </c>
      <c r="F589" s="1">
        <v>-0.003407292474786661</v>
      </c>
      <c r="G589" s="1">
        <v>-0.04993515789700664</v>
      </c>
      <c r="H589" s="1">
        <v>-0.01144873393045232</v>
      </c>
      <c r="I589" s="1">
        <v>0.007998184468795744</v>
      </c>
      <c r="J589" s="1">
        <v>0.009261209007009663</v>
      </c>
      <c r="K589" s="1">
        <v>-0.03053403541211375</v>
      </c>
      <c r="L589" s="1">
        <v>-0.02276187306388766</v>
      </c>
      <c r="M589" s="1">
        <v>0.01121939466272237</v>
      </c>
      <c r="N589" s="1">
        <v>0.007994369024502346</v>
      </c>
      <c r="O589" s="1">
        <v>0.0212482730334167</v>
      </c>
      <c r="P589" s="1">
        <v>0.01090926902884548</v>
      </c>
      <c r="Q589" s="1">
        <v>0.01104138402459998</v>
      </c>
      <c r="R589" s="1">
        <v>0.005810212603687637</v>
      </c>
      <c r="S589" s="1">
        <v>0.00564524173280101</v>
      </c>
      <c r="T589" s="1">
        <v>0.01226640161186365</v>
      </c>
      <c r="U589" s="1">
        <v>0.01576921981816337</v>
      </c>
      <c r="V589" s="1">
        <v>-0.003466624207895896</v>
      </c>
      <c r="W589" s="1">
        <v>-0.02055707529119333</v>
      </c>
      <c r="X589" s="1">
        <v>-0.005673710144982969</v>
      </c>
      <c r="Y589" s="1">
        <v>0.002444294923273915</v>
      </c>
      <c r="Z589" s="1">
        <v>-0.01369901562242348</v>
      </c>
    </row>
    <row r="590" spans="1:26">
      <c r="A590" s="11">
        <v>43766</v>
      </c>
      <c r="B590" s="1">
        <v>-0.001537224939813009</v>
      </c>
      <c r="C590" s="1">
        <v>0.002283232463873519</v>
      </c>
      <c r="D590" s="1">
        <v>-0.008692536305562881</v>
      </c>
      <c r="E590" s="1">
        <v>-0.001967615151317381</v>
      </c>
      <c r="F590" s="1">
        <v>-0.02134768667080278</v>
      </c>
      <c r="G590" s="1">
        <v>-0.01945366406359894</v>
      </c>
      <c r="H590" s="1">
        <v>-0.001049327815317747</v>
      </c>
      <c r="I590" s="1">
        <v>-0.0003184194143754926</v>
      </c>
      <c r="J590" s="1">
        <v>0.01354265998804549</v>
      </c>
      <c r="K590" s="1">
        <v>-0.01006962850707493</v>
      </c>
      <c r="L590" s="1">
        <v>0.003234117421264004</v>
      </c>
      <c r="M590" s="1">
        <v>0.006937901099361099</v>
      </c>
      <c r="N590" s="1">
        <v>0.01168518967375731</v>
      </c>
      <c r="O590" s="1">
        <v>0.003788599915979241</v>
      </c>
      <c r="P590" s="1">
        <v>-0.008958141586469348</v>
      </c>
      <c r="Q590" s="1">
        <v>0.006697554530733507</v>
      </c>
      <c r="R590" s="1">
        <v>-0.002730612385130504</v>
      </c>
      <c r="S590" s="1">
        <v>0.02037380458847404</v>
      </c>
      <c r="T590" s="1">
        <v>0.01312823514078376</v>
      </c>
      <c r="U590" s="1">
        <v>-6.780727914879048E-05</v>
      </c>
      <c r="V590" s="1">
        <v>-0.007245660884250049</v>
      </c>
      <c r="W590" s="1">
        <v>-0.01759658909324691</v>
      </c>
      <c r="X590" s="1">
        <v>-0.02506626936861756</v>
      </c>
      <c r="Y590" s="1">
        <v>0.03851951482755478</v>
      </c>
      <c r="Z590" s="1">
        <v>-0.0010342907572638</v>
      </c>
    </row>
    <row r="591" spans="1:26">
      <c r="A591" s="11">
        <v>43767</v>
      </c>
      <c r="B591" s="1">
        <v>0.01995457767692277</v>
      </c>
      <c r="C591" s="1">
        <v>-0.01063854734683445</v>
      </c>
      <c r="D591" s="1">
        <v>0.001735769555733624</v>
      </c>
      <c r="E591" s="1">
        <v>0.002214736606525269</v>
      </c>
      <c r="F591" s="1">
        <v>0.01223550298887988</v>
      </c>
      <c r="G591" s="1">
        <v>0.01850479702053853</v>
      </c>
      <c r="H591" s="1">
        <v>0.04700285486795819</v>
      </c>
      <c r="I591" s="1">
        <v>0.003089134641745428</v>
      </c>
      <c r="J591" s="1">
        <v>0.0156534588645616</v>
      </c>
      <c r="K591" s="1">
        <v>0.01278578932470231</v>
      </c>
      <c r="L591" s="1">
        <v>0.003852955973801198</v>
      </c>
      <c r="M591" s="1">
        <v>0.006973979971335753</v>
      </c>
      <c r="N591" s="1">
        <v>-0.003763978271803747</v>
      </c>
      <c r="O591" s="1">
        <v>0.001263483006981536</v>
      </c>
      <c r="P591" s="1">
        <v>0.00543122877585156</v>
      </c>
      <c r="Q591" s="1">
        <v>-0.002802532476481878</v>
      </c>
      <c r="R591" s="1">
        <v>0.008124539680920639</v>
      </c>
      <c r="S591" s="1">
        <v>-0.00574340180807309</v>
      </c>
      <c r="T591" s="1">
        <v>0.0020158857858108</v>
      </c>
      <c r="U591" s="1">
        <v>0.002768694935453286</v>
      </c>
      <c r="V591" s="1">
        <v>0.003890650978724874</v>
      </c>
      <c r="W591" s="1">
        <v>0.0002792866967153973</v>
      </c>
      <c r="X591" s="1">
        <v>-0.001395228065245502</v>
      </c>
      <c r="Y591" s="1">
        <v>-0.007489365863705966</v>
      </c>
      <c r="Z591" s="1">
        <v>0.0274271782236537</v>
      </c>
    </row>
    <row r="592" spans="1:26">
      <c r="A592" s="11">
        <v>43768</v>
      </c>
      <c r="B592" s="1">
        <v>-0.003615902301659535</v>
      </c>
      <c r="C592" s="1">
        <v>-0.002190996537886236</v>
      </c>
      <c r="D592" s="1">
        <v>-0.0147082167637187</v>
      </c>
      <c r="E592" s="1">
        <v>-0.004888463590038472</v>
      </c>
      <c r="F592" s="1">
        <v>-0.009211176201830096</v>
      </c>
      <c r="G592" s="1">
        <v>-0.03144449716423059</v>
      </c>
      <c r="H592" s="1">
        <v>0.01394608995226987</v>
      </c>
      <c r="I592" s="1">
        <v>-0.005692673993474617</v>
      </c>
      <c r="J592" s="1">
        <v>-0.003396674551848333</v>
      </c>
      <c r="K592" s="1">
        <v>-0.04889235064738351</v>
      </c>
      <c r="L592" s="1">
        <v>-0.01274191595269147</v>
      </c>
      <c r="M592" s="1">
        <v>0.01956395135791378</v>
      </c>
      <c r="N592" s="1">
        <v>-0.003128001633000532</v>
      </c>
      <c r="O592" s="1">
        <v>-0.01114867806016095</v>
      </c>
      <c r="P592" s="1">
        <v>-0.009283174191445198</v>
      </c>
      <c r="Q592" s="1">
        <v>0.01296399727089925</v>
      </c>
      <c r="R592" s="1">
        <v>-0.001822338069408125</v>
      </c>
      <c r="S592" s="1">
        <v>0.01230362809430208</v>
      </c>
      <c r="T592" s="1">
        <v>0.0009793471616119653</v>
      </c>
      <c r="U592" s="1">
        <v>0.01412644409940644</v>
      </c>
      <c r="V592" s="1">
        <v>0.01030826910775318</v>
      </c>
      <c r="W592" s="1">
        <v>0.001220378152004153</v>
      </c>
      <c r="X592" s="1">
        <v>0.01459539516905806</v>
      </c>
      <c r="Y592" s="1">
        <v>0.003520774271820182</v>
      </c>
      <c r="Z592" s="1">
        <v>-0.008380806154586362</v>
      </c>
    </row>
    <row r="593" spans="1:26">
      <c r="A593" s="11">
        <v>43769</v>
      </c>
      <c r="B593" s="1">
        <v>0.002027933774472634</v>
      </c>
      <c r="C593" s="1">
        <v>-0.01019079002586565</v>
      </c>
      <c r="D593" s="1">
        <v>0.002159465788271309</v>
      </c>
      <c r="E593" s="1">
        <v>0.0001164996258773421</v>
      </c>
      <c r="F593" s="1">
        <v>-0.02618520875709207</v>
      </c>
      <c r="G593" s="1">
        <v>0.01328698365353165</v>
      </c>
      <c r="H593" s="1">
        <v>0.0001213241280131339</v>
      </c>
      <c r="I593" s="1">
        <v>-0.007185018811113886</v>
      </c>
      <c r="J593" s="1">
        <v>-0.01597370741209336</v>
      </c>
      <c r="K593" s="1">
        <v>-0.002537629059639501</v>
      </c>
      <c r="L593" s="1">
        <v>-0.003086921538007159</v>
      </c>
      <c r="M593" s="1">
        <v>0.008037979680135976</v>
      </c>
      <c r="N593" s="1">
        <v>-0.01668914911905506</v>
      </c>
      <c r="O593" s="1">
        <v>-0.006104973824388682</v>
      </c>
      <c r="P593" s="1">
        <v>-0.01337708917325087</v>
      </c>
      <c r="Q593" s="1">
        <v>-0.0003501954108023897</v>
      </c>
      <c r="R593" s="1">
        <v>0.001092095036109519</v>
      </c>
      <c r="S593" s="1">
        <v>-0.009316107392566941</v>
      </c>
      <c r="T593" s="1">
        <v>-0.01492509711311618</v>
      </c>
      <c r="U593" s="1">
        <v>-0.02021615719219461</v>
      </c>
      <c r="V593" s="1">
        <v>-0.006497824743055602</v>
      </c>
      <c r="W593" s="1">
        <v>-0.001091081557086704</v>
      </c>
      <c r="X593" s="1">
        <v>0.01850387534880293</v>
      </c>
      <c r="Y593" s="1">
        <v>0.006838527161218133</v>
      </c>
      <c r="Z593" s="1">
        <v>-0.01850558389095225</v>
      </c>
    </row>
    <row r="594" spans="1:26">
      <c r="A594" s="11">
        <v>43770</v>
      </c>
      <c r="B594" s="1">
        <v>0.01903539804453769</v>
      </c>
      <c r="C594" s="1">
        <v>0.01621726736838558</v>
      </c>
      <c r="D594" s="1">
        <v>0.006066634708745022</v>
      </c>
      <c r="E594" s="1">
        <v>0.01264496405033588</v>
      </c>
      <c r="F594" s="1">
        <v>0.01371474404871376</v>
      </c>
      <c r="G594" s="1">
        <v>0.1076602024032971</v>
      </c>
      <c r="H594" s="1">
        <v>0.01396125800036452</v>
      </c>
      <c r="I594" s="1">
        <v>0.03087143416213278</v>
      </c>
      <c r="J594" s="1">
        <v>0.02593470842714485</v>
      </c>
      <c r="K594" s="1">
        <v>-0.008636666630554402</v>
      </c>
      <c r="L594" s="1">
        <v>0.02353672406992158</v>
      </c>
      <c r="M594" s="1">
        <v>0.003952011532836863</v>
      </c>
      <c r="N594" s="1">
        <v>0.009974200389472498</v>
      </c>
      <c r="O594" s="1">
        <v>0.03400401271487974</v>
      </c>
      <c r="P594" s="1">
        <v>0.03190781005718946</v>
      </c>
      <c r="Q594" s="1">
        <v>0.01304627471877984</v>
      </c>
      <c r="R594" s="1">
        <v>0.01903966980062877</v>
      </c>
      <c r="S594" s="1">
        <v>0.01010070813181874</v>
      </c>
      <c r="T594" s="1">
        <v>0.0314245488411351</v>
      </c>
      <c r="U594" s="1">
        <v>0.01801377196321829</v>
      </c>
      <c r="V594" s="1">
        <v>0.005974199696712423</v>
      </c>
      <c r="W594" s="1">
        <v>0.005907194442462016</v>
      </c>
      <c r="X594" s="1">
        <v>-0.00637438377841526</v>
      </c>
      <c r="Y594" s="1">
        <v>0.01968299130039042</v>
      </c>
      <c r="Z594" s="1">
        <v>0.02329273643344809</v>
      </c>
    </row>
    <row r="595" spans="1:26">
      <c r="A595" s="11">
        <v>43773</v>
      </c>
      <c r="B595" s="1">
        <v>0.00649418120513312</v>
      </c>
      <c r="C595" s="1">
        <v>0.0007462866200376173</v>
      </c>
      <c r="D595" s="1">
        <v>-0.0270584696624564</v>
      </c>
      <c r="E595" s="1">
        <v>-0.01225741449011153</v>
      </c>
      <c r="F595" s="1">
        <v>0.003893782251275901</v>
      </c>
      <c r="G595" s="1">
        <v>0.0215867573879811</v>
      </c>
      <c r="H595" s="1">
        <v>-0.02302601644153812</v>
      </c>
      <c r="I595" s="1">
        <v>-7.678927376186806E-05</v>
      </c>
      <c r="J595" s="1">
        <v>0.009293072071733244</v>
      </c>
      <c r="K595" s="1">
        <v>-0.02220059938306895</v>
      </c>
      <c r="L595" s="1">
        <v>-0.009012720247814854</v>
      </c>
      <c r="M595" s="1">
        <v>-0.01701887478980935</v>
      </c>
      <c r="N595" s="1">
        <v>0.004701040883527741</v>
      </c>
      <c r="O595" s="1">
        <v>0.007893016469339376</v>
      </c>
      <c r="P595" s="1">
        <v>0.01239227629506812</v>
      </c>
      <c r="Q595" s="1">
        <v>-0.01724139830770699</v>
      </c>
      <c r="R595" s="1">
        <v>0.008848042078458906</v>
      </c>
      <c r="S595" s="1">
        <v>-0.002265425908187013</v>
      </c>
      <c r="T595" s="1">
        <v>0.004280235300382351</v>
      </c>
      <c r="U595" s="1">
        <v>-0.01927792881281221</v>
      </c>
      <c r="V595" s="1">
        <v>-0.01621026924625812</v>
      </c>
      <c r="W595" s="1">
        <v>-0.01175425572028421</v>
      </c>
      <c r="X595" s="1">
        <v>-0.0201926929350017</v>
      </c>
      <c r="Y595" s="1">
        <v>-0.009522469716019777</v>
      </c>
      <c r="Z595" s="1">
        <v>0.008961025446041271</v>
      </c>
    </row>
    <row r="596" spans="1:26">
      <c r="A596" s="11">
        <v>43774</v>
      </c>
      <c r="B596" s="1">
        <v>-0.008532418376346884</v>
      </c>
      <c r="C596" s="1">
        <v>0.01625532794745488</v>
      </c>
      <c r="D596" s="1">
        <v>0.01326823380542019</v>
      </c>
      <c r="E596" s="1">
        <v>0.007594865477527302</v>
      </c>
      <c r="F596" s="1">
        <v>0.01866005775469759</v>
      </c>
      <c r="G596" s="1">
        <v>-0.0185938915519952</v>
      </c>
      <c r="H596" s="1">
        <v>-0.00533874076860319</v>
      </c>
      <c r="I596" s="1">
        <v>0.006526685832803247</v>
      </c>
      <c r="J596" s="1">
        <v>0.01434508036059001</v>
      </c>
      <c r="K596" s="1">
        <v>0.0003936380627516112</v>
      </c>
      <c r="L596" s="1">
        <v>-0.0001727504047077666</v>
      </c>
      <c r="M596" s="1">
        <v>-8.917455355905712E-05</v>
      </c>
      <c r="N596" s="1">
        <v>0.020207512106035</v>
      </c>
      <c r="O596" s="1">
        <v>0.009029742773682292</v>
      </c>
      <c r="P596" s="1">
        <v>-0.0137956654229684</v>
      </c>
      <c r="Q596" s="1">
        <v>-0.02283749618633457</v>
      </c>
      <c r="R596" s="1">
        <v>0.003334400599602549</v>
      </c>
      <c r="S596" s="1">
        <v>0.003718547107167458</v>
      </c>
      <c r="T596" s="1">
        <v>0.02666269379630393</v>
      </c>
      <c r="U596" s="1">
        <v>0.0060289180243569</v>
      </c>
      <c r="V596" s="1">
        <v>-0.001863164477899137</v>
      </c>
      <c r="W596" s="1">
        <v>-0.001562181389761497</v>
      </c>
      <c r="X596" s="1">
        <v>-0.009263061813588824</v>
      </c>
      <c r="Y596" s="1">
        <v>0.01157490859596688</v>
      </c>
      <c r="Z596" s="1">
        <v>0.02494047159660773</v>
      </c>
    </row>
    <row r="597" spans="1:26">
      <c r="A597" s="11">
        <v>43775</v>
      </c>
      <c r="B597" s="1">
        <v>0.008740087783951633</v>
      </c>
      <c r="C597" s="1">
        <v>0.00507868959758806</v>
      </c>
      <c r="D597" s="1">
        <v>-0.0003702764115310897</v>
      </c>
      <c r="E597" s="1">
        <v>0.003354500623820034</v>
      </c>
      <c r="F597" s="1">
        <v>-0.00637258210520053</v>
      </c>
      <c r="G597" s="1">
        <v>-0.01321810137996415</v>
      </c>
      <c r="H597" s="1">
        <v>0.01821036775552698</v>
      </c>
      <c r="I597" s="1">
        <v>0.002536664950614442</v>
      </c>
      <c r="J597" s="1">
        <v>-0.00572532962224237</v>
      </c>
      <c r="K597" s="1">
        <v>-0.0026408977360034</v>
      </c>
      <c r="L597" s="1">
        <v>0.01248434152811284</v>
      </c>
      <c r="M597" s="1">
        <v>0.01110406583269641</v>
      </c>
      <c r="N597" s="1">
        <v>0.0006401248109444424</v>
      </c>
      <c r="O597" s="1">
        <v>0.001111825649129372</v>
      </c>
      <c r="P597" s="1">
        <v>-0.006844175245423356</v>
      </c>
      <c r="Q597" s="1">
        <v>0.007622013609614564</v>
      </c>
      <c r="R597" s="1">
        <v>-0.01551818017336437</v>
      </c>
      <c r="S597" s="1">
        <v>-0.001785878381422301</v>
      </c>
      <c r="T597" s="1">
        <v>0.06463547124389035</v>
      </c>
      <c r="U597" s="1">
        <v>-0.0723095199398589</v>
      </c>
      <c r="V597" s="1">
        <v>0.01158467894638293</v>
      </c>
      <c r="W597" s="1">
        <v>0.002030991729128351</v>
      </c>
      <c r="X597" s="1">
        <v>0.006559373189886086</v>
      </c>
      <c r="Y597" s="1">
        <v>0.00303040643754926</v>
      </c>
      <c r="Z597" s="1">
        <v>-0.01046848105150133</v>
      </c>
    </row>
    <row r="598" spans="1:26">
      <c r="A598" s="11">
        <v>43776</v>
      </c>
      <c r="B598" s="1">
        <v>-0.04566063911524265</v>
      </c>
      <c r="C598" s="1">
        <v>-0.001159001980190033</v>
      </c>
      <c r="D598" s="1">
        <v>0.008952796122310591</v>
      </c>
      <c r="E598" s="1">
        <v>-0.005736977617057826</v>
      </c>
      <c r="F598" s="1">
        <v>-0.0003596071423084268</v>
      </c>
      <c r="G598" s="1">
        <v>0.01755673088703302</v>
      </c>
      <c r="H598" s="1">
        <v>-0.004390164930202833</v>
      </c>
      <c r="I598" s="1">
        <v>0.003522008888473316</v>
      </c>
      <c r="J598" s="1">
        <v>0.01139498414255757</v>
      </c>
      <c r="K598" s="1">
        <v>-0.001974512245589422</v>
      </c>
      <c r="L598" s="1">
        <v>-0.006594044931773624</v>
      </c>
      <c r="M598" s="1">
        <v>0.008983053749508807</v>
      </c>
      <c r="N598" s="1">
        <v>0.004673710952780796</v>
      </c>
      <c r="O598" s="1">
        <v>0.0004984971352002265</v>
      </c>
      <c r="P598" s="1">
        <v>0.002372193456329219</v>
      </c>
      <c r="Q598" s="1">
        <v>-0.005371604516561046</v>
      </c>
      <c r="R598" s="1">
        <v>0.009008996324579854</v>
      </c>
      <c r="S598" s="1">
        <v>-0.0004957599162507265</v>
      </c>
      <c r="T598" s="1">
        <v>-0.01106190032169596</v>
      </c>
      <c r="U598" s="1">
        <v>0.0004379723213290276</v>
      </c>
      <c r="V598" s="1">
        <v>0.004758225232724955</v>
      </c>
      <c r="W598" s="1">
        <v>0.006097818676790601</v>
      </c>
      <c r="X598" s="1">
        <v>-0.01698787002777835</v>
      </c>
      <c r="Y598" s="1">
        <v>0.002441505948274747</v>
      </c>
      <c r="Z598" s="1">
        <v>0.0127868554756625</v>
      </c>
    </row>
    <row r="599" spans="1:26">
      <c r="A599" s="11">
        <v>43777</v>
      </c>
      <c r="B599" s="1">
        <v>0.00391094187081964</v>
      </c>
      <c r="C599" s="1">
        <v>-0.005492154543775718</v>
      </c>
      <c r="D599" s="1">
        <v>0.00942579823157863</v>
      </c>
      <c r="E599" s="1">
        <v>-0.005176208654028236</v>
      </c>
      <c r="F599" s="1">
        <v>0.007818113746214328</v>
      </c>
      <c r="G599" s="1">
        <v>0.01299317440007508</v>
      </c>
      <c r="H599" s="1">
        <v>-0.0003585633994611648</v>
      </c>
      <c r="I599" s="1">
        <v>0.001399258694627203</v>
      </c>
      <c r="J599" s="1">
        <v>-0.00093265127202391</v>
      </c>
      <c r="K599" s="1">
        <v>-0.01604495739427958</v>
      </c>
      <c r="L599" s="1">
        <v>0.005008975140001759</v>
      </c>
      <c r="M599" s="1">
        <v>0.006110265425129491</v>
      </c>
      <c r="N599" s="1">
        <v>-0.002548236124154779</v>
      </c>
      <c r="O599" s="1">
        <v>0.005007450968179894</v>
      </c>
      <c r="P599" s="1">
        <v>-0.01253615585795687</v>
      </c>
      <c r="Q599" s="1">
        <v>0.002255925515933122</v>
      </c>
      <c r="R599" s="1">
        <v>0.001118494138021342</v>
      </c>
      <c r="S599" s="1">
        <v>0.01024698797982126</v>
      </c>
      <c r="T599" s="1">
        <v>0.005175058149616607</v>
      </c>
      <c r="U599" s="1">
        <v>0.02934531063356749</v>
      </c>
      <c r="V599" s="1">
        <v>-0.02098444190556836</v>
      </c>
      <c r="W599" s="1">
        <v>-0.009094375392941445</v>
      </c>
      <c r="X599" s="1">
        <v>-0.01162396405288302</v>
      </c>
      <c r="Y599" s="1">
        <v>-0.00253279805335449</v>
      </c>
      <c r="Z599" s="1">
        <v>-0.01915243529211075</v>
      </c>
    </row>
    <row r="600" spans="1:26">
      <c r="A600" s="11">
        <v>43780</v>
      </c>
      <c r="B600" s="1">
        <v>-0.007213613717973022</v>
      </c>
      <c r="C600" s="1">
        <v>0.002089129241810594</v>
      </c>
      <c r="D600" s="1">
        <v>0.000694217879545711</v>
      </c>
      <c r="E600" s="1">
        <v>-0.00452201988111689</v>
      </c>
      <c r="F600" s="1">
        <v>-0.000632704004149498</v>
      </c>
      <c r="G600" s="1">
        <v>-0.02435893335280526</v>
      </c>
      <c r="H600" s="1">
        <v>0.0003347988118940215</v>
      </c>
      <c r="I600" s="1">
        <v>-0.004158626863282722</v>
      </c>
      <c r="J600" s="1">
        <v>-0.002393924486317589</v>
      </c>
      <c r="K600" s="1">
        <v>-6.529862679105491E-05</v>
      </c>
      <c r="L600" s="1">
        <v>0.003822620535032017</v>
      </c>
      <c r="M600" s="1">
        <v>0.001606436687768387</v>
      </c>
      <c r="N600" s="1">
        <v>0.0007414474422491324</v>
      </c>
      <c r="O600" s="1">
        <v>-0.002504978483261144</v>
      </c>
      <c r="P600" s="1">
        <v>-0.01028114468386632</v>
      </c>
      <c r="Q600" s="1">
        <v>-0.004431313149086291</v>
      </c>
      <c r="R600" s="1">
        <v>0.007435729784692091</v>
      </c>
      <c r="S600" s="1">
        <v>0.0003940257953258808</v>
      </c>
      <c r="T600" s="1">
        <v>0.005510655166401257</v>
      </c>
      <c r="U600" s="1">
        <v>-0.01436718923387836</v>
      </c>
      <c r="V600" s="1">
        <v>0.00374540109392596</v>
      </c>
      <c r="W600" s="1">
        <v>-0.03813489196892605</v>
      </c>
      <c r="X600" s="1">
        <v>-0.01274169607348219</v>
      </c>
      <c r="Y600" s="1">
        <v>-0.000886458354361741</v>
      </c>
      <c r="Z600" s="1">
        <v>0.04480860082610394</v>
      </c>
    </row>
    <row r="601" spans="1:26">
      <c r="A601" s="11">
        <v>43781</v>
      </c>
      <c r="B601" s="1">
        <v>0.007680987663887695</v>
      </c>
      <c r="C601" s="1">
        <v>-0.01891064256792818</v>
      </c>
      <c r="D601" s="1">
        <v>-0.0003374733169716482</v>
      </c>
      <c r="E601" s="1">
        <v>0.006834059027480688</v>
      </c>
      <c r="F601" s="1">
        <v>0.01281873177177517</v>
      </c>
      <c r="G601" s="1">
        <v>-0.001991971842362661</v>
      </c>
      <c r="H601" s="1">
        <v>0.007261420319486955</v>
      </c>
      <c r="I601" s="1">
        <v>-0.005745856033994023</v>
      </c>
      <c r="J601" s="1">
        <v>-0.004995873221269376</v>
      </c>
      <c r="K601" s="1">
        <v>-0.01077282621462006</v>
      </c>
      <c r="L601" s="1">
        <v>0.01583018653163148</v>
      </c>
      <c r="M601" s="1">
        <v>0.004232408108863162</v>
      </c>
      <c r="N601" s="1">
        <v>-0.006933582142662265</v>
      </c>
      <c r="O601" s="1">
        <v>-0.006027231295051561</v>
      </c>
      <c r="P601" s="1">
        <v>0.005521095757564654</v>
      </c>
      <c r="Q601" s="1">
        <v>0.008418086934530722</v>
      </c>
      <c r="R601" s="1">
        <v>-0.01886286533756332</v>
      </c>
      <c r="S601" s="1">
        <v>0.006675921397442108</v>
      </c>
      <c r="T601" s="1">
        <v>-0.005496750504409453</v>
      </c>
      <c r="U601" s="1">
        <v>-0.02523372485855968</v>
      </c>
      <c r="V601" s="1">
        <v>-0.004760915146263756</v>
      </c>
      <c r="W601" s="1">
        <v>0.008769795627603383</v>
      </c>
      <c r="X601" s="1">
        <v>0.0001046024895792197</v>
      </c>
      <c r="Y601" s="1">
        <v>-0.004975843513200018</v>
      </c>
      <c r="Z601" s="1">
        <v>-0.01101496289566462</v>
      </c>
    </row>
    <row r="602" spans="1:26">
      <c r="A602" s="11">
        <v>43782</v>
      </c>
      <c r="B602" s="1">
        <v>-0.007050573160298668</v>
      </c>
      <c r="C602" s="1">
        <v>0.01193872219954439</v>
      </c>
      <c r="D602" s="1">
        <v>0.00912551963620678</v>
      </c>
      <c r="E602" s="1">
        <v>0.03134975100015502</v>
      </c>
      <c r="F602" s="1">
        <v>0.006142776027728836</v>
      </c>
      <c r="G602" s="1">
        <v>-0.0114192639880577</v>
      </c>
      <c r="H602" s="1">
        <v>0.0179393289401899</v>
      </c>
      <c r="I602" s="1">
        <v>0.004478813036229212</v>
      </c>
      <c r="J602" s="1">
        <v>-0.005237572467906126</v>
      </c>
      <c r="K602" s="1">
        <v>0.02191254757427985</v>
      </c>
      <c r="L602" s="1">
        <v>0.01962840967675294</v>
      </c>
      <c r="M602" s="1">
        <v>0.01671265631457741</v>
      </c>
      <c r="N602" s="1">
        <v>0.005256827015375665</v>
      </c>
      <c r="O602" s="1">
        <v>0.006108474525785557</v>
      </c>
      <c r="P602" s="1">
        <v>0.006313837535036892</v>
      </c>
      <c r="Q602" s="1">
        <v>0.02361312102874114</v>
      </c>
      <c r="R602" s="1">
        <v>0.00567347574224053</v>
      </c>
      <c r="S602" s="1">
        <v>0.01144307167912384</v>
      </c>
      <c r="T602" s="1">
        <v>0.009795178209827782</v>
      </c>
      <c r="U602" s="1">
        <v>0.002183162368105229</v>
      </c>
      <c r="V602" s="1">
        <v>0.01132721155544103</v>
      </c>
      <c r="W602" s="1">
        <v>0.01521634508842173</v>
      </c>
      <c r="X602" s="1">
        <v>0.021793462357383</v>
      </c>
      <c r="Y602" s="1">
        <v>0.009537483868542029</v>
      </c>
      <c r="Z602" s="1">
        <v>0.008737759285480706</v>
      </c>
    </row>
    <row r="603" spans="1:26">
      <c r="A603" s="11">
        <v>43783</v>
      </c>
      <c r="B603" s="1">
        <v>0.01423667074461243</v>
      </c>
      <c r="C603" s="1">
        <v>0.02682813753491953</v>
      </c>
      <c r="D603" s="1">
        <v>0.008996734175977128</v>
      </c>
      <c r="E603" s="1">
        <v>-0.002908050685209496</v>
      </c>
      <c r="F603" s="1">
        <v>-0.0008388584094405349</v>
      </c>
      <c r="G603" s="1">
        <v>0.009045536310644531</v>
      </c>
      <c r="H603" s="1">
        <v>0.006791985922157684</v>
      </c>
      <c r="I603" s="1">
        <v>0.004384116790913772</v>
      </c>
      <c r="J603" s="1">
        <v>0.0008184306387453155</v>
      </c>
      <c r="K603" s="1">
        <v>0.009467110898726316</v>
      </c>
      <c r="L603" s="1">
        <v>0.001709987166264693</v>
      </c>
      <c r="M603" s="1">
        <v>-0.001332301893901766</v>
      </c>
      <c r="N603" s="1">
        <v>0.004143782811389718</v>
      </c>
      <c r="O603" s="1">
        <v>0.008391552360671461</v>
      </c>
      <c r="P603" s="1">
        <v>0.005399481367788894</v>
      </c>
      <c r="Q603" s="1">
        <v>0.00618930332309553</v>
      </c>
      <c r="R603" s="1">
        <v>-0.003922056544512609</v>
      </c>
      <c r="S603" s="1">
        <v>0.008555438384103109</v>
      </c>
      <c r="T603" s="1">
        <v>0.03427477954505842</v>
      </c>
      <c r="U603" s="1">
        <v>0.00607482210536836</v>
      </c>
      <c r="V603" s="1">
        <v>0.002264560025403872</v>
      </c>
      <c r="W603" s="1">
        <v>-0.04656490778857136</v>
      </c>
      <c r="X603" s="1">
        <v>0.0004060832033270234</v>
      </c>
      <c r="Y603" s="1">
        <v>-0.001934424669006063</v>
      </c>
      <c r="Z603" s="1">
        <v>0.01712140029862352</v>
      </c>
    </row>
    <row r="604" spans="1:26">
      <c r="A604" s="11">
        <v>43784</v>
      </c>
      <c r="B604" s="1">
        <v>-0.0005900309589076391</v>
      </c>
      <c r="C604" s="1">
        <v>0.01613667965197352</v>
      </c>
      <c r="D604" s="1">
        <v>-0.02224093122968707</v>
      </c>
      <c r="E604" s="1">
        <v>0.001737191118722281</v>
      </c>
      <c r="F604" s="1">
        <v>0.02594709539364604</v>
      </c>
      <c r="G604" s="1">
        <v>0.01771900490184253</v>
      </c>
      <c r="H604" s="1">
        <v>-0.001197094935380116</v>
      </c>
      <c r="I604" s="1">
        <v>0.004500016139411089</v>
      </c>
      <c r="J604" s="1">
        <v>-0.001704679635704198</v>
      </c>
      <c r="K604" s="1">
        <v>-0.001494493394696983</v>
      </c>
      <c r="L604" s="1">
        <v>0.005934396147599941</v>
      </c>
      <c r="M604" s="1">
        <v>-0.001348377800965306</v>
      </c>
      <c r="N604" s="1">
        <v>5.673973633291141E-05</v>
      </c>
      <c r="O604" s="1">
        <v>0.005940517269918955</v>
      </c>
      <c r="P604" s="1">
        <v>0.01278322453329794</v>
      </c>
      <c r="Q604" s="1">
        <v>0.01707862133677596</v>
      </c>
      <c r="R604" s="1">
        <v>-0.00214007145470696</v>
      </c>
      <c r="S604" s="1">
        <v>0.01015325623289898</v>
      </c>
      <c r="T604" s="1">
        <v>-0.0002349587674160825</v>
      </c>
      <c r="U604" s="1">
        <v>-0.009746136010571282</v>
      </c>
      <c r="V604" s="1">
        <v>0.0001448817696894089</v>
      </c>
      <c r="W604" s="1">
        <v>-0.04792425000883715</v>
      </c>
      <c r="X604" s="1">
        <v>0.004108447713647712</v>
      </c>
      <c r="Y604" s="1">
        <v>0.01137041444720777</v>
      </c>
      <c r="Z604" s="1">
        <v>0.008795936317926412</v>
      </c>
    </row>
    <row r="605" spans="1:26">
      <c r="A605" s="11">
        <v>43787</v>
      </c>
      <c r="B605" s="1">
        <v>-0.002614622366291286</v>
      </c>
      <c r="C605" s="1">
        <v>-0.01687395088466681</v>
      </c>
      <c r="D605" s="1">
        <v>-0.004782253139605341</v>
      </c>
      <c r="E605" s="1">
        <v>0.01008202092779875</v>
      </c>
      <c r="F605" s="1">
        <v>0.001769957042774051</v>
      </c>
      <c r="G605" s="1">
        <v>-0.04456415031276628</v>
      </c>
      <c r="H605" s="1">
        <v>0.001074979037111845</v>
      </c>
      <c r="I605" s="1">
        <v>0.002467708389122247</v>
      </c>
      <c r="J605" s="1">
        <v>-0.01071278164125777</v>
      </c>
      <c r="K605" s="1">
        <v>-0.004359051877222186</v>
      </c>
      <c r="L605" s="1">
        <v>-0.009803991378983024</v>
      </c>
      <c r="M605" s="1">
        <v>-0.02184691863784227</v>
      </c>
      <c r="N605" s="1">
        <v>-0.00606975775156271</v>
      </c>
      <c r="O605" s="1">
        <v>-0.008252114479522787</v>
      </c>
      <c r="P605" s="1">
        <v>-0.01709363792099117</v>
      </c>
      <c r="Q605" s="1">
        <v>-0.02475533998612978</v>
      </c>
      <c r="R605" s="1">
        <v>-0.00344775344711401</v>
      </c>
      <c r="S605" s="1">
        <v>-0.003445004951321717</v>
      </c>
      <c r="T605" s="1">
        <v>-0.01427219594546181</v>
      </c>
      <c r="U605" s="1">
        <v>0.00221004600669894</v>
      </c>
      <c r="V605" s="1">
        <v>-0.007066925678736014</v>
      </c>
      <c r="W605" s="1">
        <v>-0.01838249174370032</v>
      </c>
      <c r="X605" s="1">
        <v>-0.01527612636750064</v>
      </c>
      <c r="Y605" s="1">
        <v>-0.002626033204535916</v>
      </c>
      <c r="Z605" s="1">
        <v>-0.01183540982329911</v>
      </c>
    </row>
    <row r="606" spans="1:26">
      <c r="A606" s="11">
        <v>43788</v>
      </c>
      <c r="B606" s="1">
        <v>0.01515661259138068</v>
      </c>
      <c r="C606" s="1">
        <v>0.002098547127176387</v>
      </c>
      <c r="D606" s="1">
        <v>0.01067767932913366</v>
      </c>
      <c r="E606" s="1">
        <v>0.008679919471247244</v>
      </c>
      <c r="F606" s="1">
        <v>-0.02318171752789144</v>
      </c>
      <c r="G606" s="1">
        <v>-0.02054197442356809</v>
      </c>
      <c r="H606" s="1">
        <v>0.01506920275214396</v>
      </c>
      <c r="I606" s="1">
        <v>0.005858453789976625</v>
      </c>
      <c r="J606" s="1">
        <v>0.00596258988253684</v>
      </c>
      <c r="K606" s="1">
        <v>0.007109008202246025</v>
      </c>
      <c r="L606" s="1">
        <v>0.01298836995175678</v>
      </c>
      <c r="M606" s="1">
        <v>-0.0142533650846195</v>
      </c>
      <c r="N606" s="1">
        <v>0.002161359802504315</v>
      </c>
      <c r="O606" s="1">
        <v>-0.001376928964245572</v>
      </c>
      <c r="P606" s="1">
        <v>0.008112858855436667</v>
      </c>
      <c r="Q606" s="1">
        <v>0.02431847061861858</v>
      </c>
      <c r="R606" s="1">
        <v>-0.001081627976117217</v>
      </c>
      <c r="S606" s="1">
        <v>0.00650115323370315</v>
      </c>
      <c r="T606" s="1">
        <v>0.01119488901488808</v>
      </c>
      <c r="U606" s="1">
        <v>0.0003900131164005227</v>
      </c>
      <c r="V606" s="1">
        <v>0.007182240165230391</v>
      </c>
      <c r="W606" s="1">
        <v>0.01336487594778979</v>
      </c>
      <c r="X606" s="1">
        <v>-0.001882716846475008</v>
      </c>
      <c r="Y606" s="1">
        <v>-0.03521756727335146</v>
      </c>
      <c r="Z606" s="1">
        <v>-0.0005327972709524564</v>
      </c>
    </row>
    <row r="607" spans="1:26">
      <c r="A607" s="11">
        <v>43789</v>
      </c>
      <c r="B607" s="1">
        <v>-0.009536720586206471</v>
      </c>
      <c r="C607" s="1">
        <v>0.142991680489462</v>
      </c>
      <c r="D607" s="1">
        <v>-0.01105440033056326</v>
      </c>
      <c r="E607" s="1">
        <v>0.004637504637504675</v>
      </c>
      <c r="F607" s="1">
        <v>0.03459848916973929</v>
      </c>
      <c r="G607" s="1">
        <v>0.02453985742794007</v>
      </c>
      <c r="H607" s="1">
        <v>0.001953474351130247</v>
      </c>
      <c r="I607" s="1">
        <v>-0.005150185126423956</v>
      </c>
      <c r="J607" s="1">
        <v>-0.006193612886178146</v>
      </c>
      <c r="K607" s="1">
        <v>0.0009684297032079847</v>
      </c>
      <c r="L607" s="1">
        <v>0.006189866301597124</v>
      </c>
      <c r="M607" s="1">
        <v>0.0008984186293967689</v>
      </c>
      <c r="N607" s="1">
        <v>-0.01039696183559091</v>
      </c>
      <c r="O607" s="1">
        <v>-0.005177168443858071</v>
      </c>
      <c r="P607" s="1">
        <v>-0.01140199333625402</v>
      </c>
      <c r="Q607" s="1">
        <v>0.005116578303832942</v>
      </c>
      <c r="R607" s="1">
        <v>-0.006977731426038303</v>
      </c>
      <c r="S607" s="1">
        <v>0.0004019339636236463</v>
      </c>
      <c r="T607" s="1">
        <v>-0.01829086557697712</v>
      </c>
      <c r="U607" s="1">
        <v>-0.01469344878060741</v>
      </c>
      <c r="V607" s="1">
        <v>0.001803716782431408</v>
      </c>
      <c r="W607" s="1">
        <v>-0.02194094166574379</v>
      </c>
      <c r="X607" s="1">
        <v>0.002910176116443841</v>
      </c>
      <c r="Y607" s="1">
        <v>-0.01948448420177373</v>
      </c>
      <c r="Z607" s="1">
        <v>0.01281729816345867</v>
      </c>
    </row>
    <row r="608" spans="1:26">
      <c r="A608" s="11">
        <v>43790</v>
      </c>
      <c r="B608" s="1">
        <v>0.001473521317526982</v>
      </c>
      <c r="C608" s="1">
        <v>0.01544723211143428</v>
      </c>
      <c r="D608" s="1">
        <v>0.008926283986168793</v>
      </c>
      <c r="E608" s="1">
        <v>-0.02425515706743642</v>
      </c>
      <c r="F608" s="1">
        <v>0.01342279963893867</v>
      </c>
      <c r="G608" s="1">
        <v>0.0211338731803008</v>
      </c>
      <c r="H608" s="1">
        <v>0.005366617032113608</v>
      </c>
      <c r="I608" s="1">
        <v>0.0080697115594206</v>
      </c>
      <c r="J608" s="1">
        <v>0.01088495272861478</v>
      </c>
      <c r="K608" s="1">
        <v>-0.006741778286531108</v>
      </c>
      <c r="L608" s="1">
        <v>0.008808590300320995</v>
      </c>
      <c r="M608" s="1">
        <v>0.01358703547950069</v>
      </c>
      <c r="N608" s="1">
        <v>0.001494742287164064</v>
      </c>
      <c r="O608" s="1">
        <v>0.01773227212249995</v>
      </c>
      <c r="P608" s="1">
        <v>0.01077203833730023</v>
      </c>
      <c r="Q608" s="1">
        <v>-0.0008683928250537987</v>
      </c>
      <c r="R608" s="1">
        <v>0.02888829135455961</v>
      </c>
      <c r="S608" s="1">
        <v>0.004801224084540756</v>
      </c>
      <c r="T608" s="1">
        <v>0.003189284483723132</v>
      </c>
      <c r="U608" s="1">
        <v>-0.003386235274674632</v>
      </c>
      <c r="V608" s="1">
        <v>0.007940348707720091</v>
      </c>
      <c r="W608" s="1">
        <v>0.00944439025681687</v>
      </c>
      <c r="X608" s="1">
        <v>0.01191705503332852</v>
      </c>
      <c r="Y608" s="1">
        <v>0.01710345449476325</v>
      </c>
      <c r="Z608" s="1">
        <v>-0.006378489224306727</v>
      </c>
    </row>
    <row r="609" spans="1:26">
      <c r="A609" s="11">
        <v>43791</v>
      </c>
      <c r="B609" s="1">
        <v>0.006826833755462447</v>
      </c>
      <c r="C609" s="1">
        <v>-0.009169734735006485</v>
      </c>
      <c r="D609" s="1">
        <v>0.005621354501471387</v>
      </c>
      <c r="E609" s="1">
        <v>-0.004467853634434915</v>
      </c>
      <c r="F609" s="1">
        <v>-0.0005840182276209971</v>
      </c>
      <c r="G609" s="1">
        <v>0.003892447880143646</v>
      </c>
      <c r="H609" s="1">
        <v>0.003274181159967915</v>
      </c>
      <c r="I609" s="1">
        <v>0.002335474813608185</v>
      </c>
      <c r="J609" s="1">
        <v>0.01236072960996171</v>
      </c>
      <c r="K609" s="1">
        <v>-0.0128508867923075</v>
      </c>
      <c r="L609" s="1">
        <v>-0.007039877958667229</v>
      </c>
      <c r="M609" s="1">
        <v>-0.01126138318735781</v>
      </c>
      <c r="N609" s="1">
        <v>0.003134888287100956</v>
      </c>
      <c r="O609" s="1">
        <v>0.003856236657718837</v>
      </c>
      <c r="P609" s="1">
        <v>-0.002962643902308715</v>
      </c>
      <c r="Q609" s="1">
        <v>0.003767890894408321</v>
      </c>
      <c r="R609" s="1">
        <v>-0.00793201689379297</v>
      </c>
      <c r="S609" s="1">
        <v>-0.003522510681033375</v>
      </c>
      <c r="T609" s="1">
        <v>0.01044036082477096</v>
      </c>
      <c r="U609" s="1">
        <v>-0.01418054332805874</v>
      </c>
      <c r="V609" s="1">
        <v>-0.001916773235351221</v>
      </c>
      <c r="W609" s="1">
        <v>0.004265500738139139</v>
      </c>
      <c r="X609" s="1">
        <v>0.001061573004221605</v>
      </c>
      <c r="Y609" s="1">
        <v>-0.0002829094616429995</v>
      </c>
      <c r="Z609" s="1">
        <v>0.009059734767501881</v>
      </c>
    </row>
    <row r="610" spans="1:26">
      <c r="A610" s="11">
        <v>43794</v>
      </c>
      <c r="B610" s="1">
        <v>-0.004028302005404383</v>
      </c>
      <c r="C610" s="1">
        <v>-0.01653476483911132</v>
      </c>
      <c r="D610" s="1">
        <v>-0.03445482300708502</v>
      </c>
      <c r="E610" s="1">
        <v>-0.002797946893295045</v>
      </c>
      <c r="F610" s="1">
        <v>0.003135962511103596</v>
      </c>
      <c r="G610" s="1">
        <v>0.003808676705943981</v>
      </c>
      <c r="H610" s="1">
        <v>-0.001511527465363982</v>
      </c>
      <c r="I610" s="1">
        <v>0.003181816855478914</v>
      </c>
      <c r="J610" s="1">
        <v>0.002035495248132735</v>
      </c>
      <c r="K610" s="1">
        <v>-0.005070664749792897</v>
      </c>
      <c r="L610" s="1">
        <v>-0.001915227396671937</v>
      </c>
      <c r="M610" s="1">
        <v>-0.007108211069209336</v>
      </c>
      <c r="N610" s="1">
        <v>0.007467913588567132</v>
      </c>
      <c r="O610" s="1">
        <v>0.01123832567943017</v>
      </c>
      <c r="P610" s="1">
        <v>0.006034222966601277</v>
      </c>
      <c r="Q610" s="1">
        <v>0.00701662564988248</v>
      </c>
      <c r="R610" s="1">
        <v>0.004839406857505502</v>
      </c>
      <c r="S610" s="1">
        <v>0.008780842353443896</v>
      </c>
      <c r="T610" s="1">
        <v>0.00835006344146727</v>
      </c>
      <c r="U610" s="1">
        <v>-0.0008012187604455878</v>
      </c>
      <c r="V610" s="1">
        <v>-0.008337734910539796</v>
      </c>
      <c r="W610" s="1">
        <v>-0.0001428348460237316</v>
      </c>
      <c r="X610" s="1">
        <v>0.005033554909522175</v>
      </c>
      <c r="Y610" s="1">
        <v>-0.01511095453100697</v>
      </c>
      <c r="Z610" s="1">
        <v>0.002651256787896017</v>
      </c>
    </row>
    <row r="611" spans="1:26">
      <c r="A611" s="11">
        <v>43795</v>
      </c>
      <c r="B611" s="1">
        <v>0.01296017489478629</v>
      </c>
      <c r="C611" s="1">
        <v>0.01882680128914105</v>
      </c>
      <c r="D611" s="1">
        <v>0.009814474587675148</v>
      </c>
      <c r="E611" s="1">
        <v>0.01162053343639835</v>
      </c>
      <c r="F611" s="1">
        <v>0.00436084875111642</v>
      </c>
      <c r="G611" s="1">
        <v>-0.0229934313618072</v>
      </c>
      <c r="H611" s="1">
        <v>0.006852474890220339</v>
      </c>
      <c r="I611" s="1">
        <v>0.006553042625218053</v>
      </c>
      <c r="J611" s="1">
        <v>-0.005041011148083308</v>
      </c>
      <c r="K611" s="1">
        <v>0.02302235958506982</v>
      </c>
      <c r="L611" s="1">
        <v>0.004809586246747655</v>
      </c>
      <c r="M611" s="1">
        <v>0.0151986141578615</v>
      </c>
      <c r="N611" s="1">
        <v>0.005701013930649257</v>
      </c>
      <c r="O611" s="1">
        <v>0.008383146976869371</v>
      </c>
      <c r="P611" s="1">
        <v>0.0125017583354512</v>
      </c>
      <c r="Q611" s="1">
        <v>0.01440021935404001</v>
      </c>
      <c r="R611" s="1">
        <v>0.00540460124733988</v>
      </c>
      <c r="S611" s="1">
        <v>0.01049447110828283</v>
      </c>
      <c r="T611" s="1">
        <v>0.000687461446027049</v>
      </c>
      <c r="U611" s="1">
        <v>0.02593636060905791</v>
      </c>
      <c r="V611" s="1">
        <v>0.01381014241438083</v>
      </c>
      <c r="W611" s="1">
        <v>-0.007387573228095579</v>
      </c>
      <c r="X611" s="1">
        <v>0.001769591548975713</v>
      </c>
      <c r="Y611" s="1">
        <v>0.008953968595832196</v>
      </c>
      <c r="Z611" s="1">
        <v>0.006200771631874602</v>
      </c>
    </row>
    <row r="612" spans="1:26">
      <c r="A612" s="11">
        <v>43796</v>
      </c>
      <c r="B612" s="1">
        <v>0.006933254547482282</v>
      </c>
      <c r="C612" s="1">
        <v>-0.004630883951350362</v>
      </c>
      <c r="D612" s="1">
        <v>0.02323702918042425</v>
      </c>
      <c r="E612" s="1">
        <v>0.002344203444468951</v>
      </c>
      <c r="F612" s="1">
        <v>0.01399858146584365</v>
      </c>
      <c r="G612" s="1">
        <v>0.01765899941599636</v>
      </c>
      <c r="H612" s="1">
        <v>0.004772490668948581</v>
      </c>
      <c r="I612" s="1">
        <v>0.006167431594416684</v>
      </c>
      <c r="J612" s="1">
        <v>0.01147882562478864</v>
      </c>
      <c r="K612" s="1">
        <v>0.003243493371511974</v>
      </c>
      <c r="L612" s="1">
        <v>0.008700603854571165</v>
      </c>
      <c r="M612" s="1">
        <v>0.01858059208912466</v>
      </c>
      <c r="N612" s="1">
        <v>0.005983216810208081</v>
      </c>
      <c r="O612" s="1">
        <v>0.00785761319705669</v>
      </c>
      <c r="P612" s="1">
        <v>-0.002566918398395068</v>
      </c>
      <c r="Q612" s="1">
        <v>0.009501217352105629</v>
      </c>
      <c r="R612" s="1">
        <v>-0.03990747239600767</v>
      </c>
      <c r="S612" s="1">
        <v>0.00510975875339903</v>
      </c>
      <c r="T612" s="1">
        <v>-0.01030636606820978</v>
      </c>
      <c r="U612" s="1">
        <v>0.007202433117854623</v>
      </c>
      <c r="V612" s="1">
        <v>0.006713892434475399</v>
      </c>
      <c r="W612" s="1">
        <v>0.01056964440854591</v>
      </c>
      <c r="X612" s="1">
        <v>0.005850277159726636</v>
      </c>
      <c r="Y612" s="1">
        <v>0.01017014825027607</v>
      </c>
      <c r="Z612" s="1">
        <v>-0.01160299203129989</v>
      </c>
    </row>
    <row r="613" spans="1:26">
      <c r="A613" s="11">
        <v>43797</v>
      </c>
      <c r="B613" s="1">
        <v>0.002427292921603152</v>
      </c>
      <c r="C613" s="1">
        <v>0.002427292921603152</v>
      </c>
      <c r="D613" s="1">
        <v>0.002427292921603152</v>
      </c>
      <c r="E613" s="1">
        <v>0.002427292921603152</v>
      </c>
      <c r="F613" s="1">
        <v>0.002427292921603152</v>
      </c>
      <c r="G613" s="1">
        <v>0.002427292921603152</v>
      </c>
      <c r="H613" s="1">
        <v>0.002427292921603152</v>
      </c>
      <c r="I613" s="1">
        <v>0.002427292921603152</v>
      </c>
      <c r="J613" s="1">
        <v>0.002427292921603152</v>
      </c>
      <c r="K613" s="1">
        <v>0.002427292921603152</v>
      </c>
      <c r="L613" s="1">
        <v>0.002427292921603152</v>
      </c>
      <c r="M613" s="1">
        <v>0.002427292921603152</v>
      </c>
      <c r="N613" s="1">
        <v>0.002427292921603152</v>
      </c>
      <c r="O613" s="1">
        <v>0.002427292921603152</v>
      </c>
      <c r="P613" s="1">
        <v>0.002427292921603152</v>
      </c>
      <c r="Q613" s="1">
        <v>0.002427292921603152</v>
      </c>
      <c r="R613" s="1">
        <v>0.002427292921603152</v>
      </c>
      <c r="S613" s="1">
        <v>0.002427292921603152</v>
      </c>
      <c r="T613" s="1">
        <v>0.002427292921603152</v>
      </c>
      <c r="U613" s="1">
        <v>0.002427292921603152</v>
      </c>
      <c r="V613" s="1">
        <v>0.002427292921603152</v>
      </c>
      <c r="W613" s="1">
        <v>0.002427292921603152</v>
      </c>
      <c r="X613" s="1">
        <v>0.002427292921603152</v>
      </c>
      <c r="Y613" s="1">
        <v>0.002427292921603152</v>
      </c>
      <c r="Z613" s="1">
        <v>0.002427292921603152</v>
      </c>
    </row>
    <row r="614" spans="1:26">
      <c r="A614" s="11">
        <v>43798</v>
      </c>
      <c r="B614" s="1">
        <v>-0.00970602215744365</v>
      </c>
      <c r="C614" s="1">
        <v>-0.01027830448489175</v>
      </c>
      <c r="D614" s="1">
        <v>-0.009290601913705232</v>
      </c>
      <c r="E614" s="1">
        <v>-0.01361065544227469</v>
      </c>
      <c r="F614" s="1">
        <v>-0.004233785059042261</v>
      </c>
      <c r="G614" s="1">
        <v>-0.04358337646198374</v>
      </c>
      <c r="H614" s="1">
        <v>-0.005807837728910803</v>
      </c>
      <c r="I614" s="1">
        <v>-0.00549628235223043</v>
      </c>
      <c r="J614" s="1">
        <v>-0.009005220410584824</v>
      </c>
      <c r="K614" s="1">
        <v>-0.009998702984809871</v>
      </c>
      <c r="L614" s="1">
        <v>-0.009155037111118314</v>
      </c>
      <c r="M614" s="1">
        <v>-0.01465299159641453</v>
      </c>
      <c r="N614" s="1">
        <v>-0.005130568770848276</v>
      </c>
      <c r="O614" s="1">
        <v>-0.01281633151124228</v>
      </c>
      <c r="P614" s="1">
        <v>-0.01368384602334916</v>
      </c>
      <c r="Q614" s="1">
        <v>-0.007877203995189208</v>
      </c>
      <c r="R614" s="1">
        <v>-0.00918670978134728</v>
      </c>
      <c r="S614" s="1">
        <v>-0.009383252390470664</v>
      </c>
      <c r="T614" s="1">
        <v>0.01137441895287439</v>
      </c>
      <c r="U614" s="1">
        <v>-0.002703229256470818</v>
      </c>
      <c r="V614" s="1">
        <v>-0.0009101189344387084</v>
      </c>
      <c r="W614" s="1">
        <v>-0.007676392141205413</v>
      </c>
      <c r="X614" s="1">
        <v>-0.006237723499410652</v>
      </c>
      <c r="Y614" s="1">
        <v>-0.01064286145906623</v>
      </c>
      <c r="Z614" s="1">
        <v>-0.008161633190734596</v>
      </c>
    </row>
    <row r="615" spans="1:26">
      <c r="A615" s="11">
        <v>43801</v>
      </c>
      <c r="B615" s="1">
        <v>-0.01082170198318932</v>
      </c>
      <c r="C615" s="1">
        <v>-0.005975086796153994</v>
      </c>
      <c r="D615" s="1">
        <v>-0.009521856683058716</v>
      </c>
      <c r="E615" s="1">
        <v>0.01455064729219191</v>
      </c>
      <c r="F615" s="1">
        <v>0.02043306267552669</v>
      </c>
      <c r="G615" s="1">
        <v>-0.120977970275312</v>
      </c>
      <c r="H615" s="1">
        <v>-0.008289602215584058</v>
      </c>
      <c r="I615" s="1">
        <v>7.708426648256328E-05</v>
      </c>
      <c r="J615" s="1">
        <v>-0.003354493479825305</v>
      </c>
      <c r="K615" s="1">
        <v>-0.005566478743906589</v>
      </c>
      <c r="L615" s="1">
        <v>0.0009381112770674438</v>
      </c>
      <c r="M615" s="1">
        <v>0.01055613354526264</v>
      </c>
      <c r="N615" s="1">
        <v>-0.01371442507628517</v>
      </c>
      <c r="O615" s="1">
        <v>-0.005969779801132447</v>
      </c>
      <c r="P615" s="1">
        <v>-0.0020520498488662</v>
      </c>
      <c r="Q615" s="1">
        <v>-0.0006222855273231298</v>
      </c>
      <c r="R615" s="1">
        <v>-0.01417811248568801</v>
      </c>
      <c r="S615" s="1">
        <v>-0.00983339145652784</v>
      </c>
      <c r="T615" s="1">
        <v>-0.01019566916744108</v>
      </c>
      <c r="U615" s="1">
        <v>-0.007811510545114753</v>
      </c>
      <c r="V615" s="1">
        <v>-0.002375679282846654</v>
      </c>
      <c r="W615" s="1">
        <v>-0.004654537837396111</v>
      </c>
      <c r="X615" s="1">
        <v>-0.007948258212915449</v>
      </c>
      <c r="Y615" s="1">
        <v>0.0006743167831237962</v>
      </c>
      <c r="Z615" s="1">
        <v>-0.02782537349471303</v>
      </c>
    </row>
    <row r="616" spans="1:26">
      <c r="A616" s="11">
        <v>43802</v>
      </c>
      <c r="B616" s="1">
        <v>-0.00943000304328756</v>
      </c>
      <c r="C616" s="1">
        <v>0.002432680331040826</v>
      </c>
      <c r="D616" s="1">
        <v>0.002407011065172604</v>
      </c>
      <c r="E616" s="1">
        <v>0.011299683983099</v>
      </c>
      <c r="F616" s="1">
        <v>-0.007953031355271256</v>
      </c>
      <c r="G616" s="1">
        <v>-0.05753351966857334</v>
      </c>
      <c r="H616" s="1">
        <v>-0.006485451178272483</v>
      </c>
      <c r="I616" s="1">
        <v>-0.01093202126937909</v>
      </c>
      <c r="J616" s="1">
        <v>-0.01687688555563072</v>
      </c>
      <c r="K616" s="1">
        <v>0.01589628767856022</v>
      </c>
      <c r="L616" s="1">
        <v>-0.008456092845609331</v>
      </c>
      <c r="M616" s="1">
        <v>0.007881560753848715</v>
      </c>
      <c r="N616" s="1">
        <v>-0.01200756287483584</v>
      </c>
      <c r="O616" s="1">
        <v>-0.00562576546890059</v>
      </c>
      <c r="P616" s="1">
        <v>-0.01437434775838098</v>
      </c>
      <c r="Q616" s="1">
        <v>0.001467734772664375</v>
      </c>
      <c r="R616" s="1">
        <v>-0.008902863107544623</v>
      </c>
      <c r="S616" s="1">
        <v>0.0003397591722713589</v>
      </c>
      <c r="T616" s="1">
        <v>-0.008157667222706166</v>
      </c>
      <c r="U616" s="1">
        <v>0.001411067052740522</v>
      </c>
      <c r="V616" s="1">
        <v>0.004955620575436193</v>
      </c>
      <c r="W616" s="1">
        <v>0.002358423259924747</v>
      </c>
      <c r="X616" s="1">
        <v>0.01075018020597818</v>
      </c>
      <c r="Y616" s="1">
        <v>0.008122598032577644</v>
      </c>
      <c r="Z616" s="1">
        <v>-0.006797292348659223</v>
      </c>
    </row>
    <row r="617" spans="1:26">
      <c r="A617" s="11">
        <v>43803</v>
      </c>
      <c r="B617" s="1">
        <v>0.006874148526563761</v>
      </c>
      <c r="C617" s="1">
        <v>0.002613099130431173</v>
      </c>
      <c r="D617" s="1">
        <v>-0.004455084777655882</v>
      </c>
      <c r="E617" s="1">
        <v>0.01743044181012743</v>
      </c>
      <c r="F617" s="1">
        <v>-0.001052295934540703</v>
      </c>
      <c r="G617" s="1">
        <v>0.0161370904127176</v>
      </c>
      <c r="H617" s="1">
        <v>0.009015416774975193</v>
      </c>
      <c r="I617" s="1">
        <v>0.01844939363153797</v>
      </c>
      <c r="J617" s="1">
        <v>0.009852457313649365</v>
      </c>
      <c r="K617" s="1">
        <v>0.003507762508362822</v>
      </c>
      <c r="L617" s="1">
        <v>0.01625496159976003</v>
      </c>
      <c r="M617" s="1">
        <v>0.01863683012490314</v>
      </c>
      <c r="N617" s="1">
        <v>-0.003930308597127508</v>
      </c>
      <c r="O617" s="1">
        <v>-0.004369300288246114</v>
      </c>
      <c r="P617" s="1">
        <v>-0.006764626290268749</v>
      </c>
      <c r="Q617" s="1">
        <v>0.007526440141651047</v>
      </c>
      <c r="R617" s="1">
        <v>0.009560565654355813</v>
      </c>
      <c r="S617" s="1">
        <v>0.002360402144240492</v>
      </c>
      <c r="T617" s="1">
        <v>0.01960882106462281</v>
      </c>
      <c r="U617" s="1">
        <v>0.005436851251162667</v>
      </c>
      <c r="V617" s="1">
        <v>0.005225117392193557</v>
      </c>
      <c r="W617" s="1">
        <v>0.01184658997296606</v>
      </c>
      <c r="X617" s="1">
        <v>0.002151933602617451</v>
      </c>
      <c r="Y617" s="1">
        <v>0.01337712764414278</v>
      </c>
      <c r="Z617" s="1">
        <v>-0.01044264406380602</v>
      </c>
    </row>
    <row r="618" spans="1:26">
      <c r="A618" s="11">
        <v>43804</v>
      </c>
      <c r="B618" s="1">
        <v>-0.01502148621912691</v>
      </c>
      <c r="C618" s="1">
        <v>-0.004779135352071306</v>
      </c>
      <c r="D618" s="1">
        <v>0.00605110174545076</v>
      </c>
      <c r="E618" s="1">
        <v>-0.02328178399516567</v>
      </c>
      <c r="F618" s="1">
        <v>-0.004866280995445393</v>
      </c>
      <c r="G618" s="1">
        <v>-0.01243468602251541</v>
      </c>
      <c r="H618" s="1">
        <v>-0.003736542094332274</v>
      </c>
      <c r="I618" s="1">
        <v>-0.0006487517803845932</v>
      </c>
      <c r="J618" s="1">
        <v>-0.002210872656681295</v>
      </c>
      <c r="K618" s="1">
        <v>-0.003675833890214752</v>
      </c>
      <c r="L618" s="1">
        <v>-0.00279202622370911</v>
      </c>
      <c r="M618" s="1">
        <v>0.003731150593818455</v>
      </c>
      <c r="N618" s="1">
        <v>-0.01051104117859891</v>
      </c>
      <c r="O618" s="1">
        <v>-0.002695073734491182</v>
      </c>
      <c r="P618" s="1">
        <v>-0.007601210619181287</v>
      </c>
      <c r="Q618" s="1">
        <v>-0.004922683397165617</v>
      </c>
      <c r="R618" s="1">
        <v>-0.01020612552017763</v>
      </c>
      <c r="S618" s="1">
        <v>-0.005525521099389197</v>
      </c>
      <c r="T618" s="1">
        <v>0.007830897435421758</v>
      </c>
      <c r="U618" s="1">
        <v>0.01041215829048703</v>
      </c>
      <c r="V618" s="1">
        <v>-0.001294373090560796</v>
      </c>
      <c r="W618" s="1">
        <v>-0.003241756229102166</v>
      </c>
      <c r="X618" s="1">
        <v>-0.0004303996359661388</v>
      </c>
      <c r="Y618" s="1">
        <v>-0.003708398685786318</v>
      </c>
      <c r="Z618" s="1">
        <v>-0.0150600460034731</v>
      </c>
    </row>
    <row r="619" spans="1:26">
      <c r="A619" s="11">
        <v>43805</v>
      </c>
      <c r="B619" s="1">
        <v>0.004610359280528664</v>
      </c>
      <c r="C619" s="1">
        <v>-0.0007073766742644594</v>
      </c>
      <c r="D619" s="1">
        <v>0.0010207783649403</v>
      </c>
      <c r="E619" s="1">
        <v>-0.0009940010270185207</v>
      </c>
      <c r="F619" s="1">
        <v>0.001262382366664427</v>
      </c>
      <c r="G619" s="1">
        <v>0.07211736538080116</v>
      </c>
      <c r="H619" s="1">
        <v>0.004662557023468183</v>
      </c>
      <c r="I619" s="1">
        <v>0.01132379170310971</v>
      </c>
      <c r="J619" s="1">
        <v>0.004782525489135603</v>
      </c>
      <c r="K619" s="1">
        <v>-0.001684174207069344</v>
      </c>
      <c r="L619" s="1">
        <v>0.004831864369711836</v>
      </c>
      <c r="M619" s="1">
        <v>0.004369421573495291</v>
      </c>
      <c r="N619" s="1">
        <v>0.003852861724225054</v>
      </c>
      <c r="O619" s="1">
        <v>0.009058810279796603</v>
      </c>
      <c r="P619" s="1">
        <v>0.0009272887415965325</v>
      </c>
      <c r="Q619" s="1">
        <v>0.009487445941700035</v>
      </c>
      <c r="R619" s="1">
        <v>0.0003098656770601504</v>
      </c>
      <c r="S619" s="1">
        <v>0.008591793074677945</v>
      </c>
      <c r="T619" s="1">
        <v>0.005322466376952217</v>
      </c>
      <c r="U619" s="1">
        <v>0.01404669368765088</v>
      </c>
      <c r="V619" s="1">
        <v>0.002557417159095188</v>
      </c>
      <c r="W619" s="1">
        <v>0.005740714214974796</v>
      </c>
      <c r="X619" s="1">
        <v>0.002104191355854157</v>
      </c>
      <c r="Y619" s="1">
        <v>-0.003243780194065349</v>
      </c>
      <c r="Z619" s="1">
        <v>0.02073890777911225</v>
      </c>
    </row>
    <row r="620" spans="1:26">
      <c r="A620" s="11">
        <v>43808</v>
      </c>
      <c r="B620" s="1">
        <v>-0.007716775791156705</v>
      </c>
      <c r="C620" s="1">
        <v>0.005703141816965962</v>
      </c>
      <c r="D620" s="1">
        <v>-0.01345799169885753</v>
      </c>
      <c r="E620" s="1">
        <v>0.004613783043744712</v>
      </c>
      <c r="F620" s="1">
        <v>-0.003223552865529555</v>
      </c>
      <c r="G620" s="1">
        <v>0.02624625522995094</v>
      </c>
      <c r="H620" s="1">
        <v>-0.004763987234643996</v>
      </c>
      <c r="I620" s="1">
        <v>-0.01022980562790787</v>
      </c>
      <c r="J620" s="1">
        <v>-0.006590909110371745</v>
      </c>
      <c r="K620" s="1">
        <v>-0.00786917652692265</v>
      </c>
      <c r="L620" s="1">
        <v>-0.02495987610451866</v>
      </c>
      <c r="M620" s="1">
        <v>0.01647066306510903</v>
      </c>
      <c r="N620" s="1">
        <v>-0.01394552467627375</v>
      </c>
      <c r="O620" s="1">
        <v>-0.006203597598001265</v>
      </c>
      <c r="P620" s="1">
        <v>-0.02232206601216735</v>
      </c>
      <c r="Q620" s="1">
        <v>-0.01705307207420237</v>
      </c>
      <c r="R620" s="1">
        <v>0.01060037222297394</v>
      </c>
      <c r="S620" s="1">
        <v>-0.008146403242064282</v>
      </c>
      <c r="T620" s="1">
        <v>-0.007045680451210901</v>
      </c>
      <c r="U620" s="1">
        <v>6.080798451923997E-05</v>
      </c>
      <c r="V620" s="1">
        <v>-0.008515740054160115</v>
      </c>
      <c r="W620" s="1">
        <v>-0.004795693588513394</v>
      </c>
      <c r="X620" s="1">
        <v>-0.008559149752991324</v>
      </c>
      <c r="Y620" s="1">
        <v>-0.009755776627762391</v>
      </c>
      <c r="Z620" s="1">
        <v>-0.01367872193841535</v>
      </c>
    </row>
    <row r="621" spans="1:26">
      <c r="A621" s="11">
        <v>43809</v>
      </c>
      <c r="B621" s="1">
        <v>0.000854531432641803</v>
      </c>
      <c r="C621" s="1">
        <v>-0.006656069026627076</v>
      </c>
      <c r="D621" s="1">
        <v>-0.02677101973155149</v>
      </c>
      <c r="E621" s="1">
        <v>0.001819811010650207</v>
      </c>
      <c r="F621" s="1">
        <v>-0.01077241456383593</v>
      </c>
      <c r="G621" s="1">
        <v>0.01323786077153621</v>
      </c>
      <c r="H621" s="1">
        <v>0.002033222364356435</v>
      </c>
      <c r="I621" s="1">
        <v>-0.0006167180733098743</v>
      </c>
      <c r="J621" s="1">
        <v>0.003742428874394355</v>
      </c>
      <c r="K621" s="1">
        <v>-0.01069389601008119</v>
      </c>
      <c r="L621" s="1">
        <v>0.007776910917805413</v>
      </c>
      <c r="M621" s="1">
        <v>0.01191552914503702</v>
      </c>
      <c r="N621" s="1">
        <v>-0.008149415526790271</v>
      </c>
      <c r="O621" s="1">
        <v>0.0003160720399608685</v>
      </c>
      <c r="P621" s="1">
        <v>-0.007357279547521522</v>
      </c>
      <c r="Q621" s="1">
        <v>0.0007977075703287095</v>
      </c>
      <c r="R621" s="1">
        <v>0.01061120056313225</v>
      </c>
      <c r="S621" s="1">
        <v>-0.002802913968136367</v>
      </c>
      <c r="T621" s="1">
        <v>-0.005911264035403874</v>
      </c>
      <c r="U621" s="1">
        <v>-0.004107304847723148</v>
      </c>
      <c r="V621" s="1">
        <v>0.002315862577312311</v>
      </c>
      <c r="W621" s="1">
        <v>-0.004476143156513235</v>
      </c>
      <c r="X621" s="1">
        <v>0.009180277815466376</v>
      </c>
      <c r="Y621" s="1">
        <v>-0.0007601735392884779</v>
      </c>
      <c r="Z621" s="1">
        <v>-0.01069778083295214</v>
      </c>
    </row>
    <row r="622" spans="1:26">
      <c r="A622" s="11">
        <v>43810</v>
      </c>
      <c r="B622" s="1">
        <v>0.01554274303755721</v>
      </c>
      <c r="C622" s="1">
        <v>0.0012737092896975</v>
      </c>
      <c r="D622" s="1">
        <v>-0.01534848511535969</v>
      </c>
      <c r="E622" s="1">
        <v>-0.007446467436400095</v>
      </c>
      <c r="F622" s="1">
        <v>0.006035010417814179</v>
      </c>
      <c r="G622" s="1">
        <v>0.0177747245927411</v>
      </c>
      <c r="H622" s="1">
        <v>0.003521419580904128</v>
      </c>
      <c r="I622" s="1">
        <v>-0.001346764889360585</v>
      </c>
      <c r="J622" s="1">
        <v>-0.0003690214776377321</v>
      </c>
      <c r="K622" s="1">
        <v>-0.005738189520597015</v>
      </c>
      <c r="L622" s="1">
        <v>0.009793551510367982</v>
      </c>
      <c r="M622" s="1">
        <v>0.00619402036348804</v>
      </c>
      <c r="N622" s="1">
        <v>-0.01555485396008072</v>
      </c>
      <c r="O622" s="1">
        <v>0.003500442150907945</v>
      </c>
      <c r="P622" s="1">
        <v>-0.003273967005183454</v>
      </c>
      <c r="Q622" s="1">
        <v>0.004160141161049458</v>
      </c>
      <c r="R622" s="1">
        <v>-0.0001434685642960343</v>
      </c>
      <c r="S622" s="1">
        <v>0.004810291532679534</v>
      </c>
      <c r="T622" s="1">
        <v>-0.005407542368147</v>
      </c>
      <c r="U622" s="1">
        <v>-0.0007701781781298545</v>
      </c>
      <c r="V622" s="1">
        <v>-0.001417324940550579</v>
      </c>
      <c r="W622" s="1">
        <v>0.007050832077699409</v>
      </c>
      <c r="X622" s="1">
        <v>-0.00304329462770736</v>
      </c>
      <c r="Y622" s="1">
        <v>0.003928000543002685</v>
      </c>
      <c r="Z622" s="1">
        <v>0.007077389048104621</v>
      </c>
    </row>
    <row r="623" spans="1:26">
      <c r="A623" s="11">
        <v>43811</v>
      </c>
      <c r="B623" s="1">
        <v>-0.02375426367579236</v>
      </c>
      <c r="C623" s="1">
        <v>0.00584727712625388</v>
      </c>
      <c r="D623" s="1">
        <v>0.01445161467490408</v>
      </c>
      <c r="E623" s="1">
        <v>-0.01330342477031743</v>
      </c>
      <c r="F623" s="1">
        <v>-0.01501879540956241</v>
      </c>
      <c r="G623" s="1">
        <v>0.02771903797970654</v>
      </c>
      <c r="H623" s="1">
        <v>0.004209310560466584</v>
      </c>
      <c r="I623" s="1">
        <v>0.02067784894888391</v>
      </c>
      <c r="J623" s="1">
        <v>0.03150191784499157</v>
      </c>
      <c r="K623" s="1">
        <v>-0.02523436933944267</v>
      </c>
      <c r="L623" s="1">
        <v>-0.001742587638808635</v>
      </c>
      <c r="M623" s="1">
        <v>0.01660641026594378</v>
      </c>
      <c r="N623" s="1">
        <v>0.001284489879802564</v>
      </c>
      <c r="O623" s="1">
        <v>0.01117519093516495</v>
      </c>
      <c r="P623" s="1">
        <v>0.003122468033570192</v>
      </c>
      <c r="Q623" s="1">
        <v>-0.003726399089000187</v>
      </c>
      <c r="R623" s="1">
        <v>0.01637135048003224</v>
      </c>
      <c r="S623" s="1">
        <v>0.00235370430893056</v>
      </c>
      <c r="T623" s="1">
        <v>0.01007908731618934</v>
      </c>
      <c r="U623" s="1">
        <v>-0.009000066214478242</v>
      </c>
      <c r="V623" s="1">
        <v>-0.006257450410224963</v>
      </c>
      <c r="W623" s="1">
        <v>-0.01917969599579661</v>
      </c>
      <c r="X623" s="1">
        <v>-0.01583805027869567</v>
      </c>
      <c r="Y623" s="1">
        <v>-0.003040396464775053</v>
      </c>
      <c r="Z623" s="1">
        <v>-0.01823774941946221</v>
      </c>
    </row>
    <row r="624" spans="1:26">
      <c r="A624" s="11">
        <v>43812</v>
      </c>
      <c r="B624" s="1">
        <v>-0.037426679029268</v>
      </c>
      <c r="C624" s="1">
        <v>-0.008583459953202088</v>
      </c>
      <c r="D624" s="1">
        <v>0.006924299830167069</v>
      </c>
      <c r="E624" s="1">
        <v>-0.003121325583149592</v>
      </c>
      <c r="F624" s="1">
        <v>-0.001667728277084057</v>
      </c>
      <c r="G624" s="1">
        <v>-0.03735693206434298</v>
      </c>
      <c r="H624" s="1">
        <v>-0.003902821224464725</v>
      </c>
      <c r="I624" s="1">
        <v>-0.01495786190697435</v>
      </c>
      <c r="J624" s="1">
        <v>-0.01890494325720504</v>
      </c>
      <c r="K624" s="1">
        <v>-0.0005044322108127552</v>
      </c>
      <c r="L624" s="1">
        <v>-0.0008907618587594701</v>
      </c>
      <c r="M624" s="1">
        <v>-0.008110556315129691</v>
      </c>
      <c r="N624" s="1">
        <v>-0.01244628152657756</v>
      </c>
      <c r="O624" s="1">
        <v>-0.01750690239307773</v>
      </c>
      <c r="P624" s="1">
        <v>-0.02772722251517412</v>
      </c>
      <c r="Q624" s="1">
        <v>-0.002698258914476059</v>
      </c>
      <c r="R624" s="1">
        <v>-0.01379233665581381</v>
      </c>
      <c r="S624" s="1">
        <v>0.002119926060938138</v>
      </c>
      <c r="T624" s="1">
        <v>-0.0101369214033582</v>
      </c>
      <c r="U624" s="1">
        <v>-0.02396368793335923</v>
      </c>
      <c r="V624" s="1">
        <v>-0.01209405504730821</v>
      </c>
      <c r="W624" s="1">
        <v>0.0385973965928883</v>
      </c>
      <c r="X624" s="1">
        <v>0.001579292898135076</v>
      </c>
      <c r="Y624" s="1">
        <v>-0.008577631213918413</v>
      </c>
      <c r="Z624" s="1">
        <v>-0.01950370593597262</v>
      </c>
    </row>
    <row r="625" spans="1:26">
      <c r="A625" s="11">
        <v>43815</v>
      </c>
      <c r="B625" s="1">
        <v>0.006717186275587261</v>
      </c>
      <c r="C625" s="1">
        <v>-0.007181286839046508</v>
      </c>
      <c r="D625" s="1">
        <v>0.001599505080482011</v>
      </c>
      <c r="E625" s="1">
        <v>0.004845159506063013</v>
      </c>
      <c r="F625" s="1">
        <v>0.01154603329245907</v>
      </c>
      <c r="G625" s="1">
        <v>0.03656656746353248</v>
      </c>
      <c r="H625" s="1">
        <v>0.0128192717236133</v>
      </c>
      <c r="I625" s="1">
        <v>0.006634745198999648</v>
      </c>
      <c r="J625" s="1">
        <v>0.003534105841543456</v>
      </c>
      <c r="K625" s="1">
        <v>0.006410768962227698</v>
      </c>
      <c r="L625" s="1">
        <v>0.001555775039118634</v>
      </c>
      <c r="M625" s="1">
        <v>-0.002277999829446764</v>
      </c>
      <c r="N625" s="1">
        <v>0.006453534893587687</v>
      </c>
      <c r="O625" s="1">
        <v>0.01265418467512358</v>
      </c>
      <c r="P625" s="1">
        <v>0.01728931998780592</v>
      </c>
      <c r="Q625" s="1">
        <v>0.006350096990343612</v>
      </c>
      <c r="R625" s="1">
        <v>0.004784661224741527</v>
      </c>
      <c r="S625" s="1">
        <v>0.009239027396339416</v>
      </c>
      <c r="T625" s="1">
        <v>0.01112685555457849</v>
      </c>
      <c r="U625" s="1">
        <v>0.01805112096156924</v>
      </c>
      <c r="V625" s="1">
        <v>0.009675593002238081</v>
      </c>
      <c r="W625" s="1">
        <v>0.01859931413686433</v>
      </c>
      <c r="X625" s="1">
        <v>0.01356844432248949</v>
      </c>
      <c r="Y625" s="1">
        <v>0.01139894346650294</v>
      </c>
      <c r="Z625" s="1">
        <v>-0.04030430138188146</v>
      </c>
    </row>
    <row r="626" spans="1:26">
      <c r="A626" s="11">
        <v>43816</v>
      </c>
      <c r="B626" s="1">
        <v>-0.003188744617195427</v>
      </c>
      <c r="C626" s="1">
        <v>0.01396435883541769</v>
      </c>
      <c r="D626" s="1">
        <v>-0.008348750803038318</v>
      </c>
      <c r="E626" s="1">
        <v>-0.009297866337540039</v>
      </c>
      <c r="F626" s="1">
        <v>-0.0006271534989513716</v>
      </c>
      <c r="G626" s="1">
        <v>0.01288144993828855</v>
      </c>
      <c r="H626" s="1">
        <v>-0.00158509375026894</v>
      </c>
      <c r="I626" s="1">
        <v>0.0009352632385803972</v>
      </c>
      <c r="J626" s="1">
        <v>0.001069751971039423</v>
      </c>
      <c r="K626" s="1">
        <v>-0.009684683509388003</v>
      </c>
      <c r="L626" s="1">
        <v>-0.01238582159091817</v>
      </c>
      <c r="M626" s="1">
        <v>0.004407734055631662</v>
      </c>
      <c r="N626" s="1">
        <v>-0.008261000929561058</v>
      </c>
      <c r="O626" s="1">
        <v>-0.01319743888607816</v>
      </c>
      <c r="P626" s="1">
        <v>0.002975579324503874</v>
      </c>
      <c r="Q626" s="1">
        <v>-0.01031752307369871</v>
      </c>
      <c r="R626" s="1">
        <v>0.0005485547989272366</v>
      </c>
      <c r="S626" s="1">
        <v>-0.01052230351515826</v>
      </c>
      <c r="T626" s="1">
        <v>-0.01242161978666745</v>
      </c>
      <c r="U626" s="1">
        <v>0.004131587158732186</v>
      </c>
      <c r="V626" s="1">
        <v>-0.0009246357803256444</v>
      </c>
      <c r="W626" s="1">
        <v>-0.002883965074480077</v>
      </c>
      <c r="X626" s="1">
        <v>-0.0018538842834942</v>
      </c>
      <c r="Y626" s="1">
        <v>-0.007469379827486078</v>
      </c>
      <c r="Z626" s="1">
        <v>-0.005149205819225844</v>
      </c>
    </row>
    <row r="627" spans="1:26">
      <c r="A627" s="11">
        <v>43817</v>
      </c>
      <c r="B627" s="1">
        <v>-0.002949182491254199</v>
      </c>
      <c r="C627" s="1">
        <v>-0.003318886244918606</v>
      </c>
      <c r="D627" s="1">
        <v>-0.005589173735816355</v>
      </c>
      <c r="E627" s="1">
        <v>0.008637570120411109</v>
      </c>
      <c r="F627" s="1">
        <v>0.009432325174696166</v>
      </c>
      <c r="G627" s="1">
        <v>0.01101970914102735</v>
      </c>
      <c r="H627" s="1">
        <v>-0.005620399435898316</v>
      </c>
      <c r="I627" s="1">
        <v>-0.001996538875650766</v>
      </c>
      <c r="J627" s="1">
        <v>-0.004087484327343072</v>
      </c>
      <c r="K627" s="1">
        <v>0.01347219666890553</v>
      </c>
      <c r="L627" s="1">
        <v>0.003935566083922204</v>
      </c>
      <c r="M627" s="1">
        <v>-0.01594394860438786</v>
      </c>
      <c r="N627" s="1">
        <v>-0.01167893357269334</v>
      </c>
      <c r="O627" s="1">
        <v>0.004731053739034596</v>
      </c>
      <c r="P627" s="1">
        <v>-0.01492195911936967</v>
      </c>
      <c r="Q627" s="1">
        <v>-0.00157789050600976</v>
      </c>
      <c r="R627" s="1">
        <v>-0.008052740719295404</v>
      </c>
      <c r="S627" s="1">
        <v>-0.003050972874390601</v>
      </c>
      <c r="T627" s="1">
        <v>-0.002945963088073711</v>
      </c>
      <c r="U627" s="1">
        <v>0.0005544984625212024</v>
      </c>
      <c r="V627" s="1">
        <v>-0.01121985287163163</v>
      </c>
      <c r="W627" s="1">
        <v>0.01565948846630549</v>
      </c>
      <c r="X627" s="1">
        <v>0.009643381981855992</v>
      </c>
      <c r="Y627" s="1">
        <v>0.005243059643577297</v>
      </c>
      <c r="Z627" s="1">
        <v>0.01025835590151991</v>
      </c>
    </row>
    <row r="628" spans="1:26">
      <c r="A628" s="11">
        <v>43818</v>
      </c>
      <c r="B628" s="1">
        <v>0.007016535988056294</v>
      </c>
      <c r="C628" s="1">
        <v>0.007918765604721489</v>
      </c>
      <c r="D628" s="1">
        <v>0.01351438269925564</v>
      </c>
      <c r="E628" s="1">
        <v>0.003063344680772184</v>
      </c>
      <c r="F628" s="1">
        <v>-0.008068786989121501</v>
      </c>
      <c r="G628" s="1">
        <v>0.001740024010410401</v>
      </c>
      <c r="H628" s="1">
        <v>0.009179045516613193</v>
      </c>
      <c r="I628" s="1">
        <v>-0.001950321991618709</v>
      </c>
      <c r="J628" s="1">
        <v>0.005798071074777145</v>
      </c>
      <c r="K628" s="1">
        <v>0.01226488301509732</v>
      </c>
      <c r="L628" s="1">
        <v>-0.01420180909120594</v>
      </c>
      <c r="M628" s="1">
        <v>-0.001701774211493645</v>
      </c>
      <c r="N628" s="1">
        <v>0.0120460947670078</v>
      </c>
      <c r="O628" s="1">
        <v>-0.004804244295119053</v>
      </c>
      <c r="P628" s="1">
        <v>0.0225202328083256</v>
      </c>
      <c r="Q628" s="1">
        <v>0.01451885848991386</v>
      </c>
      <c r="R628" s="1">
        <v>0.003934853753780665</v>
      </c>
      <c r="S628" s="1">
        <v>0.01177045314820191</v>
      </c>
      <c r="T628" s="1">
        <v>0.001583069458539033</v>
      </c>
      <c r="U628" s="1">
        <v>0.02466245564842651</v>
      </c>
      <c r="V628" s="1">
        <v>0.002074308201733821</v>
      </c>
      <c r="W628" s="1">
        <v>0.0004482530228344661</v>
      </c>
      <c r="X628" s="1">
        <v>0.00524805935057171</v>
      </c>
      <c r="Y628" s="1">
        <v>0.007982867403575566</v>
      </c>
      <c r="Z628" s="1">
        <v>0.01161732969168416</v>
      </c>
    </row>
    <row r="629" spans="1:26">
      <c r="A629" s="11">
        <v>43819</v>
      </c>
      <c r="B629" s="1">
        <v>0.007741483659756243</v>
      </c>
      <c r="C629" s="1">
        <v>-2.03324371028657E-05</v>
      </c>
      <c r="D629" s="1">
        <v>0.006770860461174699</v>
      </c>
      <c r="E629" s="1">
        <v>0.01612778289436223</v>
      </c>
      <c r="F629" s="1">
        <v>0.003166268013490514</v>
      </c>
      <c r="G629" s="1">
        <v>-0.007453509569218086</v>
      </c>
      <c r="H629" s="1">
        <v>-0.002527738248351286</v>
      </c>
      <c r="I629" s="1">
        <v>-0.004302630103428018</v>
      </c>
      <c r="J629" s="1">
        <v>-0.0007950706369108662</v>
      </c>
      <c r="K629" s="1">
        <v>0.003040220584977993</v>
      </c>
      <c r="L629" s="1">
        <v>-0.0002320995143241245</v>
      </c>
      <c r="M629" s="1">
        <v>0.006959827175800015</v>
      </c>
      <c r="N629" s="1">
        <v>0.006629942490294916</v>
      </c>
      <c r="O629" s="1">
        <v>0.002497725394803085</v>
      </c>
      <c r="P629" s="1">
        <v>0.008318646387003081</v>
      </c>
      <c r="Q629" s="1">
        <v>0.007192726712585085</v>
      </c>
      <c r="R629" s="1">
        <v>0.007397230159915669</v>
      </c>
      <c r="S629" s="1">
        <v>0.007375104533660082</v>
      </c>
      <c r="T629" s="1">
        <v>0.00925838587155714</v>
      </c>
      <c r="U629" s="1">
        <v>0.01600004249731168</v>
      </c>
      <c r="V629" s="1">
        <v>0.01731055033002193</v>
      </c>
      <c r="W629" s="1">
        <v>-0.005364927065158565</v>
      </c>
      <c r="X629" s="1">
        <v>0.001909207756841225</v>
      </c>
      <c r="Y629" s="1">
        <v>0.002126967667715807</v>
      </c>
      <c r="Z629" s="1">
        <v>-0.01993845730819732</v>
      </c>
    </row>
    <row r="630" spans="1:26">
      <c r="A630" s="11">
        <v>43822</v>
      </c>
      <c r="B630" s="1">
        <v>0.001465046749554277</v>
      </c>
      <c r="C630" s="1">
        <v>-0.004574193377242852</v>
      </c>
      <c r="D630" s="1">
        <v>0.001935257885665509</v>
      </c>
      <c r="E630" s="1">
        <v>0.0004858256475692713</v>
      </c>
      <c r="F630" s="1">
        <v>0.009936491717237761</v>
      </c>
      <c r="G630" s="1">
        <v>0.1748593982682467</v>
      </c>
      <c r="H630" s="1">
        <v>-0.007566959726654332</v>
      </c>
      <c r="I630" s="1">
        <v>0.001416280606245435</v>
      </c>
      <c r="J630" s="1">
        <v>-0.003918276596386105</v>
      </c>
      <c r="K630" s="1">
        <v>-0.004306803158330652</v>
      </c>
      <c r="L630" s="1">
        <v>0.0263590366472759</v>
      </c>
      <c r="M630" s="1">
        <v>-0.003023511788457056</v>
      </c>
      <c r="N630" s="1">
        <v>0.01307658049117277</v>
      </c>
      <c r="O630" s="1">
        <v>-0.006038650466836049</v>
      </c>
      <c r="P630" s="1">
        <v>0.009908030657110656</v>
      </c>
      <c r="Q630" s="1">
        <v>0.005755145484348967</v>
      </c>
      <c r="R630" s="1">
        <v>0.004002327895282098</v>
      </c>
      <c r="S630" s="1">
        <v>0.001708130576465239</v>
      </c>
      <c r="T630" s="1">
        <v>0.001708130576465239</v>
      </c>
      <c r="U630" s="1">
        <v>-0.002976161163176227</v>
      </c>
      <c r="V630" s="1">
        <v>-0.009104584757181788</v>
      </c>
      <c r="W630" s="1">
        <v>0.001708130576465239</v>
      </c>
      <c r="X630" s="1">
        <v>-0.009478193766268683</v>
      </c>
      <c r="Y630" s="1">
        <v>-0.0003386949067600842</v>
      </c>
      <c r="Z630" s="1">
        <v>0.0308737615766399</v>
      </c>
    </row>
    <row r="631" spans="1:26">
      <c r="A631" s="11">
        <v>43823</v>
      </c>
      <c r="B631" s="1">
        <v>-0.002542080442051398</v>
      </c>
      <c r="C631" s="1">
        <v>0.00127668265325398</v>
      </c>
      <c r="D631" s="1">
        <v>0.009388169470554208</v>
      </c>
      <c r="E631" s="1">
        <v>0.00208364092943425</v>
      </c>
      <c r="F631" s="1">
        <v>-0.008835506099734269</v>
      </c>
      <c r="G631" s="1">
        <v>-0.01392376956253016</v>
      </c>
      <c r="H631" s="1">
        <v>0.002246155133157401</v>
      </c>
      <c r="I631" s="1">
        <v>0.002409503383538736</v>
      </c>
      <c r="J631" s="1">
        <v>0.003340389035517477</v>
      </c>
      <c r="K631" s="1">
        <v>-0.002118337111801982</v>
      </c>
      <c r="L631" s="1">
        <v>0.001651697167796007</v>
      </c>
      <c r="M631" s="1">
        <v>-0.001149681051981655</v>
      </c>
      <c r="N631" s="1">
        <v>-0.00596782787218586</v>
      </c>
      <c r="O631" s="1">
        <v>-0.001112934743961347</v>
      </c>
      <c r="P631" s="1">
        <v>-0.01198521611340408</v>
      </c>
      <c r="Q631" s="1">
        <v>-0.005021522885915952</v>
      </c>
      <c r="R631" s="1">
        <v>-0.003499738717325784</v>
      </c>
      <c r="S631" s="1">
        <v>-0.0005497477378659799</v>
      </c>
      <c r="T631" s="1">
        <v>0.001099734074217151</v>
      </c>
      <c r="U631" s="1">
        <v>-0.004314116856049099</v>
      </c>
      <c r="V631" s="1">
        <v>-0.002312768957980271</v>
      </c>
      <c r="W631" s="1">
        <v>0.0007630212462297337</v>
      </c>
      <c r="X631" s="1">
        <v>-0.00108733540364736</v>
      </c>
      <c r="Y631" s="1">
        <v>-0.003173612324836594</v>
      </c>
      <c r="Z631" s="1">
        <v>-0.01383367164340699</v>
      </c>
    </row>
    <row r="632" spans="1:26">
      <c r="A632" s="11">
        <v>43824</v>
      </c>
      <c r="B632" s="1">
        <v>0.00148935276466089</v>
      </c>
      <c r="C632" s="1">
        <v>0.00148935276466089</v>
      </c>
      <c r="D632" s="1">
        <v>0.00148935276466089</v>
      </c>
      <c r="E632" s="1">
        <v>0.00148935276466089</v>
      </c>
      <c r="F632" s="1">
        <v>0.00148935276466089</v>
      </c>
      <c r="G632" s="1">
        <v>0.00148935276466089</v>
      </c>
      <c r="H632" s="1">
        <v>0.00148935276466089</v>
      </c>
      <c r="I632" s="1">
        <v>0.00148935276466089</v>
      </c>
      <c r="J632" s="1">
        <v>0.00148935276466089</v>
      </c>
      <c r="K632" s="1">
        <v>0.00148935276466089</v>
      </c>
      <c r="L632" s="1">
        <v>0.00148935276466089</v>
      </c>
      <c r="M632" s="1">
        <v>0.00148935276466089</v>
      </c>
      <c r="N632" s="1">
        <v>0.00148935276466089</v>
      </c>
      <c r="O632" s="1">
        <v>0.00148935276466089</v>
      </c>
      <c r="P632" s="1">
        <v>0.00148935276466089</v>
      </c>
      <c r="Q632" s="1">
        <v>0.00148935276466089</v>
      </c>
      <c r="R632" s="1">
        <v>0.00148935276466089</v>
      </c>
      <c r="S632" s="1">
        <v>0.00148935276466089</v>
      </c>
      <c r="T632" s="1">
        <v>0.00148935276466089</v>
      </c>
      <c r="U632" s="1">
        <v>0.00148935276466089</v>
      </c>
      <c r="V632" s="1">
        <v>0.00148935276466089</v>
      </c>
      <c r="W632" s="1">
        <v>0.00148935276466089</v>
      </c>
      <c r="X632" s="1">
        <v>0.00148935276466089</v>
      </c>
      <c r="Y632" s="1">
        <v>0.00148935276466089</v>
      </c>
      <c r="Z632" s="1">
        <v>0.00148935276466089</v>
      </c>
    </row>
    <row r="633" spans="1:26">
      <c r="A633" s="11">
        <v>43825</v>
      </c>
      <c r="B633" s="1">
        <v>-0.0008021670228484101</v>
      </c>
      <c r="C633" s="1">
        <v>0.002084418208609495</v>
      </c>
      <c r="D633" s="1">
        <v>0.009316796751414058</v>
      </c>
      <c r="E633" s="1">
        <v>-0.004822212307107221</v>
      </c>
      <c r="F633" s="1">
        <v>0.001826226321623547</v>
      </c>
      <c r="G633" s="1">
        <v>0.003260088918873416</v>
      </c>
      <c r="H633" s="1">
        <v>0.001859674574998582</v>
      </c>
      <c r="I633" s="1">
        <v>0.01004711268980896</v>
      </c>
      <c r="J633" s="1">
        <v>0.001962639191142035</v>
      </c>
      <c r="K633" s="1">
        <v>0.006584639443291573</v>
      </c>
      <c r="L633" s="1">
        <v>-0.004807296366645786</v>
      </c>
      <c r="M633" s="1">
        <v>0.01210020823502922</v>
      </c>
      <c r="N633" s="1">
        <v>-0.001286567690346963</v>
      </c>
      <c r="O633" s="1">
        <v>-0.0003076235277990058</v>
      </c>
      <c r="P633" s="1">
        <v>-0.0003370116296554926</v>
      </c>
      <c r="Q633" s="1">
        <v>-0.003007726139342859</v>
      </c>
      <c r="R633" s="1">
        <v>0.001159327947739097</v>
      </c>
      <c r="S633" s="1">
        <v>0.007633221420397795</v>
      </c>
      <c r="T633" s="1">
        <v>0.004295305209609745</v>
      </c>
      <c r="U633" s="1">
        <v>-0.001303201966014411</v>
      </c>
      <c r="V633" s="1">
        <v>-0.0003957250711319471</v>
      </c>
      <c r="W633" s="1">
        <v>0.005043232223346683</v>
      </c>
      <c r="X633" s="1">
        <v>-0.003473802539637472</v>
      </c>
      <c r="Y633" s="1">
        <v>0.004571886004344883</v>
      </c>
      <c r="Z633" s="1">
        <v>-0.009802978828025721</v>
      </c>
    </row>
    <row r="634" spans="1:26">
      <c r="A634" s="11">
        <v>43826</v>
      </c>
      <c r="B634" s="1">
        <v>-0.002460016138433496</v>
      </c>
      <c r="C634" s="1">
        <v>0.001234446787514498</v>
      </c>
      <c r="D634" s="1">
        <v>0.001641628669103223</v>
      </c>
      <c r="E634" s="1">
        <v>0.007719273460715437</v>
      </c>
      <c r="F634" s="1">
        <v>-0.001245325375220485</v>
      </c>
      <c r="G634" s="1">
        <v>-0.006948227385838779</v>
      </c>
      <c r="H634" s="1">
        <v>0.0004514525755454635</v>
      </c>
      <c r="I634" s="1">
        <v>-0.0005268008773782196</v>
      </c>
      <c r="J634" s="1">
        <v>-0.00433875994802313</v>
      </c>
      <c r="K634" s="1">
        <v>7.776514076707208E-05</v>
      </c>
      <c r="L634" s="1">
        <v>-0.00456143433227274</v>
      </c>
      <c r="M634" s="1">
        <v>0.001565348417687407</v>
      </c>
      <c r="N634" s="1">
        <v>-0.01179685923825036</v>
      </c>
      <c r="O634" s="1">
        <v>-0.002501256236262628</v>
      </c>
      <c r="P634" s="1">
        <v>-0.01654263199600647</v>
      </c>
      <c r="Q634" s="1">
        <v>0.001330443044283536</v>
      </c>
      <c r="R634" s="1">
        <v>0.004525445628825286</v>
      </c>
      <c r="S634" s="1">
        <v>0.0005801133602054698</v>
      </c>
      <c r="T634" s="1">
        <v>-0.008969044058766196</v>
      </c>
      <c r="U634" s="1">
        <v>-0.009185681163878523</v>
      </c>
      <c r="V634" s="1">
        <v>0.002665572806080263</v>
      </c>
      <c r="W634" s="1">
        <v>-0.001245325375220485</v>
      </c>
      <c r="X634" s="1">
        <v>-0.003436337294296599</v>
      </c>
      <c r="Y634" s="1">
        <v>0.0007947807174430999</v>
      </c>
      <c r="Z634" s="1">
        <v>-0.000579264519869116</v>
      </c>
    </row>
    <row r="635" spans="1:26">
      <c r="A635" s="11">
        <v>43829</v>
      </c>
      <c r="B635" s="1">
        <v>-0.01524693038697389</v>
      </c>
      <c r="C635" s="1">
        <v>-0.007778251484483301</v>
      </c>
      <c r="D635" s="1">
        <v>-0.003550216132183315</v>
      </c>
      <c r="E635" s="1">
        <v>-0.00953794869349911</v>
      </c>
      <c r="F635" s="1">
        <v>-0.01537991529977623</v>
      </c>
      <c r="G635" s="1">
        <v>-0.02892514669429913</v>
      </c>
      <c r="H635" s="1">
        <v>-0.007090380398299567</v>
      </c>
      <c r="I635" s="1">
        <v>-0.008960757577046952</v>
      </c>
      <c r="J635" s="1">
        <v>-9.989724432291069E-05</v>
      </c>
      <c r="K635" s="1">
        <v>-0.007335643595876906</v>
      </c>
      <c r="L635" s="1">
        <v>-0.01265210856768528</v>
      </c>
      <c r="M635" s="1">
        <v>-0.01167298844187092</v>
      </c>
      <c r="N635" s="1">
        <v>-0.00970945531804579</v>
      </c>
      <c r="O635" s="1">
        <v>-0.01082609630495568</v>
      </c>
      <c r="P635" s="1">
        <v>-0.002399686616653129</v>
      </c>
      <c r="Q635" s="1">
        <v>-0.0099143200845907</v>
      </c>
      <c r="R635" s="1">
        <v>-0.01037198943502993</v>
      </c>
      <c r="S635" s="1">
        <v>-0.0138873383740441</v>
      </c>
      <c r="T635" s="1">
        <v>-0.007252946269736826</v>
      </c>
      <c r="U635" s="1">
        <v>-0.01826833550874796</v>
      </c>
      <c r="V635" s="1">
        <v>-0.01048772784910457</v>
      </c>
      <c r="W635" s="1">
        <v>-0.005314699689691227</v>
      </c>
      <c r="X635" s="1">
        <v>0.003068486378086765</v>
      </c>
      <c r="Y635" s="1">
        <v>-0.01038443743300543</v>
      </c>
      <c r="Z635" s="1">
        <v>-0.01658306622211725</v>
      </c>
    </row>
    <row r="636" spans="1:26">
      <c r="A636" s="11">
        <v>43830</v>
      </c>
      <c r="B636" s="1">
        <v>0.006252689803945444</v>
      </c>
      <c r="C636" s="1">
        <v>-0.0005313841480893977</v>
      </c>
      <c r="D636" s="1">
        <v>9.945418869561351E-05</v>
      </c>
      <c r="E636" s="1">
        <v>0.008237761272766431</v>
      </c>
      <c r="F636" s="1">
        <v>0.005172343797187562</v>
      </c>
      <c r="G636" s="1">
        <v>0.008315882144175779</v>
      </c>
      <c r="H636" s="1">
        <v>0.0009958210081242314</v>
      </c>
      <c r="I636" s="1">
        <v>0.01035041765160205</v>
      </c>
      <c r="J636" s="1">
        <v>0.007680775598499778</v>
      </c>
      <c r="K636" s="1">
        <v>0.01309469080574455</v>
      </c>
      <c r="L636" s="1">
        <v>0.007057797927494835</v>
      </c>
      <c r="M636" s="1">
        <v>0.01202197499688218</v>
      </c>
      <c r="N636" s="1">
        <v>0.00291150107534377</v>
      </c>
      <c r="O636" s="1">
        <v>0.006423335585621803</v>
      </c>
      <c r="P636" s="1">
        <v>0.00725372001951996</v>
      </c>
      <c r="Q636" s="1">
        <v>0.004244198421423206</v>
      </c>
      <c r="R636" s="1">
        <v>-0.0004227390097142347</v>
      </c>
      <c r="S636" s="1">
        <v>0.005470695825822824</v>
      </c>
      <c r="T636" s="1">
        <v>0.00771184130734448</v>
      </c>
      <c r="U636" s="1">
        <v>0.01547758704961599</v>
      </c>
      <c r="V636" s="1">
        <v>0.007888329892361767</v>
      </c>
      <c r="W636" s="1">
        <v>0.0182112611612717</v>
      </c>
      <c r="X636" s="1">
        <v>0.01645291264718329</v>
      </c>
      <c r="Y636" s="1">
        <v>0.005798985365478515</v>
      </c>
      <c r="Z636" s="1">
        <v>0.002799420745424053</v>
      </c>
    </row>
    <row r="637" spans="1:26">
      <c r="A637" s="11">
        <v>43831</v>
      </c>
      <c r="B637" s="1">
        <v>-1.58292888827738E-05</v>
      </c>
      <c r="C637" s="1">
        <v>-1.58292888827738E-05</v>
      </c>
      <c r="D637" s="1">
        <v>-1.58292888827738E-05</v>
      </c>
      <c r="E637" s="1">
        <v>-1.58292888827738E-05</v>
      </c>
      <c r="F637" s="1">
        <v>-1.58292888827738E-05</v>
      </c>
      <c r="G637" s="1">
        <v>-1.58292888827738E-05</v>
      </c>
      <c r="H637" s="1">
        <v>-1.58292888827738E-05</v>
      </c>
      <c r="I637" s="1">
        <v>-1.58292888827738E-05</v>
      </c>
      <c r="J637" s="1">
        <v>-1.58292888827738E-05</v>
      </c>
      <c r="K637" s="1">
        <v>-1.58292888827738E-05</v>
      </c>
      <c r="L637" s="1">
        <v>-1.58292888827738E-05</v>
      </c>
      <c r="M637" s="1">
        <v>-1.58292888827738E-05</v>
      </c>
      <c r="N637" s="1">
        <v>-1.58292888827738E-05</v>
      </c>
      <c r="O637" s="1">
        <v>-1.58292888827738E-05</v>
      </c>
      <c r="P637" s="1">
        <v>-1.58292888827738E-05</v>
      </c>
      <c r="Q637" s="1">
        <v>-1.58292888827738E-05</v>
      </c>
      <c r="R637" s="1">
        <v>-1.58292888827738E-05</v>
      </c>
      <c r="S637" s="1">
        <v>-1.58292888827738E-05</v>
      </c>
      <c r="T637" s="1">
        <v>-1.58292888827738E-05</v>
      </c>
      <c r="U637" s="1">
        <v>-1.58292888827738E-05</v>
      </c>
      <c r="V637" s="1">
        <v>-1.58292888827738E-05</v>
      </c>
      <c r="W637" s="1">
        <v>-1.58292888827738E-05</v>
      </c>
      <c r="X637" s="1">
        <v>-1.58292888827738E-05</v>
      </c>
      <c r="Y637" s="1">
        <v>-1.58292888827738E-05</v>
      </c>
      <c r="Z637" s="1">
        <v>-1.58292888827738E-05</v>
      </c>
    </row>
    <row r="638" spans="1:26">
      <c r="A638" s="11">
        <v>43832</v>
      </c>
      <c r="B638" s="1">
        <v>0.01594913654369901</v>
      </c>
      <c r="C638" s="1">
        <v>-0.01765827173762069</v>
      </c>
      <c r="D638" s="1">
        <v>0.007902587578177966</v>
      </c>
      <c r="E638" s="1">
        <v>-0.01978290018351891</v>
      </c>
      <c r="F638" s="1">
        <v>-0.01419414580764677</v>
      </c>
      <c r="G638" s="1">
        <v>-0.009962390946031241</v>
      </c>
      <c r="H638" s="1">
        <v>0.004755519903894001</v>
      </c>
      <c r="I638" s="1">
        <v>0.01112817606681427</v>
      </c>
      <c r="J638" s="1">
        <v>0.009022311141335448</v>
      </c>
      <c r="K638" s="1">
        <v>-0.008207694948057509</v>
      </c>
      <c r="L638" s="1">
        <v>0.02589756232083351</v>
      </c>
      <c r="M638" s="1">
        <v>-0.007252594458471373</v>
      </c>
      <c r="N638" s="1">
        <v>0.01493295050241361</v>
      </c>
      <c r="O638" s="1">
        <v>0.004194963762823578</v>
      </c>
      <c r="P638" s="1">
        <v>0.01872833247811689</v>
      </c>
      <c r="Q638" s="1">
        <v>0.003629281134249984</v>
      </c>
      <c r="R638" s="1">
        <v>0.01977428971150075</v>
      </c>
      <c r="S638" s="1">
        <v>0.01751484130530256</v>
      </c>
      <c r="T638" s="1">
        <v>0.01068412686109199</v>
      </c>
      <c r="U638" s="1">
        <v>-0.02506191668479474</v>
      </c>
      <c r="V638" s="1">
        <v>-0.006678095732917444</v>
      </c>
      <c r="W638" s="1">
        <v>-0.01270627980093375</v>
      </c>
      <c r="X638" s="1">
        <v>-0.02466691242764829</v>
      </c>
      <c r="Y638" s="1">
        <v>-0.006607050910898637</v>
      </c>
      <c r="Z638" s="1">
        <v>0.02220111781043621</v>
      </c>
    </row>
    <row r="639" spans="1:26">
      <c r="A639" s="11">
        <v>43833</v>
      </c>
      <c r="B639" s="1">
        <v>-0.02143434859759819</v>
      </c>
      <c r="C639" s="1">
        <v>-0.0139780252854228</v>
      </c>
      <c r="D639" s="1">
        <v>-0.01153053999264209</v>
      </c>
      <c r="E639" s="1">
        <v>-0.00485752767469616</v>
      </c>
      <c r="F639" s="1">
        <v>0.00406336629209636</v>
      </c>
      <c r="G639" s="1">
        <v>0.009340879560865156</v>
      </c>
      <c r="H639" s="1">
        <v>-0.005136174023644857</v>
      </c>
      <c r="I639" s="1">
        <v>-0.01677310509843366</v>
      </c>
      <c r="J639" s="1">
        <v>-0.01768470359025454</v>
      </c>
      <c r="K639" s="1">
        <v>0.007120469826870091</v>
      </c>
      <c r="L639" s="1">
        <v>-0.007917573455376026</v>
      </c>
      <c r="M639" s="1">
        <v>-0.01243373397286052</v>
      </c>
      <c r="N639" s="1">
        <v>-0.01252728747692211</v>
      </c>
      <c r="O639" s="1">
        <v>-0.01339890057233706</v>
      </c>
      <c r="P639" s="1">
        <v>-0.01983657554223506</v>
      </c>
      <c r="Q639" s="1">
        <v>-0.01446224895386861</v>
      </c>
      <c r="R639" s="1">
        <v>-0.01100463608798197</v>
      </c>
      <c r="S639" s="1">
        <v>-0.01603122344839658</v>
      </c>
      <c r="T639" s="1">
        <v>-0.01608517528834996</v>
      </c>
      <c r="U639" s="1">
        <v>-0.01926115708718834</v>
      </c>
      <c r="V639" s="1">
        <v>-0.01423284409839154</v>
      </c>
      <c r="W639" s="1">
        <v>-0.009539879904058246</v>
      </c>
      <c r="X639" s="1">
        <v>0.004440305332784389</v>
      </c>
      <c r="Y639" s="1">
        <v>0.001503332587670769</v>
      </c>
      <c r="Z639" s="1">
        <v>-0.005298523570285152</v>
      </c>
    </row>
    <row r="640" spans="1:26">
      <c r="A640" s="11">
        <v>43836</v>
      </c>
      <c r="B640" s="1">
        <v>0.0189452115434332</v>
      </c>
      <c r="C640" s="1">
        <v>-0.003437149648721771</v>
      </c>
      <c r="D640" s="1">
        <v>-0.001521371918749348</v>
      </c>
      <c r="E640" s="1">
        <v>0.007740305167405426</v>
      </c>
      <c r="F640" s="1">
        <v>0.01013275049912687</v>
      </c>
      <c r="G640" s="1">
        <v>0.004120310072377897</v>
      </c>
      <c r="H640" s="1">
        <v>0.00634831123908608</v>
      </c>
      <c r="I640" s="1">
        <v>0.005278501947163283</v>
      </c>
      <c r="J640" s="1">
        <v>-0.006181392148587261</v>
      </c>
      <c r="K640" s="1">
        <v>0.009656688462942542</v>
      </c>
      <c r="L640" s="1">
        <v>0.003607257327399971</v>
      </c>
      <c r="M640" s="1">
        <v>0.009283573254668109</v>
      </c>
      <c r="N640" s="1">
        <v>0.00200609865288004</v>
      </c>
      <c r="O640" s="1">
        <v>0.002372591578958971</v>
      </c>
      <c r="P640" s="1">
        <v>0.006977956460224588</v>
      </c>
      <c r="Q640" s="1">
        <v>0.01330882581022297</v>
      </c>
      <c r="R640" s="1">
        <v>0.01329947068353921</v>
      </c>
      <c r="S640" s="1">
        <v>0.008679213955040455</v>
      </c>
      <c r="T640" s="1">
        <v>0.009998699121590349</v>
      </c>
      <c r="U640" s="1">
        <v>-0.001810168849818106</v>
      </c>
      <c r="V640" s="1">
        <v>0.003912953140954745</v>
      </c>
      <c r="W640" s="1">
        <v>0.004576150366983889</v>
      </c>
      <c r="X640" s="1">
        <v>0.005711388729644051</v>
      </c>
      <c r="Y640" s="1">
        <v>0.007108788300788094</v>
      </c>
      <c r="Z640" s="1">
        <v>0.009041402015256272</v>
      </c>
    </row>
    <row r="641" spans="1:26">
      <c r="A641" s="11">
        <v>43837</v>
      </c>
      <c r="B641" s="1">
        <v>-0.01583817758616579</v>
      </c>
      <c r="C641" s="1">
        <v>-0.00368251000244435</v>
      </c>
      <c r="D641" s="1">
        <v>0.005060478000289637</v>
      </c>
      <c r="E641" s="1">
        <v>-0.004833637565495374</v>
      </c>
      <c r="F641" s="1">
        <v>-0.01064262955605266</v>
      </c>
      <c r="G641" s="1">
        <v>0.2610263825002164</v>
      </c>
      <c r="H641" s="1">
        <v>-0.008474796455080758</v>
      </c>
      <c r="I641" s="1">
        <v>-0.02236108770280609</v>
      </c>
      <c r="J641" s="1">
        <v>-0.01149025728588737</v>
      </c>
      <c r="K641" s="1">
        <v>-0.009394927587653368</v>
      </c>
      <c r="L641" s="1">
        <v>-0.003121069188329217</v>
      </c>
      <c r="M641" s="1">
        <v>0.009548647783861997</v>
      </c>
      <c r="N641" s="1">
        <v>-0.002513492136038797</v>
      </c>
      <c r="O641" s="1">
        <v>-0.01204633712087633</v>
      </c>
      <c r="P641" s="1">
        <v>-0.005897294551563625</v>
      </c>
      <c r="Q641" s="1">
        <v>0.000175051697759887</v>
      </c>
      <c r="R641" s="1">
        <v>-0.02272164660539533</v>
      </c>
      <c r="S641" s="1">
        <v>-0.0145214634758758</v>
      </c>
      <c r="T641" s="1">
        <v>-0.003040257845352667</v>
      </c>
      <c r="U641" s="1">
        <v>-0.01724327978495288</v>
      </c>
      <c r="V641" s="1">
        <v>-0.01650923847311003</v>
      </c>
      <c r="W641" s="1">
        <v>-0.0009916791049052742</v>
      </c>
      <c r="X641" s="1">
        <v>0.00326124890159063</v>
      </c>
      <c r="Y641" s="1">
        <v>-0.001637715878454071</v>
      </c>
      <c r="Z641" s="1">
        <v>0.005096046067023297</v>
      </c>
    </row>
    <row r="642" spans="1:26">
      <c r="A642" s="11">
        <v>43838</v>
      </c>
      <c r="B642" s="1">
        <v>0.01466601206425233</v>
      </c>
      <c r="C642" s="1">
        <v>0.00326265489892652</v>
      </c>
      <c r="D642" s="1">
        <v>0.01681961980584767</v>
      </c>
      <c r="E642" s="1">
        <v>-0.0110296362221326</v>
      </c>
      <c r="F642" s="1">
        <v>0.01687049307195343</v>
      </c>
      <c r="G642" s="1">
        <v>0.01332620478416269</v>
      </c>
      <c r="H642" s="1">
        <v>0.003537761518145555</v>
      </c>
      <c r="I642" s="1">
        <v>0.01436663435825514</v>
      </c>
      <c r="J642" s="1">
        <v>0.01642948578064463</v>
      </c>
      <c r="K642" s="1">
        <v>0.008352378658587956</v>
      </c>
      <c r="L642" s="1">
        <v>0.02111398331796099</v>
      </c>
      <c r="M642" s="1">
        <v>0.005412861590435192</v>
      </c>
      <c r="N642" s="1">
        <v>0.007997944408048685</v>
      </c>
      <c r="O642" s="1">
        <v>0.0199486565869802</v>
      </c>
      <c r="P642" s="1">
        <v>-0.006752495949861048</v>
      </c>
      <c r="Q642" s="1">
        <v>0.008115396646058537</v>
      </c>
      <c r="R642" s="1">
        <v>0.01902815009351344</v>
      </c>
      <c r="S642" s="1">
        <v>0.02254705701486337</v>
      </c>
      <c r="T642" s="1">
        <v>0.01966875486780317</v>
      </c>
      <c r="U642" s="1">
        <v>0.01805316376393717</v>
      </c>
      <c r="V642" s="1">
        <v>0.008372616521802323</v>
      </c>
      <c r="W642" s="1">
        <v>-0.002100704473188442</v>
      </c>
      <c r="X642" s="1">
        <v>0.007607723179354764</v>
      </c>
      <c r="Y642" s="1">
        <v>0.009592007764338772</v>
      </c>
      <c r="Z642" s="1">
        <v>-0.01112188144132098</v>
      </c>
    </row>
    <row r="643" spans="1:26">
      <c r="A643" s="11">
        <v>43839</v>
      </c>
      <c r="B643" s="1">
        <v>-0.001882720563421647</v>
      </c>
      <c r="C643" s="1">
        <v>-0.007116273099466941</v>
      </c>
      <c r="D643" s="1">
        <v>-0.005297331093688906</v>
      </c>
      <c r="E643" s="1">
        <v>-0.002263191851086699</v>
      </c>
      <c r="F643" s="1">
        <v>0.001786667481347592</v>
      </c>
      <c r="G643" s="1">
        <v>-0.01186074674236359</v>
      </c>
      <c r="H643" s="1">
        <v>-0.0008746195530388023</v>
      </c>
      <c r="I643" s="1">
        <v>-0.00429777068450965</v>
      </c>
      <c r="J643" s="1">
        <v>-0.001339960572357746</v>
      </c>
      <c r="K643" s="1">
        <v>-0.007503009489729706</v>
      </c>
      <c r="L643" s="1">
        <v>-0.01009351050490281</v>
      </c>
      <c r="M643" s="1">
        <v>0.01678079107370678</v>
      </c>
      <c r="N643" s="1">
        <v>-0.009197407941494151</v>
      </c>
      <c r="O643" s="1">
        <v>-0.01432787828205162</v>
      </c>
      <c r="P643" s="1">
        <v>0.01409113907073989</v>
      </c>
      <c r="Q643" s="1">
        <v>-0.001528392568122316</v>
      </c>
      <c r="R643" s="1">
        <v>0.001667923383564585</v>
      </c>
      <c r="S643" s="1">
        <v>0.0044736633423752</v>
      </c>
      <c r="T643" s="1">
        <v>0.006773751462597177</v>
      </c>
      <c r="U643" s="1">
        <v>0.001493423939737948</v>
      </c>
      <c r="V643" s="1">
        <v>-0.01203321716754469</v>
      </c>
      <c r="W643" s="1">
        <v>-0.01499563341715238</v>
      </c>
      <c r="X643" s="1">
        <v>-0.00469210443180279</v>
      </c>
      <c r="Y643" s="1">
        <v>-0.004881341501796976</v>
      </c>
      <c r="Z643" s="1">
        <v>0.006959394030469301</v>
      </c>
    </row>
    <row r="644" spans="1:26">
      <c r="A644" s="11">
        <v>43840</v>
      </c>
      <c r="B644" s="1">
        <v>-0.007372418627571764</v>
      </c>
      <c r="C644" s="1">
        <v>0.01107627212294515</v>
      </c>
      <c r="D644" s="1">
        <v>-0.01055294285257979</v>
      </c>
      <c r="E644" s="1">
        <v>0.003418069141670754</v>
      </c>
      <c r="F644" s="1">
        <v>-0.005823107979407993</v>
      </c>
      <c r="G644" s="1">
        <v>-0.005650098007158322</v>
      </c>
      <c r="H644" s="1">
        <v>-0.001843294586551636</v>
      </c>
      <c r="I644" s="1">
        <v>-0.008873311198362321</v>
      </c>
      <c r="J644" s="1">
        <v>-0.01693755039820077</v>
      </c>
      <c r="K644" s="1">
        <v>0.009195337130939674</v>
      </c>
      <c r="L644" s="1">
        <v>-0.006297844434214883</v>
      </c>
      <c r="M644" s="1">
        <v>-0.002259304982782817</v>
      </c>
      <c r="N644" s="1">
        <v>-0.005531520633183185</v>
      </c>
      <c r="O644" s="1">
        <v>-0.007061403686093426</v>
      </c>
      <c r="P644" s="1">
        <v>-0.01796309042337685</v>
      </c>
      <c r="Q644" s="1">
        <v>-0.001567135117839902</v>
      </c>
      <c r="R644" s="1">
        <v>-0.02240018499280583</v>
      </c>
      <c r="S644" s="1">
        <v>-0.003526418184973901</v>
      </c>
      <c r="T644" s="1">
        <v>0.007704247917354801</v>
      </c>
      <c r="U644" s="1">
        <v>0.00607201816803804</v>
      </c>
      <c r="V644" s="1">
        <v>0.003487275538659906</v>
      </c>
      <c r="W644" s="1">
        <v>-0.004571713011257139</v>
      </c>
      <c r="X644" s="1">
        <v>-0.002862693310485387</v>
      </c>
      <c r="Y644" s="1">
        <v>-0.004828943626064119</v>
      </c>
      <c r="Z644" s="1">
        <v>-0.01800326125350615</v>
      </c>
    </row>
    <row r="645" spans="1:26">
      <c r="A645" s="11">
        <v>43843</v>
      </c>
      <c r="B645" s="1">
        <v>0.002409885926565547</v>
      </c>
      <c r="C645" s="1">
        <v>-0.008855343096531465</v>
      </c>
      <c r="D645" s="1">
        <v>0.01622035648082476</v>
      </c>
      <c r="E645" s="1">
        <v>-0.002182916175233696</v>
      </c>
      <c r="F645" s="1">
        <v>0.008757418505077164</v>
      </c>
      <c r="G645" s="1">
        <v>-0.01337836672774217</v>
      </c>
      <c r="H645" s="1">
        <v>0.000706394770914498</v>
      </c>
      <c r="I645" s="1">
        <v>0.006313971728718393</v>
      </c>
      <c r="J645" s="1">
        <v>0.004919809274659181</v>
      </c>
      <c r="K645" s="1">
        <v>0.002465375758928579</v>
      </c>
      <c r="L645" s="1">
        <v>0.03834197964422681</v>
      </c>
      <c r="M645" s="1">
        <v>0.01210200679294915</v>
      </c>
      <c r="N645" s="1">
        <v>-0.001048872954196978</v>
      </c>
      <c r="O645" s="1">
        <v>0.001232637577390117</v>
      </c>
      <c r="P645" s="1">
        <v>0.01492651934876044</v>
      </c>
      <c r="Q645" s="1">
        <v>0.008014604874071241</v>
      </c>
      <c r="R645" s="1">
        <v>0.005564553237202841</v>
      </c>
      <c r="S645" s="1">
        <v>0.01002657436585697</v>
      </c>
      <c r="T645" s="1">
        <v>0.00176030693956486</v>
      </c>
      <c r="U645" s="1">
        <v>0.00191532989020482</v>
      </c>
      <c r="V645" s="1">
        <v>0.000732920248006419</v>
      </c>
      <c r="W645" s="1">
        <v>-0.002733010288494597</v>
      </c>
      <c r="X645" s="1">
        <v>0.005969815418070512</v>
      </c>
      <c r="Y645" s="1">
        <v>-0.01413549828471439</v>
      </c>
      <c r="Z645" s="1">
        <v>-0.001066510275249621</v>
      </c>
    </row>
    <row r="646" spans="1:26">
      <c r="A646" s="11">
        <v>43844</v>
      </c>
      <c r="B646" s="1">
        <v>-0.004771686176764267</v>
      </c>
      <c r="C646" s="1">
        <v>0.01081697131723214</v>
      </c>
      <c r="D646" s="1">
        <v>0.004619696961297937</v>
      </c>
      <c r="E646" s="1">
        <v>-0.004170650227362849</v>
      </c>
      <c r="F646" s="1">
        <v>0.001766093972306093</v>
      </c>
      <c r="G646" s="1">
        <v>0.04893978163241397</v>
      </c>
      <c r="H646" s="1">
        <v>-0.004773308313724023</v>
      </c>
      <c r="I646" s="1">
        <v>0.0112572659096537</v>
      </c>
      <c r="J646" s="1">
        <v>0.007436824851610346</v>
      </c>
      <c r="K646" s="1">
        <v>-0.002567347036872891</v>
      </c>
      <c r="L646" s="1">
        <v>-0.002189630548996679</v>
      </c>
      <c r="M646" s="1">
        <v>0.003982184638471775</v>
      </c>
      <c r="N646" s="1">
        <v>0.008857218997636362</v>
      </c>
      <c r="O646" s="1">
        <v>0.001392594825908811</v>
      </c>
      <c r="P646" s="1">
        <v>0.006479886290318593</v>
      </c>
      <c r="Q646" s="1">
        <v>0.001948083107092824</v>
      </c>
      <c r="R646" s="1">
        <v>-0.00652100449059434</v>
      </c>
      <c r="S646" s="1">
        <v>-0.007440424228152609</v>
      </c>
      <c r="T646" s="1">
        <v>-0.003194873312135971</v>
      </c>
      <c r="U646" s="1">
        <v>-0.004021877022952647</v>
      </c>
      <c r="V646" s="1">
        <v>-0.002259063936454253</v>
      </c>
      <c r="W646" s="1">
        <v>0.01405370920144122</v>
      </c>
      <c r="X646" s="1">
        <v>0.01108120470884022</v>
      </c>
      <c r="Y646" s="1">
        <v>-0.0006623714781087697</v>
      </c>
      <c r="Z646" s="1">
        <v>0.006047575180691656</v>
      </c>
    </row>
    <row r="647" spans="1:26">
      <c r="A647" s="11">
        <v>43845</v>
      </c>
      <c r="B647" s="1">
        <v>-0.001023280577067354</v>
      </c>
      <c r="C647" s="1">
        <v>-0.06575901173566434</v>
      </c>
      <c r="D647" s="1">
        <v>0.00562907241495858</v>
      </c>
      <c r="E647" s="1">
        <v>0.005246365173595446</v>
      </c>
      <c r="F647" s="1">
        <v>0.0076684294003877</v>
      </c>
      <c r="G647" s="1">
        <v>-0.001291848092420222</v>
      </c>
      <c r="H647" s="1">
        <v>0.006475778276820554</v>
      </c>
      <c r="I647" s="1">
        <v>-0.01479160346553965</v>
      </c>
      <c r="J647" s="1">
        <v>-0.02022710817721529</v>
      </c>
      <c r="K647" s="1">
        <v>0.009167338342091602</v>
      </c>
      <c r="L647" s="1">
        <v>0.004120861269117704</v>
      </c>
      <c r="M647" s="1">
        <v>0.002304461293408666</v>
      </c>
      <c r="N647" s="1">
        <v>0.01010887890376599</v>
      </c>
      <c r="O647" s="1">
        <v>-0.009267807657719507</v>
      </c>
      <c r="P647" s="1">
        <v>-2.357431709987257E-05</v>
      </c>
      <c r="Q647" s="1">
        <v>0.007409867836603024</v>
      </c>
      <c r="R647" s="1">
        <v>-0.004122410714917923</v>
      </c>
      <c r="S647" s="1">
        <v>0.006674439053415027</v>
      </c>
      <c r="T647" s="1">
        <v>0.001131944421948861</v>
      </c>
      <c r="U647" s="1">
        <v>0.01214742864950424</v>
      </c>
      <c r="V647" s="1">
        <v>0.001213448001290862</v>
      </c>
      <c r="W647" s="1">
        <v>0.01295266891257896</v>
      </c>
      <c r="X647" s="1">
        <v>0.01829842628449119</v>
      </c>
      <c r="Y647" s="1">
        <v>-0.005580118146836011</v>
      </c>
      <c r="Z647" s="1">
        <v>-0.007477201644141118</v>
      </c>
    </row>
    <row r="648" spans="1:26">
      <c r="A648" s="11">
        <v>43846</v>
      </c>
      <c r="B648" s="1">
        <v>0.002095247604396278</v>
      </c>
      <c r="C648" s="1">
        <v>-0.006399237220918952</v>
      </c>
      <c r="D648" s="1">
        <v>0.01215052998365329</v>
      </c>
      <c r="E648" s="1">
        <v>0.005893620803016253</v>
      </c>
      <c r="F648" s="1">
        <v>-0.003710630407706361</v>
      </c>
      <c r="G648" s="1">
        <v>-0.01370179313952269</v>
      </c>
      <c r="H648" s="1">
        <v>0.004842266014913665</v>
      </c>
      <c r="I648" s="1">
        <v>0.0032832662925526</v>
      </c>
      <c r="J648" s="1">
        <v>0.006750624272189087</v>
      </c>
      <c r="K648" s="1">
        <v>0.00751452607832781</v>
      </c>
      <c r="L648" s="1">
        <v>0.004207741180290769</v>
      </c>
      <c r="M648" s="1">
        <v>0.002411450784601366</v>
      </c>
      <c r="N648" s="1">
        <v>0.004312888861230491</v>
      </c>
      <c r="O648" s="1">
        <v>0.01360183107799529</v>
      </c>
      <c r="P648" s="1">
        <v>0.0139573869316183</v>
      </c>
      <c r="Q648" s="1">
        <v>0.004000834151298482</v>
      </c>
      <c r="R648" s="1">
        <v>0.01414725485707558</v>
      </c>
      <c r="S648" s="1">
        <v>0.01772200080664743</v>
      </c>
      <c r="T648" s="1">
        <v>0.01107364438609615</v>
      </c>
      <c r="U648" s="1">
        <v>0.01941818747031765</v>
      </c>
      <c r="V648" s="1">
        <v>0.009048193224702406</v>
      </c>
      <c r="W648" s="1">
        <v>0.001260074197160455</v>
      </c>
      <c r="X648" s="1">
        <v>0.004634492596656825</v>
      </c>
      <c r="Y648" s="1">
        <v>0.003631823202827622</v>
      </c>
      <c r="Z648" s="1">
        <v>0.006076087185070023</v>
      </c>
    </row>
    <row r="649" spans="1:26">
      <c r="A649" s="11">
        <v>43847</v>
      </c>
      <c r="B649" s="1">
        <v>-0.002265694261453954</v>
      </c>
      <c r="C649" s="1">
        <v>0.004104027499771012</v>
      </c>
      <c r="D649" s="1">
        <v>0.01237845068236609</v>
      </c>
      <c r="E649" s="1">
        <v>-0.002502931078137705</v>
      </c>
      <c r="F649" s="1">
        <v>-0.002417570662571755</v>
      </c>
      <c r="G649" s="1">
        <v>-0.01402606318627186</v>
      </c>
      <c r="H649" s="1">
        <v>0.01072752064575755</v>
      </c>
      <c r="I649" s="1">
        <v>0.005865914732299027</v>
      </c>
      <c r="J649" s="1">
        <v>-0.001048789424043184</v>
      </c>
      <c r="K649" s="1">
        <v>0.002265534356074461</v>
      </c>
      <c r="L649" s="1">
        <v>-0.003934911171031064</v>
      </c>
      <c r="M649" s="1">
        <v>-0.001946344508455655</v>
      </c>
      <c r="N649" s="1">
        <v>-0.006287460756236096</v>
      </c>
      <c r="O649" s="1">
        <v>-0.001557436843927507</v>
      </c>
      <c r="P649" s="1">
        <v>0.001557156233465529</v>
      </c>
      <c r="Q649" s="1">
        <v>0.006219280610538558</v>
      </c>
      <c r="R649" s="1">
        <v>0.003107180682799138</v>
      </c>
      <c r="S649" s="1">
        <v>0.004542076542885187</v>
      </c>
      <c r="T649" s="1">
        <v>0.01278074318416178</v>
      </c>
      <c r="U649" s="1">
        <v>-0.01261217840287865</v>
      </c>
      <c r="V649" s="1">
        <v>0.006652312118419212</v>
      </c>
      <c r="W649" s="1">
        <v>-0.001048789424043184</v>
      </c>
      <c r="X649" s="1">
        <v>0.005878789149381447</v>
      </c>
      <c r="Y649" s="1">
        <v>0.008144916323967522</v>
      </c>
      <c r="Z649" s="1">
        <v>-0.02466853138130498</v>
      </c>
    </row>
    <row r="650" spans="1:26">
      <c r="A650" s="11">
        <v>43850</v>
      </c>
      <c r="B650" s="1">
        <v>-0.005686771541867142</v>
      </c>
      <c r="C650" s="1">
        <v>-0.005686771541867142</v>
      </c>
      <c r="D650" s="1">
        <v>-0.005686771541867142</v>
      </c>
      <c r="E650" s="1">
        <v>-0.005686771541867142</v>
      </c>
      <c r="F650" s="1">
        <v>-0.005686771541867142</v>
      </c>
      <c r="G650" s="1">
        <v>-0.005686771541867142</v>
      </c>
      <c r="H650" s="1">
        <v>-0.005686771541867142</v>
      </c>
      <c r="I650" s="1">
        <v>-0.005686771541867142</v>
      </c>
      <c r="J650" s="1">
        <v>-0.005686771541867142</v>
      </c>
      <c r="K650" s="1">
        <v>-0.005686771541867142</v>
      </c>
      <c r="L650" s="1">
        <v>-0.005686771541867142</v>
      </c>
      <c r="M650" s="1">
        <v>-0.005686771541867142</v>
      </c>
      <c r="N650" s="1">
        <v>-0.005686771541867142</v>
      </c>
      <c r="O650" s="1">
        <v>-0.005686771541867142</v>
      </c>
      <c r="P650" s="1">
        <v>-0.005686771541867142</v>
      </c>
      <c r="Q650" s="1">
        <v>-0.005686771541867142</v>
      </c>
      <c r="R650" s="1">
        <v>-0.005686771541867142</v>
      </c>
      <c r="S650" s="1">
        <v>-0.005686771541867142</v>
      </c>
      <c r="T650" s="1">
        <v>-0.005686771541867142</v>
      </c>
      <c r="U650" s="1">
        <v>-0.005686771541867142</v>
      </c>
      <c r="V650" s="1">
        <v>-0.005686771541867142</v>
      </c>
      <c r="W650" s="1">
        <v>-0.005686771541867142</v>
      </c>
      <c r="X650" s="1">
        <v>-0.005686771541867142</v>
      </c>
      <c r="Y650" s="1">
        <v>-0.005686771541867142</v>
      </c>
      <c r="Z650" s="1">
        <v>-0.005686771541867142</v>
      </c>
    </row>
    <row r="651" spans="1:26">
      <c r="A651" s="11">
        <v>43851</v>
      </c>
      <c r="B651" s="1">
        <v>0.0008362507187176238</v>
      </c>
      <c r="C651" s="1">
        <v>-0.02476811407494361</v>
      </c>
      <c r="D651" s="1">
        <v>-0.004349260289881696</v>
      </c>
      <c r="E651" s="1">
        <v>0.01110426874627812</v>
      </c>
      <c r="F651" s="1">
        <v>0.001232559283399493</v>
      </c>
      <c r="G651" s="1">
        <v>-0.02111104834004507</v>
      </c>
      <c r="H651" s="1">
        <v>-0.001803629870034795</v>
      </c>
      <c r="I651" s="1">
        <v>-0.009978869168637439</v>
      </c>
      <c r="J651" s="1">
        <v>-0.01669202754499066</v>
      </c>
      <c r="K651" s="1">
        <v>0.008466543719313879</v>
      </c>
      <c r="L651" s="1">
        <v>0.01479235044144733</v>
      </c>
      <c r="M651" s="1">
        <v>0.01050057471377452</v>
      </c>
      <c r="N651" s="1">
        <v>-0.02685795016878878</v>
      </c>
      <c r="O651" s="1">
        <v>-0.01261855854580551</v>
      </c>
      <c r="P651" s="1">
        <v>-0.01358058032670162</v>
      </c>
      <c r="Q651" s="1">
        <v>-0.005828492597277246</v>
      </c>
      <c r="R651" s="1">
        <v>-0.02079486148657739</v>
      </c>
      <c r="S651" s="1">
        <v>-0.003729644292476686</v>
      </c>
      <c r="T651" s="1">
        <v>-0.000594574738904341</v>
      </c>
      <c r="U651" s="1">
        <v>-0.01770298617273991</v>
      </c>
      <c r="V651" s="1">
        <v>0.003019946993674694</v>
      </c>
      <c r="W651" s="1">
        <v>-0.001617912046316006</v>
      </c>
      <c r="X651" s="1">
        <v>0.005025303603946929</v>
      </c>
      <c r="Y651" s="1">
        <v>0.003507866202144161</v>
      </c>
      <c r="Z651" s="1">
        <v>-0.03339094008330212</v>
      </c>
    </row>
    <row r="652" spans="1:26">
      <c r="A652" s="11">
        <v>43852</v>
      </c>
      <c r="B652" s="1">
        <v>0.01399980287309766</v>
      </c>
      <c r="C652" s="1">
        <v>0.004431831289597232</v>
      </c>
      <c r="D652" s="1">
        <v>0.00864292773816544</v>
      </c>
      <c r="E652" s="1">
        <v>0.005873494341420926</v>
      </c>
      <c r="F652" s="1">
        <v>0.00448515763020163</v>
      </c>
      <c r="G652" s="1">
        <v>-0.02189901872229394</v>
      </c>
      <c r="H652" s="1">
        <v>0.002577854967305226</v>
      </c>
      <c r="I652" s="1">
        <v>0.00449037326304591</v>
      </c>
      <c r="J652" s="1">
        <v>-0.0358500881387005</v>
      </c>
      <c r="K652" s="1">
        <v>-0.001831384397554259</v>
      </c>
      <c r="L652" s="1">
        <v>0.006660158650342085</v>
      </c>
      <c r="M652" s="1">
        <v>0.005666411483703726</v>
      </c>
      <c r="N652" s="1">
        <v>0.004539356366506153</v>
      </c>
      <c r="O652" s="1">
        <v>-0.002115220656140671</v>
      </c>
      <c r="P652" s="1">
        <v>-0.01466785962750317</v>
      </c>
      <c r="Q652" s="1">
        <v>0.01398579281198398</v>
      </c>
      <c r="R652" s="1">
        <v>-0.002492496801576705</v>
      </c>
      <c r="S652" s="1">
        <v>0.0008344512627920242</v>
      </c>
      <c r="T652" s="1">
        <v>0.004292733327994291</v>
      </c>
      <c r="U652" s="1">
        <v>-0.001630367384337639</v>
      </c>
      <c r="V652" s="1">
        <v>0.008333985059473026</v>
      </c>
      <c r="W652" s="1">
        <v>-0.02523693975751273</v>
      </c>
      <c r="X652" s="1">
        <v>0.001187524909166626</v>
      </c>
      <c r="Y652" s="1">
        <v>0.01924232245027135</v>
      </c>
      <c r="Z652" s="1">
        <v>-0.008357762051498074</v>
      </c>
    </row>
    <row r="653" spans="1:26">
      <c r="A653" s="11">
        <v>43853</v>
      </c>
      <c r="B653" s="1">
        <v>0.006012033779745796</v>
      </c>
      <c r="C653" s="1">
        <v>0.01112129685595487</v>
      </c>
      <c r="D653" s="1">
        <v>-0.04075768788493017</v>
      </c>
      <c r="E653" s="1">
        <v>0.004860011268196907</v>
      </c>
      <c r="F653" s="1">
        <v>-0.012325748635163</v>
      </c>
      <c r="G653" s="1">
        <v>-0.02251968395146042</v>
      </c>
      <c r="H653" s="1">
        <v>0.002295564153410368</v>
      </c>
      <c r="I653" s="1">
        <v>-0.004165515575069723</v>
      </c>
      <c r="J653" s="1">
        <v>-0.004186322002698417</v>
      </c>
      <c r="K653" s="1">
        <v>0.006824316157473032</v>
      </c>
      <c r="L653" s="1">
        <v>-0.00380055493861009</v>
      </c>
      <c r="M653" s="1">
        <v>-0.01142316411853328</v>
      </c>
      <c r="N653" s="1">
        <v>0.03264391282361245</v>
      </c>
      <c r="O653" s="1">
        <v>0.0054065773932781</v>
      </c>
      <c r="P653" s="1">
        <v>0.008483085645788258</v>
      </c>
      <c r="Q653" s="1">
        <v>-0.01683445744599854</v>
      </c>
      <c r="R653" s="1">
        <v>0.002096979422300471</v>
      </c>
      <c r="S653" s="1">
        <v>0.002991868920842355</v>
      </c>
      <c r="T653" s="1">
        <v>0.004582881021838237</v>
      </c>
      <c r="U653" s="1">
        <v>-0.008608816494556359</v>
      </c>
      <c r="V653" s="1">
        <v>-0.00264997871592354</v>
      </c>
      <c r="W653" s="1">
        <v>0.02541321817683606</v>
      </c>
      <c r="X653" s="1">
        <v>0.001315026231915262</v>
      </c>
      <c r="Y653" s="1">
        <v>-0.0136135507510653</v>
      </c>
      <c r="Z653" s="1">
        <v>0.02521265483506507</v>
      </c>
    </row>
    <row r="654" spans="1:26">
      <c r="A654" s="11">
        <v>43854</v>
      </c>
      <c r="B654" s="1">
        <v>-0.006996744931141885</v>
      </c>
      <c r="C654" s="1">
        <v>-0.007891788377693776</v>
      </c>
      <c r="D654" s="1">
        <v>-0.02067170911745564</v>
      </c>
      <c r="E654" s="1">
        <v>-0.0008722486607781743</v>
      </c>
      <c r="F654" s="1">
        <v>-0.003538216071831468</v>
      </c>
      <c r="G654" s="1">
        <v>-0.006996457330321948</v>
      </c>
      <c r="H654" s="1">
        <v>-0.0005507315621507969</v>
      </c>
      <c r="I654" s="1">
        <v>-0.02228368834981065</v>
      </c>
      <c r="J654" s="1">
        <v>-0.02172707682323805</v>
      </c>
      <c r="K654" s="1">
        <v>0.008314013322685332</v>
      </c>
      <c r="L654" s="1">
        <v>-0.0009128307711808725</v>
      </c>
      <c r="M654" s="1">
        <v>-0.03802301060041002</v>
      </c>
      <c r="N654" s="1">
        <v>0.02342125716630727</v>
      </c>
      <c r="O654" s="1">
        <v>-0.007856302645656288</v>
      </c>
      <c r="P654" s="1">
        <v>-0.006283296221073043</v>
      </c>
      <c r="Q654" s="1">
        <v>-0.002473297673667996</v>
      </c>
      <c r="R654" s="1">
        <v>-0.008695412005588876</v>
      </c>
      <c r="S654" s="1">
        <v>-0.007494071650640199</v>
      </c>
      <c r="T654" s="1">
        <v>-0.002835010203700139</v>
      </c>
      <c r="U654" s="1">
        <v>-0.02554853835298421</v>
      </c>
      <c r="V654" s="1">
        <v>-0.001202002889758136</v>
      </c>
      <c r="W654" s="1">
        <v>-0.01488923065447667</v>
      </c>
      <c r="X654" s="1">
        <v>-0.001169343755819119</v>
      </c>
      <c r="Y654" s="1">
        <v>-0.0007649924159891519</v>
      </c>
      <c r="Z654" s="1">
        <v>0.01920400252237786</v>
      </c>
    </row>
    <row r="655" spans="1:26">
      <c r="A655" s="11">
        <v>43857</v>
      </c>
      <c r="B655" s="1">
        <v>-0.01950344989345265</v>
      </c>
      <c r="C655" s="1">
        <v>0.01889122045225511</v>
      </c>
      <c r="D655" s="1">
        <v>-0.007268671355834089</v>
      </c>
      <c r="E655" s="1">
        <v>0.005630388477843251</v>
      </c>
      <c r="F655" s="1">
        <v>-0.00356732388154346</v>
      </c>
      <c r="G655" s="1">
        <v>-0.03187667112743231</v>
      </c>
      <c r="H655" s="1">
        <v>-0.001643598470908558</v>
      </c>
      <c r="I655" s="1">
        <v>-0.002419452363907171</v>
      </c>
      <c r="J655" s="1">
        <v>0.002375012714135538</v>
      </c>
      <c r="K655" s="1">
        <v>0.005101513208970676</v>
      </c>
      <c r="L655" s="1">
        <v>0.003272353493268598</v>
      </c>
      <c r="M655" s="1">
        <v>-0.001170047077105441</v>
      </c>
      <c r="N655" s="1">
        <v>0.0007057892667954313</v>
      </c>
      <c r="O655" s="1">
        <v>-0.01518125856895491</v>
      </c>
      <c r="P655" s="1">
        <v>0.006042839757269158</v>
      </c>
      <c r="Q655" s="1">
        <v>-0.002157774980640514</v>
      </c>
      <c r="R655" s="1">
        <v>-0.034407058326267</v>
      </c>
      <c r="S655" s="1">
        <v>-0.01078147152688447</v>
      </c>
      <c r="T655" s="1">
        <v>-0.01226546968087827</v>
      </c>
      <c r="U655" s="1">
        <v>0.003597747373695892</v>
      </c>
      <c r="V655" s="1">
        <v>-0.0001322326758054215</v>
      </c>
      <c r="W655" s="1">
        <v>-0.003462439621209956</v>
      </c>
      <c r="X655" s="1">
        <v>-0.0005302335077306264</v>
      </c>
      <c r="Y655" s="1">
        <v>-0.0004898697161754839</v>
      </c>
      <c r="Z655" s="1">
        <v>-0.01404370882322159</v>
      </c>
    </row>
    <row r="656" spans="1:26">
      <c r="A656" s="11">
        <v>43858</v>
      </c>
      <c r="B656" s="1">
        <v>0.01423889800584144</v>
      </c>
      <c r="C656" s="1">
        <v>-0.001377286363630326</v>
      </c>
      <c r="D656" s="1">
        <v>0.002474525358458157</v>
      </c>
      <c r="E656" s="1">
        <v>0.003823018009692536</v>
      </c>
      <c r="F656" s="1">
        <v>0.009613591340545735</v>
      </c>
      <c r="G656" s="1">
        <v>-0.002601944512349075</v>
      </c>
      <c r="H656" s="1">
        <v>0.02465744845570872</v>
      </c>
      <c r="I656" s="1">
        <v>0.01976989284782849</v>
      </c>
      <c r="J656" s="1">
        <v>0.01514532508878164</v>
      </c>
      <c r="K656" s="1">
        <v>-0.0005796872023712263</v>
      </c>
      <c r="L656" s="1">
        <v>0.00178528300411962</v>
      </c>
      <c r="M656" s="1">
        <v>0.01901643121230934</v>
      </c>
      <c r="N656" s="1">
        <v>0.02560149522236466</v>
      </c>
      <c r="O656" s="1">
        <v>0.02288243987344973</v>
      </c>
      <c r="P656" s="1">
        <v>0.02397029140571783</v>
      </c>
      <c r="Q656" s="1">
        <v>0.008524275410672466</v>
      </c>
      <c r="R656" s="1">
        <v>-0.0002760903643392876</v>
      </c>
      <c r="S656" s="1">
        <v>0.02119060025908559</v>
      </c>
      <c r="T656" s="1">
        <v>0.004348801495956511</v>
      </c>
      <c r="U656" s="1">
        <v>0.0002083331495510432</v>
      </c>
      <c r="V656" s="1">
        <v>0.01477124749460379</v>
      </c>
      <c r="W656" s="1">
        <v>0.005385336601909874</v>
      </c>
      <c r="X656" s="1">
        <v>0.009537810449987916</v>
      </c>
      <c r="Y656" s="1">
        <v>0.01020486712817648</v>
      </c>
      <c r="Z656" s="1">
        <v>0.001437457546239251</v>
      </c>
    </row>
    <row r="657" spans="1:26">
      <c r="A657" s="11">
        <v>43859</v>
      </c>
      <c r="B657" s="1">
        <v>-0.01666156403820862</v>
      </c>
      <c r="C657" s="1">
        <v>-0.01893494602734025</v>
      </c>
      <c r="D657" s="1">
        <v>-0.02509336972029264</v>
      </c>
      <c r="E657" s="1">
        <v>-0.01983919652853383</v>
      </c>
      <c r="F657" s="1">
        <v>-0.01007522774354241</v>
      </c>
      <c r="G657" s="1">
        <v>-0.03096842277673884</v>
      </c>
      <c r="H657" s="1">
        <v>-0.002003612972373059</v>
      </c>
      <c r="I657" s="1">
        <v>-0.0103643140944244</v>
      </c>
      <c r="J657" s="1">
        <v>-0.02404400419363462</v>
      </c>
      <c r="K657" s="1">
        <v>-0.01641921595533624</v>
      </c>
      <c r="L657" s="1">
        <v>-0.009437385811036147</v>
      </c>
      <c r="M657" s="1">
        <v>-0.01913585587642253</v>
      </c>
      <c r="N657" s="1">
        <v>-0.02110675304553333</v>
      </c>
      <c r="O657" s="1">
        <v>-0.01741069097861103</v>
      </c>
      <c r="P657" s="1">
        <v>0.02147227620358483</v>
      </c>
      <c r="Q657" s="1">
        <v>-0.007016379923546978</v>
      </c>
      <c r="R657" s="1">
        <v>-0.02603895549519575</v>
      </c>
      <c r="S657" s="1">
        <v>0.00656405414333916</v>
      </c>
      <c r="T657" s="1">
        <v>-0.01850798938687548</v>
      </c>
      <c r="U657" s="1">
        <v>-0.008084008809579935</v>
      </c>
      <c r="V657" s="1">
        <v>-0.02799389585560053</v>
      </c>
      <c r="W657" s="1">
        <v>0.001280897132867498</v>
      </c>
      <c r="X657" s="1">
        <v>-0.006507615903619368</v>
      </c>
      <c r="Y657" s="1">
        <v>-0.04819516867109586</v>
      </c>
      <c r="Z657" s="1">
        <v>0.008204486275845468</v>
      </c>
    </row>
    <row r="658" spans="1:26">
      <c r="A658" s="11">
        <v>43860</v>
      </c>
      <c r="B658" s="1">
        <v>-0.001758263683236949</v>
      </c>
      <c r="C658" s="1">
        <v>0.00124139547294555</v>
      </c>
      <c r="D658" s="1">
        <v>0.01663507734857594</v>
      </c>
      <c r="E658" s="1">
        <v>0.01199060273380836</v>
      </c>
      <c r="F658" s="1">
        <v>-0.04426359292462656</v>
      </c>
      <c r="G658" s="1">
        <v>0.0009456974984953792</v>
      </c>
      <c r="H658" s="1">
        <v>-0.01378297816612539</v>
      </c>
      <c r="I658" s="1">
        <v>0.01008782731168112</v>
      </c>
      <c r="J658" s="1">
        <v>0.006140488670075328</v>
      </c>
      <c r="K658" s="1">
        <v>0.006824318821418096</v>
      </c>
      <c r="L658" s="1">
        <v>-0.0007075543077679214</v>
      </c>
      <c r="M658" s="1">
        <v>-0.007384475807481694</v>
      </c>
      <c r="N658" s="1">
        <v>-0.02084162564968994</v>
      </c>
      <c r="O658" s="1">
        <v>-0.00290665409230273</v>
      </c>
      <c r="P658" s="1">
        <v>-0.005852265237990317</v>
      </c>
      <c r="Q658" s="1">
        <v>-0.04417653500983332</v>
      </c>
      <c r="R658" s="1">
        <v>0.003667005847804994</v>
      </c>
      <c r="S658" s="1">
        <v>0.02589307028035503</v>
      </c>
      <c r="T658" s="1">
        <v>0.00240484451324785</v>
      </c>
      <c r="U658" s="1">
        <v>-0.0090072114062687</v>
      </c>
      <c r="V658" s="1">
        <v>-0.00510045011075233</v>
      </c>
      <c r="W658" s="1">
        <v>0.001127397921578455</v>
      </c>
      <c r="X658" s="1">
        <v>-0.005327567888308904</v>
      </c>
      <c r="Y658" s="1">
        <v>0.007982209934237261</v>
      </c>
      <c r="Z658" s="1">
        <v>0.001714821632725849</v>
      </c>
    </row>
    <row r="659" spans="1:26">
      <c r="A659" s="11">
        <v>43861</v>
      </c>
      <c r="B659" s="1">
        <v>-0.02101103490823486</v>
      </c>
      <c r="C659" s="1">
        <v>-0.02915973334665656</v>
      </c>
      <c r="D659" s="1">
        <v>-0.01634247356227692</v>
      </c>
      <c r="E659" s="1">
        <v>-0.007828590614428088</v>
      </c>
      <c r="F659" s="1">
        <v>-0.004549855015087867</v>
      </c>
      <c r="G659" s="1">
        <v>-0.02110499324205295</v>
      </c>
      <c r="H659" s="1">
        <v>-0.01874185903114201</v>
      </c>
      <c r="I659" s="1">
        <v>-0.0208204857245784</v>
      </c>
      <c r="J659" s="1">
        <v>-0.02200976398816046</v>
      </c>
      <c r="K659" s="1">
        <v>0.003768627246597989</v>
      </c>
      <c r="L659" s="1">
        <v>-0.01045539993877664</v>
      </c>
      <c r="M659" s="1">
        <v>-0.008254920548159794</v>
      </c>
      <c r="N659" s="1">
        <v>-0.01001156229326416</v>
      </c>
      <c r="O659" s="1">
        <v>-0.01915776707037831</v>
      </c>
      <c r="P659" s="1">
        <v>-0.01612727045416007</v>
      </c>
      <c r="Q659" s="1">
        <v>-0.01566929567907505</v>
      </c>
      <c r="R659" s="1">
        <v>-0.0104928592273078</v>
      </c>
      <c r="S659" s="1">
        <v>-0.009542994960373918</v>
      </c>
      <c r="T659" s="1">
        <v>-0.004511695562161799</v>
      </c>
      <c r="U659" s="1">
        <v>-0.02678122530475269</v>
      </c>
      <c r="V659" s="1">
        <v>0.006648740993539848</v>
      </c>
      <c r="W659" s="1">
        <v>-0.001868049782722592</v>
      </c>
      <c r="X659" s="1">
        <v>0.01254862809527646</v>
      </c>
      <c r="Y659" s="1">
        <v>0.01039683086863197</v>
      </c>
      <c r="Z659" s="1">
        <v>-0.01034676595173079</v>
      </c>
    </row>
    <row r="660" spans="1:26">
      <c r="A660" s="11">
        <v>43864</v>
      </c>
      <c r="B660" s="1">
        <v>0.0004842617425282469</v>
      </c>
      <c r="C660" s="1">
        <v>0.02061462509593182</v>
      </c>
      <c r="D660" s="1">
        <v>-0.007769040824595619</v>
      </c>
      <c r="E660" s="1">
        <v>0.0145230994016905</v>
      </c>
      <c r="F660" s="1">
        <v>-0.02228338690800657</v>
      </c>
      <c r="G660" s="1">
        <v>0.008951526887085892</v>
      </c>
      <c r="H660" s="1">
        <v>0.01883733851918379</v>
      </c>
      <c r="I660" s="1">
        <v>0.01222370707797071</v>
      </c>
      <c r="J660" s="1">
        <v>0.01824970348184407</v>
      </c>
      <c r="K660" s="1">
        <v>0.006443823222485046</v>
      </c>
      <c r="L660" s="1">
        <v>0.00985016930934357</v>
      </c>
      <c r="M660" s="1">
        <v>0.01461183097660768</v>
      </c>
      <c r="N660" s="1">
        <v>0.008943516160988985</v>
      </c>
      <c r="O660" s="1">
        <v>0.006318203186278071</v>
      </c>
      <c r="P660" s="1">
        <v>0.01243213277544331</v>
      </c>
      <c r="Q660" s="1">
        <v>0.02107722465504036</v>
      </c>
      <c r="R660" s="1">
        <v>0.002721383134920208</v>
      </c>
      <c r="S660" s="1">
        <v>0.02904831109313255</v>
      </c>
      <c r="T660" s="1">
        <v>0.003615920645029469</v>
      </c>
      <c r="U660" s="1">
        <v>0.02408356117327504</v>
      </c>
      <c r="V660" s="1">
        <v>-0.01893312440175399</v>
      </c>
      <c r="W660" s="1">
        <v>-0.0007526647852487134</v>
      </c>
      <c r="X660" s="1">
        <v>0.02100964148084761</v>
      </c>
      <c r="Y660" s="1">
        <v>-0.01306549073475727</v>
      </c>
      <c r="Z660" s="1">
        <v>-0.002606431591845926</v>
      </c>
    </row>
    <row r="661" spans="1:26">
      <c r="A661" s="11">
        <v>43865</v>
      </c>
      <c r="B661" s="1">
        <v>-0.004025864735980322</v>
      </c>
      <c r="C661" s="1">
        <v>0.003802359890399787</v>
      </c>
      <c r="D661" s="1">
        <v>0.03511326370811152</v>
      </c>
      <c r="E661" s="1">
        <v>-0.007041939382666951</v>
      </c>
      <c r="F661" s="1">
        <v>0.002848237687092414</v>
      </c>
      <c r="G661" s="1">
        <v>0.01823022152211395</v>
      </c>
      <c r="H661" s="1">
        <v>0.008494734506895751</v>
      </c>
      <c r="I661" s="1">
        <v>0.0115996927021742</v>
      </c>
      <c r="J661" s="1">
        <v>0.009571083128636637</v>
      </c>
      <c r="K661" s="1">
        <v>-0.007338662754543424</v>
      </c>
      <c r="L661" s="1">
        <v>0.01036339402360609</v>
      </c>
      <c r="M661" s="1">
        <v>0.00837949760585377</v>
      </c>
      <c r="N661" s="1">
        <v>0.005550626481258814</v>
      </c>
      <c r="O661" s="1">
        <v>0.02192624120957465</v>
      </c>
      <c r="P661" s="1">
        <v>0.09655831765190959</v>
      </c>
      <c r="Q661" s="1">
        <v>0.02111361119568333</v>
      </c>
      <c r="R661" s="1">
        <v>0.03592587532431457</v>
      </c>
      <c r="S661" s="1">
        <v>0.03006910920851236</v>
      </c>
      <c r="T661" s="1">
        <v>0.008948060205320241</v>
      </c>
      <c r="U661" s="1">
        <v>0.004407749522137072</v>
      </c>
      <c r="V661" s="1">
        <v>0.001366276272884104</v>
      </c>
      <c r="W661" s="1">
        <v>0.004058231102026744</v>
      </c>
      <c r="X661" s="1">
        <v>-0.01313417700833885</v>
      </c>
      <c r="Y661" s="1">
        <v>0.01532101754614801</v>
      </c>
      <c r="Z661" s="1">
        <v>0.00336559337053588</v>
      </c>
    </row>
    <row r="662" spans="1:26">
      <c r="A662" s="11">
        <v>43866</v>
      </c>
      <c r="B662" s="1">
        <v>0.006809123386954496</v>
      </c>
      <c r="C662" s="1">
        <v>0.01237281752255037</v>
      </c>
      <c r="D662" s="1">
        <v>-0.0006587893296243763</v>
      </c>
      <c r="E662" s="1">
        <v>-0.0006724784580056653</v>
      </c>
      <c r="F662" s="1">
        <v>-0.01272626462854898</v>
      </c>
      <c r="G662" s="1">
        <v>0.019195997761007</v>
      </c>
      <c r="H662" s="1">
        <v>0.009347248230980432</v>
      </c>
      <c r="I662" s="1">
        <v>0.009264878950580702</v>
      </c>
      <c r="J662" s="1">
        <v>0.02066853681323844</v>
      </c>
      <c r="K662" s="1">
        <v>-0.01209801140698852</v>
      </c>
      <c r="L662" s="1">
        <v>-0.002801089889845176</v>
      </c>
      <c r="M662" s="1">
        <v>0.01246048579021708</v>
      </c>
      <c r="N662" s="1">
        <v>0.01502895744311927</v>
      </c>
      <c r="O662" s="1">
        <v>0.01597223355409327</v>
      </c>
      <c r="P662" s="1">
        <v>-0.007021648596187147</v>
      </c>
      <c r="Q662" s="1">
        <v>0.01227446633038909</v>
      </c>
      <c r="R662" s="1">
        <v>0.0160522440565849</v>
      </c>
      <c r="S662" s="1">
        <v>-0.008818522284606667</v>
      </c>
      <c r="T662" s="1">
        <v>0.002985239443337839</v>
      </c>
      <c r="U662" s="1">
        <v>0.02860457092098811</v>
      </c>
      <c r="V662" s="1">
        <v>0.006694615287409222</v>
      </c>
      <c r="W662" s="1">
        <v>0.001000141760672646</v>
      </c>
      <c r="X662" s="1">
        <v>0.0021560148762374</v>
      </c>
      <c r="Y662" s="1">
        <v>-0.002859462757217934</v>
      </c>
      <c r="Z662" s="1">
        <v>0.0286321058879111</v>
      </c>
    </row>
    <row r="663" spans="1:26">
      <c r="A663" s="11">
        <v>43867</v>
      </c>
      <c r="B663" s="1">
        <v>-0.001731694591878274</v>
      </c>
      <c r="C663" s="1">
        <v>-0.007842827599994107</v>
      </c>
      <c r="D663" s="1">
        <v>-0.004259017720670499</v>
      </c>
      <c r="E663" s="1">
        <v>-0.02154800240364341</v>
      </c>
      <c r="F663" s="1">
        <v>0.003691788178895594</v>
      </c>
      <c r="G663" s="1">
        <v>-0.003104270710381885</v>
      </c>
      <c r="H663" s="1">
        <v>-0.006529886242607197</v>
      </c>
      <c r="I663" s="1">
        <v>-0.004337545684990562</v>
      </c>
      <c r="J663" s="1">
        <v>-0.02521772896973828</v>
      </c>
      <c r="K663" s="1">
        <v>0.003987856323631966</v>
      </c>
      <c r="L663" s="1">
        <v>0.01721406160272609</v>
      </c>
      <c r="M663" s="1">
        <v>0.01843655106408404</v>
      </c>
      <c r="N663" s="1">
        <v>0.008977881412776334</v>
      </c>
      <c r="O663" s="1">
        <v>-0.009588053739538416</v>
      </c>
      <c r="P663" s="1">
        <v>-0.009368916565682284</v>
      </c>
      <c r="Q663" s="1">
        <v>-0.005949368064703697</v>
      </c>
      <c r="R663" s="1">
        <v>-0.001466443672064499</v>
      </c>
      <c r="S663" s="1">
        <v>0.01615850490707715</v>
      </c>
      <c r="T663" s="1">
        <v>-0.00173964344964439</v>
      </c>
      <c r="U663" s="1">
        <v>-0.01238735574602323</v>
      </c>
      <c r="V663" s="1">
        <v>0.0007369382607556041</v>
      </c>
      <c r="W663" s="1">
        <v>-0.0003884408833650932</v>
      </c>
      <c r="X663" s="1">
        <v>-0.00180701764701019</v>
      </c>
      <c r="Y663" s="1">
        <v>0.01210527141450535</v>
      </c>
      <c r="Z663" s="1">
        <v>0.03140541820100329</v>
      </c>
    </row>
    <row r="664" spans="1:26">
      <c r="A664" s="11">
        <v>43868</v>
      </c>
      <c r="B664" s="1">
        <v>3.988758157968952E-05</v>
      </c>
      <c r="C664" s="1">
        <v>0.006896259572472418</v>
      </c>
      <c r="D664" s="1">
        <v>0.005950800214536534</v>
      </c>
      <c r="E664" s="1">
        <v>0.01779482533835886</v>
      </c>
      <c r="F664" s="1">
        <v>-0.006653295376530921</v>
      </c>
      <c r="G664" s="1">
        <v>-0.02595754139403594</v>
      </c>
      <c r="H664" s="1">
        <v>0.00478373637181706</v>
      </c>
      <c r="I664" s="1">
        <v>-0.0004034770871915727</v>
      </c>
      <c r="J664" s="1">
        <v>-0.01383572695773649</v>
      </c>
      <c r="K664" s="1">
        <v>0.008174368974242396</v>
      </c>
      <c r="L664" s="1">
        <v>-0.01923101624298174</v>
      </c>
      <c r="M664" s="1">
        <v>-0.009900260457884835</v>
      </c>
      <c r="N664" s="1">
        <v>-0.00518901456262777</v>
      </c>
      <c r="O664" s="1">
        <v>-0.02537209775818705</v>
      </c>
      <c r="P664" s="1">
        <v>0.004188126904423717</v>
      </c>
      <c r="Q664" s="1">
        <v>-0.0146856525208271</v>
      </c>
      <c r="R664" s="1">
        <v>-0.005570687007276365</v>
      </c>
      <c r="S664" s="1">
        <v>0.004222910042789962</v>
      </c>
      <c r="T664" s="1">
        <v>-0.002247916984534526</v>
      </c>
      <c r="U664" s="1">
        <v>-0.01191287082596904</v>
      </c>
      <c r="V664" s="1">
        <v>0.01123848556576168</v>
      </c>
      <c r="W664" s="1">
        <v>-0.002424052273190425</v>
      </c>
      <c r="X664" s="1">
        <v>0.001123069697629209</v>
      </c>
      <c r="Y664" s="1">
        <v>0.003063946103894599</v>
      </c>
      <c r="Z664" s="1">
        <v>-0.01094255242338771</v>
      </c>
    </row>
    <row r="665" spans="1:26">
      <c r="A665" s="11">
        <v>43871</v>
      </c>
      <c r="B665" s="1">
        <v>0.02710810946683351</v>
      </c>
      <c r="C665" s="1">
        <v>0.02056571277154706</v>
      </c>
      <c r="D665" s="1">
        <v>0.006809756773174858</v>
      </c>
      <c r="E665" s="1">
        <v>0.004899267610599445</v>
      </c>
      <c r="F665" s="1">
        <v>0.008176809232820936</v>
      </c>
      <c r="G665" s="1">
        <v>0.003589965876035661</v>
      </c>
      <c r="H665" s="1">
        <v>0.01630666945748249</v>
      </c>
      <c r="I665" s="1">
        <v>0.01280435088307841</v>
      </c>
      <c r="J665" s="1">
        <v>-0.004040912517591977</v>
      </c>
      <c r="K665" s="1">
        <v>0.01394215914448993</v>
      </c>
      <c r="L665" s="1">
        <v>0.008945087035896693</v>
      </c>
      <c r="M665" s="1">
        <v>0.01866145490341986</v>
      </c>
      <c r="N665" s="1">
        <v>0.01143161505472423</v>
      </c>
      <c r="O665" s="1">
        <v>0.01156826693713242</v>
      </c>
      <c r="P665" s="1">
        <v>0.002849583700157643</v>
      </c>
      <c r="Q665" s="1">
        <v>0.03251367630918378</v>
      </c>
      <c r="R665" s="1">
        <v>0.01337190744787931</v>
      </c>
      <c r="S665" s="1">
        <v>0.03499543978612962</v>
      </c>
      <c r="T665" s="1">
        <v>0.0165040400501848</v>
      </c>
      <c r="U665" s="1">
        <v>0.01434867878236346</v>
      </c>
      <c r="V665" s="1">
        <v>0.01366129140906236</v>
      </c>
      <c r="W665" s="1">
        <v>0.01389807762729189</v>
      </c>
      <c r="X665" s="1">
        <v>0.01781661755610942</v>
      </c>
      <c r="Y665" s="1">
        <v>0.005727735225749875</v>
      </c>
      <c r="Z665" s="1">
        <v>0.03233483247541136</v>
      </c>
    </row>
    <row r="666" spans="1:26">
      <c r="A666" s="11">
        <v>43872</v>
      </c>
      <c r="B666" s="1">
        <v>0.0002100078036235686</v>
      </c>
      <c r="C666" s="1">
        <v>-0.007654970015128604</v>
      </c>
      <c r="D666" s="1">
        <v>-0.002292980067951422</v>
      </c>
      <c r="E666" s="1">
        <v>-0.004575955121674968</v>
      </c>
      <c r="F666" s="1">
        <v>-0.01875424028860084</v>
      </c>
      <c r="G666" s="1">
        <v>0.001924744805897882</v>
      </c>
      <c r="H666" s="1">
        <v>-0.0002812564632516112</v>
      </c>
      <c r="I666" s="1">
        <v>-0.003310824366610454</v>
      </c>
      <c r="J666" s="1">
        <v>0.008540384813496393</v>
      </c>
      <c r="K666" s="1">
        <v>-0.0054522659400984</v>
      </c>
      <c r="L666" s="1">
        <v>0.001023313722686714</v>
      </c>
      <c r="M666" s="1">
        <v>-0.003999306640053657</v>
      </c>
      <c r="N666" s="1">
        <v>0.003647180642663006</v>
      </c>
      <c r="O666" s="1">
        <v>-0.0005653206347628892</v>
      </c>
      <c r="P666" s="1">
        <v>-0.02411488620874869</v>
      </c>
      <c r="Q666" s="1">
        <v>0.006250722858818447</v>
      </c>
      <c r="R666" s="1">
        <v>0.006755452287190433</v>
      </c>
      <c r="S666" s="1">
        <v>-0.02764702639755412</v>
      </c>
      <c r="T666" s="1">
        <v>0.009801512570347892</v>
      </c>
      <c r="U666" s="1">
        <v>-0.03679541848020895</v>
      </c>
      <c r="V666" s="1">
        <v>-0.0307856771434003</v>
      </c>
      <c r="W666" s="1">
        <v>0.001107525974328949</v>
      </c>
      <c r="X666" s="1">
        <v>-0.002856604498007842</v>
      </c>
      <c r="Y666" s="1">
        <v>-0.009599659124886584</v>
      </c>
      <c r="Z666" s="1">
        <v>-0.005910339064835402</v>
      </c>
    </row>
    <row r="667" spans="1:26">
      <c r="A667" s="11">
        <v>43873</v>
      </c>
      <c r="B667" s="1">
        <v>0.02194237259730936</v>
      </c>
      <c r="C667" s="1">
        <v>0.0088839421721012</v>
      </c>
      <c r="D667" s="1">
        <v>0.02412694797119252</v>
      </c>
      <c r="E667" s="1">
        <v>-0.01449564845668094</v>
      </c>
      <c r="F667" s="1">
        <v>-0.006963824037420463</v>
      </c>
      <c r="G667" s="1">
        <v>0.007723323580445696</v>
      </c>
      <c r="H667" s="1">
        <v>0.001816343347382343</v>
      </c>
      <c r="I667" s="1">
        <v>-0.003245492040722442</v>
      </c>
      <c r="J667" s="1">
        <v>0.0004428907858462505</v>
      </c>
      <c r="K667" s="1">
        <v>0.0006735481395734322</v>
      </c>
      <c r="L667" s="1">
        <v>-0.007803389716703135</v>
      </c>
      <c r="M667" s="1">
        <v>-0.003096746798122774</v>
      </c>
      <c r="N667" s="1">
        <v>0.006217882856108803</v>
      </c>
      <c r="O667" s="1">
        <v>0.008610997744073812</v>
      </c>
      <c r="P667" s="1">
        <v>-0.009689148609197895</v>
      </c>
      <c r="Q667" s="1">
        <v>-0.01271783361000756</v>
      </c>
      <c r="R667" s="1">
        <v>0.005945906614811758</v>
      </c>
      <c r="S667" s="1">
        <v>-0.001786331977568056</v>
      </c>
      <c r="T667" s="1">
        <v>0.007963943605240553</v>
      </c>
      <c r="U667" s="1">
        <v>-0.006017342698171557</v>
      </c>
      <c r="V667" s="1">
        <v>-0.01105782630053487</v>
      </c>
      <c r="W667" s="1">
        <v>7.341501007540607E-05</v>
      </c>
      <c r="X667" s="1">
        <v>-0.006575850868528188</v>
      </c>
      <c r="Y667" s="1">
        <v>-0.006640238763094719</v>
      </c>
      <c r="Z667" s="1">
        <v>0.005523371591276804</v>
      </c>
    </row>
    <row r="668" spans="1:26">
      <c r="A668" s="11">
        <v>43874</v>
      </c>
      <c r="B668" s="1">
        <v>-0.01587791103589753</v>
      </c>
      <c r="C668" s="1">
        <v>0.001353381382085406</v>
      </c>
      <c r="D668" s="1">
        <v>0.001000499165274782</v>
      </c>
      <c r="E668" s="1">
        <v>0.003649812281147469</v>
      </c>
      <c r="F668" s="1">
        <v>0.005420079771853992</v>
      </c>
      <c r="G668" s="1">
        <v>-0.01974704991785059</v>
      </c>
      <c r="H668" s="1">
        <v>0.00513484067771075</v>
      </c>
      <c r="I668" s="1">
        <v>-0.0009552190918503678</v>
      </c>
      <c r="J668" s="1">
        <v>0.00707044001199808</v>
      </c>
      <c r="K668" s="1">
        <v>0.005678231194668149</v>
      </c>
      <c r="L668" s="1">
        <v>0.01238166323072942</v>
      </c>
      <c r="M668" s="1">
        <v>-0.01381598053953792</v>
      </c>
      <c r="N668" s="1">
        <v>0.0009400396303973491</v>
      </c>
      <c r="O668" s="1">
        <v>-0.02268041060882831</v>
      </c>
      <c r="P668" s="1">
        <v>-0.02407731504883492</v>
      </c>
      <c r="Q668" s="1">
        <v>0.002962649740543499</v>
      </c>
      <c r="R668" s="1">
        <v>-0.006312558435506821</v>
      </c>
      <c r="S668" s="1">
        <v>-0.005499273431718299</v>
      </c>
      <c r="T668" s="1">
        <v>-0.01165068002332514</v>
      </c>
      <c r="U668" s="1">
        <v>-0.04079620311432508</v>
      </c>
      <c r="V668" s="1">
        <v>0.007126325185592641</v>
      </c>
      <c r="W668" s="1">
        <v>0.002126360346999423</v>
      </c>
      <c r="X668" s="1">
        <v>0.01198163844770694</v>
      </c>
      <c r="Y668" s="1">
        <v>0.007011313742962599</v>
      </c>
      <c r="Z668" s="1">
        <v>-0.007540469303259578</v>
      </c>
    </row>
    <row r="669" spans="1:26">
      <c r="A669" s="11">
        <v>43875</v>
      </c>
      <c r="B669" s="1">
        <v>0.01770078390565644</v>
      </c>
      <c r="C669" s="1">
        <v>-0.01634629222347028</v>
      </c>
      <c r="D669" s="1">
        <v>-0.001997064825402517</v>
      </c>
      <c r="E669" s="1">
        <v>0.00334574672352228</v>
      </c>
      <c r="F669" s="1">
        <v>-0.01291934206147205</v>
      </c>
      <c r="G669" s="1">
        <v>-0.02243878681711164</v>
      </c>
      <c r="H669" s="1">
        <v>-0.007360850124322083</v>
      </c>
      <c r="I669" s="1">
        <v>-0.005468918155924984</v>
      </c>
      <c r="J669" s="1">
        <v>-0.006296634432216508</v>
      </c>
      <c r="K669" s="1">
        <v>0.01616296781818671</v>
      </c>
      <c r="L669" s="1">
        <v>0.003712368321305393</v>
      </c>
      <c r="M669" s="1">
        <v>0.002098556458608014</v>
      </c>
      <c r="N669" s="1">
        <v>-0.01214343597008838</v>
      </c>
      <c r="O669" s="1">
        <v>-0.003630075703377367</v>
      </c>
      <c r="P669" s="1">
        <v>-0.0007675461571146069</v>
      </c>
      <c r="Q669" s="1">
        <v>0.008271055339064137</v>
      </c>
      <c r="R669" s="1">
        <v>-0.01814484202993683</v>
      </c>
      <c r="S669" s="1">
        <v>0.006475191813256842</v>
      </c>
      <c r="T669" s="1">
        <v>0.00430410391400482</v>
      </c>
      <c r="U669" s="1">
        <v>0.008299549962837105</v>
      </c>
      <c r="V669" s="1">
        <v>-0.004811424059052438</v>
      </c>
      <c r="W669" s="1">
        <v>-0.002430180156673512</v>
      </c>
      <c r="X669" s="1">
        <v>-0.001769372139826086</v>
      </c>
      <c r="Y669" s="1">
        <v>-0.00399257527704211</v>
      </c>
      <c r="Z669" s="1">
        <v>-0.009210282481182941</v>
      </c>
    </row>
    <row r="670" spans="1:26">
      <c r="A670" s="11">
        <v>43878</v>
      </c>
      <c r="B670" s="1">
        <v>-0.002801874371486157</v>
      </c>
      <c r="C670" s="1">
        <v>-0.002801874371486157</v>
      </c>
      <c r="D670" s="1">
        <v>-0.002801874371486157</v>
      </c>
      <c r="E670" s="1">
        <v>-0.002801874371486157</v>
      </c>
      <c r="F670" s="1">
        <v>-0.002801874371486157</v>
      </c>
      <c r="G670" s="1">
        <v>-0.002801874371486157</v>
      </c>
      <c r="H670" s="1">
        <v>-0.002801874371486157</v>
      </c>
      <c r="I670" s="1">
        <v>-0.002801874371486157</v>
      </c>
      <c r="J670" s="1">
        <v>-0.002801874371486157</v>
      </c>
      <c r="K670" s="1">
        <v>-0.002801874371486157</v>
      </c>
      <c r="L670" s="1">
        <v>-0.002801874371486157</v>
      </c>
      <c r="M670" s="1">
        <v>-0.002801874371486157</v>
      </c>
      <c r="N670" s="1">
        <v>-0.002801874371486157</v>
      </c>
      <c r="O670" s="1">
        <v>-0.002801874371486157</v>
      </c>
      <c r="P670" s="1">
        <v>-0.002801874371486157</v>
      </c>
      <c r="Q670" s="1">
        <v>-0.002801874371486157</v>
      </c>
      <c r="R670" s="1">
        <v>-0.002801874371486157</v>
      </c>
      <c r="S670" s="1">
        <v>-0.002801874371486157</v>
      </c>
      <c r="T670" s="1">
        <v>-0.002801874371486157</v>
      </c>
      <c r="U670" s="1">
        <v>-0.002801874371486157</v>
      </c>
      <c r="V670" s="1">
        <v>-0.002801874371486157</v>
      </c>
      <c r="W670" s="1">
        <v>-0.002801874371486157</v>
      </c>
      <c r="X670" s="1">
        <v>-0.002801874371486157</v>
      </c>
      <c r="Y670" s="1">
        <v>-0.002801874371486157</v>
      </c>
      <c r="Z670" s="1">
        <v>-0.002801874371486157</v>
      </c>
    </row>
    <row r="671" spans="1:26">
      <c r="A671" s="11">
        <v>43879</v>
      </c>
      <c r="B671" s="1">
        <v>0.001092748061731763</v>
      </c>
      <c r="C671" s="1">
        <v>0.01642238030269505</v>
      </c>
      <c r="D671" s="1">
        <v>0.001679851466595439</v>
      </c>
      <c r="E671" s="1">
        <v>-0.008671819604310627</v>
      </c>
      <c r="F671" s="1">
        <v>0.001484803769765008</v>
      </c>
      <c r="G671" s="1">
        <v>0.02780016409736241</v>
      </c>
      <c r="H671" s="1">
        <v>0.006020317381551177</v>
      </c>
      <c r="I671" s="1">
        <v>-0.01286785213675035</v>
      </c>
      <c r="J671" s="1">
        <v>-0.02492398176034849</v>
      </c>
      <c r="K671" s="1">
        <v>-0.004177195684216484</v>
      </c>
      <c r="L671" s="1">
        <v>-0.009503770496466557</v>
      </c>
      <c r="M671" s="1">
        <v>-0.004294239691670421</v>
      </c>
      <c r="N671" s="1">
        <v>-0.0060075602534434</v>
      </c>
      <c r="O671" s="1">
        <v>-0.005511750281581906</v>
      </c>
      <c r="P671" s="1">
        <v>-0.008777267483092821</v>
      </c>
      <c r="Q671" s="1">
        <v>-0.004990217886621795</v>
      </c>
      <c r="R671" s="1">
        <v>-0.01015773792926022</v>
      </c>
      <c r="S671" s="1">
        <v>0.01052440303137736</v>
      </c>
      <c r="T671" s="1">
        <v>-0.005436091544597677</v>
      </c>
      <c r="U671" s="1">
        <v>-0.002499750567779069</v>
      </c>
      <c r="V671" s="1">
        <v>-0.00988108312503766</v>
      </c>
      <c r="W671" s="1">
        <v>-0.003303095115476107</v>
      </c>
      <c r="X671" s="1">
        <v>0.000377499312889551</v>
      </c>
      <c r="Y671" s="1">
        <v>0.0006390410251058132</v>
      </c>
      <c r="Z671" s="1">
        <v>-0.004352722326865122</v>
      </c>
    </row>
    <row r="672" spans="1:26">
      <c r="A672" s="11">
        <v>43880</v>
      </c>
      <c r="B672" s="1">
        <v>0.001622384870954674</v>
      </c>
      <c r="C672" s="1">
        <v>-0.001642412289118655</v>
      </c>
      <c r="D672" s="1">
        <v>-0.001808709168240608</v>
      </c>
      <c r="E672" s="1">
        <v>-0.006424587000080417</v>
      </c>
      <c r="F672" s="1">
        <v>0.0003270133282069487</v>
      </c>
      <c r="G672" s="1">
        <v>0.01493350229201895</v>
      </c>
      <c r="H672" s="1">
        <v>-0.006037863226703966</v>
      </c>
      <c r="I672" s="1">
        <v>0.01576761434855345</v>
      </c>
      <c r="J672" s="1">
        <v>0.01810128025837709</v>
      </c>
      <c r="K672" s="1">
        <v>-0.05393746325548454</v>
      </c>
      <c r="L672" s="1">
        <v>0.01231435525018165</v>
      </c>
      <c r="M672" s="1">
        <v>-0.003360444484515224</v>
      </c>
      <c r="N672" s="1">
        <v>-0.006425005395153116</v>
      </c>
      <c r="O672" s="1">
        <v>0.001155821505171239</v>
      </c>
      <c r="P672" s="1">
        <v>-0.006524595349002071</v>
      </c>
      <c r="Q672" s="1">
        <v>0.009139364836629582</v>
      </c>
      <c r="R672" s="1">
        <v>-0.006155843791970428</v>
      </c>
      <c r="S672" s="1">
        <v>0.005104981119866014</v>
      </c>
      <c r="T672" s="1">
        <v>0.01066097302604296</v>
      </c>
      <c r="U672" s="1">
        <v>0.01452843959124861</v>
      </c>
      <c r="V672" s="1">
        <v>0.007464213316682455</v>
      </c>
      <c r="W672" s="1">
        <v>-0.01136640845394399</v>
      </c>
      <c r="X672" s="1">
        <v>-0.004202754146960808</v>
      </c>
      <c r="Y672" s="1">
        <v>0.006814104929759424</v>
      </c>
      <c r="Z672" s="1">
        <v>0.0003845641928352794</v>
      </c>
    </row>
    <row r="673" spans="1:26">
      <c r="A673" s="11">
        <v>43881</v>
      </c>
      <c r="B673" s="1">
        <v>0.004330035609106275</v>
      </c>
      <c r="C673" s="1">
        <v>0.005305898098066475</v>
      </c>
      <c r="D673" s="1">
        <v>-0.001004633468579152</v>
      </c>
      <c r="E673" s="1">
        <v>-0.003133788780738778</v>
      </c>
      <c r="F673" s="1">
        <v>0.007194948176955984</v>
      </c>
      <c r="G673" s="1">
        <v>0.001765677163872992</v>
      </c>
      <c r="H673" s="1">
        <v>-0.01388144297030325</v>
      </c>
      <c r="I673" s="1">
        <v>-0.002089890963058227</v>
      </c>
      <c r="J673" s="1">
        <v>0.007494997793702662</v>
      </c>
      <c r="K673" s="1">
        <v>0.01423787806511756</v>
      </c>
      <c r="L673" s="1">
        <v>-0.00316131305552958</v>
      </c>
      <c r="M673" s="1">
        <v>-0.01029074633005389</v>
      </c>
      <c r="N673" s="1">
        <v>-0.005060406584125765</v>
      </c>
      <c r="O673" s="1">
        <v>0.01552083709112062</v>
      </c>
      <c r="P673" s="1">
        <v>0.006361610737832368</v>
      </c>
      <c r="Q673" s="1">
        <v>-0.01289900565290325</v>
      </c>
      <c r="R673" s="1">
        <v>0.003355788273463611</v>
      </c>
      <c r="S673" s="1">
        <v>-0.01732914956426079</v>
      </c>
      <c r="T673" s="1">
        <v>0.007252932052708383</v>
      </c>
      <c r="U673" s="1">
        <v>-0.006638737973659992</v>
      </c>
      <c r="V673" s="1">
        <v>-0.004318198080973779</v>
      </c>
      <c r="W673" s="1">
        <v>-0.02889721747314922</v>
      </c>
      <c r="X673" s="1">
        <v>-0.001092725754712975</v>
      </c>
      <c r="Y673" s="1">
        <v>0.002323348496347855</v>
      </c>
      <c r="Z673" s="1">
        <v>-0.008048411594517191</v>
      </c>
    </row>
    <row r="674" spans="1:26">
      <c r="A674" s="11">
        <v>43882</v>
      </c>
      <c r="B674" s="1">
        <v>0.02107795335650797</v>
      </c>
      <c r="C674" s="1">
        <v>0.005287472693985329</v>
      </c>
      <c r="D674" s="1">
        <v>0.01161141278193978</v>
      </c>
      <c r="E674" s="1">
        <v>0.02070896006115186</v>
      </c>
      <c r="F674" s="1">
        <v>0.02338622284838698</v>
      </c>
      <c r="G674" s="1">
        <v>0.009627913383215114</v>
      </c>
      <c r="H674" s="1">
        <v>0.009691804747863575</v>
      </c>
      <c r="I674" s="1">
        <v>0.003611747160582546</v>
      </c>
      <c r="J674" s="1">
        <v>-0.001987027358287374</v>
      </c>
      <c r="K674" s="1">
        <v>0.03151525001778244</v>
      </c>
      <c r="L674" s="1">
        <v>0.01176891786186163</v>
      </c>
      <c r="M674" s="1">
        <v>0.02319839735112184</v>
      </c>
      <c r="N674" s="1">
        <v>0.008710919679024709</v>
      </c>
      <c r="O674" s="1">
        <v>0.01360598259864054</v>
      </c>
      <c r="P674" s="1">
        <v>0.01026726723143701</v>
      </c>
      <c r="Q674" s="1">
        <v>0.01264070497247483</v>
      </c>
      <c r="R674" s="1">
        <v>0.08709879722453473</v>
      </c>
      <c r="S674" s="1">
        <v>-0.01609239659792872</v>
      </c>
      <c r="T674" s="1">
        <v>0.01871954215110816</v>
      </c>
      <c r="U674" s="1">
        <v>0.01689935559876177</v>
      </c>
      <c r="V674" s="1">
        <v>0.01795081909907781</v>
      </c>
      <c r="W674" s="1">
        <v>-0.001749531965631435</v>
      </c>
      <c r="X674" s="1">
        <v>0.01027888797293008</v>
      </c>
      <c r="Y674" s="1">
        <v>0.01444819526624963</v>
      </c>
      <c r="Z674" s="1">
        <v>-0.001799189078976138</v>
      </c>
    </row>
    <row r="675" spans="1:26">
      <c r="A675" s="11">
        <v>43885</v>
      </c>
      <c r="B675" s="1">
        <v>-0.01097554183863358</v>
      </c>
      <c r="C675" s="1">
        <v>-0.01933360940254292</v>
      </c>
      <c r="D675" s="1">
        <v>-0.01834699878017243</v>
      </c>
      <c r="E675" s="1">
        <v>0.009767298753156517</v>
      </c>
      <c r="F675" s="1">
        <v>-0.03742556203666192</v>
      </c>
      <c r="G675" s="1">
        <v>-0.05008726233685779</v>
      </c>
      <c r="H675" s="1">
        <v>-0.01767130334882727</v>
      </c>
      <c r="I675" s="1">
        <v>-0.01859854222982416</v>
      </c>
      <c r="J675" s="1">
        <v>-0.02856701617149371</v>
      </c>
      <c r="K675" s="1">
        <v>0.01163253337831005</v>
      </c>
      <c r="L675" s="1">
        <v>-0.02566618240601148</v>
      </c>
      <c r="M675" s="1">
        <v>-0.01700263857275808</v>
      </c>
      <c r="N675" s="1">
        <v>-0.0346676044948353</v>
      </c>
      <c r="O675" s="1">
        <v>-0.02669029935265554</v>
      </c>
      <c r="P675" s="1">
        <v>-0.02301014700686199</v>
      </c>
      <c r="Q675" s="1">
        <v>-0.02699412390487477</v>
      </c>
      <c r="R675" s="1">
        <v>-0.02315401981260168</v>
      </c>
      <c r="S675" s="1">
        <v>-0.03497662959847148</v>
      </c>
      <c r="T675" s="1">
        <v>-0.01815097134188248</v>
      </c>
      <c r="U675" s="1">
        <v>-0.02177570472737156</v>
      </c>
      <c r="V675" s="1">
        <v>0.004866750111399032</v>
      </c>
      <c r="W675" s="1">
        <v>0.006510082604169076</v>
      </c>
      <c r="X675" s="1">
        <v>-0.01275779759669859</v>
      </c>
      <c r="Y675" s="1">
        <v>-0.004574957793577306</v>
      </c>
      <c r="Z675" s="1">
        <v>-0.02959039327356106</v>
      </c>
    </row>
    <row r="676" spans="1:26">
      <c r="A676" s="11">
        <v>43886</v>
      </c>
      <c r="B676" s="1">
        <v>-0.05092570407017594</v>
      </c>
      <c r="C676" s="1">
        <v>-0.01661274466943241</v>
      </c>
      <c r="D676" s="1">
        <v>-0.03059144771380684</v>
      </c>
      <c r="E676" s="1">
        <v>-0.001399901303118845</v>
      </c>
      <c r="F676" s="1">
        <v>-0.02843414485724305</v>
      </c>
      <c r="G676" s="1">
        <v>-0.04527999785200199</v>
      </c>
      <c r="H676" s="1">
        <v>-0.0180986828005939</v>
      </c>
      <c r="I676" s="1">
        <v>-0.04319086593970001</v>
      </c>
      <c r="J676" s="1">
        <v>-0.03006353241097781</v>
      </c>
      <c r="K676" s="1">
        <v>-0.02320070736070834</v>
      </c>
      <c r="L676" s="1">
        <v>-0.02689380004320363</v>
      </c>
      <c r="M676" s="1">
        <v>-0.0271308207158476</v>
      </c>
      <c r="N676" s="1">
        <v>-0.08084497928921608</v>
      </c>
      <c r="O676" s="1">
        <v>-0.03621100899019469</v>
      </c>
      <c r="P676" s="1">
        <v>-0.05829186757617866</v>
      </c>
      <c r="Q676" s="1">
        <v>-0.04038198490314104</v>
      </c>
      <c r="R676" s="1">
        <v>-0.02884160465451646</v>
      </c>
      <c r="S676" s="1">
        <v>-0.01500690508650959</v>
      </c>
      <c r="T676" s="1">
        <v>0.05816708796799563</v>
      </c>
      <c r="U676" s="1">
        <v>-0.02889184956714108</v>
      </c>
      <c r="V676" s="1">
        <v>-0.01350542587773029</v>
      </c>
      <c r="W676" s="1">
        <v>-0.02746934501734966</v>
      </c>
      <c r="X676" s="1">
        <v>-0.02826905223666598</v>
      </c>
      <c r="Y676" s="1">
        <v>-0.01690473114522228</v>
      </c>
      <c r="Z676" s="1">
        <v>-0.04182983460622847</v>
      </c>
    </row>
    <row r="677" spans="1:26">
      <c r="A677" s="11">
        <v>43887</v>
      </c>
      <c r="B677" s="1">
        <v>-0.002323974163456199</v>
      </c>
      <c r="C677" s="1">
        <v>-0.008270506726061222</v>
      </c>
      <c r="D677" s="1">
        <v>-0.02080388899742591</v>
      </c>
      <c r="E677" s="1">
        <v>-0.02470099489632471</v>
      </c>
      <c r="F677" s="1">
        <v>-0.007489395604044824</v>
      </c>
      <c r="G677" s="1">
        <v>-0.04078320629913201</v>
      </c>
      <c r="H677" s="1">
        <v>0.01456566296233253</v>
      </c>
      <c r="I677" s="1">
        <v>0.004242509948900963</v>
      </c>
      <c r="J677" s="1">
        <v>-0.01200079048781943</v>
      </c>
      <c r="K677" s="1">
        <v>0.03454609030206091</v>
      </c>
      <c r="L677" s="1">
        <v>0.001689778464459613</v>
      </c>
      <c r="M677" s="1">
        <v>-0.0003820276668830003</v>
      </c>
      <c r="N677" s="1">
        <v>-0.01409365460771739</v>
      </c>
      <c r="O677" s="1">
        <v>-0.006924845263471702</v>
      </c>
      <c r="P677" s="1">
        <v>-0.02871030468048796</v>
      </c>
      <c r="Q677" s="1">
        <v>-0.0002905110521016496</v>
      </c>
      <c r="R677" s="1">
        <v>0.002851557553365192</v>
      </c>
      <c r="S677" s="1">
        <v>0.01373921410605949</v>
      </c>
      <c r="T677" s="1">
        <v>-0.0262135054116549</v>
      </c>
      <c r="U677" s="1">
        <v>-0.00211937820280661</v>
      </c>
      <c r="V677" s="1">
        <v>0.001579622717177154</v>
      </c>
      <c r="W677" s="1">
        <v>-0.01553284065627891</v>
      </c>
      <c r="X677" s="1">
        <v>-0.02099671743624854</v>
      </c>
      <c r="Y677" s="1">
        <v>-0.005472620925124017</v>
      </c>
      <c r="Z677" s="1">
        <v>0.006002518013829006</v>
      </c>
    </row>
    <row r="678" spans="1:26">
      <c r="A678" s="11">
        <v>43888</v>
      </c>
      <c r="B678" s="1">
        <v>-0.02440540465419716</v>
      </c>
      <c r="C678" s="1">
        <v>-0.0341965918885978</v>
      </c>
      <c r="D678" s="1">
        <v>-0.01615177816019286</v>
      </c>
      <c r="E678" s="1">
        <v>-0.008503972174010666</v>
      </c>
      <c r="F678" s="1">
        <v>-0.0318341372689237</v>
      </c>
      <c r="G678" s="1">
        <v>0.03839863323116788</v>
      </c>
      <c r="H678" s="1">
        <v>-0.03942814568659614</v>
      </c>
      <c r="I678" s="1">
        <v>-0.03021888951690055</v>
      </c>
      <c r="J678" s="1">
        <v>-0.01787170860914955</v>
      </c>
      <c r="K678" s="1">
        <v>-0.06312746001765113</v>
      </c>
      <c r="L678" s="1">
        <v>-0.01771754114286184</v>
      </c>
      <c r="M678" s="1">
        <v>-0.02823339897456756</v>
      </c>
      <c r="N678" s="1">
        <v>-0.03508344182984913</v>
      </c>
      <c r="O678" s="1">
        <v>-0.01216121892351096</v>
      </c>
      <c r="P678" s="1">
        <v>-0.01156370627943493</v>
      </c>
      <c r="Q678" s="1">
        <v>-0.02764831137931101</v>
      </c>
      <c r="R678" s="1">
        <v>-0.03012074835494016</v>
      </c>
      <c r="S678" s="1">
        <v>-0.05940690831815498</v>
      </c>
      <c r="T678" s="1">
        <v>-0.02509256094027268</v>
      </c>
      <c r="U678" s="1">
        <v>-0.01064451589245252</v>
      </c>
      <c r="V678" s="1">
        <v>-0.02494477880961055</v>
      </c>
      <c r="W678" s="1">
        <v>0.01525144422668889</v>
      </c>
      <c r="X678" s="1">
        <v>-0.004519315345268171</v>
      </c>
      <c r="Y678" s="1">
        <v>-0.02547643376487718</v>
      </c>
      <c r="Z678" s="1">
        <v>-0.04715002351236786</v>
      </c>
    </row>
    <row r="679" spans="1:26">
      <c r="A679" s="11">
        <v>43889</v>
      </c>
      <c r="B679" s="1">
        <v>-0.02646963073204045</v>
      </c>
      <c r="C679" s="1">
        <v>-0.01609123891346043</v>
      </c>
      <c r="D679" s="1">
        <v>-0.006302218287931538</v>
      </c>
      <c r="E679" s="1">
        <v>-0.003868613556616829</v>
      </c>
      <c r="F679" s="1">
        <v>0.01068896283629539</v>
      </c>
      <c r="G679" s="1">
        <v>0.002899537018872245</v>
      </c>
      <c r="H679" s="1">
        <v>-0.01296427926525801</v>
      </c>
      <c r="I679" s="1">
        <v>-0.03478969645075847</v>
      </c>
      <c r="J679" s="1">
        <v>-0.006972036733516318</v>
      </c>
      <c r="K679" s="1">
        <v>-0.001520361088507172</v>
      </c>
      <c r="L679" s="1">
        <v>-0.0006415965261807877</v>
      </c>
      <c r="M679" s="1">
        <v>0.0001304072622907437</v>
      </c>
      <c r="N679" s="1">
        <v>-0.0005840519214161954</v>
      </c>
      <c r="O679" s="1">
        <v>-0.004016038133413447</v>
      </c>
      <c r="P679" s="1">
        <v>0.002025601165895674</v>
      </c>
      <c r="Q679" s="1">
        <v>-0.01239168261899293</v>
      </c>
      <c r="R679" s="1">
        <v>-0.01319880232610948</v>
      </c>
      <c r="S679" s="1">
        <v>0.03336559920027127</v>
      </c>
      <c r="T679" s="1">
        <v>-0.04132606908890568</v>
      </c>
      <c r="U679" s="1">
        <v>-0.04583904464970212</v>
      </c>
      <c r="V679" s="1">
        <v>-0.00755556540021074</v>
      </c>
      <c r="W679" s="1">
        <v>-0.0386706859106154</v>
      </c>
      <c r="X679" s="1">
        <v>-0.001411821469003316</v>
      </c>
      <c r="Y679" s="1">
        <v>-0.005465132924496241</v>
      </c>
      <c r="Z679" s="1">
        <v>-0.03541692447204825</v>
      </c>
    </row>
    <row r="680" spans="1:26">
      <c r="A680" s="11">
        <v>43892</v>
      </c>
      <c r="B680" s="1">
        <v>0.06049741252483964</v>
      </c>
      <c r="C680" s="1">
        <v>0.07864845589470915</v>
      </c>
      <c r="D680" s="1">
        <v>0.0713743642959519</v>
      </c>
      <c r="E680" s="1">
        <v>0.08328531368015812</v>
      </c>
      <c r="F680" s="1">
        <v>0.06161111578238709</v>
      </c>
      <c r="G680" s="1">
        <v>0.04324026948949422</v>
      </c>
      <c r="H680" s="1">
        <v>0.05232551482997438</v>
      </c>
      <c r="I680" s="1">
        <v>0.06617833064344159</v>
      </c>
      <c r="J680" s="1">
        <v>0.05313720379200526</v>
      </c>
      <c r="K680" s="1">
        <v>0.06806044537831646</v>
      </c>
      <c r="L680" s="1">
        <v>0.06399148779257491</v>
      </c>
      <c r="M680" s="1">
        <v>0.04079107452258013</v>
      </c>
      <c r="N680" s="1">
        <v>0.03547441366220294</v>
      </c>
      <c r="O680" s="1">
        <v>0.06104480757007957</v>
      </c>
      <c r="P680" s="1">
        <v>0.0480699066079413</v>
      </c>
      <c r="Q680" s="1">
        <v>0.06831700157430864</v>
      </c>
      <c r="R680" s="1">
        <v>0.06714862522382714</v>
      </c>
      <c r="S680" s="1">
        <v>0.08649695390417778</v>
      </c>
      <c r="T680" s="1">
        <v>0.07114292245346676</v>
      </c>
      <c r="U680" s="1">
        <v>0.05669165847799706</v>
      </c>
      <c r="V680" s="1">
        <v>0.07815008511145516</v>
      </c>
      <c r="W680" s="1">
        <v>0.05101759089285873</v>
      </c>
      <c r="X680" s="1">
        <v>0.07677417697033273</v>
      </c>
      <c r="Y680" s="1">
        <v>0.07540429545929372</v>
      </c>
      <c r="Z680" s="1">
        <v>0.07114619510901554</v>
      </c>
    </row>
    <row r="681" spans="1:26">
      <c r="A681" s="11">
        <v>43893</v>
      </c>
      <c r="B681" s="1">
        <v>-0.03703367169697458</v>
      </c>
      <c r="C681" s="1">
        <v>-0.04999381574264761</v>
      </c>
      <c r="D681" s="1">
        <v>-0.04595562706826162</v>
      </c>
      <c r="E681" s="1">
        <v>-0.02313165680732043</v>
      </c>
      <c r="F681" s="1">
        <v>-0.02504693953294457</v>
      </c>
      <c r="G681" s="1">
        <v>-0.04142144796266412</v>
      </c>
      <c r="H681" s="1">
        <v>-0.03459554663015618</v>
      </c>
      <c r="I681" s="1">
        <v>-0.0578246860847661</v>
      </c>
      <c r="J681" s="1">
        <v>-0.07797718543661558</v>
      </c>
      <c r="K681" s="1">
        <v>-0.02792283875875556</v>
      </c>
      <c r="L681" s="1">
        <v>-0.03535181902439688</v>
      </c>
      <c r="M681" s="1">
        <v>-0.0395858564966528</v>
      </c>
      <c r="N681" s="1">
        <v>-0.05374272028696936</v>
      </c>
      <c r="O681" s="1">
        <v>-0.05101501367957739</v>
      </c>
      <c r="P681" s="1">
        <v>-0.05085498553354317</v>
      </c>
      <c r="Q681" s="1">
        <v>-0.003757575572001293</v>
      </c>
      <c r="R681" s="1">
        <v>-0.0577588115233848</v>
      </c>
      <c r="S681" s="1">
        <v>-0.06800025171907209</v>
      </c>
      <c r="T681" s="1">
        <v>-0.07079818499208601</v>
      </c>
      <c r="U681" s="1">
        <v>-0.037904770088239</v>
      </c>
      <c r="V681" s="1">
        <v>-0.04875774410744049</v>
      </c>
      <c r="W681" s="1">
        <v>-0.0478827048142132</v>
      </c>
      <c r="X681" s="1">
        <v>-0.02726120418400602</v>
      </c>
      <c r="Y681" s="1">
        <v>-0.04426078522631027</v>
      </c>
      <c r="Z681" s="1">
        <v>-0.0503636214159745</v>
      </c>
    </row>
    <row r="682" spans="1:26">
      <c r="A682" s="11">
        <v>43894</v>
      </c>
      <c r="B682" s="1">
        <v>0.05217439251603406</v>
      </c>
      <c r="C682" s="1">
        <v>0.02010391817598101</v>
      </c>
      <c r="D682" s="1">
        <v>0.02698509131311488</v>
      </c>
      <c r="E682" s="1">
        <v>0.1025953367217847</v>
      </c>
      <c r="F682" s="1">
        <v>0.04988575240697224</v>
      </c>
      <c r="G682" s="1">
        <v>0.006980687598208357</v>
      </c>
      <c r="H682" s="1">
        <v>0.0397260273296054</v>
      </c>
      <c r="I682" s="1">
        <v>0.02611389861403035</v>
      </c>
      <c r="J682" s="1">
        <v>-0.00944094734426093</v>
      </c>
      <c r="K682" s="1">
        <v>0.03982151643678522</v>
      </c>
      <c r="L682" s="1">
        <v>0.06139935627505855</v>
      </c>
      <c r="M682" s="1">
        <v>0.0399370468709046</v>
      </c>
      <c r="N682" s="1">
        <v>0.03946763357706651</v>
      </c>
      <c r="O682" s="1">
        <v>0.02953669388376423</v>
      </c>
      <c r="P682" s="1">
        <v>0.01323899979830823</v>
      </c>
      <c r="Q682" s="1">
        <v>0.05389790154869845</v>
      </c>
      <c r="R682" s="1">
        <v>0.03494446671118445</v>
      </c>
      <c r="S682" s="1">
        <v>0.03813632492110575</v>
      </c>
      <c r="T682" s="1">
        <v>0.04239079863340578</v>
      </c>
      <c r="U682" s="1">
        <v>0.01368544264393323</v>
      </c>
      <c r="V682" s="1">
        <v>0.04487739266912794</v>
      </c>
      <c r="W682" s="1">
        <v>0.03258223806868044</v>
      </c>
      <c r="X682" s="1">
        <v>0.05359172985371918</v>
      </c>
      <c r="Y682" s="1">
        <v>0.05323245816844224</v>
      </c>
      <c r="Z682" s="1">
        <v>0.01029183157716873</v>
      </c>
    </row>
    <row r="683" spans="1:26">
      <c r="A683" s="11">
        <v>43895</v>
      </c>
      <c r="B683" s="1">
        <v>-0.009123074677165333</v>
      </c>
      <c r="C683" s="1">
        <v>-0.01282868970932272</v>
      </c>
      <c r="D683" s="1">
        <v>-0.03648010684885716</v>
      </c>
      <c r="E683" s="1">
        <v>0.01164477770747019</v>
      </c>
      <c r="F683" s="1">
        <v>-0.01319990526039116</v>
      </c>
      <c r="G683" s="1">
        <v>-0.02716970450996492</v>
      </c>
      <c r="H683" s="1">
        <v>-0.0322837879034017</v>
      </c>
      <c r="I683" s="1">
        <v>-0.04487221572139943</v>
      </c>
      <c r="J683" s="1">
        <v>-0.05771758843308539</v>
      </c>
      <c r="K683" s="1">
        <v>0.0176442626237896</v>
      </c>
      <c r="L683" s="1">
        <v>-0.03320775497121076</v>
      </c>
      <c r="M683" s="1">
        <v>-0.0116052386503952</v>
      </c>
      <c r="N683" s="1">
        <v>-0.03155050995680253</v>
      </c>
      <c r="O683" s="1">
        <v>-0.05474555239772849</v>
      </c>
      <c r="P683" s="1">
        <v>-0.08897658927015062</v>
      </c>
      <c r="Q683" s="1">
        <v>-0.0378754612795863</v>
      </c>
      <c r="R683" s="1">
        <v>-0.02023202475978847</v>
      </c>
      <c r="S683" s="1">
        <v>-0.0208007580258055</v>
      </c>
      <c r="T683" s="1">
        <v>0.001615170422948342</v>
      </c>
      <c r="U683" s="1">
        <v>-0.04142574683912204</v>
      </c>
      <c r="V683" s="1">
        <v>-0.0121851229953519</v>
      </c>
      <c r="W683" s="1">
        <v>-0.04408601511528942</v>
      </c>
      <c r="X683" s="1">
        <v>-0.003331351426018259</v>
      </c>
      <c r="Y683" s="1">
        <v>-0.0219020928182283</v>
      </c>
      <c r="Z683" s="1">
        <v>-0.07630340838873073</v>
      </c>
    </row>
    <row r="684" spans="1:26">
      <c r="A684" s="11">
        <v>43896</v>
      </c>
      <c r="B684" s="1">
        <v>-0.002027671534992503</v>
      </c>
      <c r="C684" s="1">
        <v>0.01504121092159894</v>
      </c>
      <c r="D684" s="1">
        <v>0.005272212266928866</v>
      </c>
      <c r="E684" s="1">
        <v>-0.01038709988125119</v>
      </c>
      <c r="F684" s="1">
        <v>-0.008524933558798908</v>
      </c>
      <c r="G684" s="1">
        <v>-0.136593466246981</v>
      </c>
      <c r="H684" s="1">
        <v>0.006753354585957938</v>
      </c>
      <c r="I684" s="1">
        <v>-0.0372346175393663</v>
      </c>
      <c r="J684" s="1">
        <v>-0.007828106555305969</v>
      </c>
      <c r="K684" s="1">
        <v>0.01470104491415603</v>
      </c>
      <c r="L684" s="1">
        <v>-0.01106009634192084</v>
      </c>
      <c r="M684" s="1">
        <v>0.01204464181189113</v>
      </c>
      <c r="N684" s="1">
        <v>0.02600204414463203</v>
      </c>
      <c r="O684" s="1">
        <v>0.002806254875530545</v>
      </c>
      <c r="P684" s="1">
        <v>-0.01754296575561287</v>
      </c>
      <c r="Q684" s="1">
        <v>0.009651658517112027</v>
      </c>
      <c r="R684" s="1">
        <v>0.04695256658823155</v>
      </c>
      <c r="S684" s="1">
        <v>-0.01346502478567579</v>
      </c>
      <c r="T684" s="1">
        <v>0.009105473702584188</v>
      </c>
      <c r="U684" s="1">
        <v>0.02275303278644714</v>
      </c>
      <c r="V684" s="1">
        <v>0.01008195677234913</v>
      </c>
      <c r="W684" s="1">
        <v>-0.03492447363363804</v>
      </c>
      <c r="X684" s="1">
        <v>0.009407956908670911</v>
      </c>
      <c r="Y684" s="1">
        <v>0.01113702934028193</v>
      </c>
      <c r="Z684" s="1">
        <v>0.02287511879867821</v>
      </c>
    </row>
    <row r="685" spans="1:26">
      <c r="A685" s="11">
        <v>43899</v>
      </c>
      <c r="B685" s="1">
        <v>-0.005220524121768655</v>
      </c>
      <c r="C685" s="1">
        <v>0.04347338532040501</v>
      </c>
      <c r="D685" s="1">
        <v>-0.00281685525389952</v>
      </c>
      <c r="E685" s="1">
        <v>0.03070209750287267</v>
      </c>
      <c r="F685" s="1">
        <v>0.01709612076401124</v>
      </c>
      <c r="G685" s="1">
        <v>-0.5097058891708759</v>
      </c>
      <c r="H685" s="1">
        <v>0.004501348605558286</v>
      </c>
      <c r="I685" s="1">
        <v>-0.08122081164565631</v>
      </c>
      <c r="J685" s="1">
        <v>-0.06528978730656043</v>
      </c>
      <c r="K685" s="1">
        <v>0.03775794777890029</v>
      </c>
      <c r="L685" s="1">
        <v>-0.02414870818462944</v>
      </c>
      <c r="M685" s="1">
        <v>0.01603562753353405</v>
      </c>
      <c r="N685" s="1">
        <v>0.01369696149255928</v>
      </c>
      <c r="O685" s="1">
        <v>0.002648862744806468</v>
      </c>
      <c r="P685" s="1">
        <v>-0.08322035286461171</v>
      </c>
      <c r="Q685" s="1">
        <v>0.008702242017269546</v>
      </c>
      <c r="R685" s="1">
        <v>-0.02822619145997884</v>
      </c>
      <c r="S685" s="1">
        <v>-0.009292185020835286</v>
      </c>
      <c r="T685" s="1">
        <v>-0.0588792436978699</v>
      </c>
      <c r="U685" s="1">
        <v>0.01122919231992081</v>
      </c>
      <c r="V685" s="1">
        <v>0.04329738151308971</v>
      </c>
      <c r="W685" s="1">
        <v>-0.1108559269326964</v>
      </c>
      <c r="X685" s="1">
        <v>-0.001118686186151963</v>
      </c>
      <c r="Y685" s="1">
        <v>-0.004424543068893838</v>
      </c>
      <c r="Z685" s="1">
        <v>-0.07970570742269101</v>
      </c>
    </row>
    <row r="686" spans="1:26">
      <c r="A686" s="11">
        <v>43900</v>
      </c>
      <c r="B686" s="1">
        <v>0.03898733903719198</v>
      </c>
      <c r="C686" s="1">
        <v>0.02920503463595914</v>
      </c>
      <c r="D686" s="1">
        <v>0.02018397626253865</v>
      </c>
      <c r="E686" s="1">
        <v>0.009221900857546927</v>
      </c>
      <c r="F686" s="1">
        <v>0.03269830854599132</v>
      </c>
      <c r="G686" s="1">
        <v>0.1166829929442705</v>
      </c>
      <c r="H686" s="1">
        <v>0.02011652862419866</v>
      </c>
      <c r="I686" s="1">
        <v>0.06514413117189211</v>
      </c>
      <c r="J686" s="1">
        <v>0.02689258405395045</v>
      </c>
      <c r="K686" s="1">
        <v>0.01633706784452826</v>
      </c>
      <c r="L686" s="1">
        <v>0.04609015519528725</v>
      </c>
      <c r="M686" s="1">
        <v>-0.007019607118596616</v>
      </c>
      <c r="N686" s="1">
        <v>0.03230932484707627</v>
      </c>
      <c r="O686" s="1">
        <v>0.04903923399736509</v>
      </c>
      <c r="P686" s="1">
        <v>0.08581811264676875</v>
      </c>
      <c r="Q686" s="1">
        <v>0.02968021784730701</v>
      </c>
      <c r="R686" s="1">
        <v>0.02123143115975212</v>
      </c>
      <c r="S686" s="1">
        <v>0.05593970504507895</v>
      </c>
      <c r="T686" s="1">
        <v>0.0412848704238491</v>
      </c>
      <c r="U686" s="1">
        <v>0.01543046376002288</v>
      </c>
      <c r="V686" s="1">
        <v>0.0005672868716799506</v>
      </c>
      <c r="W686" s="1">
        <v>0.02562804457042778</v>
      </c>
      <c r="X686" s="1">
        <v>0.01797782980002016</v>
      </c>
      <c r="Y686" s="1">
        <v>0.0214020342155683</v>
      </c>
      <c r="Z686" s="1">
        <v>0.005059024997082107</v>
      </c>
    </row>
    <row r="687" spans="1:26">
      <c r="A687" s="11">
        <v>43901</v>
      </c>
      <c r="B687" s="1">
        <v>-0.06334535604725533</v>
      </c>
      <c r="C687" s="1">
        <v>-0.02645445672666802</v>
      </c>
      <c r="D687" s="1">
        <v>-0.0314981819987864</v>
      </c>
      <c r="E687" s="1">
        <v>-0.01649163067218651</v>
      </c>
      <c r="F687" s="1">
        <v>-0.04067386822893793</v>
      </c>
      <c r="G687" s="1">
        <v>-0.2362418839671899</v>
      </c>
      <c r="H687" s="1">
        <v>-0.04121197294885071</v>
      </c>
      <c r="I687" s="1">
        <v>-0.04811567328584454</v>
      </c>
      <c r="J687" s="1">
        <v>-0.07204871772619215</v>
      </c>
      <c r="K687" s="1">
        <v>-0.04215836356384328</v>
      </c>
      <c r="L687" s="1">
        <v>-0.06140671539748388</v>
      </c>
      <c r="M687" s="1">
        <v>-0.02558238247636102</v>
      </c>
      <c r="N687" s="1">
        <v>-0.0684066534686123</v>
      </c>
      <c r="O687" s="1">
        <v>-0.03447100958329996</v>
      </c>
      <c r="P687" s="1">
        <v>-0.1139095200867639</v>
      </c>
      <c r="Q687" s="1">
        <v>-0.0605703484681307</v>
      </c>
      <c r="R687" s="1">
        <v>-0.05981053949372939</v>
      </c>
      <c r="S687" s="1">
        <v>-0.04634925650885247</v>
      </c>
      <c r="T687" s="1">
        <v>-0.02280127900937867</v>
      </c>
      <c r="U687" s="1">
        <v>-0.08783938887100551</v>
      </c>
      <c r="V687" s="1">
        <v>-0.03096507440901231</v>
      </c>
      <c r="W687" s="1">
        <v>-0.05715520533047935</v>
      </c>
      <c r="X687" s="1">
        <v>-0.05083178986329384</v>
      </c>
      <c r="Y687" s="1">
        <v>-0.03815534358174189</v>
      </c>
      <c r="Z687" s="1">
        <v>-0.1824050761297495</v>
      </c>
    </row>
    <row r="688" spans="1:26">
      <c r="A688" s="11">
        <v>43902</v>
      </c>
      <c r="B688" s="1">
        <v>-0.1070503018323087</v>
      </c>
      <c r="C688" s="1">
        <v>-0.09628464541622583</v>
      </c>
      <c r="D688" s="1">
        <v>-0.05053784507780523</v>
      </c>
      <c r="E688" s="1">
        <v>-0.02677883840547435</v>
      </c>
      <c r="F688" s="1">
        <v>-0.07315315252086685</v>
      </c>
      <c r="G688" s="1">
        <v>-0.03101660638288095</v>
      </c>
      <c r="H688" s="1">
        <v>-0.03177623487785353</v>
      </c>
      <c r="I688" s="1">
        <v>-0.05474799495796689</v>
      </c>
      <c r="J688" s="1">
        <v>-0.05066223891492894</v>
      </c>
      <c r="K688" s="1">
        <v>-0.05829529560615909</v>
      </c>
      <c r="L688" s="1">
        <v>-0.00286179804079667</v>
      </c>
      <c r="M688" s="1">
        <v>-0.0383750957414577</v>
      </c>
      <c r="N688" s="1">
        <v>-0.1254836297067967</v>
      </c>
      <c r="O688" s="1">
        <v>-0.02390278394876177</v>
      </c>
      <c r="P688" s="1">
        <v>-0.1457300635943667</v>
      </c>
      <c r="Q688" s="1">
        <v>0.01215627175528722</v>
      </c>
      <c r="R688" s="1">
        <v>-0.0792172334519764</v>
      </c>
      <c r="S688" s="1">
        <v>-0.06753024997721691</v>
      </c>
      <c r="T688" s="1">
        <v>-0.06827168764794478</v>
      </c>
      <c r="U688" s="1">
        <v>-0.05198206420608609</v>
      </c>
      <c r="V688" s="1">
        <v>-0.03803286659069571</v>
      </c>
      <c r="W688" s="1">
        <v>-0.1325811611108936</v>
      </c>
      <c r="X688" s="1">
        <v>-0.08691277449001589</v>
      </c>
      <c r="Y688" s="1">
        <v>-0.06502894365972578</v>
      </c>
      <c r="Z688" s="1">
        <v>-0.1563814752632687</v>
      </c>
    </row>
    <row r="689" spans="1:26">
      <c r="A689" s="11">
        <v>43903</v>
      </c>
      <c r="B689" s="1">
        <v>0.1121453788303681</v>
      </c>
      <c r="C689" s="1">
        <v>0.1187336637711163</v>
      </c>
      <c r="D689" s="1">
        <v>0.1545833532910903</v>
      </c>
      <c r="E689" s="1">
        <v>0.06012868346721745</v>
      </c>
      <c r="F689" s="1">
        <v>0.1285051192607314</v>
      </c>
      <c r="G689" s="1">
        <v>0.06668440445549595</v>
      </c>
      <c r="H689" s="1">
        <v>0.08791331372307165</v>
      </c>
      <c r="I689" s="1">
        <v>0.2104649258785334</v>
      </c>
      <c r="J689" s="1">
        <v>0.09334646137642411</v>
      </c>
      <c r="K689" s="1">
        <v>0.08652870223438924</v>
      </c>
      <c r="L689" s="1">
        <v>0.100731017741521</v>
      </c>
      <c r="M689" s="1">
        <v>0.06926533191674977</v>
      </c>
      <c r="N689" s="1">
        <v>0.1738638197284281</v>
      </c>
      <c r="O689" s="1">
        <v>0.1282627502067328</v>
      </c>
      <c r="P689" s="1">
        <v>0.1918854435054278</v>
      </c>
      <c r="Q689" s="1">
        <v>0.08354704720072337</v>
      </c>
      <c r="R689" s="1">
        <v>0.09312460013793378</v>
      </c>
      <c r="S689" s="1">
        <v>0.17153292480468</v>
      </c>
      <c r="T689" s="1">
        <v>0.006378062499730719</v>
      </c>
      <c r="U689" s="1">
        <v>0.06410022857433106</v>
      </c>
      <c r="V689" s="1">
        <v>0.08520820254616757</v>
      </c>
      <c r="W689" s="1">
        <v>0.072614375486036</v>
      </c>
      <c r="X689" s="1">
        <v>0.0752435517468899</v>
      </c>
      <c r="Y689" s="1">
        <v>0.1285090612226527</v>
      </c>
      <c r="Z689" s="1">
        <v>0.1274585273236697</v>
      </c>
    </row>
    <row r="690" spans="1:26">
      <c r="A690" s="11">
        <v>43906</v>
      </c>
      <c r="B690" s="1">
        <v>-0.07409070537790141</v>
      </c>
      <c r="C690" s="1">
        <v>-0.0782723716822552</v>
      </c>
      <c r="D690" s="1">
        <v>-0.09026659802535975</v>
      </c>
      <c r="E690" s="1">
        <v>-0.00681644232443912</v>
      </c>
      <c r="F690" s="1">
        <v>-0.05305511993960832</v>
      </c>
      <c r="G690" s="1">
        <v>-0.3283044388209011</v>
      </c>
      <c r="H690" s="1">
        <v>-0.1157165933834907</v>
      </c>
      <c r="I690" s="1">
        <v>-0.1557876444218875</v>
      </c>
      <c r="J690" s="1">
        <v>-0.1037304132204417</v>
      </c>
      <c r="K690" s="1">
        <v>-0.1216986843989818</v>
      </c>
      <c r="L690" s="1">
        <v>-0.1226902393445974</v>
      </c>
      <c r="M690" s="1">
        <v>-0.077268444010547</v>
      </c>
      <c r="N690" s="1">
        <v>-0.09764698685467554</v>
      </c>
      <c r="O690" s="1">
        <v>-0.08282508006034017</v>
      </c>
      <c r="P690" s="1">
        <v>-0.08290528690201016</v>
      </c>
      <c r="Q690" s="1">
        <v>-0.07592520465797814</v>
      </c>
      <c r="R690" s="1">
        <v>-0.1423191838340699</v>
      </c>
      <c r="S690" s="1">
        <v>-0.1535454587026404</v>
      </c>
      <c r="T690" s="1">
        <v>-0.1643998858981565</v>
      </c>
      <c r="U690" s="1">
        <v>-0.185530577605277</v>
      </c>
      <c r="V690" s="1">
        <v>-0.06549948383942761</v>
      </c>
      <c r="W690" s="1">
        <v>-0.203221663214187</v>
      </c>
      <c r="X690" s="1">
        <v>-0.1743911813538377</v>
      </c>
      <c r="Y690" s="1">
        <v>-0.08383064751417835</v>
      </c>
      <c r="Z690" s="1">
        <v>-0.2439817517228621</v>
      </c>
    </row>
    <row r="691" spans="1:26">
      <c r="A691" s="11">
        <v>43907</v>
      </c>
      <c r="B691" s="1">
        <v>9.555410502826156E-05</v>
      </c>
      <c r="C691" s="1">
        <v>0.1450602364464499</v>
      </c>
      <c r="D691" s="1">
        <v>0.09901938822631573</v>
      </c>
      <c r="E691" s="1">
        <v>0.1317685521207665</v>
      </c>
      <c r="F691" s="1">
        <v>0.08053061248495408</v>
      </c>
      <c r="G691" s="1">
        <v>-0.1534713354027428</v>
      </c>
      <c r="H691" s="1">
        <v>0.08398621134544815</v>
      </c>
      <c r="I691" s="1">
        <v>0.09966731441729615</v>
      </c>
      <c r="J691" s="1">
        <v>0.09447108325648723</v>
      </c>
      <c r="K691" s="1">
        <v>0.09946552577223744</v>
      </c>
      <c r="L691" s="1">
        <v>0.1657846012888251</v>
      </c>
      <c r="M691" s="1">
        <v>0.0967575455802403</v>
      </c>
      <c r="N691" s="1">
        <v>0.05649651524777499</v>
      </c>
      <c r="O691" s="1">
        <v>0.02772164265197197</v>
      </c>
      <c r="P691" s="1">
        <v>0.0825638617037463</v>
      </c>
      <c r="Q691" s="1">
        <v>0.09925139383348824</v>
      </c>
      <c r="R691" s="1">
        <v>0.09382586346740629</v>
      </c>
      <c r="S691" s="1">
        <v>0.1216614376534133</v>
      </c>
      <c r="T691" s="1">
        <v>0.03203308643647329</v>
      </c>
      <c r="U691" s="1">
        <v>-0.009736910966886669</v>
      </c>
      <c r="V691" s="1">
        <v>0.1038096871536183</v>
      </c>
      <c r="W691" s="1">
        <v>0.2165290891825322</v>
      </c>
      <c r="X691" s="1">
        <v>0.2159840637075274</v>
      </c>
      <c r="Y691" s="1">
        <v>0.09921040629247035</v>
      </c>
      <c r="Z691" s="1">
        <v>-0.007403611573731039</v>
      </c>
    </row>
    <row r="692" spans="1:26">
      <c r="A692" s="11">
        <v>43908</v>
      </c>
      <c r="B692" s="1">
        <v>-0.09452143137291624</v>
      </c>
      <c r="C692" s="1">
        <v>0.0079707050682849</v>
      </c>
      <c r="D692" s="1">
        <v>-0.05160353556971242</v>
      </c>
      <c r="E692" s="1">
        <v>-0.04748899612266011</v>
      </c>
      <c r="F692" s="1">
        <v>-0.023093552895602</v>
      </c>
      <c r="G692" s="1">
        <v>0.01135547179737162</v>
      </c>
      <c r="H692" s="1">
        <v>-0.10668344227683</v>
      </c>
      <c r="I692" s="1">
        <v>-0.09103227636087763</v>
      </c>
      <c r="J692" s="1">
        <v>-0.005095158910175424</v>
      </c>
      <c r="K692" s="1">
        <v>-0.02710977926223301</v>
      </c>
      <c r="L692" s="1">
        <v>0.06739443428964198</v>
      </c>
      <c r="M692" s="1">
        <v>-0.05639898382778141</v>
      </c>
      <c r="N692" s="1">
        <v>-0.06642401670683462</v>
      </c>
      <c r="O692" s="1">
        <v>-0.05082868505255167</v>
      </c>
      <c r="P692" s="1">
        <v>-0.06760312572718374</v>
      </c>
      <c r="Q692" s="1">
        <v>0.03877966808697808</v>
      </c>
      <c r="R692" s="1">
        <v>-0.08430886664630932</v>
      </c>
      <c r="S692" s="1">
        <v>-0.02685467935770358</v>
      </c>
      <c r="T692" s="1">
        <v>-0.07509740845710478</v>
      </c>
      <c r="U692" s="1">
        <v>-0.1080921526234645</v>
      </c>
      <c r="V692" s="1">
        <v>0.01609830141571056</v>
      </c>
      <c r="W692" s="1">
        <v>-0.1352618525912753</v>
      </c>
      <c r="X692" s="1">
        <v>-0.02419587805438239</v>
      </c>
      <c r="Y692" s="1">
        <v>-0.01088671441411115</v>
      </c>
      <c r="Z692" s="1">
        <v>-0.166173712463718</v>
      </c>
    </row>
    <row r="693" spans="1:26">
      <c r="A693" s="11">
        <v>43909</v>
      </c>
      <c r="B693" s="1">
        <v>0.0206209083108666</v>
      </c>
      <c r="C693" s="1">
        <v>0.006772186531730728</v>
      </c>
      <c r="D693" s="1">
        <v>0.03751863987297144</v>
      </c>
      <c r="E693" s="1">
        <v>-0.03079187979323939</v>
      </c>
      <c r="F693" s="1">
        <v>-0.002779818915266019</v>
      </c>
      <c r="G693" s="1">
        <v>0.1483255255805409</v>
      </c>
      <c r="H693" s="1">
        <v>0.007325010405834886</v>
      </c>
      <c r="I693" s="1">
        <v>0.04732517620840371</v>
      </c>
      <c r="J693" s="1">
        <v>0.02176403264853599</v>
      </c>
      <c r="K693" s="1">
        <v>0.01721658745497123</v>
      </c>
      <c r="L693" s="1">
        <v>-0.04816022290664501</v>
      </c>
      <c r="M693" s="1">
        <v>0.000285434300036691</v>
      </c>
      <c r="N693" s="1">
        <v>-0.09569831394041306</v>
      </c>
      <c r="O693" s="1">
        <v>0.03518621555073831</v>
      </c>
      <c r="P693" s="1">
        <v>0.01643413645890091</v>
      </c>
      <c r="Q693" s="1">
        <v>-0.04525420649416434</v>
      </c>
      <c r="R693" s="1">
        <v>0.07916444145788759</v>
      </c>
      <c r="S693" s="1">
        <v>0.04695992533897653</v>
      </c>
      <c r="T693" s="1">
        <v>0.1313644397119278</v>
      </c>
      <c r="U693" s="1">
        <v>0.2911849193470895</v>
      </c>
      <c r="V693" s="1">
        <v>0.01673974198837991</v>
      </c>
      <c r="W693" s="1">
        <v>0.01018910727385092</v>
      </c>
      <c r="X693" s="1">
        <v>0.019538363453665</v>
      </c>
      <c r="Y693" s="1">
        <v>-0.02329030981092972</v>
      </c>
      <c r="Z693" s="1">
        <v>-0.01224279089098634</v>
      </c>
    </row>
    <row r="694" spans="1:26">
      <c r="A694" s="11">
        <v>43910</v>
      </c>
      <c r="B694" s="1">
        <v>-0.02886668356525457</v>
      </c>
      <c r="C694" s="1">
        <v>-0.01461586056416486</v>
      </c>
      <c r="D694" s="1">
        <v>-0.05595879507814994</v>
      </c>
      <c r="E694" s="1">
        <v>-0.03034487330400149</v>
      </c>
      <c r="F694" s="1">
        <v>-0.06053694924519992</v>
      </c>
      <c r="G694" s="1">
        <v>-0.007901811489073318</v>
      </c>
      <c r="H694" s="1">
        <v>0.02755330378210119</v>
      </c>
      <c r="I694" s="1">
        <v>-0.004708914637370665</v>
      </c>
      <c r="J694" s="1">
        <v>-0.04556413153450933</v>
      </c>
      <c r="K694" s="1">
        <v>-0.072028976382703</v>
      </c>
      <c r="L694" s="1">
        <v>-0.01473019600219805</v>
      </c>
      <c r="M694" s="1">
        <v>0.008619326366641866</v>
      </c>
      <c r="N694" s="1">
        <v>0.0523293901287456</v>
      </c>
      <c r="O694" s="1">
        <v>-0.05093972624371068</v>
      </c>
      <c r="P694" s="1">
        <v>-0.1094977707265861</v>
      </c>
      <c r="Q694" s="1">
        <v>0.007804366794381457</v>
      </c>
      <c r="R694" s="1">
        <v>-0.0514841909889191</v>
      </c>
      <c r="S694" s="1">
        <v>-0.02144120436556041</v>
      </c>
      <c r="T694" s="1">
        <v>-0.01502663828128115</v>
      </c>
      <c r="U694" s="1">
        <v>0.1101023444198719</v>
      </c>
      <c r="V694" s="1">
        <v>-0.01776446689883338</v>
      </c>
      <c r="W694" s="1">
        <v>0.03753056260002463</v>
      </c>
      <c r="X694" s="1">
        <v>-0.08597273181870047</v>
      </c>
      <c r="Y694" s="1">
        <v>-0.07138243138445477</v>
      </c>
      <c r="Z694" s="1">
        <v>-0.01134895506354661</v>
      </c>
    </row>
    <row r="695" spans="1:26">
      <c r="A695" s="11">
        <v>43913</v>
      </c>
      <c r="B695" s="1">
        <v>-0.02912317856038893</v>
      </c>
      <c r="C695" s="1">
        <v>0.02162762861515466</v>
      </c>
      <c r="D695" s="1">
        <v>0.05380110668671212</v>
      </c>
      <c r="E695" s="1">
        <v>-0.02471227532191456</v>
      </c>
      <c r="F695" s="1">
        <v>-0.05793221731347264</v>
      </c>
      <c r="G695" s="1">
        <v>-0.08166707704190268</v>
      </c>
      <c r="H695" s="1">
        <v>-0.0118450562600575</v>
      </c>
      <c r="I695" s="1">
        <v>-0.02596284160040718</v>
      </c>
      <c r="J695" s="1">
        <v>-0.03121817520295544</v>
      </c>
      <c r="K695" s="1">
        <v>-0.03464277027694551</v>
      </c>
      <c r="L695" s="1">
        <v>-0.02439872005543398</v>
      </c>
      <c r="M695" s="1">
        <v>-0.01339649009547705</v>
      </c>
      <c r="N695" s="1">
        <v>0.08680445918762114</v>
      </c>
      <c r="O695" s="1">
        <v>-0.01789967872278375</v>
      </c>
      <c r="P695" s="1">
        <v>4.224830436050375E-05</v>
      </c>
      <c r="Q695" s="1">
        <v>-0.05616010055994269</v>
      </c>
      <c r="R695" s="1">
        <v>0.02470431512493043</v>
      </c>
      <c r="S695" s="1">
        <v>0.01886450907362969</v>
      </c>
      <c r="T695" s="1">
        <v>0.01068616768032027</v>
      </c>
      <c r="U695" s="1">
        <v>-0.05184717004145034</v>
      </c>
      <c r="V695" s="1">
        <v>-0.0004726801576822037</v>
      </c>
      <c r="W695" s="1">
        <v>-0.002206220484207155</v>
      </c>
      <c r="X695" s="1">
        <v>0.0222685106009799</v>
      </c>
      <c r="Y695" s="1">
        <v>-0.03164160081534662</v>
      </c>
      <c r="Z695" s="1">
        <v>0.1440548380769493</v>
      </c>
    </row>
    <row r="696" spans="1:26">
      <c r="A696" s="11">
        <v>43914</v>
      </c>
      <c r="B696" s="1">
        <v>0.1048776242380016</v>
      </c>
      <c r="C696" s="1">
        <v>0.06482072732562694</v>
      </c>
      <c r="D696" s="1">
        <v>0.03792426971329821</v>
      </c>
      <c r="E696" s="1">
        <v>0.03743543729385856</v>
      </c>
      <c r="F696" s="1">
        <v>0.08552693153431101</v>
      </c>
      <c r="G696" s="1">
        <v>0.3255304341659122</v>
      </c>
      <c r="H696" s="1">
        <v>0.1605497211079727</v>
      </c>
      <c r="I696" s="1">
        <v>0.1456195888749685</v>
      </c>
      <c r="J696" s="1">
        <v>0.07061175455036395</v>
      </c>
      <c r="K696" s="1">
        <v>0.07509431686334689</v>
      </c>
      <c r="L696" s="1">
        <v>0.05378280911417788</v>
      </c>
      <c r="M696" s="1">
        <v>0.08650769413882609</v>
      </c>
      <c r="N696" s="1">
        <v>0.1431330303234613</v>
      </c>
      <c r="O696" s="1">
        <v>0.1692842900457823</v>
      </c>
      <c r="P696" s="1">
        <v>0.08623632637994838</v>
      </c>
      <c r="Q696" s="1">
        <v>0.131038279861674</v>
      </c>
      <c r="R696" s="1">
        <v>0.1606303244367915</v>
      </c>
      <c r="S696" s="1">
        <v>0.1169044856552779</v>
      </c>
      <c r="T696" s="1">
        <v>0.1561190973341413</v>
      </c>
      <c r="U696" s="1">
        <v>0.02291652407095301</v>
      </c>
      <c r="V696" s="1">
        <v>0.0173292192864769</v>
      </c>
      <c r="W696" s="1">
        <v>0.1533026294487572</v>
      </c>
      <c r="X696" s="1">
        <v>0.07684992201534646</v>
      </c>
      <c r="Y696" s="1">
        <v>0.07432609200105622</v>
      </c>
      <c r="Z696" s="1">
        <v>0.2376831990722374</v>
      </c>
    </row>
    <row r="697" spans="1:26">
      <c r="A697" s="11">
        <v>43915</v>
      </c>
      <c r="B697" s="1">
        <v>0.007283986816698063</v>
      </c>
      <c r="C697" s="1">
        <v>-0.1149481110608532</v>
      </c>
      <c r="D697" s="1">
        <v>-0.05259590950069681</v>
      </c>
      <c r="E697" s="1">
        <v>-0.06936863559380313</v>
      </c>
      <c r="F697" s="1">
        <v>0.03768217623415326</v>
      </c>
      <c r="G697" s="1">
        <v>0.03191228292620596</v>
      </c>
      <c r="H697" s="1">
        <v>-0.02318583067399105</v>
      </c>
      <c r="I697" s="1">
        <v>0.01408294171519064</v>
      </c>
      <c r="J697" s="1">
        <v>0.003613695781009119</v>
      </c>
      <c r="K697" s="1">
        <v>0.02333651286751381</v>
      </c>
      <c r="L697" s="1">
        <v>-0.02689620898626399</v>
      </c>
      <c r="M697" s="1">
        <v>-0.0202149384395568</v>
      </c>
      <c r="N697" s="1">
        <v>0.02276919895691076</v>
      </c>
      <c r="O697" s="1">
        <v>0.01156001196275946</v>
      </c>
      <c r="P697" s="1">
        <v>0.1073525771532668</v>
      </c>
      <c r="Q697" s="1">
        <v>-0.05827504007921236</v>
      </c>
      <c r="R697" s="1">
        <v>-0.003079575735775664</v>
      </c>
      <c r="S697" s="1">
        <v>-0.03175704051002792</v>
      </c>
      <c r="T697" s="1">
        <v>-0.02808632704086744</v>
      </c>
      <c r="U697" s="1">
        <v>0.06205245350299204</v>
      </c>
      <c r="V697" s="1">
        <v>-0.02337667897648943</v>
      </c>
      <c r="W697" s="1">
        <v>0.08518743331493184</v>
      </c>
      <c r="X697" s="1">
        <v>0.01725765471039664</v>
      </c>
      <c r="Y697" s="1">
        <v>-0.01160995748329507</v>
      </c>
      <c r="Z697" s="1">
        <v>0.215340149768882</v>
      </c>
    </row>
    <row r="698" spans="1:26">
      <c r="A698" s="11">
        <v>43916</v>
      </c>
      <c r="B698" s="1">
        <v>0.001564478094893351</v>
      </c>
      <c r="C698" s="1">
        <v>0.02284568905484274</v>
      </c>
      <c r="D698" s="1">
        <v>0.06082159796813058</v>
      </c>
      <c r="E698" s="1">
        <v>0.02031965605813069</v>
      </c>
      <c r="F698" s="1">
        <v>0.03330981345526474</v>
      </c>
      <c r="G698" s="1">
        <v>-0.05210135080718969</v>
      </c>
      <c r="H698" s="1">
        <v>-0.04186740621726492</v>
      </c>
      <c r="I698" s="1">
        <v>0.03681369004923063</v>
      </c>
      <c r="J698" s="1">
        <v>0.02628690298427849</v>
      </c>
      <c r="K698" s="1">
        <v>0.03095015344827368</v>
      </c>
      <c r="L698" s="1">
        <v>0.05624761757096808</v>
      </c>
      <c r="M698" s="1">
        <v>0.02625133064634855</v>
      </c>
      <c r="N698" s="1">
        <v>0.01431228408995389</v>
      </c>
      <c r="O698" s="1">
        <v>-0.006549830495545361</v>
      </c>
      <c r="P698" s="1">
        <v>0.08845174769471975</v>
      </c>
      <c r="Q698" s="1">
        <v>0.01021413489388001</v>
      </c>
      <c r="R698" s="1">
        <v>0.04925515494065302</v>
      </c>
      <c r="S698" s="1">
        <v>0.02992209607604379</v>
      </c>
      <c r="T698" s="1">
        <v>0.1306307561734046</v>
      </c>
      <c r="U698" s="1">
        <v>0.05322720936889924</v>
      </c>
      <c r="V698" s="1">
        <v>0.03916492020522178</v>
      </c>
      <c r="W698" s="1">
        <v>0.01798089792451907</v>
      </c>
      <c r="X698" s="1">
        <v>0.0423178147245109</v>
      </c>
      <c r="Y698" s="1">
        <v>0.04437777056782166</v>
      </c>
      <c r="Z698" s="1">
        <v>0.1025367880241932</v>
      </c>
    </row>
    <row r="699" spans="1:26">
      <c r="A699" s="11">
        <v>43917</v>
      </c>
      <c r="B699" s="1">
        <v>-0.07011265628075358</v>
      </c>
      <c r="C699" s="1">
        <v>-0.04551369750410117</v>
      </c>
      <c r="D699" s="1">
        <v>-0.08928092238694474</v>
      </c>
      <c r="E699" s="1">
        <v>-0.01879144507190533</v>
      </c>
      <c r="F699" s="1">
        <v>-0.03211415697537467</v>
      </c>
      <c r="G699" s="1">
        <v>-0.1833465799543307</v>
      </c>
      <c r="H699" s="1">
        <v>-0.03673610767222679</v>
      </c>
      <c r="I699" s="1">
        <v>-0.1010657372465574</v>
      </c>
      <c r="J699" s="1">
        <v>-0.02468791820720917</v>
      </c>
      <c r="K699" s="1">
        <v>-0.01278422781814059</v>
      </c>
      <c r="L699" s="1">
        <v>-0.03670174571845208</v>
      </c>
      <c r="M699" s="1">
        <v>-0.02211115104809791</v>
      </c>
      <c r="N699" s="1">
        <v>-0.1459692361388857</v>
      </c>
      <c r="O699" s="1">
        <v>-0.04748499724909683</v>
      </c>
      <c r="P699" s="1">
        <v>-0.1162206319501251</v>
      </c>
      <c r="Q699" s="1">
        <v>-0.06222915160800968</v>
      </c>
      <c r="R699" s="1">
        <v>-0.05980984860320049</v>
      </c>
      <c r="S699" s="1">
        <v>-0.0718563422003009</v>
      </c>
      <c r="T699" s="1">
        <v>-0.09038170710577209</v>
      </c>
      <c r="U699" s="1">
        <v>-0.08328976082103545</v>
      </c>
      <c r="V699" s="1">
        <v>-0.04603408667010767</v>
      </c>
      <c r="W699" s="1">
        <v>-0.007140523141575206</v>
      </c>
      <c r="X699" s="1">
        <v>-0.02383490821237488</v>
      </c>
      <c r="Y699" s="1">
        <v>-0.05615322566001701</v>
      </c>
      <c r="Z699" s="1">
        <v>-0.131556333870343</v>
      </c>
    </row>
    <row r="700" spans="1:26">
      <c r="A700" s="11">
        <v>43919</v>
      </c>
      <c r="B700" s="1">
        <v>0.0153848830983474</v>
      </c>
      <c r="C700" s="1">
        <v>0.0153848830983474</v>
      </c>
      <c r="D700" s="1">
        <v>0.0153848830983474</v>
      </c>
      <c r="E700" s="1">
        <v>0.0153848830983474</v>
      </c>
      <c r="F700" s="1">
        <v>0.0153848830983474</v>
      </c>
      <c r="G700" s="1">
        <v>0.0153848830983474</v>
      </c>
      <c r="H700" s="1">
        <v>0.0153848830983474</v>
      </c>
      <c r="I700" s="1">
        <v>0.0153848830983474</v>
      </c>
      <c r="J700" s="1">
        <v>0.0153848830983474</v>
      </c>
      <c r="K700" s="1">
        <v>0.0153848830983474</v>
      </c>
      <c r="L700" s="1">
        <v>0.0153848830983474</v>
      </c>
      <c r="M700" s="1">
        <v>0.0153848830983474</v>
      </c>
      <c r="N700" s="1">
        <v>0.0153848830983474</v>
      </c>
      <c r="O700" s="1">
        <v>0.0153848830983474</v>
      </c>
      <c r="P700" s="1">
        <v>0.0153848830983474</v>
      </c>
      <c r="Q700" s="1">
        <v>0.0153848830983474</v>
      </c>
      <c r="R700" s="1">
        <v>0.0153848830983474</v>
      </c>
      <c r="S700" s="1">
        <v>0.0153848830983474</v>
      </c>
      <c r="T700" s="1">
        <v>0.0153848830983474</v>
      </c>
      <c r="U700" s="1">
        <v>0.0153848830983474</v>
      </c>
      <c r="V700" s="1">
        <v>0.0153848830983474</v>
      </c>
      <c r="W700" s="1">
        <v>0.0153848830983474</v>
      </c>
      <c r="X700" s="1">
        <v>0.0153848830983474</v>
      </c>
      <c r="Y700" s="1">
        <v>0.0153848830983474</v>
      </c>
      <c r="Z700" s="1">
        <v>0.0153848830983474</v>
      </c>
    </row>
    <row r="701" spans="1:26">
      <c r="A701" s="11">
        <v>43920</v>
      </c>
      <c r="B701" s="1">
        <v>0.03152093973273695</v>
      </c>
      <c r="C701" s="1">
        <v>0.02364463033402497</v>
      </c>
      <c r="D701" s="1">
        <v>0.0369856737873282</v>
      </c>
      <c r="E701" s="1">
        <v>0.06359195677408569</v>
      </c>
      <c r="F701" s="1">
        <v>0.0285749060128857</v>
      </c>
      <c r="G701" s="1">
        <v>-0.1457760722472867</v>
      </c>
      <c r="H701" s="1">
        <v>0.05857014466284682</v>
      </c>
      <c r="I701" s="1">
        <v>0.03637359230380843</v>
      </c>
      <c r="J701" s="1">
        <v>0.007906471994068243</v>
      </c>
      <c r="K701" s="1">
        <v>0.06342563139577884</v>
      </c>
      <c r="L701" s="1">
        <v>0.04048682775799062</v>
      </c>
      <c r="M701" s="1">
        <v>0.0407189607965186</v>
      </c>
      <c r="N701" s="1">
        <v>-0.02543575281711752</v>
      </c>
      <c r="O701" s="1">
        <v>0.05730669188942183</v>
      </c>
      <c r="P701" s="1">
        <v>0.04719300444916974</v>
      </c>
      <c r="Q701" s="1">
        <v>0.04920606120442805</v>
      </c>
      <c r="R701" s="1">
        <v>0.06183111032085509</v>
      </c>
      <c r="S701" s="1">
        <v>0.08115538924484578</v>
      </c>
      <c r="T701" s="1">
        <v>0.06881723411231899</v>
      </c>
      <c r="U701" s="1">
        <v>0.05137444549590953</v>
      </c>
      <c r="V701" s="1">
        <v>0.0483872666900782</v>
      </c>
      <c r="W701" s="1">
        <v>0.005766134114236543</v>
      </c>
      <c r="X701" s="1">
        <v>0.0639546267553186</v>
      </c>
      <c r="Y701" s="1">
        <v>0.02330600665404914</v>
      </c>
      <c r="Z701" s="1">
        <v>-0.05050226114207634</v>
      </c>
    </row>
    <row r="702" spans="1:26">
      <c r="A702" s="11">
        <v>43921</v>
      </c>
      <c r="B702" s="1">
        <v>0.01424075991693519</v>
      </c>
      <c r="C702" s="1">
        <v>-0.03499493428887801</v>
      </c>
      <c r="D702" s="1">
        <v>-0.02831243960958396</v>
      </c>
      <c r="E702" s="1">
        <v>-0.01136509185966239</v>
      </c>
      <c r="F702" s="1">
        <v>0.03288515888370758</v>
      </c>
      <c r="G702" s="1">
        <v>0.01353201505560886</v>
      </c>
      <c r="H702" s="1">
        <v>-0.03782781903855559</v>
      </c>
      <c r="I702" s="1">
        <v>-0.0404250998953315</v>
      </c>
      <c r="J702" s="1">
        <v>-0.03096183918185558</v>
      </c>
      <c r="K702" s="1">
        <v>-0.01836709848334717</v>
      </c>
      <c r="L702" s="1">
        <v>-0.01556571770196502</v>
      </c>
      <c r="M702" s="1">
        <v>0.02129490240196441</v>
      </c>
      <c r="N702" s="1">
        <v>0.01103934536539763</v>
      </c>
      <c r="O702" s="1">
        <v>-0.02168500133817164</v>
      </c>
      <c r="P702" s="1">
        <v>-0.03945656474375137</v>
      </c>
      <c r="Q702" s="1">
        <v>-0.008196629223526153</v>
      </c>
      <c r="R702" s="1">
        <v>-0.02510363168874941</v>
      </c>
      <c r="S702" s="1">
        <v>-0.01911385238742747</v>
      </c>
      <c r="T702" s="1">
        <v>-0.03025396266709646</v>
      </c>
      <c r="U702" s="1">
        <v>-0.04294671734618316</v>
      </c>
      <c r="V702" s="1">
        <v>-0.02236396780001482</v>
      </c>
      <c r="W702" s="1">
        <v>-0.05133450393465788</v>
      </c>
      <c r="X702" s="1">
        <v>-0.0458556571360178</v>
      </c>
      <c r="Y702" s="1">
        <v>-0.03904399160520233</v>
      </c>
      <c r="Z702" s="1">
        <v>-0.02398959947342527</v>
      </c>
    </row>
    <row r="703" spans="1:26">
      <c r="A703" s="11">
        <v>43922</v>
      </c>
      <c r="B703" s="1">
        <v>-0.04851295710648085</v>
      </c>
      <c r="C703" s="1">
        <v>0.04478117160284278</v>
      </c>
      <c r="D703" s="1">
        <v>-0.03856653805481858</v>
      </c>
      <c r="E703" s="1">
        <v>0.01558273269629828</v>
      </c>
      <c r="F703" s="1">
        <v>-0.008389222947357111</v>
      </c>
      <c r="G703" s="1">
        <v>-0.01946750566245004</v>
      </c>
      <c r="H703" s="1">
        <v>-0.03279934121548311</v>
      </c>
      <c r="I703" s="1">
        <v>-0.04465249902614332</v>
      </c>
      <c r="J703" s="1">
        <v>-0.03530568891838526</v>
      </c>
      <c r="K703" s="1">
        <v>0.009342804842084051</v>
      </c>
      <c r="L703" s="1">
        <v>-0.01221265286124318</v>
      </c>
      <c r="M703" s="1">
        <v>0.002730241308546599</v>
      </c>
      <c r="N703" s="1">
        <v>-0.08265513349304177</v>
      </c>
      <c r="O703" s="1">
        <v>0.002713067303152572</v>
      </c>
      <c r="P703" s="1">
        <v>-0.04963548944723395</v>
      </c>
      <c r="Q703" s="1">
        <v>-0.01064007093639019</v>
      </c>
      <c r="R703" s="1">
        <v>-0.01357562721682082</v>
      </c>
      <c r="S703" s="1">
        <v>-0.01664425465319808</v>
      </c>
      <c r="T703" s="1">
        <v>-0.1284420955811542</v>
      </c>
      <c r="U703" s="1">
        <v>0.01171890679398402</v>
      </c>
      <c r="V703" s="1">
        <v>0.004188238893390261</v>
      </c>
      <c r="W703" s="1">
        <v>-0.06820933251214911</v>
      </c>
      <c r="X703" s="1">
        <v>-0.05842939031648919</v>
      </c>
      <c r="Y703" s="1">
        <v>-0.01891551180155049</v>
      </c>
      <c r="Z703" s="1">
        <v>-0.1065020987222586</v>
      </c>
    </row>
    <row r="704" spans="1:26">
      <c r="A704" s="11">
        <v>43923</v>
      </c>
      <c r="B704" s="1">
        <v>0.03621902182895909</v>
      </c>
      <c r="C704" s="1">
        <v>-0.00874319728293449</v>
      </c>
      <c r="D704" s="1">
        <v>0.06101360479924178</v>
      </c>
      <c r="E704" s="1">
        <v>0.03281292795531399</v>
      </c>
      <c r="F704" s="1">
        <v>-0.03617200042433333</v>
      </c>
      <c r="G704" s="1">
        <v>0.1676190379004079</v>
      </c>
      <c r="H704" s="1">
        <v>0.009723984330499924</v>
      </c>
      <c r="I704" s="1">
        <v>0.03818693316089639</v>
      </c>
      <c r="J704" s="1">
        <v>0.003583302225672602</v>
      </c>
      <c r="K704" s="1">
        <v>-0.01827153389635083</v>
      </c>
      <c r="L704" s="1">
        <v>0.04611148824753708</v>
      </c>
      <c r="M704" s="1">
        <v>0.01627863202340785</v>
      </c>
      <c r="N704" s="1">
        <v>-0.0160513158023976</v>
      </c>
      <c r="O704" s="1">
        <v>0.01330153310541049</v>
      </c>
      <c r="P704" s="1">
        <v>-0.01367655031411896</v>
      </c>
      <c r="Q704" s="1">
        <v>0.04572935267834599</v>
      </c>
      <c r="R704" s="1">
        <v>0.04356846887597832</v>
      </c>
      <c r="S704" s="1">
        <v>0.02154202115486004</v>
      </c>
      <c r="T704" s="1">
        <v>0.04465277753409658</v>
      </c>
      <c r="U704" s="1">
        <v>-0.00612240352243032</v>
      </c>
      <c r="V704" s="1">
        <v>0.04488115390659164</v>
      </c>
      <c r="W704" s="1">
        <v>0.00152515416447474</v>
      </c>
      <c r="X704" s="1">
        <v>0.01947855649185892</v>
      </c>
      <c r="Y704" s="1">
        <v>0.02614894834721948</v>
      </c>
      <c r="Z704" s="1">
        <v>-0.0560777528179931</v>
      </c>
    </row>
    <row r="705" spans="1:26">
      <c r="A705" s="11">
        <v>43924</v>
      </c>
      <c r="B705" s="1">
        <v>-0.02226489659682451</v>
      </c>
      <c r="C705" s="1">
        <v>-0.01896975631655751</v>
      </c>
      <c r="D705" s="1">
        <v>-0.0122199106252423</v>
      </c>
      <c r="E705" s="1">
        <v>0.04383554986603944</v>
      </c>
      <c r="F705" s="1">
        <v>0.03285471465299716</v>
      </c>
      <c r="G705" s="1">
        <v>0.1471215594573547</v>
      </c>
      <c r="H705" s="1">
        <v>-0.03444100588776555</v>
      </c>
      <c r="I705" s="1">
        <v>-0.0295578350731831</v>
      </c>
      <c r="J705" s="1">
        <v>-0.02796386538001627</v>
      </c>
      <c r="K705" s="1">
        <v>0.006273649426409511</v>
      </c>
      <c r="L705" s="1">
        <v>-0.00973007822860239</v>
      </c>
      <c r="M705" s="1">
        <v>0.005796107992726229</v>
      </c>
      <c r="N705" s="1">
        <v>-0.0304761614118304</v>
      </c>
      <c r="O705" s="1">
        <v>0.01215709740006354</v>
      </c>
      <c r="P705" s="1">
        <v>0.01428572655272564</v>
      </c>
      <c r="Q705" s="1">
        <v>-0.01857067002405666</v>
      </c>
      <c r="R705" s="1">
        <v>-0.0276939185609445</v>
      </c>
      <c r="S705" s="1">
        <v>-0.009210457577474851</v>
      </c>
      <c r="T705" s="1">
        <v>-0.06520345384409931</v>
      </c>
      <c r="U705" s="1">
        <v>0</v>
      </c>
      <c r="V705" s="1">
        <v>-0.009954752906534803</v>
      </c>
      <c r="W705" s="1">
        <v>-0.04883217639037796</v>
      </c>
      <c r="X705" s="1">
        <v>-0.04257128511600772</v>
      </c>
      <c r="Y705" s="1">
        <v>-0.0452015746635035</v>
      </c>
      <c r="Z705" s="1">
        <v>0.0101403426141029</v>
      </c>
    </row>
    <row r="706" spans="1:26">
      <c r="A706" s="11">
        <v>43926</v>
      </c>
      <c r="B706" s="1">
        <v>0.04236378602481272</v>
      </c>
      <c r="C706" s="1">
        <v>0.04236378602481272</v>
      </c>
      <c r="D706" s="1">
        <v>0.04236378602481272</v>
      </c>
      <c r="E706" s="1">
        <v>0.04236378602481272</v>
      </c>
      <c r="F706" s="1">
        <v>0.04236378602481272</v>
      </c>
      <c r="G706" s="1">
        <v>0.04236378602481272</v>
      </c>
      <c r="H706" s="1">
        <v>0.04236378602481272</v>
      </c>
      <c r="I706" s="1">
        <v>0.04236378602481272</v>
      </c>
      <c r="J706" s="1">
        <v>0.04236378602481272</v>
      </c>
      <c r="K706" s="1">
        <v>0.04236378602481272</v>
      </c>
      <c r="L706" s="1">
        <v>0.04236378602481272</v>
      </c>
      <c r="M706" s="1">
        <v>0.04236378602481272</v>
      </c>
      <c r="N706" s="1">
        <v>0.04236378602481272</v>
      </c>
      <c r="O706" s="1">
        <v>0.04236378602481272</v>
      </c>
      <c r="P706" s="1">
        <v>0.04236378602481272</v>
      </c>
      <c r="Q706" s="1">
        <v>0.04236378602481272</v>
      </c>
      <c r="R706" s="1">
        <v>0.04236378602481272</v>
      </c>
      <c r="S706" s="1">
        <v>0.04236378602481272</v>
      </c>
      <c r="T706" s="1">
        <v>0.04236378602481272</v>
      </c>
      <c r="U706" s="1">
        <v>0.04236378602481272</v>
      </c>
      <c r="V706" s="1">
        <v>0.04236378602481272</v>
      </c>
      <c r="W706" s="1">
        <v>0.04236378602481272</v>
      </c>
      <c r="X706" s="1">
        <v>0.04236378602481272</v>
      </c>
      <c r="Y706" s="1">
        <v>0.04236378602481272</v>
      </c>
      <c r="Z706" s="1">
        <v>0.04236378602481272</v>
      </c>
    </row>
    <row r="707" spans="1:26">
      <c r="A707" s="11">
        <v>43927</v>
      </c>
      <c r="B707" s="1">
        <v>0.04551282525993106</v>
      </c>
      <c r="C707" s="1">
        <v>0.02335938831465167</v>
      </c>
      <c r="D707" s="1">
        <v>0.03675909263803923</v>
      </c>
      <c r="E707" s="1">
        <v>-0.06614559626128624</v>
      </c>
      <c r="F707" s="1">
        <v>-0.03186134195441148</v>
      </c>
      <c r="G707" s="1">
        <v>0.05999830850909715</v>
      </c>
      <c r="H707" s="1">
        <v>0.06185679198366612</v>
      </c>
      <c r="I707" s="1">
        <v>0.03404766491834899</v>
      </c>
      <c r="J707" s="1">
        <v>0.06008459299127566</v>
      </c>
      <c r="K707" s="1">
        <v>0.01981994911268559</v>
      </c>
      <c r="L707" s="1">
        <v>0.01339659309833907</v>
      </c>
      <c r="M707" s="1">
        <v>0.01245360623677194</v>
      </c>
      <c r="N707" s="1">
        <v>-0.02339563479066398</v>
      </c>
      <c r="O707" s="1">
        <v>0.02402469890193815</v>
      </c>
      <c r="P707" s="1">
        <v>0.06886169372420081</v>
      </c>
      <c r="Q707" s="1">
        <v>0.04652720423511969</v>
      </c>
      <c r="R707" s="1">
        <v>0.02864971210433276</v>
      </c>
      <c r="S707" s="1">
        <v>0.04376419776432572</v>
      </c>
      <c r="T707" s="1">
        <v>0.006403213715917566</v>
      </c>
      <c r="U707" s="1">
        <v>0.03255837816422269</v>
      </c>
      <c r="V707" s="1">
        <v>0.007036071232629171</v>
      </c>
      <c r="W707" s="1">
        <v>0.1059651577199099</v>
      </c>
      <c r="X707" s="1">
        <v>0.06050160429163709</v>
      </c>
      <c r="Y707" s="1">
        <v>0.04156544270771234</v>
      </c>
      <c r="Z707" s="1">
        <v>0.1607149970870714</v>
      </c>
    </row>
    <row r="708" spans="1:26">
      <c r="A708" s="11">
        <v>43928</v>
      </c>
      <c r="B708" s="1">
        <v>0.02167590918565487</v>
      </c>
      <c r="C708" s="1">
        <v>-0.001785371104593536</v>
      </c>
      <c r="D708" s="1">
        <v>0.0100082766571532</v>
      </c>
      <c r="E708" s="1">
        <v>-0.027506049988683</v>
      </c>
      <c r="F708" s="1">
        <v>0.02248154804405456</v>
      </c>
      <c r="G708" s="1">
        <v>0.1002865384002585</v>
      </c>
      <c r="H708" s="1">
        <v>-0.003418181247940022</v>
      </c>
      <c r="I708" s="1">
        <v>0.00366154901588267</v>
      </c>
      <c r="J708" s="1">
        <v>0.03142578217571179</v>
      </c>
      <c r="K708" s="1">
        <v>-0.04086351393137333</v>
      </c>
      <c r="L708" s="1">
        <v>-0.03763075332137011</v>
      </c>
      <c r="M708" s="1">
        <v>-0.02600849257011772</v>
      </c>
      <c r="N708" s="1">
        <v>0.05738803359054501</v>
      </c>
      <c r="O708" s="1">
        <v>-0.0004047201452364035</v>
      </c>
      <c r="P708" s="1">
        <v>-0.03549198350549476</v>
      </c>
      <c r="Q708" s="1">
        <v>-0.03358287299605567</v>
      </c>
      <c r="R708" s="1">
        <v>-0.01403001436279605</v>
      </c>
      <c r="S708" s="1">
        <v>-0.0200737403349085</v>
      </c>
      <c r="T708" s="1">
        <v>-0.00147966252928422</v>
      </c>
      <c r="U708" s="1">
        <v>0.0361443838895692</v>
      </c>
      <c r="V708" s="1">
        <v>-0.004512711445053608</v>
      </c>
      <c r="W708" s="1">
        <v>0.001602105789831221</v>
      </c>
      <c r="X708" s="1">
        <v>-0.02715849633825185</v>
      </c>
      <c r="Y708" s="1">
        <v>0.01213034779980826</v>
      </c>
      <c r="Z708" s="1">
        <v>-0.05727968019580543</v>
      </c>
    </row>
    <row r="709" spans="1:26">
      <c r="A709" s="11">
        <v>43929</v>
      </c>
      <c r="B709" s="1">
        <v>0.02283901927612342</v>
      </c>
      <c r="C709" s="1">
        <v>0.05050170068020421</v>
      </c>
      <c r="D709" s="1">
        <v>0.006308927565463307</v>
      </c>
      <c r="E709" s="1">
        <v>-0.01834526573263873</v>
      </c>
      <c r="F709" s="1">
        <v>0.02884857618531189</v>
      </c>
      <c r="G709" s="1">
        <v>0.1469354149703335</v>
      </c>
      <c r="H709" s="1">
        <v>0.05664271310930546</v>
      </c>
      <c r="I709" s="1">
        <v>0.02638208039486378</v>
      </c>
      <c r="J709" s="1">
        <v>0.03580288899005457</v>
      </c>
      <c r="K709" s="1">
        <v>-0.004401800477682016</v>
      </c>
      <c r="L709" s="1">
        <v>0.01010068004820353</v>
      </c>
      <c r="M709" s="1">
        <v>0.0099524459064948</v>
      </c>
      <c r="N709" s="1">
        <v>0.03260680245915681</v>
      </c>
      <c r="O709" s="1">
        <v>0.0005469799808934805</v>
      </c>
      <c r="P709" s="1">
        <v>0.03361250078583611</v>
      </c>
      <c r="Q709" s="1">
        <v>0.0217059900984149</v>
      </c>
      <c r="R709" s="1">
        <v>0.01383118308344478</v>
      </c>
      <c r="S709" s="1">
        <v>-0.003557692660494105</v>
      </c>
      <c r="T709" s="1">
        <v>0.02569447239900957</v>
      </c>
      <c r="U709" s="1">
        <v>0.04194119139433283</v>
      </c>
      <c r="V709" s="1">
        <v>0.0007433467227675461</v>
      </c>
      <c r="W709" s="1">
        <v>0.07263736406761767</v>
      </c>
      <c r="X709" s="1">
        <v>0.04219521201250331</v>
      </c>
      <c r="Y709" s="1">
        <v>0.003277588617061955</v>
      </c>
      <c r="Z709" s="1">
        <v>0.02340724134289807</v>
      </c>
    </row>
    <row r="710" spans="1:26">
      <c r="A710" s="11">
        <v>43930</v>
      </c>
      <c r="B710" s="1">
        <v>0.0306011055977633</v>
      </c>
      <c r="C710" s="1">
        <v>-0.01690284067009806</v>
      </c>
      <c r="D710" s="1">
        <v>-0.004462541448634116</v>
      </c>
      <c r="E710" s="1">
        <v>0.02115688858371212</v>
      </c>
      <c r="F710" s="1">
        <v>0.006341127031177507</v>
      </c>
      <c r="G710" s="1">
        <v>0.06789756797880631</v>
      </c>
      <c r="H710" s="1">
        <v>0.01879015591816757</v>
      </c>
      <c r="I710" s="1">
        <v>0.07571541944321813</v>
      </c>
      <c r="J710" s="1">
        <v>0.03946252990453725</v>
      </c>
      <c r="K710" s="1">
        <v>0.03436216114570678</v>
      </c>
      <c r="L710" s="1">
        <v>0.01531500363925331</v>
      </c>
      <c r="M710" s="1">
        <v>-0.001660991824755653</v>
      </c>
      <c r="N710" s="1">
        <v>0.04960680230329717</v>
      </c>
      <c r="O710" s="1">
        <v>-0.0008147679954900733</v>
      </c>
      <c r="P710" s="1">
        <v>0.04201568157480207</v>
      </c>
      <c r="Q710" s="1">
        <v>0.02003257340383091</v>
      </c>
      <c r="R710" s="1">
        <v>-0.01970636355038713</v>
      </c>
      <c r="S710" s="1">
        <v>-0.01278620184633561</v>
      </c>
      <c r="T710" s="1">
        <v>0.002853217792762042</v>
      </c>
      <c r="U710" s="1">
        <v>0.06346100266521493</v>
      </c>
      <c r="V710" s="1">
        <v>-0.008443910322812664</v>
      </c>
      <c r="W710" s="1">
        <v>0.04525657091587143</v>
      </c>
      <c r="X710" s="1">
        <v>0.03017493739877919</v>
      </c>
      <c r="Y710" s="1">
        <v>0.01489620793449298</v>
      </c>
      <c r="Z710" s="1">
        <v>0.02055889744060635</v>
      </c>
    </row>
    <row r="711" spans="1:26">
      <c r="A711" s="11">
        <v>43933</v>
      </c>
      <c r="B711" s="1">
        <v>-0.009697378253498812</v>
      </c>
      <c r="C711" s="1">
        <v>-0.009697378253498812</v>
      </c>
      <c r="D711" s="1">
        <v>-0.009697378253498812</v>
      </c>
      <c r="E711" s="1">
        <v>-0.009697378253498812</v>
      </c>
      <c r="F711" s="1">
        <v>-0.009697378253498812</v>
      </c>
      <c r="G711" s="1">
        <v>-0.009697378253498812</v>
      </c>
      <c r="H711" s="1">
        <v>-0.009697378253498812</v>
      </c>
      <c r="I711" s="1">
        <v>-0.009697378253498812</v>
      </c>
      <c r="J711" s="1">
        <v>-0.009697378253498812</v>
      </c>
      <c r="K711" s="1">
        <v>-0.009697378253498812</v>
      </c>
      <c r="L711" s="1">
        <v>-0.009697378253498812</v>
      </c>
      <c r="M711" s="1">
        <v>-0.009697378253498812</v>
      </c>
      <c r="N711" s="1">
        <v>-0.009697378253498812</v>
      </c>
      <c r="O711" s="1">
        <v>-0.009697378253498812</v>
      </c>
      <c r="P711" s="1">
        <v>-0.009697378253498812</v>
      </c>
      <c r="Q711" s="1">
        <v>-0.009697378253498812</v>
      </c>
      <c r="R711" s="1">
        <v>-0.009697378253498812</v>
      </c>
      <c r="S711" s="1">
        <v>-0.009697378253498812</v>
      </c>
      <c r="T711" s="1">
        <v>-0.009697378253498812</v>
      </c>
      <c r="U711" s="1">
        <v>-0.009697378253498812</v>
      </c>
      <c r="V711" s="1">
        <v>-0.009697378253498812</v>
      </c>
      <c r="W711" s="1">
        <v>-0.009697378253498812</v>
      </c>
      <c r="X711" s="1">
        <v>-0.009697378253498812</v>
      </c>
      <c r="Y711" s="1">
        <v>-0.009697378253498812</v>
      </c>
      <c r="Z711" s="1">
        <v>-0.009697378253498812</v>
      </c>
    </row>
    <row r="712" spans="1:26">
      <c r="A712" s="11">
        <v>43934</v>
      </c>
      <c r="B712" s="1">
        <v>-0.03485939901675239</v>
      </c>
      <c r="C712" s="1">
        <v>0.01053635729813607</v>
      </c>
      <c r="D712" s="1">
        <v>-0.01553882363205661</v>
      </c>
      <c r="E712" s="1">
        <v>0.02170228658068685</v>
      </c>
      <c r="F712" s="1">
        <v>-0.005653632651579366</v>
      </c>
      <c r="G712" s="1">
        <v>0.02798344898583105</v>
      </c>
      <c r="H712" s="1">
        <v>-0.01065228107878446</v>
      </c>
      <c r="I712" s="1">
        <v>-0.03883234306090577</v>
      </c>
      <c r="J712" s="1">
        <v>-0.02394986975343649</v>
      </c>
      <c r="K712" s="1">
        <v>-0.02862561515321915</v>
      </c>
      <c r="L712" s="1">
        <v>-0.004400396622587288</v>
      </c>
      <c r="M712" s="1">
        <v>0.006073430414114123</v>
      </c>
      <c r="N712" s="1">
        <v>-0.05505283201163857</v>
      </c>
      <c r="O712" s="1">
        <v>-0.01413443032243333</v>
      </c>
      <c r="P712" s="1">
        <v>-0.0624330560275167</v>
      </c>
      <c r="Q712" s="1">
        <v>-0.0006263523269470772</v>
      </c>
      <c r="R712" s="1">
        <v>-0.0351614934662603</v>
      </c>
      <c r="S712" s="1">
        <v>0.00815633328522769</v>
      </c>
      <c r="T712" s="1">
        <v>-0.02118174737046297</v>
      </c>
      <c r="U712" s="1">
        <v>-0.03753395668924975</v>
      </c>
      <c r="V712" s="1">
        <v>-0.007581641925798466</v>
      </c>
      <c r="W712" s="1">
        <v>-0.04605851995191024</v>
      </c>
      <c r="X712" s="1">
        <v>-0.02702187972472003</v>
      </c>
      <c r="Y712" s="1">
        <v>-0.01177353628383659</v>
      </c>
      <c r="Z712" s="1">
        <v>-0.02397491899644333</v>
      </c>
    </row>
    <row r="713" spans="1:26">
      <c r="A713" s="11">
        <v>43935</v>
      </c>
      <c r="B713" s="1">
        <v>0.0391186079305228</v>
      </c>
      <c r="C713" s="1">
        <v>0.02554782940357847</v>
      </c>
      <c r="D713" s="1">
        <v>0.02596026864324052</v>
      </c>
      <c r="E713" s="1">
        <v>0.02260119545145045</v>
      </c>
      <c r="F713" s="1">
        <v>0.03168620726393989</v>
      </c>
      <c r="G713" s="1">
        <v>-0.04492418488404504</v>
      </c>
      <c r="H713" s="1">
        <v>0.03661269761307007</v>
      </c>
      <c r="I713" s="1">
        <v>-0.03660020069841086</v>
      </c>
      <c r="J713" s="1">
        <v>-0.02724568139243</v>
      </c>
      <c r="K713" s="1">
        <v>0.007452727142082338</v>
      </c>
      <c r="L713" s="1">
        <v>0.01645152807841566</v>
      </c>
      <c r="M713" s="1">
        <v>0.009365460959153804</v>
      </c>
      <c r="N713" s="1">
        <v>0.005570870300508401</v>
      </c>
      <c r="O713" s="1">
        <v>0.003757627550477816</v>
      </c>
      <c r="P713" s="1">
        <v>-0.009102617971728177</v>
      </c>
      <c r="Q713" s="1">
        <v>0.02524853169443642</v>
      </c>
      <c r="R713" s="1">
        <v>-0.0212962993399094</v>
      </c>
      <c r="S713" s="1">
        <v>0.03955164702352643</v>
      </c>
      <c r="T713" s="1">
        <v>0.01475807292943632</v>
      </c>
      <c r="U713" s="1">
        <v>-0.005430153689862771</v>
      </c>
      <c r="V713" s="1">
        <v>0.01623047123170385</v>
      </c>
      <c r="W713" s="1">
        <v>-0.003012267509948985</v>
      </c>
      <c r="X713" s="1">
        <v>0.02559637047978724</v>
      </c>
      <c r="Y713" s="1">
        <v>0.02137804233711105</v>
      </c>
      <c r="Z713" s="1">
        <v>-0.05202174077869803</v>
      </c>
    </row>
    <row r="714" spans="1:26">
      <c r="A714" s="11">
        <v>43936</v>
      </c>
      <c r="B714" s="1">
        <v>-0.01971904041797368</v>
      </c>
      <c r="C714" s="1">
        <v>0.01706135778956841</v>
      </c>
      <c r="D714" s="1">
        <v>0.0009163099249185347</v>
      </c>
      <c r="E714" s="1">
        <v>0.04645858265704295</v>
      </c>
      <c r="F714" s="1">
        <v>0.007742079800914681</v>
      </c>
      <c r="G714" s="1">
        <v>0.01957078198897899</v>
      </c>
      <c r="H714" s="1">
        <v>0.004785920482951234</v>
      </c>
      <c r="I714" s="1">
        <v>-0.01362297121232681</v>
      </c>
      <c r="J714" s="1">
        <v>-0.01619081995200233</v>
      </c>
      <c r="K714" s="1">
        <v>-0.01091828334886724</v>
      </c>
      <c r="L714" s="1">
        <v>0.02155868749352075</v>
      </c>
      <c r="M714" s="1">
        <v>0.02752522852850259</v>
      </c>
      <c r="N714" s="1">
        <v>-0.02092199904740089</v>
      </c>
      <c r="O714" s="1">
        <v>0.01534038943270577</v>
      </c>
      <c r="P714" s="1">
        <v>-0.02141622508499708</v>
      </c>
      <c r="Q714" s="1">
        <v>0.03583156169553336</v>
      </c>
      <c r="R714" s="1">
        <v>0.01636607732825568</v>
      </c>
      <c r="S714" s="1">
        <v>0.02667699848413996</v>
      </c>
      <c r="T714" s="1">
        <v>-0.0224106743298278</v>
      </c>
      <c r="U714" s="1">
        <v>-0.008736536735500566</v>
      </c>
      <c r="V714" s="1">
        <v>0.01595499237832643</v>
      </c>
      <c r="W714" s="1">
        <v>-0.03141845064580973</v>
      </c>
      <c r="X714" s="1">
        <v>-0.00805410739939294</v>
      </c>
      <c r="Y714" s="1">
        <v>0.002885498766876493</v>
      </c>
      <c r="Z714" s="1">
        <v>0.07419349019253962</v>
      </c>
    </row>
    <row r="715" spans="1:26">
      <c r="A715" s="11">
        <v>43937</v>
      </c>
      <c r="B715" s="1">
        <v>-0.03997241774390436</v>
      </c>
      <c r="C715" s="1">
        <v>0.008472321025185137</v>
      </c>
      <c r="D715" s="1">
        <v>-0.002087526752510116</v>
      </c>
      <c r="E715" s="1">
        <v>-0.007920828251295586</v>
      </c>
      <c r="F715" s="1">
        <v>-0.03198132087323458</v>
      </c>
      <c r="G715" s="1">
        <v>-0.07531651551843088</v>
      </c>
      <c r="H715" s="1">
        <v>-0.01039676402594791</v>
      </c>
      <c r="I715" s="1">
        <v>-0.05711825674305648</v>
      </c>
      <c r="J715" s="1">
        <v>-0.05720711458000161</v>
      </c>
      <c r="K715" s="1">
        <v>-0.02648708934374611</v>
      </c>
      <c r="L715" s="1">
        <v>0.02130286706593898</v>
      </c>
      <c r="M715" s="1">
        <v>-0.01811276835765907</v>
      </c>
      <c r="N715" s="1">
        <v>-0.08367698377225119</v>
      </c>
      <c r="O715" s="1">
        <v>-0.007616868276896005</v>
      </c>
      <c r="P715" s="1">
        <v>-0.06368093496276683</v>
      </c>
      <c r="Q715" s="1">
        <v>-0.01070587494544495</v>
      </c>
      <c r="R715" s="1">
        <v>-0.0585913036780743</v>
      </c>
      <c r="S715" s="1">
        <v>0.009666250836087409</v>
      </c>
      <c r="T715" s="1">
        <v>-0.004077521067542111</v>
      </c>
      <c r="U715" s="1">
        <v>-0.03536466884419875</v>
      </c>
      <c r="V715" s="1">
        <v>-0.007192058422387793</v>
      </c>
      <c r="W715" s="1">
        <v>-0.02470272897055781</v>
      </c>
      <c r="X715" s="1">
        <v>-0.001273569518805195</v>
      </c>
      <c r="Y715" s="1">
        <v>-0.01748096311257408</v>
      </c>
      <c r="Z715" s="1">
        <v>-0.09859404455727616</v>
      </c>
    </row>
    <row r="716" spans="1:26">
      <c r="A716" s="11">
        <v>43938</v>
      </c>
      <c r="B716" s="1">
        <v>0.0364911973503077</v>
      </c>
      <c r="C716" s="1">
        <v>0.03769438544345705</v>
      </c>
      <c r="D716" s="1">
        <v>0.00660836626443273</v>
      </c>
      <c r="E716" s="1">
        <v>-0.01506549958417025</v>
      </c>
      <c r="F716" s="1">
        <v>0.01113852410967353</v>
      </c>
      <c r="G716" s="1">
        <v>0.1335113784906612</v>
      </c>
      <c r="H716" s="1">
        <v>0.01357743147936996</v>
      </c>
      <c r="I716" s="1">
        <v>0.08988892793091652</v>
      </c>
      <c r="J716" s="1">
        <v>0.07943568261500644</v>
      </c>
      <c r="K716" s="1">
        <v>0.01299234241429703</v>
      </c>
      <c r="L716" s="1">
        <v>0.02673142052235722</v>
      </c>
      <c r="M716" s="1">
        <v>0.01746126440894691</v>
      </c>
      <c r="N716" s="1">
        <v>0.01662321459611582</v>
      </c>
      <c r="O716" s="1">
        <v>0.02205745769307588</v>
      </c>
      <c r="P716" s="1">
        <v>0.1221188667780471</v>
      </c>
      <c r="Q716" s="1">
        <v>0.008332179152144015</v>
      </c>
      <c r="R716" s="1">
        <v>0.06548685956516787</v>
      </c>
      <c r="S716" s="1">
        <v>0.008811610259707559</v>
      </c>
      <c r="T716" s="1">
        <v>0.01837271952286179</v>
      </c>
      <c r="U716" s="1">
        <v>0.06038819788265815</v>
      </c>
      <c r="V716" s="1">
        <v>0.01387449289358988</v>
      </c>
      <c r="W716" s="1">
        <v>0.04686508118050781</v>
      </c>
      <c r="X716" s="1">
        <v>0.01735428295071451</v>
      </c>
      <c r="Y716" s="1">
        <v>0.03547718610750672</v>
      </c>
      <c r="Z716" s="1">
        <v>0.1471989995399858</v>
      </c>
    </row>
    <row r="717" spans="1:26">
      <c r="A717" s="11">
        <v>43940</v>
      </c>
      <c r="B717" s="1">
        <v>0.01121408780215893</v>
      </c>
      <c r="C717" s="1">
        <v>0.01121408780215893</v>
      </c>
      <c r="D717" s="1">
        <v>0.01121408780215893</v>
      </c>
      <c r="E717" s="1">
        <v>0.01121408780215893</v>
      </c>
      <c r="F717" s="1">
        <v>0.01121408780215893</v>
      </c>
      <c r="G717" s="1">
        <v>0.01121408780215893</v>
      </c>
      <c r="H717" s="1">
        <v>0.01121408780215893</v>
      </c>
      <c r="I717" s="1">
        <v>0.01121408780215893</v>
      </c>
      <c r="J717" s="1">
        <v>0.01121408780215893</v>
      </c>
      <c r="K717" s="1">
        <v>0.01121408780215893</v>
      </c>
      <c r="L717" s="1">
        <v>0.01121408780215893</v>
      </c>
      <c r="M717" s="1">
        <v>0.01121408780215893</v>
      </c>
      <c r="N717" s="1">
        <v>0.01121408780215893</v>
      </c>
      <c r="O717" s="1">
        <v>0.01121408780215893</v>
      </c>
      <c r="P717" s="1">
        <v>0.01121408780215893</v>
      </c>
      <c r="Q717" s="1">
        <v>0.01121408780215893</v>
      </c>
      <c r="R717" s="1">
        <v>0.01121408780215893</v>
      </c>
      <c r="S717" s="1">
        <v>0.01121408780215893</v>
      </c>
      <c r="T717" s="1">
        <v>0.01121408780215893</v>
      </c>
      <c r="U717" s="1">
        <v>0.01121408780215893</v>
      </c>
      <c r="V717" s="1">
        <v>0.01121408780215893</v>
      </c>
      <c r="W717" s="1">
        <v>0.01121408780215893</v>
      </c>
      <c r="X717" s="1">
        <v>0.01121408780215893</v>
      </c>
      <c r="Y717" s="1">
        <v>0.01121408780215893</v>
      </c>
      <c r="Z717" s="1">
        <v>0.01121408780215893</v>
      </c>
    </row>
    <row r="718" spans="1:26">
      <c r="A718" s="11">
        <v>43941</v>
      </c>
      <c r="B718" s="1">
        <v>-0.03686124878625041</v>
      </c>
      <c r="C718" s="1">
        <v>-0.03978358776343449</v>
      </c>
      <c r="D718" s="1">
        <v>-0.02349443521408723</v>
      </c>
      <c r="E718" s="1">
        <v>0.01839465353050129</v>
      </c>
      <c r="F718" s="1">
        <v>-0.04420829716854513</v>
      </c>
      <c r="G718" s="1">
        <v>-0.001840094986322871</v>
      </c>
      <c r="H718" s="1">
        <v>-0.0288561964826437</v>
      </c>
      <c r="I718" s="1">
        <v>-0.03709604746277284</v>
      </c>
      <c r="J718" s="1">
        <v>0.005866383795888108</v>
      </c>
      <c r="K718" s="1">
        <v>-0.01673530310220672</v>
      </c>
      <c r="L718" s="1">
        <v>0.01213111442085868</v>
      </c>
      <c r="M718" s="1">
        <v>0.01714699420619814</v>
      </c>
      <c r="N718" s="1">
        <v>-0.00482829435168397</v>
      </c>
      <c r="O718" s="1">
        <v>-0.00731042822224226</v>
      </c>
      <c r="P718" s="1">
        <v>-0.03955616894851854</v>
      </c>
      <c r="Q718" s="1">
        <v>-0.01398421066442812</v>
      </c>
      <c r="R718" s="1">
        <v>-0.009035541803768976</v>
      </c>
      <c r="S718" s="1">
        <v>-0.02047075242663909</v>
      </c>
      <c r="T718" s="1">
        <v>-0.01096562110382082</v>
      </c>
      <c r="U718" s="1">
        <v>-0.02979630661249466</v>
      </c>
      <c r="V718" s="1">
        <v>-0.006304196191429967</v>
      </c>
      <c r="W718" s="1">
        <v>-0.04781861927650233</v>
      </c>
      <c r="X718" s="1">
        <v>-0.03475713202397956</v>
      </c>
      <c r="Y718" s="1">
        <v>-0.008662446341687224</v>
      </c>
      <c r="Z718" s="1">
        <v>-0.06808581721766804</v>
      </c>
    </row>
    <row r="719" spans="1:26">
      <c r="A719" s="11">
        <v>43942</v>
      </c>
      <c r="B719" s="1">
        <v>-0.01646532043480375</v>
      </c>
      <c r="C719" s="1">
        <v>-0.004465451476225679</v>
      </c>
      <c r="D719" s="1">
        <v>-0.02600768783435203</v>
      </c>
      <c r="E719" s="1">
        <v>-0.002108894958136598</v>
      </c>
      <c r="F719" s="1">
        <v>-0.01912417068614181</v>
      </c>
      <c r="G719" s="1">
        <v>0.02870917848740384</v>
      </c>
      <c r="H719" s="1">
        <v>-0.01752614977095024</v>
      </c>
      <c r="I719" s="1">
        <v>-0.01453162064570668</v>
      </c>
      <c r="J719" s="1">
        <v>-0.006592704975042385</v>
      </c>
      <c r="K719" s="1">
        <v>0.002200400216785248</v>
      </c>
      <c r="L719" s="1">
        <v>-0.02864946266335155</v>
      </c>
      <c r="M719" s="1">
        <v>-0.003030088100535289</v>
      </c>
      <c r="N719" s="1">
        <v>-0.01613673790696979</v>
      </c>
      <c r="O719" s="1">
        <v>-0.007447076926336393</v>
      </c>
      <c r="P719" s="1">
        <v>-0.004883105484058348</v>
      </c>
      <c r="Q719" s="1">
        <v>-0.008485255438108741</v>
      </c>
      <c r="R719" s="1">
        <v>-0.009044498108690679</v>
      </c>
      <c r="S719" s="1">
        <v>-0.02706849005573875</v>
      </c>
      <c r="T719" s="1">
        <v>-0.04720492788080277</v>
      </c>
      <c r="U719" s="1">
        <v>-0.001395692951825178</v>
      </c>
      <c r="V719" s="1">
        <v>-0.007966554119599234</v>
      </c>
      <c r="W719" s="1">
        <v>-0.0005600995109854567</v>
      </c>
      <c r="X719" s="1">
        <v>0.01092208671473394</v>
      </c>
      <c r="Y719" s="1">
        <v>-0.02145876137161962</v>
      </c>
      <c r="Z719" s="1">
        <v>-0.03654334657916158</v>
      </c>
    </row>
    <row r="720" spans="1:26">
      <c r="A720" s="11">
        <v>43943</v>
      </c>
      <c r="B720" s="1">
        <v>0.01036824794887625</v>
      </c>
      <c r="C720" s="1">
        <v>0.003978805999389046</v>
      </c>
      <c r="D720" s="1">
        <v>0.00510522409293368</v>
      </c>
      <c r="E720" s="1">
        <v>0.01171218063440582</v>
      </c>
      <c r="F720" s="1">
        <v>0.005872912230880933</v>
      </c>
      <c r="G720" s="1">
        <v>0.1041764580296149</v>
      </c>
      <c r="H720" s="1">
        <v>0.01949696531685485</v>
      </c>
      <c r="I720" s="1">
        <v>0.007814025877489028</v>
      </c>
      <c r="J720" s="1">
        <v>0.01330825914418998</v>
      </c>
      <c r="K720" s="1">
        <v>0.01564574077724457</v>
      </c>
      <c r="L720" s="1">
        <v>0.009448490444685209</v>
      </c>
      <c r="M720" s="1">
        <v>0.01017955567383577</v>
      </c>
      <c r="N720" s="1">
        <v>-0.008802343733621099</v>
      </c>
      <c r="O720" s="1">
        <v>0.01096255226394094</v>
      </c>
      <c r="P720" s="1">
        <v>0.02221348077495344</v>
      </c>
      <c r="Q720" s="1">
        <v>0.05473524323845935</v>
      </c>
      <c r="R720" s="1">
        <v>0.0206530617594558</v>
      </c>
      <c r="S720" s="1">
        <v>0.03866189601161985</v>
      </c>
      <c r="T720" s="1">
        <v>0.03031810642805111</v>
      </c>
      <c r="U720" s="1">
        <v>0.006324935014613065</v>
      </c>
      <c r="V720" s="1">
        <v>0.02522760581452244</v>
      </c>
      <c r="W720" s="1">
        <v>0.0485844748565345</v>
      </c>
      <c r="X720" s="1">
        <v>0.02947799078040592</v>
      </c>
      <c r="Y720" s="1">
        <v>-0.008909436650177516</v>
      </c>
      <c r="Z720" s="1">
        <v>-0.005478437496400201</v>
      </c>
    </row>
    <row r="721" spans="1:26">
      <c r="A721" s="11">
        <v>43944</v>
      </c>
      <c r="B721" s="1">
        <v>0.01538033917233617</v>
      </c>
      <c r="C721" s="1">
        <v>-0.01648495626403979</v>
      </c>
      <c r="D721" s="1">
        <v>0.02192826318860508</v>
      </c>
      <c r="E721" s="1">
        <v>0.006556239315907098</v>
      </c>
      <c r="F721" s="1">
        <v>0.02885969207303285</v>
      </c>
      <c r="G721" s="1">
        <v>0.1277296049254255</v>
      </c>
      <c r="H721" s="1">
        <v>-0.004288864579492846</v>
      </c>
      <c r="I721" s="1">
        <v>0.01230058256537947</v>
      </c>
      <c r="J721" s="1">
        <v>0.02188679093904899</v>
      </c>
      <c r="K721" s="1">
        <v>-0.01714826903265221</v>
      </c>
      <c r="L721" s="1">
        <v>0.02045042165503896</v>
      </c>
      <c r="M721" s="1">
        <v>0.0120665721223292</v>
      </c>
      <c r="N721" s="1">
        <v>0.02637751293120827</v>
      </c>
      <c r="O721" s="1">
        <v>0.008216130035065605</v>
      </c>
      <c r="P721" s="1">
        <v>0.05773956133962921</v>
      </c>
      <c r="Q721" s="1">
        <v>-0.03372872198999122</v>
      </c>
      <c r="R721" s="1">
        <v>0.01841939698501394</v>
      </c>
      <c r="S721" s="1">
        <v>-0.0005099178828747997</v>
      </c>
      <c r="T721" s="1">
        <v>0.0001052373079000191</v>
      </c>
      <c r="U721" s="1">
        <v>0.009942587771565536</v>
      </c>
      <c r="V721" s="1">
        <v>0.004755751330811853</v>
      </c>
      <c r="W721" s="1">
        <v>0.02610742181138259</v>
      </c>
      <c r="X721" s="1">
        <v>0.005510704090757601</v>
      </c>
      <c r="Y721" s="1">
        <v>0.01276440183892902</v>
      </c>
      <c r="Z721" s="1">
        <v>0.03249836316833643</v>
      </c>
    </row>
    <row r="722" spans="1:26">
      <c r="A722" s="11">
        <v>43945</v>
      </c>
      <c r="B722" s="1">
        <v>0.002154398359800469</v>
      </c>
      <c r="C722" s="1">
        <v>0.03812812675426192</v>
      </c>
      <c r="D722" s="1">
        <v>0.02964835816828293</v>
      </c>
      <c r="E722" s="1">
        <v>0.004155206589141258</v>
      </c>
      <c r="F722" s="1">
        <v>0.02522752017242347</v>
      </c>
      <c r="G722" s="1">
        <v>0.01809524538275253</v>
      </c>
      <c r="H722" s="1">
        <v>0.007560112273214292</v>
      </c>
      <c r="I722" s="1">
        <v>0.01476663146551971</v>
      </c>
      <c r="J722" s="1">
        <v>0.009249787684761923</v>
      </c>
      <c r="K722" s="1">
        <v>-0.001440132029019714</v>
      </c>
      <c r="L722" s="1">
        <v>0.01752087464870233</v>
      </c>
      <c r="M722" s="1">
        <v>0.02132887939633799</v>
      </c>
      <c r="N722" s="1">
        <v>-0.02687456809373978</v>
      </c>
      <c r="O722" s="1">
        <v>0.02382030342884622</v>
      </c>
      <c r="P722" s="1">
        <v>-0.02839686646163597</v>
      </c>
      <c r="Q722" s="1">
        <v>0.02555311796928983</v>
      </c>
      <c r="R722" s="1">
        <v>0.01108628548203772</v>
      </c>
      <c r="S722" s="1">
        <v>0.01825921696334576</v>
      </c>
      <c r="T722" s="1">
        <v>0.02599181154837527</v>
      </c>
      <c r="U722" s="1">
        <v>0.01100060915764689</v>
      </c>
      <c r="V722" s="1">
        <v>0.005903860580116493</v>
      </c>
      <c r="W722" s="1">
        <v>0.01583447443427688</v>
      </c>
      <c r="X722" s="1">
        <v>0.006963481975086117</v>
      </c>
      <c r="Y722" s="1">
        <v>0.007118652390177393</v>
      </c>
      <c r="Z722" s="1">
        <v>-0.06359815170807259</v>
      </c>
    </row>
    <row r="723" spans="1:26">
      <c r="A723" s="11">
        <v>43947</v>
      </c>
      <c r="B723" s="1">
        <v>0.008852655084154115</v>
      </c>
      <c r="C723" s="1">
        <v>0.008852655084154115</v>
      </c>
      <c r="D723" s="1">
        <v>0.008852655084154115</v>
      </c>
      <c r="E723" s="1">
        <v>0.008852655084154115</v>
      </c>
      <c r="F723" s="1">
        <v>0.008852655084154115</v>
      </c>
      <c r="G723" s="1">
        <v>0.008852655084154115</v>
      </c>
      <c r="H723" s="1">
        <v>0.008852655084154115</v>
      </c>
      <c r="I723" s="1">
        <v>0.008852655084154115</v>
      </c>
      <c r="J723" s="1">
        <v>0.008852655084154115</v>
      </c>
      <c r="K723" s="1">
        <v>0.008852655084154115</v>
      </c>
      <c r="L723" s="1">
        <v>0.008852655084154115</v>
      </c>
      <c r="M723" s="1">
        <v>0.008852655084154115</v>
      </c>
      <c r="N723" s="1">
        <v>0.008852655084154115</v>
      </c>
      <c r="O723" s="1">
        <v>0.008852655084154115</v>
      </c>
      <c r="P723" s="1">
        <v>0.008852655084154115</v>
      </c>
      <c r="Q723" s="1">
        <v>0.008852655084154115</v>
      </c>
      <c r="R723" s="1">
        <v>0.008852655084154115</v>
      </c>
      <c r="S723" s="1">
        <v>0.008852655084154115</v>
      </c>
      <c r="T723" s="1">
        <v>0.008852655084154115</v>
      </c>
      <c r="U723" s="1">
        <v>0.008852655084154115</v>
      </c>
      <c r="V723" s="1">
        <v>0.008852655084154115</v>
      </c>
      <c r="W723" s="1">
        <v>0.008852655084154115</v>
      </c>
      <c r="X723" s="1">
        <v>0.008852655084154115</v>
      </c>
      <c r="Y723" s="1">
        <v>0.008852655084154115</v>
      </c>
      <c r="Z723" s="1">
        <v>0.008852655084154115</v>
      </c>
    </row>
    <row r="724" spans="1:26">
      <c r="A724" s="11">
        <v>43948</v>
      </c>
      <c r="B724" s="1">
        <v>0.03101027060653605</v>
      </c>
      <c r="C724" s="1">
        <v>0.009476098804418243</v>
      </c>
      <c r="D724" s="1">
        <v>0.01853963030430839</v>
      </c>
      <c r="E724" s="1">
        <v>0.0001144998466411362</v>
      </c>
      <c r="F724" s="1">
        <v>-0.00115690199302787</v>
      </c>
      <c r="G724" s="1">
        <v>-0.02705501527215448</v>
      </c>
      <c r="H724" s="1">
        <v>0.005521955122448352</v>
      </c>
      <c r="I724" s="1">
        <v>0.03324790974479042</v>
      </c>
      <c r="J724" s="1">
        <v>0.03527007195129483</v>
      </c>
      <c r="K724" s="1">
        <v>0.02086564501552068</v>
      </c>
      <c r="L724" s="1">
        <v>-0.01211444433465947</v>
      </c>
      <c r="M724" s="1">
        <v>-0.004516416152554159</v>
      </c>
      <c r="N724" s="1">
        <v>-0.01687928814663953</v>
      </c>
      <c r="O724" s="1">
        <v>0.01007390726229307</v>
      </c>
      <c r="P724" s="1">
        <v>0.03196104894010143</v>
      </c>
      <c r="Q724" s="1">
        <v>0.03277038367147656</v>
      </c>
      <c r="R724" s="1">
        <v>-0.001804316886771518</v>
      </c>
      <c r="S724" s="1">
        <v>-0.01228681055566638</v>
      </c>
      <c r="T724" s="1">
        <v>-0.007468288444812177</v>
      </c>
      <c r="U724" s="1">
        <v>-0.01918450041763686</v>
      </c>
      <c r="V724" s="1">
        <v>-0.01150131082374894</v>
      </c>
      <c r="W724" s="1">
        <v>0.02855726371868639</v>
      </c>
      <c r="X724" s="1">
        <v>-0.00107754313476971</v>
      </c>
      <c r="Y724" s="1">
        <v>0.01822338451504124</v>
      </c>
      <c r="Z724" s="1">
        <v>-0.0117533239396147</v>
      </c>
    </row>
    <row r="725" spans="1:26">
      <c r="A725" s="11">
        <v>43949</v>
      </c>
      <c r="B725" s="1">
        <v>0.004134415724068807</v>
      </c>
      <c r="C725" s="1">
        <v>9.787557595730689E-05</v>
      </c>
      <c r="D725" s="1">
        <v>-0.02217067187514687</v>
      </c>
      <c r="E725" s="1">
        <v>-0.0238111206376066</v>
      </c>
      <c r="F725" s="1">
        <v>0.004863457652485081</v>
      </c>
      <c r="G725" s="1">
        <v>-0.002947100131373115</v>
      </c>
      <c r="H725" s="1">
        <v>-0.03375217780456019</v>
      </c>
      <c r="I725" s="1">
        <v>-0.01188492071717384</v>
      </c>
      <c r="J725" s="1">
        <v>-0.001624751499034294</v>
      </c>
      <c r="K725" s="1">
        <v>-0.02874803656487934</v>
      </c>
      <c r="L725" s="1">
        <v>-0.03651420130569205</v>
      </c>
      <c r="M725" s="1">
        <v>-0.02541979203559563</v>
      </c>
      <c r="N725" s="1">
        <v>0.0007166142328951519</v>
      </c>
      <c r="O725" s="1">
        <v>-0.01384171481588559</v>
      </c>
      <c r="P725" s="1">
        <v>0.01113204215908037</v>
      </c>
      <c r="Q725" s="1">
        <v>-0.04817806244318346</v>
      </c>
      <c r="R725" s="1">
        <v>-0.005768964432284474</v>
      </c>
      <c r="S725" s="1">
        <v>-0.04273465559590417</v>
      </c>
      <c r="T725" s="1">
        <v>0.0131550282123658</v>
      </c>
      <c r="U725" s="1">
        <v>0.03194738286408705</v>
      </c>
      <c r="V725" s="1">
        <v>-0.01849308488248635</v>
      </c>
      <c r="W725" s="1">
        <v>-0.01373416364379099</v>
      </c>
      <c r="X725" s="1">
        <v>0.003593985181739701</v>
      </c>
      <c r="Y725" s="1">
        <v>-0.01529864819648197</v>
      </c>
      <c r="Z725" s="1">
        <v>0.001144643251913768</v>
      </c>
    </row>
    <row r="726" spans="1:26">
      <c r="A726" s="11">
        <v>43950</v>
      </c>
      <c r="B726" s="1">
        <v>0.007294194516173746</v>
      </c>
      <c r="C726" s="1">
        <v>-0.02143018223315929</v>
      </c>
      <c r="D726" s="1">
        <v>0.001317717492675952</v>
      </c>
      <c r="E726" s="1">
        <v>-0.03764546107496325</v>
      </c>
      <c r="F726" s="1">
        <v>-0.02806702013435258</v>
      </c>
      <c r="G726" s="1">
        <v>0.195777426776415</v>
      </c>
      <c r="H726" s="1">
        <v>-0.00804530361832323</v>
      </c>
      <c r="I726" s="1">
        <v>0.004065556353253674</v>
      </c>
      <c r="J726" s="1">
        <v>0.002974102584305527</v>
      </c>
      <c r="K726" s="1">
        <v>-0.04426169770716804</v>
      </c>
      <c r="L726" s="1">
        <v>-0.01703838108356726</v>
      </c>
      <c r="M726" s="1">
        <v>-0.03032714160391625</v>
      </c>
      <c r="N726" s="1">
        <v>0.01984749534956665</v>
      </c>
      <c r="O726" s="1">
        <v>-0.01622454965626274</v>
      </c>
      <c r="P726" s="1">
        <v>0.01138753964100458</v>
      </c>
      <c r="Q726" s="1">
        <v>-0.01301018503129847</v>
      </c>
      <c r="R726" s="1">
        <v>0.01595955687485917</v>
      </c>
      <c r="S726" s="1">
        <v>0.02156971219091286</v>
      </c>
      <c r="T726" s="1">
        <v>0.02557379104905921</v>
      </c>
      <c r="U726" s="1">
        <v>-0.0229620175813311</v>
      </c>
      <c r="V726" s="1">
        <v>-0.0174001588092626</v>
      </c>
      <c r="W726" s="1">
        <v>-0.006579023908366621</v>
      </c>
      <c r="X726" s="1">
        <v>-0.04836029000747177</v>
      </c>
      <c r="Y726" s="1">
        <v>0.002577987391154668</v>
      </c>
      <c r="Z726" s="1">
        <v>0.03503326395060546</v>
      </c>
    </row>
    <row r="727" spans="1:26">
      <c r="A727" s="11">
        <v>43951</v>
      </c>
      <c r="B727" s="1">
        <v>-0.03071858034378538</v>
      </c>
      <c r="C727" s="1">
        <v>-0.001578443109986227</v>
      </c>
      <c r="D727" s="1">
        <v>-0.01593395721913815</v>
      </c>
      <c r="E727" s="1">
        <v>0.01582807781634554</v>
      </c>
      <c r="F727" s="1">
        <v>-0.01085220043477142</v>
      </c>
      <c r="G727" s="1">
        <v>0.02223754906475706</v>
      </c>
      <c r="H727" s="1">
        <v>0.04910360162674876</v>
      </c>
      <c r="I727" s="1">
        <v>-0.001993087472937805</v>
      </c>
      <c r="J727" s="1">
        <v>0.003074567278124496</v>
      </c>
      <c r="K727" s="1">
        <v>0.01295608151031291</v>
      </c>
      <c r="L727" s="1">
        <v>-0.01031717563710255</v>
      </c>
      <c r="M727" s="1">
        <v>0.00632303301827819</v>
      </c>
      <c r="N727" s="1">
        <v>0.02911388123059022</v>
      </c>
      <c r="O727" s="1">
        <v>0.01461709916521836</v>
      </c>
      <c r="P727" s="1">
        <v>-0.1044511681727349</v>
      </c>
      <c r="Q727" s="1">
        <v>0.01703660197710466</v>
      </c>
      <c r="R727" s="1">
        <v>0.005748962523749679</v>
      </c>
      <c r="S727" s="1">
        <v>0.03012491418050667</v>
      </c>
      <c r="T727" s="1">
        <v>-0.02834517984913321</v>
      </c>
      <c r="U727" s="1">
        <v>-0.01656872483804506</v>
      </c>
      <c r="V727" s="1">
        <v>0.008135782694457694</v>
      </c>
      <c r="W727" s="1">
        <v>-0.01815814788339642</v>
      </c>
      <c r="X727" s="1">
        <v>-0.01235961605456648</v>
      </c>
      <c r="Y727" s="1">
        <v>-0.01125869005296032</v>
      </c>
      <c r="Z727" s="1">
        <v>0.03471449618414413</v>
      </c>
    </row>
    <row r="728" spans="1:26">
      <c r="A728" s="11">
        <v>43952</v>
      </c>
      <c r="B728" s="1">
        <v>-0.04294060872642358</v>
      </c>
      <c r="C728" s="1">
        <v>-0.01375963587390006</v>
      </c>
      <c r="D728" s="1">
        <v>-0.01727342682999289</v>
      </c>
      <c r="E728" s="1">
        <v>0.00860338341970035</v>
      </c>
      <c r="F728" s="1">
        <v>-0.03414036765575723</v>
      </c>
      <c r="G728" s="1">
        <v>-0.1376147264264516</v>
      </c>
      <c r="H728" s="1">
        <v>-0.002363097107882739</v>
      </c>
      <c r="I728" s="1">
        <v>-0.02621113666636854</v>
      </c>
      <c r="J728" s="1">
        <v>-0.02246126603410681</v>
      </c>
      <c r="K728" s="1">
        <v>-0.005877518944455651</v>
      </c>
      <c r="L728" s="1">
        <v>-0.01058787908774372</v>
      </c>
      <c r="M728" s="1">
        <v>-0.009044613300909665</v>
      </c>
      <c r="N728" s="1">
        <v>-0.06464001464843749</v>
      </c>
      <c r="O728" s="1">
        <v>-0.01357774035675841</v>
      </c>
      <c r="P728" s="1">
        <v>-0.005311139760493022</v>
      </c>
      <c r="Q728" s="1">
        <v>-0.01455129762081042</v>
      </c>
      <c r="R728" s="1">
        <v>-0.04735973954176464</v>
      </c>
      <c r="S728" s="1">
        <v>-0.02589145494485112</v>
      </c>
      <c r="T728" s="1">
        <v>-0.05157963474499261</v>
      </c>
      <c r="U728" s="1">
        <v>-0.01294145652523526</v>
      </c>
      <c r="V728" s="1">
        <v>-0.01079210210234571</v>
      </c>
      <c r="W728" s="1">
        <v>-0.03347063571638331</v>
      </c>
      <c r="X728" s="1">
        <v>-0.02548786435079686</v>
      </c>
      <c r="Y728" s="1">
        <v>-0.01870686121359166</v>
      </c>
      <c r="Z728" s="1">
        <v>-0.05424768772870736</v>
      </c>
    </row>
    <row r="729" spans="1:26">
      <c r="A729" s="11">
        <v>43954</v>
      </c>
      <c r="B729" s="1">
        <v>0.02561253733379543</v>
      </c>
      <c r="C729" s="1">
        <v>0.02561253733379543</v>
      </c>
      <c r="D729" s="1">
        <v>0.02561253733379543</v>
      </c>
      <c r="E729" s="1">
        <v>0.02561253733379543</v>
      </c>
      <c r="F729" s="1">
        <v>0.02561253733379543</v>
      </c>
      <c r="G729" s="1">
        <v>0.02561253733379543</v>
      </c>
      <c r="H729" s="1">
        <v>0.02561253733379543</v>
      </c>
      <c r="I729" s="1">
        <v>0.02561253733379543</v>
      </c>
      <c r="J729" s="1">
        <v>0.02561253733379543</v>
      </c>
      <c r="K729" s="1">
        <v>0.02561253733379543</v>
      </c>
      <c r="L729" s="1">
        <v>0.02561253733379543</v>
      </c>
      <c r="M729" s="1">
        <v>0.02561253733379543</v>
      </c>
      <c r="N729" s="1">
        <v>0.02561253733379543</v>
      </c>
      <c r="O729" s="1">
        <v>0.02561253733379543</v>
      </c>
      <c r="P729" s="1">
        <v>0.02561253733379543</v>
      </c>
      <c r="Q729" s="1">
        <v>0.02561253733379543</v>
      </c>
      <c r="R729" s="1">
        <v>0.02561253733379543</v>
      </c>
      <c r="S729" s="1">
        <v>0.02561253733379543</v>
      </c>
      <c r="T729" s="1">
        <v>0.02561253733379543</v>
      </c>
      <c r="U729" s="1">
        <v>0.02561253733379543</v>
      </c>
      <c r="V729" s="1">
        <v>0.02561253733379543</v>
      </c>
      <c r="W729" s="1">
        <v>0.02561253733379543</v>
      </c>
      <c r="X729" s="1">
        <v>0.02561253733379543</v>
      </c>
      <c r="Y729" s="1">
        <v>0.02561253733379543</v>
      </c>
      <c r="Z729" s="1">
        <v>0.02561253733379543</v>
      </c>
    </row>
    <row r="730" spans="1:26">
      <c r="A730" s="11">
        <v>43955</v>
      </c>
      <c r="B730" s="1">
        <v>-0.006641896511916157</v>
      </c>
      <c r="C730" s="1">
        <v>0.001219895396088022</v>
      </c>
      <c r="D730" s="1">
        <v>-0.04990585966401573</v>
      </c>
      <c r="E730" s="1">
        <v>-0.02285023909062611</v>
      </c>
      <c r="F730" s="1">
        <v>-0.02741120167888456</v>
      </c>
      <c r="G730" s="1">
        <v>0.03710659455994914</v>
      </c>
      <c r="H730" s="1">
        <v>-0.01358641640599201</v>
      </c>
      <c r="I730" s="1">
        <v>-0.04151688244285678</v>
      </c>
      <c r="J730" s="1">
        <v>-0.03719025233770767</v>
      </c>
      <c r="K730" s="1">
        <v>-0.04717556228404185</v>
      </c>
      <c r="L730" s="1">
        <v>-0.03626467734112682</v>
      </c>
      <c r="M730" s="1">
        <v>-0.03141867935259057</v>
      </c>
      <c r="N730" s="1">
        <v>-0.08539079742947286</v>
      </c>
      <c r="O730" s="1">
        <v>-0.02883362334336093</v>
      </c>
      <c r="P730" s="1">
        <v>-0.05142749641930022</v>
      </c>
      <c r="Q730" s="1">
        <v>-0.03905816869049639</v>
      </c>
      <c r="R730" s="1">
        <v>-0.06682243205859328</v>
      </c>
      <c r="S730" s="1">
        <v>-0.006242991314058144</v>
      </c>
      <c r="T730" s="1">
        <v>-0.01744073422576708</v>
      </c>
      <c r="U730" s="1">
        <v>-0.06468759947077063</v>
      </c>
      <c r="V730" s="1">
        <v>-0.04004058034718372</v>
      </c>
      <c r="W730" s="1">
        <v>-0.03586317880840817</v>
      </c>
      <c r="X730" s="1">
        <v>-0.03274492922918448</v>
      </c>
      <c r="Y730" s="1">
        <v>-0.03970287122655014</v>
      </c>
      <c r="Z730" s="1">
        <v>-0.04386176526180241</v>
      </c>
    </row>
    <row r="731" spans="1:26">
      <c r="A731" s="11">
        <v>43956</v>
      </c>
      <c r="B731" s="1">
        <v>-0.0006586177004476168</v>
      </c>
      <c r="C731" s="1">
        <v>-0.004398799661602393</v>
      </c>
      <c r="D731" s="1">
        <v>-0.009514924898932797</v>
      </c>
      <c r="E731" s="1">
        <v>-0.002884569641427248</v>
      </c>
      <c r="F731" s="1">
        <v>-0.03652398450996586</v>
      </c>
      <c r="G731" s="1">
        <v>-0.02794910563943975</v>
      </c>
      <c r="H731" s="1">
        <v>0.01047509443288841</v>
      </c>
      <c r="I731" s="1">
        <v>-0.006356392749127138</v>
      </c>
      <c r="J731" s="1">
        <v>-0.02074349980856316</v>
      </c>
      <c r="K731" s="1">
        <v>-0.01391170729080937</v>
      </c>
      <c r="L731" s="1">
        <v>0.0119184812929265</v>
      </c>
      <c r="M731" s="1">
        <v>0.01483716665833557</v>
      </c>
      <c r="N731" s="1">
        <v>-0.04600823230795692</v>
      </c>
      <c r="O731" s="1">
        <v>-0.009356772388111723</v>
      </c>
      <c r="P731" s="1">
        <v>-0.01804061738353535</v>
      </c>
      <c r="Q731" s="1">
        <v>0.02439606457369359</v>
      </c>
      <c r="R731" s="1">
        <v>0.01169900001720059</v>
      </c>
      <c r="S731" s="1">
        <v>0.00583947596538259</v>
      </c>
      <c r="T731" s="1">
        <v>-0.01085518751327919</v>
      </c>
      <c r="U731" s="1">
        <v>0.06866768250176669</v>
      </c>
      <c r="V731" s="1">
        <v>-6.686253525034491E-05</v>
      </c>
      <c r="W731" s="1">
        <v>-0.003019595452383284</v>
      </c>
      <c r="X731" s="1">
        <v>0.000457771545722796</v>
      </c>
      <c r="Y731" s="1">
        <v>-0.0001374480076652418</v>
      </c>
      <c r="Z731" s="1">
        <v>-0.05071873660946113</v>
      </c>
    </row>
    <row r="732" spans="1:26">
      <c r="A732" s="11">
        <v>43957</v>
      </c>
      <c r="B732" s="1">
        <v>0.00684533066441384</v>
      </c>
      <c r="C732" s="1">
        <v>0.03553096680353063</v>
      </c>
      <c r="D732" s="1">
        <v>-0.006783162192346981</v>
      </c>
      <c r="E732" s="1">
        <v>0.01252913134397704</v>
      </c>
      <c r="F732" s="1">
        <v>-0.01068897097616661</v>
      </c>
      <c r="G732" s="1">
        <v>0.004232978232652451</v>
      </c>
      <c r="H732" s="1">
        <v>0.004912708252009512</v>
      </c>
      <c r="I732" s="1">
        <v>-0.0002229767212994505</v>
      </c>
      <c r="J732" s="1">
        <v>0.008809063224080926</v>
      </c>
      <c r="K732" s="1">
        <v>-8.516839554395528E-05</v>
      </c>
      <c r="L732" s="1">
        <v>0.009522071588462522</v>
      </c>
      <c r="M732" s="1">
        <v>0.01511824471640377</v>
      </c>
      <c r="N732" s="1">
        <v>-0.03852708040761554</v>
      </c>
      <c r="O732" s="1">
        <v>0.0225307972816442</v>
      </c>
      <c r="P732" s="1">
        <v>0.009674452502448139</v>
      </c>
      <c r="Q732" s="1">
        <v>0.01539292659653424</v>
      </c>
      <c r="R732" s="1">
        <v>-0.003831095047395761</v>
      </c>
      <c r="S732" s="1">
        <v>0.02897143496349752</v>
      </c>
      <c r="T732" s="1">
        <v>0.008617430364816325</v>
      </c>
      <c r="U732" s="1">
        <v>-0.04208703610250508</v>
      </c>
      <c r="V732" s="1">
        <v>0.003250521633747283</v>
      </c>
      <c r="W732" s="1">
        <v>-0.006551314941893094</v>
      </c>
      <c r="X732" s="1">
        <v>-0.04793925871122007</v>
      </c>
      <c r="Y732" s="1">
        <v>-0.01361091126248715</v>
      </c>
      <c r="Z732" s="1">
        <v>-0.009826676993560324</v>
      </c>
    </row>
    <row r="733" spans="1:26">
      <c r="A733" s="11">
        <v>43958</v>
      </c>
      <c r="B733" s="1">
        <v>-0.009302769956862966</v>
      </c>
      <c r="C733" s="1">
        <v>-0.01850259600314941</v>
      </c>
      <c r="D733" s="1">
        <v>-0.004284256685240351</v>
      </c>
      <c r="E733" s="1">
        <v>-0.02282154407527104</v>
      </c>
      <c r="F733" s="1">
        <v>-0.0339372319761686</v>
      </c>
      <c r="G733" s="1">
        <v>0.006272354639868638</v>
      </c>
      <c r="H733" s="1">
        <v>0.0109511386502763</v>
      </c>
      <c r="I733" s="1">
        <v>-0.006357159341432883</v>
      </c>
      <c r="J733" s="1">
        <v>-0.01559896265159533</v>
      </c>
      <c r="K733" s="1">
        <v>0.02484061173059349</v>
      </c>
      <c r="L733" s="1">
        <v>-0.01078129162015651</v>
      </c>
      <c r="M733" s="1">
        <v>-0.01804548521999882</v>
      </c>
      <c r="N733" s="1">
        <v>0.003914558933442169</v>
      </c>
      <c r="O733" s="1">
        <v>-0.01213429150043033</v>
      </c>
      <c r="P733" s="1">
        <v>0.007330371409016267</v>
      </c>
      <c r="Q733" s="1">
        <v>-0.005066276023472316</v>
      </c>
      <c r="R733" s="1">
        <v>0.01220551840275008</v>
      </c>
      <c r="S733" s="1">
        <v>-0.01088708827815832</v>
      </c>
      <c r="T733" s="1">
        <v>0.002855702152538164</v>
      </c>
      <c r="U733" s="1">
        <v>0.02134947848696034</v>
      </c>
      <c r="V733" s="1">
        <v>-0.01765805756285899</v>
      </c>
      <c r="W733" s="1">
        <v>0.09601967641216991</v>
      </c>
      <c r="X733" s="1">
        <v>-0.01745587443793795</v>
      </c>
      <c r="Y733" s="1">
        <v>-0.01318179993718194</v>
      </c>
      <c r="Z733" s="1">
        <v>0.03819714581731448</v>
      </c>
    </row>
    <row r="734" spans="1:26">
      <c r="A734" s="11">
        <v>43959</v>
      </c>
      <c r="B734" s="1">
        <v>0.04488082644578828</v>
      </c>
      <c r="C734" s="1">
        <v>0.02178909748518043</v>
      </c>
      <c r="D734" s="1">
        <v>0.02670016106711004</v>
      </c>
      <c r="E734" s="1">
        <v>0.02030241811136935</v>
      </c>
      <c r="F734" s="1">
        <v>0.04672385494471754</v>
      </c>
      <c r="G734" s="1">
        <v>0.04797957205149217</v>
      </c>
      <c r="H734" s="1">
        <v>0.02292175440743982</v>
      </c>
      <c r="I734" s="1">
        <v>0.01633575360777484</v>
      </c>
      <c r="J734" s="1">
        <v>0.03889070666371408</v>
      </c>
      <c r="K734" s="1">
        <v>0.03721861328803389</v>
      </c>
      <c r="L734" s="1">
        <v>-0.004070556429490724</v>
      </c>
      <c r="M734" s="1">
        <v>0.0001638842873925572</v>
      </c>
      <c r="N734" s="1">
        <v>0.06876227691703529</v>
      </c>
      <c r="O734" s="1">
        <v>0.0147210543514027</v>
      </c>
      <c r="P734" s="1">
        <v>0.06308413233456323</v>
      </c>
      <c r="Q734" s="1">
        <v>-0.0179011153002655</v>
      </c>
      <c r="R734" s="1">
        <v>0.00735303482794869</v>
      </c>
      <c r="S734" s="1">
        <v>0.005882315817375083</v>
      </c>
      <c r="T734" s="1">
        <v>0.04749167209973426</v>
      </c>
      <c r="U734" s="1">
        <v>0.03890628689777853</v>
      </c>
      <c r="V734" s="1">
        <v>0.02554878148323492</v>
      </c>
      <c r="W734" s="1">
        <v>0.04379574596340352</v>
      </c>
      <c r="X734" s="1">
        <v>0.01615718980685465</v>
      </c>
      <c r="Y734" s="1">
        <v>0.0311525639206176</v>
      </c>
      <c r="Z734" s="1">
        <v>0.03723287036279266</v>
      </c>
    </row>
    <row r="735" spans="1:26">
      <c r="A735" s="11">
        <v>43961</v>
      </c>
      <c r="B735" s="1">
        <v>-0.01652486113358564</v>
      </c>
      <c r="C735" s="1">
        <v>-0.01652486113358564</v>
      </c>
      <c r="D735" s="1">
        <v>-0.01652486113358564</v>
      </c>
      <c r="E735" s="1">
        <v>-0.01652486113358564</v>
      </c>
      <c r="F735" s="1">
        <v>-0.01652486113358564</v>
      </c>
      <c r="G735" s="1">
        <v>-0.01652486113358564</v>
      </c>
      <c r="H735" s="1">
        <v>-0.01652486113358564</v>
      </c>
      <c r="I735" s="1">
        <v>-0.01652486113358564</v>
      </c>
      <c r="J735" s="1">
        <v>-0.01652486113358564</v>
      </c>
      <c r="K735" s="1">
        <v>-0.01652486113358564</v>
      </c>
      <c r="L735" s="1">
        <v>-0.01652486113358564</v>
      </c>
      <c r="M735" s="1">
        <v>-0.01652486113358564</v>
      </c>
      <c r="N735" s="1">
        <v>-0.01652486113358564</v>
      </c>
      <c r="O735" s="1">
        <v>-0.01652486113358564</v>
      </c>
      <c r="P735" s="1">
        <v>-0.01652486113358564</v>
      </c>
      <c r="Q735" s="1">
        <v>-0.01652486113358564</v>
      </c>
      <c r="R735" s="1">
        <v>-0.01652486113358564</v>
      </c>
      <c r="S735" s="1">
        <v>-0.01652486113358564</v>
      </c>
      <c r="T735" s="1">
        <v>-0.01652486113358564</v>
      </c>
      <c r="U735" s="1">
        <v>-0.01652486113358564</v>
      </c>
      <c r="V735" s="1">
        <v>-0.01652486113358564</v>
      </c>
      <c r="W735" s="1">
        <v>-0.01652486113358564</v>
      </c>
      <c r="X735" s="1">
        <v>-0.01652486113358564</v>
      </c>
      <c r="Y735" s="1">
        <v>-0.01652486113358564</v>
      </c>
      <c r="Z735" s="1">
        <v>-0.01652486113358564</v>
      </c>
    </row>
    <row r="736" spans="1:26">
      <c r="A736" s="11">
        <v>43962</v>
      </c>
      <c r="B736" s="1">
        <v>-0.02964399947818452</v>
      </c>
      <c r="C736" s="1">
        <v>0.05051029706316879</v>
      </c>
      <c r="D736" s="1">
        <v>0.002231289176054974</v>
      </c>
      <c r="E736" s="1">
        <v>0.02631276338187383</v>
      </c>
      <c r="F736" s="1">
        <v>0.00366746405790952</v>
      </c>
      <c r="G736" s="1">
        <v>-0.02166979548548142</v>
      </c>
      <c r="H736" s="1">
        <v>0.01355735942618774</v>
      </c>
      <c r="I736" s="1">
        <v>-0.01733114631730126</v>
      </c>
      <c r="J736" s="1">
        <v>-0.03728114068758126</v>
      </c>
      <c r="K736" s="1">
        <v>-0.00565261246432025</v>
      </c>
      <c r="L736" s="1">
        <v>0.02225697224895073</v>
      </c>
      <c r="M736" s="1">
        <v>0.03918734382753519</v>
      </c>
      <c r="N736" s="1">
        <v>-0.02883207747954153</v>
      </c>
      <c r="O736" s="1">
        <v>0.005619505756949028</v>
      </c>
      <c r="P736" s="1">
        <v>-0.04240307652355502</v>
      </c>
      <c r="Q736" s="1">
        <v>0.03492441110471334</v>
      </c>
      <c r="R736" s="1">
        <v>-0.003107527306253854</v>
      </c>
      <c r="S736" s="1">
        <v>0.02378009855339047</v>
      </c>
      <c r="T736" s="1">
        <v>-0.003030817743064684</v>
      </c>
      <c r="U736" s="1">
        <v>0.002579982888621268</v>
      </c>
      <c r="V736" s="1">
        <v>0.001828507970533133</v>
      </c>
      <c r="W736" s="1">
        <v>-0.009843923685634692</v>
      </c>
      <c r="X736" s="1">
        <v>0.02205860881580768</v>
      </c>
      <c r="Y736" s="1">
        <v>-0.001448505582808401</v>
      </c>
      <c r="Z736" s="1">
        <v>-0.02188539581334781</v>
      </c>
    </row>
    <row r="737" spans="1:26">
      <c r="A737" s="11">
        <v>43963</v>
      </c>
      <c r="B737" s="1">
        <v>-0.004652901707062784</v>
      </c>
      <c r="C737" s="1">
        <v>0.01183261325874385</v>
      </c>
      <c r="D737" s="1">
        <v>-0.004287557435338485</v>
      </c>
      <c r="E737" s="1">
        <v>0.02715299298965768</v>
      </c>
      <c r="F737" s="1">
        <v>0.009019522212925901</v>
      </c>
      <c r="G737" s="1">
        <v>-0.001791733440038579</v>
      </c>
      <c r="H737" s="1">
        <v>0.02058298509010603</v>
      </c>
      <c r="I737" s="1">
        <v>-0.01475514323360794</v>
      </c>
      <c r="J737" s="1">
        <v>-0.0295914491977276</v>
      </c>
      <c r="K737" s="1">
        <v>-0.02756831286163308</v>
      </c>
      <c r="L737" s="1">
        <v>-0.01628952416572127</v>
      </c>
      <c r="M737" s="1">
        <v>0.02974368648902903</v>
      </c>
      <c r="N737" s="1">
        <v>-0.01465525351730879</v>
      </c>
      <c r="O737" s="1">
        <v>-0.01091963748013858</v>
      </c>
      <c r="P737" s="1">
        <v>-0.02013030564365847</v>
      </c>
      <c r="Q737" s="1">
        <v>-0.007414725386801768</v>
      </c>
      <c r="R737" s="1">
        <v>-0.01801791458944646</v>
      </c>
      <c r="S737" s="1">
        <v>-0.00454372332859565</v>
      </c>
      <c r="T737" s="1">
        <v>-0.01780089992062062</v>
      </c>
      <c r="U737" s="1">
        <v>0.01852792469126907</v>
      </c>
      <c r="V737" s="1">
        <v>0.001552410867231124</v>
      </c>
      <c r="W737" s="1">
        <v>-0.003321631162885086</v>
      </c>
      <c r="X737" s="1">
        <v>-0.01269128295263799</v>
      </c>
      <c r="Y737" s="1">
        <v>0.001540953201681683</v>
      </c>
      <c r="Z737" s="1">
        <v>-0.01062707043697897</v>
      </c>
    </row>
    <row r="738" spans="1:26">
      <c r="A738" s="11">
        <v>43964</v>
      </c>
      <c r="B738" s="1">
        <v>-0.03183109641888815</v>
      </c>
      <c r="C738" s="1">
        <v>-0.009367655390714935</v>
      </c>
      <c r="D738" s="1">
        <v>-0.01795999184314145</v>
      </c>
      <c r="E738" s="1">
        <v>-0.005394392875670562</v>
      </c>
      <c r="F738" s="1">
        <v>0.0001399326365203457</v>
      </c>
      <c r="G738" s="1">
        <v>-0.09654024181710952</v>
      </c>
      <c r="H738" s="1">
        <v>0.0003253102074298742</v>
      </c>
      <c r="I738" s="1">
        <v>-0.04150843227408096</v>
      </c>
      <c r="J738" s="1">
        <v>-0.06150798220725029</v>
      </c>
      <c r="K738" s="1">
        <v>-0.01769030443695674</v>
      </c>
      <c r="L738" s="1">
        <v>-0.01121855709759967</v>
      </c>
      <c r="M738" s="1">
        <v>-0.008542450665729118</v>
      </c>
      <c r="N738" s="1">
        <v>-0.05605910384983581</v>
      </c>
      <c r="O738" s="1">
        <v>-0.01976462567298876</v>
      </c>
      <c r="P738" s="1">
        <v>-0.06563664183980633</v>
      </c>
      <c r="Q738" s="1">
        <v>-0.0001962688203455132</v>
      </c>
      <c r="R738" s="1">
        <v>-0.0395775983222536</v>
      </c>
      <c r="S738" s="1">
        <v>-0.02230096473367815</v>
      </c>
      <c r="T738" s="1">
        <v>-0.06136385810151201</v>
      </c>
      <c r="U738" s="1">
        <v>-0.04584719256799585</v>
      </c>
      <c r="V738" s="1">
        <v>-0.01820752264281911</v>
      </c>
      <c r="W738" s="1">
        <v>-0.05695236654613878</v>
      </c>
      <c r="X738" s="1">
        <v>-0.02298385115421731</v>
      </c>
      <c r="Y738" s="1">
        <v>-0.03477828201126776</v>
      </c>
      <c r="Z738" s="1">
        <v>-0.03678002245436707</v>
      </c>
    </row>
    <row r="739" spans="1:26">
      <c r="A739" s="11">
        <v>43965</v>
      </c>
      <c r="B739" s="1">
        <v>0.03580851195255375</v>
      </c>
      <c r="C739" s="1">
        <v>-0.007204369447593062</v>
      </c>
      <c r="D739" s="1">
        <v>0.00845204208222583</v>
      </c>
      <c r="E739" s="1">
        <v>-0.004997815330579414</v>
      </c>
      <c r="F739" s="1">
        <v>-0.01653925406068846</v>
      </c>
      <c r="G739" s="1">
        <v>-0.04783240545144896</v>
      </c>
      <c r="H739" s="1">
        <v>-0.004443088588149235</v>
      </c>
      <c r="I739" s="1">
        <v>0.02713229345542345</v>
      </c>
      <c r="J739" s="1">
        <v>0.0322774941077224</v>
      </c>
      <c r="K739" s="1">
        <v>-0.0004243281793853138</v>
      </c>
      <c r="L739" s="1">
        <v>0.00196625084965496</v>
      </c>
      <c r="M739" s="1">
        <v>-0.006032897279574678</v>
      </c>
      <c r="N739" s="1">
        <v>0.01822431196818886</v>
      </c>
      <c r="O739" s="1">
        <v>-0.004711726341621425</v>
      </c>
      <c r="P739" s="1">
        <v>0.01105993162277552</v>
      </c>
      <c r="Q739" s="1">
        <v>-0.004380543043180807</v>
      </c>
      <c r="R739" s="1">
        <v>-0.006145216870263481</v>
      </c>
      <c r="S739" s="1">
        <v>-0.009547019173679505</v>
      </c>
      <c r="T739" s="1">
        <v>0.01773688458654887</v>
      </c>
      <c r="U739" s="1">
        <v>0.02672537932920771</v>
      </c>
      <c r="V739" s="1">
        <v>-0.01274758545811649</v>
      </c>
      <c r="W739" s="1">
        <v>0.008348057917192397</v>
      </c>
      <c r="X739" s="1">
        <v>-0.01030593669716173</v>
      </c>
      <c r="Y739" s="1">
        <v>0.003376441915472705</v>
      </c>
      <c r="Z739" s="1">
        <v>-0.005547398221411037</v>
      </c>
    </row>
    <row r="740" spans="1:26">
      <c r="A740" s="11">
        <v>43966</v>
      </c>
      <c r="B740" s="1">
        <v>-0.004546998002056712</v>
      </c>
      <c r="C740" s="1">
        <v>0.008337406642384471</v>
      </c>
      <c r="D740" s="1">
        <v>0.004474302030526234</v>
      </c>
      <c r="E740" s="1">
        <v>0.01057197585830449</v>
      </c>
      <c r="F740" s="1">
        <v>0.009379214908314726</v>
      </c>
      <c r="G740" s="1">
        <v>0.02413130181973799</v>
      </c>
      <c r="H740" s="1">
        <v>-0.0153628423776655</v>
      </c>
      <c r="I740" s="1">
        <v>-0.01851014750766233</v>
      </c>
      <c r="J740" s="1">
        <v>-0.01888159280389423</v>
      </c>
      <c r="K740" s="1">
        <v>-0.01692717637023378</v>
      </c>
      <c r="L740" s="1">
        <v>0.002761220046320512</v>
      </c>
      <c r="M740" s="1">
        <v>0.005017829084372094</v>
      </c>
      <c r="N740" s="1">
        <v>-0.03672315666651815</v>
      </c>
      <c r="O740" s="1">
        <v>0.003302764455068941</v>
      </c>
      <c r="P740" s="1">
        <v>0.009595486504514472</v>
      </c>
      <c r="Q740" s="1">
        <v>0.01669183266722429</v>
      </c>
      <c r="R740" s="1">
        <v>-0.006230266586835675</v>
      </c>
      <c r="S740" s="1">
        <v>0.01456832790025553</v>
      </c>
      <c r="T740" s="1">
        <v>0.02412115968793627</v>
      </c>
      <c r="U740" s="1">
        <v>-0.02076956107178651</v>
      </c>
      <c r="V740" s="1">
        <v>-0.003642244629769698</v>
      </c>
      <c r="W740" s="1">
        <v>-0.02777780692981158</v>
      </c>
      <c r="X740" s="1">
        <v>-0.00533566798307894</v>
      </c>
      <c r="Y740" s="1">
        <v>-0.009447161717412</v>
      </c>
      <c r="Z740" s="1">
        <v>-0.0205680436835779</v>
      </c>
    </row>
    <row r="741" spans="1:26">
      <c r="A741" s="11">
        <v>43968</v>
      </c>
      <c r="B741" s="1">
        <v>0.003467746772278124</v>
      </c>
      <c r="C741" s="1">
        <v>0.003467746772278124</v>
      </c>
      <c r="D741" s="1">
        <v>0.003467746772278124</v>
      </c>
      <c r="E741" s="1">
        <v>0.003467746772278124</v>
      </c>
      <c r="F741" s="1">
        <v>0.003467746772278124</v>
      </c>
      <c r="G741" s="1">
        <v>0.003467746772278124</v>
      </c>
      <c r="H741" s="1">
        <v>0.003467746772278124</v>
      </c>
      <c r="I741" s="1">
        <v>0.003467746772278124</v>
      </c>
      <c r="J741" s="1">
        <v>0.003467746772278124</v>
      </c>
      <c r="K741" s="1">
        <v>0.003467746772278124</v>
      </c>
      <c r="L741" s="1">
        <v>0.003467746772278124</v>
      </c>
      <c r="M741" s="1">
        <v>0.003467746772278124</v>
      </c>
      <c r="N741" s="1">
        <v>0.003467746772278124</v>
      </c>
      <c r="O741" s="1">
        <v>0.003467746772278124</v>
      </c>
      <c r="P741" s="1">
        <v>0.003467746772278124</v>
      </c>
      <c r="Q741" s="1">
        <v>0.003467746772278124</v>
      </c>
      <c r="R741" s="1">
        <v>0.003467746772278124</v>
      </c>
      <c r="S741" s="1">
        <v>0.003467746772278124</v>
      </c>
      <c r="T741" s="1">
        <v>0.003467746772278124</v>
      </c>
      <c r="U741" s="1">
        <v>0.003467746772278124</v>
      </c>
      <c r="V741" s="1">
        <v>0.003467746772278124</v>
      </c>
      <c r="W741" s="1">
        <v>0.003467746772278124</v>
      </c>
      <c r="X741" s="1">
        <v>0.003467746772278124</v>
      </c>
      <c r="Y741" s="1">
        <v>0.003467746772278124</v>
      </c>
      <c r="Z741" s="1">
        <v>0.003467746772278124</v>
      </c>
    </row>
    <row r="742" spans="1:26">
      <c r="A742" s="11">
        <v>43969</v>
      </c>
      <c r="B742" s="1">
        <v>0.02880873930733241</v>
      </c>
      <c r="C742" s="1">
        <v>0.02645629636361035</v>
      </c>
      <c r="D742" s="1">
        <v>0.05143094683260019</v>
      </c>
      <c r="E742" s="1">
        <v>-0.05644379734158833</v>
      </c>
      <c r="F742" s="1">
        <v>0.01889986024195411</v>
      </c>
      <c r="G742" s="1">
        <v>0.1139532628445403</v>
      </c>
      <c r="H742" s="1">
        <v>0.0155428139059115</v>
      </c>
      <c r="I742" s="1">
        <v>0.04405052672114995</v>
      </c>
      <c r="J742" s="1">
        <v>0.1096921055861311</v>
      </c>
      <c r="K742" s="1">
        <v>0.03317053714329421</v>
      </c>
      <c r="L742" s="1">
        <v>-0.01233727371878091</v>
      </c>
      <c r="M742" s="1">
        <v>-0.01605009586486439</v>
      </c>
      <c r="N742" s="1">
        <v>0.1252853093462363</v>
      </c>
      <c r="O742" s="1">
        <v>0.03811753478209634</v>
      </c>
      <c r="P742" s="1">
        <v>0.114037749378648</v>
      </c>
      <c r="Q742" s="1">
        <v>0.003240730548184523</v>
      </c>
      <c r="R742" s="1">
        <v>0.08508863296796898</v>
      </c>
      <c r="S742" s="1">
        <v>0.001004001945001942</v>
      </c>
      <c r="T742" s="1">
        <v>0.07560385535851921</v>
      </c>
      <c r="U742" s="1">
        <v>0.04979504537565616</v>
      </c>
      <c r="V742" s="1">
        <v>0.009835045932860664</v>
      </c>
      <c r="W742" s="1">
        <v>0.03225386825786902</v>
      </c>
      <c r="X742" s="1">
        <v>0.02698978324371892</v>
      </c>
      <c r="Y742" s="1">
        <v>0.03145786858380251</v>
      </c>
      <c r="Z742" s="1">
        <v>0.1191074395971075</v>
      </c>
    </row>
    <row r="743" spans="1:26">
      <c r="A743" s="11">
        <v>43970</v>
      </c>
      <c r="B743" s="1">
        <v>-0.02067666557003578</v>
      </c>
      <c r="C743" s="1">
        <v>-0.01374850773724456</v>
      </c>
      <c r="D743" s="1">
        <v>0.0003628753407742824</v>
      </c>
      <c r="E743" s="1">
        <v>-0.02861952732876605</v>
      </c>
      <c r="F743" s="1">
        <v>-0.01550914505527179</v>
      </c>
      <c r="G743" s="1">
        <v>-0.04962803010310513</v>
      </c>
      <c r="H743" s="1">
        <v>-0.01647877771096173</v>
      </c>
      <c r="I743" s="1">
        <v>-0.02240339215108866</v>
      </c>
      <c r="J743" s="1">
        <v>-0.03641509443495916</v>
      </c>
      <c r="K743" s="1">
        <v>-0.001582274293209451</v>
      </c>
      <c r="L743" s="1">
        <v>-0.006224543422912676</v>
      </c>
      <c r="M743" s="1">
        <v>-0.01673354986037912</v>
      </c>
      <c r="N743" s="1">
        <v>0.01930822072664706</v>
      </c>
      <c r="O743" s="1">
        <v>-0.02301662420936557</v>
      </c>
      <c r="P743" s="1">
        <v>-0.02845188792022935</v>
      </c>
      <c r="Q743" s="1">
        <v>-0.01482109040733959</v>
      </c>
      <c r="R743" s="1">
        <v>-0.01543361909861862</v>
      </c>
      <c r="S743" s="1">
        <v>-0.00968170557942083</v>
      </c>
      <c r="T743" s="1">
        <v>0.03495724231749264</v>
      </c>
      <c r="U743" s="1">
        <v>-0.01948095167822039</v>
      </c>
      <c r="V743" s="1">
        <v>-0.02676060293429383</v>
      </c>
      <c r="W743" s="1">
        <v>-0.02843610925723494</v>
      </c>
      <c r="X743" s="1">
        <v>-0.007943416463564223</v>
      </c>
      <c r="Y743" s="1">
        <v>-0.01937073371781384</v>
      </c>
      <c r="Z743" s="1">
        <v>-0.03959278169054248</v>
      </c>
    </row>
    <row r="744" spans="1:26">
      <c r="A744" s="11">
        <v>43971</v>
      </c>
      <c r="B744" s="1">
        <v>-0.02864182883768296</v>
      </c>
      <c r="C744" s="1">
        <v>-0.04802453234083803</v>
      </c>
      <c r="D744" s="1">
        <v>0.004771208196963306</v>
      </c>
      <c r="E744" s="1">
        <v>-0.04849613970181621</v>
      </c>
      <c r="F744" s="1">
        <v>-0.002691172181237933</v>
      </c>
      <c r="G744" s="1">
        <v>0.03105106051618511</v>
      </c>
      <c r="H744" s="1">
        <v>-0.03425054595439614</v>
      </c>
      <c r="I744" s="1">
        <v>0.009549101659759751</v>
      </c>
      <c r="J744" s="1">
        <v>0.04387865401282931</v>
      </c>
      <c r="K744" s="1">
        <v>-0.01803893500528486</v>
      </c>
      <c r="L744" s="1">
        <v>-0.009658693075487945</v>
      </c>
      <c r="M744" s="1">
        <v>-0.035953010337333</v>
      </c>
      <c r="N744" s="1">
        <v>0.03182539128601958</v>
      </c>
      <c r="O744" s="1">
        <v>-0.01299126473667811</v>
      </c>
      <c r="P744" s="1">
        <v>0.01122609656371343</v>
      </c>
      <c r="Q744" s="1">
        <v>-0.02451507520867102</v>
      </c>
      <c r="R744" s="1">
        <v>0.02449157316029971</v>
      </c>
      <c r="S744" s="1">
        <v>-0.006259057234609178</v>
      </c>
      <c r="T744" s="1">
        <v>0.0135399194276582</v>
      </c>
      <c r="U744" s="1">
        <v>-0.01690802595831042</v>
      </c>
      <c r="V744" s="1">
        <v>-0.02201730717840111</v>
      </c>
      <c r="W744" s="1">
        <v>-0.01811348013687075</v>
      </c>
      <c r="X744" s="1">
        <v>-0.01857856259044877</v>
      </c>
      <c r="Y744" s="1">
        <v>0.001467811087605186</v>
      </c>
      <c r="Z744" s="1">
        <v>0.001786447552313497</v>
      </c>
    </row>
    <row r="745" spans="1:26">
      <c r="A745" s="11">
        <v>43972</v>
      </c>
      <c r="B745" s="1">
        <v>0.008960344564140854</v>
      </c>
      <c r="C745" s="1">
        <v>-0.02185481037310155</v>
      </c>
      <c r="D745" s="1">
        <v>-0.01956282446525903</v>
      </c>
      <c r="E745" s="1">
        <v>-0.03428912372522697</v>
      </c>
      <c r="F745" s="1">
        <v>-0.02002921528335666</v>
      </c>
      <c r="G745" s="1">
        <v>-0.00577424225148393</v>
      </c>
      <c r="H745" s="1">
        <v>-0.008714952279261667</v>
      </c>
      <c r="I745" s="1">
        <v>-0.02654834287996544</v>
      </c>
      <c r="J745" s="1">
        <v>-0.02638151310245718</v>
      </c>
      <c r="K745" s="1">
        <v>-0.0201902154893443</v>
      </c>
      <c r="L745" s="1">
        <v>-0.02372461443396312</v>
      </c>
      <c r="M745" s="1">
        <v>-0.02265717116048371</v>
      </c>
      <c r="N745" s="1">
        <v>0.001195803828779818</v>
      </c>
      <c r="O745" s="1">
        <v>-0.02602290416890363</v>
      </c>
      <c r="P745" s="1">
        <v>-0.02773417610891282</v>
      </c>
      <c r="Q745" s="1">
        <v>-0.02963190993456022</v>
      </c>
      <c r="R745" s="1">
        <v>-0.01056087976382758</v>
      </c>
      <c r="S745" s="1">
        <v>-0.02586794769876921</v>
      </c>
      <c r="T745" s="1">
        <v>-0.02086439747320301</v>
      </c>
      <c r="U745" s="1">
        <v>-0.01500998129397058</v>
      </c>
      <c r="V745" s="1">
        <v>-0.01929478737233625</v>
      </c>
      <c r="W745" s="1">
        <v>-0.02334850038668979</v>
      </c>
      <c r="X745" s="1">
        <v>-0.01786993157295524</v>
      </c>
      <c r="Y745" s="1">
        <v>-0.008027218487774435</v>
      </c>
      <c r="Z745" s="1">
        <v>0.02798157083752195</v>
      </c>
    </row>
    <row r="746" spans="1:26">
      <c r="A746" s="11">
        <v>43973</v>
      </c>
      <c r="B746" s="1">
        <v>0.004080311677645998</v>
      </c>
      <c r="C746" s="1">
        <v>-0.01002697583957046</v>
      </c>
      <c r="D746" s="1">
        <v>-0.0053914055237545</v>
      </c>
      <c r="E746" s="1">
        <v>0.02479855788910812</v>
      </c>
      <c r="F746" s="1">
        <v>0.005061382664151681</v>
      </c>
      <c r="G746" s="1">
        <v>0.009958697689483875</v>
      </c>
      <c r="H746" s="1">
        <v>-0.0003826258053786225</v>
      </c>
      <c r="I746" s="1">
        <v>-0.007763043803219238</v>
      </c>
      <c r="J746" s="1">
        <v>-0.01757242791516</v>
      </c>
      <c r="K746" s="1">
        <v>0.02024407931695338</v>
      </c>
      <c r="L746" s="1">
        <v>0.004274479204451564</v>
      </c>
      <c r="M746" s="1">
        <v>-0.005724459417038363</v>
      </c>
      <c r="N746" s="1">
        <v>-0.02466214637934006</v>
      </c>
      <c r="O746" s="1">
        <v>0.003372769822443722</v>
      </c>
      <c r="P746" s="1">
        <v>-0.001484257573155512</v>
      </c>
      <c r="Q746" s="1">
        <v>0.01343257739602843</v>
      </c>
      <c r="R746" s="1">
        <v>-0.01470479926971013</v>
      </c>
      <c r="S746" s="1">
        <v>0.0004361671149144541</v>
      </c>
      <c r="T746" s="1">
        <v>-0.01047713819194573</v>
      </c>
      <c r="U746" s="1">
        <v>-0.00666677410407801</v>
      </c>
      <c r="V746" s="1">
        <v>0.002408785061726926</v>
      </c>
      <c r="W746" s="1">
        <v>0.00954628796117607</v>
      </c>
      <c r="X746" s="1">
        <v>0.004349672404792004</v>
      </c>
      <c r="Y746" s="1">
        <v>0.003695023840758926</v>
      </c>
      <c r="Z746" s="1">
        <v>-0.01057554835038221</v>
      </c>
    </row>
    <row r="747" spans="1:26">
      <c r="A747" s="11">
        <v>43975</v>
      </c>
      <c r="B747" s="1">
        <v>-0.009024431800980781</v>
      </c>
      <c r="C747" s="1">
        <v>-0.009024431800980781</v>
      </c>
      <c r="D747" s="1">
        <v>-0.009024431800980781</v>
      </c>
      <c r="E747" s="1">
        <v>-0.009024431800980781</v>
      </c>
      <c r="F747" s="1">
        <v>-0.009024431800980781</v>
      </c>
      <c r="G747" s="1">
        <v>-0.009024431800980781</v>
      </c>
      <c r="H747" s="1">
        <v>-0.009024431800980781</v>
      </c>
      <c r="I747" s="1">
        <v>-0.009024431800980781</v>
      </c>
      <c r="J747" s="1">
        <v>-0.009024431800980781</v>
      </c>
      <c r="K747" s="1">
        <v>-0.009024431800980781</v>
      </c>
      <c r="L747" s="1">
        <v>-0.009024431800980781</v>
      </c>
      <c r="M747" s="1">
        <v>-0.009024431800980781</v>
      </c>
      <c r="N747" s="1">
        <v>-0.009024431800980781</v>
      </c>
      <c r="O747" s="1">
        <v>-0.009024431800980781</v>
      </c>
      <c r="P747" s="1">
        <v>-0.009024431800980781</v>
      </c>
      <c r="Q747" s="1">
        <v>-0.009024431800980781</v>
      </c>
      <c r="R747" s="1">
        <v>-0.009024431800980781</v>
      </c>
      <c r="S747" s="1">
        <v>-0.009024431800980781</v>
      </c>
      <c r="T747" s="1">
        <v>-0.009024431800980781</v>
      </c>
      <c r="U747" s="1">
        <v>-0.009024431800980781</v>
      </c>
      <c r="V747" s="1">
        <v>-0.009024431800980781</v>
      </c>
      <c r="W747" s="1">
        <v>-0.009024431800980781</v>
      </c>
      <c r="X747" s="1">
        <v>-0.009024431800980781</v>
      </c>
      <c r="Y747" s="1">
        <v>-0.009024431800980781</v>
      </c>
      <c r="Z747" s="1">
        <v>-0.009024431800980781</v>
      </c>
    </row>
    <row r="748" spans="1:26">
      <c r="A748" s="11">
        <v>43976</v>
      </c>
      <c r="B748" s="1">
        <v>-0.005219336607825031</v>
      </c>
      <c r="C748" s="1">
        <v>-0.005219336607825031</v>
      </c>
      <c r="D748" s="1">
        <v>-0.005219336607825031</v>
      </c>
      <c r="E748" s="1">
        <v>-0.005219336607825031</v>
      </c>
      <c r="F748" s="1">
        <v>-0.005219336607825031</v>
      </c>
      <c r="G748" s="1">
        <v>-0.005219336607825031</v>
      </c>
      <c r="H748" s="1">
        <v>-0.005219336607825031</v>
      </c>
      <c r="I748" s="1">
        <v>-0.005219336607825031</v>
      </c>
      <c r="J748" s="1">
        <v>-0.005219336607825031</v>
      </c>
      <c r="K748" s="1">
        <v>-0.005219336607825031</v>
      </c>
      <c r="L748" s="1">
        <v>-0.005219336607825031</v>
      </c>
      <c r="M748" s="1">
        <v>-0.005219336607825031</v>
      </c>
      <c r="N748" s="1">
        <v>-0.005219336607825031</v>
      </c>
      <c r="O748" s="1">
        <v>-0.005219336607825031</v>
      </c>
      <c r="P748" s="1">
        <v>-0.005219336607825031</v>
      </c>
      <c r="Q748" s="1">
        <v>-0.005219336607825031</v>
      </c>
      <c r="R748" s="1">
        <v>-0.005219336607825031</v>
      </c>
      <c r="S748" s="1">
        <v>-0.005219336607825031</v>
      </c>
      <c r="T748" s="1">
        <v>-0.005219336607825031</v>
      </c>
      <c r="U748" s="1">
        <v>-0.005219336607825031</v>
      </c>
      <c r="V748" s="1">
        <v>-0.005219336607825031</v>
      </c>
      <c r="W748" s="1">
        <v>-0.005219336607825031</v>
      </c>
      <c r="X748" s="1">
        <v>-0.005219336607825031</v>
      </c>
      <c r="Y748" s="1">
        <v>-0.005219336607825031</v>
      </c>
      <c r="Z748" s="1">
        <v>-0.005219336607825031</v>
      </c>
    </row>
    <row r="749" spans="1:26">
      <c r="A749" s="11">
        <v>43977</v>
      </c>
      <c r="B749" s="1">
        <v>0.03658657464800341</v>
      </c>
      <c r="C749" s="1">
        <v>-0.03466585596813421</v>
      </c>
      <c r="D749" s="1">
        <v>0.005043980839858797</v>
      </c>
      <c r="E749" s="1">
        <v>-0.03496501437603816</v>
      </c>
      <c r="F749" s="1">
        <v>-0.0004307544138234531</v>
      </c>
      <c r="G749" s="1">
        <v>0.02892263660596872</v>
      </c>
      <c r="H749" s="1">
        <v>-0.003007556431893765</v>
      </c>
      <c r="I749" s="1">
        <v>0.05513134889794968</v>
      </c>
      <c r="J749" s="1">
        <v>0.07462366400711451</v>
      </c>
      <c r="K749" s="1">
        <v>0.01696128945618947</v>
      </c>
      <c r="L749" s="1">
        <v>-0.03088576900129125</v>
      </c>
      <c r="M749" s="1">
        <v>-0.02240958854298569</v>
      </c>
      <c r="N749" s="1">
        <v>0.1097663236049855</v>
      </c>
      <c r="O749" s="1">
        <v>0.0445333955480971</v>
      </c>
      <c r="P749" s="1">
        <v>0.09906869810071028</v>
      </c>
      <c r="Q749" s="1">
        <v>-0.03705840278448724</v>
      </c>
      <c r="R749" s="1">
        <v>0.03645991855974162</v>
      </c>
      <c r="S749" s="1">
        <v>-0.02520750756043266</v>
      </c>
      <c r="T749" s="1">
        <v>-0.01131519418490912</v>
      </c>
      <c r="U749" s="1">
        <v>0.05364333801891719</v>
      </c>
      <c r="V749" s="1">
        <v>-0.01115013635696549</v>
      </c>
      <c r="W749" s="1">
        <v>0.01839740958968461</v>
      </c>
      <c r="X749" s="1">
        <v>-0.001991989960364982</v>
      </c>
      <c r="Y749" s="1">
        <v>0.01620142161209537</v>
      </c>
      <c r="Z749" s="1">
        <v>0.03678547778731533</v>
      </c>
    </row>
    <row r="750" spans="1:26">
      <c r="A750" s="11">
        <v>43978</v>
      </c>
      <c r="B750" s="1">
        <v>0.03033773305873066</v>
      </c>
      <c r="C750" s="1">
        <v>0.02445542776959853</v>
      </c>
      <c r="D750" s="1">
        <v>0.01489507789461486</v>
      </c>
      <c r="E750" s="1">
        <v>0.03204624098077868</v>
      </c>
      <c r="F750" s="1">
        <v>0.02467915033260515</v>
      </c>
      <c r="G750" s="1">
        <v>-0.005799741780486922</v>
      </c>
      <c r="H750" s="1">
        <v>0.006468996264324955</v>
      </c>
      <c r="I750" s="1">
        <v>0.06265438080523156</v>
      </c>
      <c r="J750" s="1">
        <v>0.07005640401133273</v>
      </c>
      <c r="K750" s="1">
        <v>0.02790567236381114</v>
      </c>
      <c r="L750" s="1">
        <v>0.01539877141768353</v>
      </c>
      <c r="M750" s="1">
        <v>0.005806437498615091</v>
      </c>
      <c r="N750" s="1">
        <v>0.03968635550236455</v>
      </c>
      <c r="O750" s="1">
        <v>0.03936903928391833</v>
      </c>
      <c r="P750" s="1">
        <v>0.05232218815718248</v>
      </c>
      <c r="Q750" s="1">
        <v>0.01891143482382751</v>
      </c>
      <c r="R750" s="1">
        <v>0.0406415267694189</v>
      </c>
      <c r="S750" s="1">
        <v>0.005801915047938699</v>
      </c>
      <c r="T750" s="1">
        <v>0.008006939291283821</v>
      </c>
      <c r="U750" s="1">
        <v>0.03441607522090995</v>
      </c>
      <c r="V750" s="1">
        <v>0.02001294454625646</v>
      </c>
      <c r="W750" s="1">
        <v>0.005048507403132785</v>
      </c>
      <c r="X750" s="1">
        <v>0.00146811498594146</v>
      </c>
      <c r="Y750" s="1">
        <v>0.03804351016873908</v>
      </c>
      <c r="Z750" s="1">
        <v>0.03771842858531693</v>
      </c>
    </row>
    <row r="751" spans="1:26">
      <c r="A751" s="11">
        <v>43979</v>
      </c>
      <c r="B751" s="1">
        <v>-0.01565601848234988</v>
      </c>
      <c r="C751" s="1">
        <v>0.003602424344594901</v>
      </c>
      <c r="D751" s="1">
        <v>-0.01451013099461484</v>
      </c>
      <c r="E751" s="1">
        <v>0.01254338693049872</v>
      </c>
      <c r="F751" s="1">
        <v>-0.01115631437256093</v>
      </c>
      <c r="G751" s="1">
        <v>-0.06119562016130364</v>
      </c>
      <c r="H751" s="1">
        <v>0.0008741850804954154</v>
      </c>
      <c r="I751" s="1">
        <v>-0.01986218831257869</v>
      </c>
      <c r="J751" s="1">
        <v>-0.03510574357585028</v>
      </c>
      <c r="K751" s="1">
        <v>0.0162751707754778</v>
      </c>
      <c r="L751" s="1">
        <v>0.01521705903797077</v>
      </c>
      <c r="M751" s="1">
        <v>-0.01476042674655331</v>
      </c>
      <c r="N751" s="1">
        <v>-0.03785197729283485</v>
      </c>
      <c r="O751" s="1">
        <v>-0.01895969133735653</v>
      </c>
      <c r="P751" s="1">
        <v>-0.0186450636597898</v>
      </c>
      <c r="Q751" s="1">
        <v>0.01085557951688765</v>
      </c>
      <c r="R751" s="1">
        <v>-0.006338700792251406</v>
      </c>
      <c r="S751" s="1">
        <v>-0.007285190361491112</v>
      </c>
      <c r="T751" s="1">
        <v>-0.1276676938830084</v>
      </c>
      <c r="U751" s="1">
        <v>-0.02504971724269633</v>
      </c>
      <c r="V751" s="1">
        <v>0.005424356170276257</v>
      </c>
      <c r="W751" s="1">
        <v>0.02452323799457434</v>
      </c>
      <c r="X751" s="1">
        <v>0.0248245722700311</v>
      </c>
      <c r="Y751" s="1">
        <v>-0.02972009835760381</v>
      </c>
      <c r="Z751" s="1">
        <v>-0.003045055083229609</v>
      </c>
    </row>
    <row r="752" spans="1:26">
      <c r="A752" s="11">
        <v>43980</v>
      </c>
      <c r="B752" s="1">
        <v>-0.003805898905010818</v>
      </c>
      <c r="C752" s="1">
        <v>0.03293076697944586</v>
      </c>
      <c r="D752" s="1">
        <v>0.001264175148200319</v>
      </c>
      <c r="E752" s="1">
        <v>0.02948286452675219</v>
      </c>
      <c r="F752" s="1">
        <v>0.006183923416768211</v>
      </c>
      <c r="G752" s="1">
        <v>-0.09098570435629894</v>
      </c>
      <c r="H752" s="1">
        <v>-0.006285739489034214</v>
      </c>
      <c r="I752" s="1">
        <v>-0.02553572394978609</v>
      </c>
      <c r="J752" s="1">
        <v>-0.03262783547235615</v>
      </c>
      <c r="K752" s="1">
        <v>0.00770410688492329</v>
      </c>
      <c r="L752" s="1">
        <v>0.02052152962017839</v>
      </c>
      <c r="M752" s="1">
        <v>-0.00150461759511733</v>
      </c>
      <c r="N752" s="1">
        <v>-0.01382490855566887</v>
      </c>
      <c r="O752" s="1">
        <v>-0.002026726654121958</v>
      </c>
      <c r="P752" s="1">
        <v>-0.00161190869065031</v>
      </c>
      <c r="Q752" s="1">
        <v>0.01881887363608836</v>
      </c>
      <c r="R752" s="1">
        <v>-0.006790443209740205</v>
      </c>
      <c r="S752" s="1">
        <v>0.01019854809976883</v>
      </c>
      <c r="T752" s="1">
        <v>0.00866097466355642</v>
      </c>
      <c r="U752" s="1">
        <v>-0.00186564109661691</v>
      </c>
      <c r="V752" s="1">
        <v>0.02979171608932973</v>
      </c>
      <c r="W752" s="1">
        <v>-0.01331862771339909</v>
      </c>
      <c r="X752" s="1">
        <v>-0.007910153759472238</v>
      </c>
      <c r="Y752" s="1">
        <v>-0.006439111222826477</v>
      </c>
      <c r="Z752" s="1">
        <v>-0.02649847167682906</v>
      </c>
    </row>
    <row r="753" spans="1:26">
      <c r="A753" s="11">
        <v>43982</v>
      </c>
      <c r="B753" s="1">
        <v>-0.0007477692581515649</v>
      </c>
      <c r="C753" s="1">
        <v>-0.0007477692581515649</v>
      </c>
      <c r="D753" s="1">
        <v>-0.0007477692581515649</v>
      </c>
      <c r="E753" s="1">
        <v>-0.0007477692581515649</v>
      </c>
      <c r="F753" s="1">
        <v>-0.0007477692581515649</v>
      </c>
      <c r="G753" s="1">
        <v>-0.0007477692581515649</v>
      </c>
      <c r="H753" s="1">
        <v>-0.0007477692581515649</v>
      </c>
      <c r="I753" s="1">
        <v>-0.0007477692581515649</v>
      </c>
      <c r="J753" s="1">
        <v>-0.0007477692581515649</v>
      </c>
      <c r="K753" s="1">
        <v>-0.0007477692581515649</v>
      </c>
      <c r="L753" s="1">
        <v>-0.0007477692581515649</v>
      </c>
      <c r="M753" s="1">
        <v>-0.0007477692581515649</v>
      </c>
      <c r="N753" s="1">
        <v>-0.0007477692581515649</v>
      </c>
      <c r="O753" s="1">
        <v>-0.0007477692581515649</v>
      </c>
      <c r="P753" s="1">
        <v>-0.0007477692581515649</v>
      </c>
      <c r="Q753" s="1">
        <v>-0.0007477692581515649</v>
      </c>
      <c r="R753" s="1">
        <v>-0.0007477692581515649</v>
      </c>
      <c r="S753" s="1">
        <v>-0.0007477692581515649</v>
      </c>
      <c r="T753" s="1">
        <v>-0.0007477692581515649</v>
      </c>
      <c r="U753" s="1">
        <v>-0.0007477692581515649</v>
      </c>
      <c r="V753" s="1">
        <v>-0.0007477692581515649</v>
      </c>
      <c r="W753" s="1">
        <v>-0.0007477692581515649</v>
      </c>
      <c r="X753" s="1">
        <v>-0.0007477692581515649</v>
      </c>
      <c r="Y753" s="1">
        <v>-0.0007477692581515649</v>
      </c>
      <c r="Z753" s="1">
        <v>-0.0007477692581515649</v>
      </c>
    </row>
    <row r="754" spans="1:26">
      <c r="A754" s="11">
        <v>43983</v>
      </c>
      <c r="B754" s="1">
        <v>0.005082255778924294</v>
      </c>
      <c r="C754" s="1">
        <v>-0.02937628141927129</v>
      </c>
      <c r="D754" s="1">
        <v>0.008247433691413786</v>
      </c>
      <c r="E754" s="1">
        <v>0.008117244172696436</v>
      </c>
      <c r="F754" s="1">
        <v>-0.002998759481819713</v>
      </c>
      <c r="G754" s="1">
        <v>0.08026141753663429</v>
      </c>
      <c r="H754" s="1">
        <v>0.00101074713477689</v>
      </c>
      <c r="I754" s="1">
        <v>0.00686616427063913</v>
      </c>
      <c r="J754" s="1">
        <v>0.009092151887013955</v>
      </c>
      <c r="K754" s="1">
        <v>0.003642876371610093</v>
      </c>
      <c r="L754" s="1">
        <v>-0.002111822597468338</v>
      </c>
      <c r="M754" s="1">
        <v>0.003177334896842687</v>
      </c>
      <c r="N754" s="1">
        <v>0.04074656029800616</v>
      </c>
      <c r="O754" s="1">
        <v>-0.01626268576396539</v>
      </c>
      <c r="P754" s="1">
        <v>0.01230285772256168</v>
      </c>
      <c r="Q754" s="1">
        <v>-0.005908341849860999</v>
      </c>
      <c r="R754" s="1">
        <v>-0.02577309396333893</v>
      </c>
      <c r="S754" s="1">
        <v>-0.008584321726263999</v>
      </c>
      <c r="T754" s="1">
        <v>-0.00696326820377724</v>
      </c>
      <c r="U754" s="1">
        <v>0.003908742260567477</v>
      </c>
      <c r="V754" s="1">
        <v>-0.03401530091750116</v>
      </c>
      <c r="W754" s="1">
        <v>0.008782788776902528</v>
      </c>
      <c r="X754" s="1">
        <v>0.009538950687351333</v>
      </c>
      <c r="Y754" s="1">
        <v>-0.004052899863849602</v>
      </c>
      <c r="Z754" s="1">
        <v>0.0314377831962418</v>
      </c>
    </row>
    <row r="755" spans="1:26">
      <c r="A755" s="11">
        <v>43984</v>
      </c>
      <c r="B755" s="1">
        <v>0.003538351376549009</v>
      </c>
      <c r="C755" s="1">
        <v>-0.01973269789908316</v>
      </c>
      <c r="D755" s="1">
        <v>0.0002629429643687953</v>
      </c>
      <c r="E755" s="1">
        <v>-0.008927959492406656</v>
      </c>
      <c r="F755" s="1">
        <v>-0.002379863634776602</v>
      </c>
      <c r="G755" s="1">
        <v>0.02755565187380804</v>
      </c>
      <c r="H755" s="1">
        <v>-0.002261571485826397</v>
      </c>
      <c r="I755" s="1">
        <v>-0.0111555543535915</v>
      </c>
      <c r="J755" s="1">
        <v>-0.01356915528564584</v>
      </c>
      <c r="K755" s="1">
        <v>-0.0001595192711559834</v>
      </c>
      <c r="L755" s="1">
        <v>-0.008020866830979578</v>
      </c>
      <c r="M755" s="1">
        <v>-0.008569032541208443</v>
      </c>
      <c r="N755" s="1">
        <v>0.01075635078580461</v>
      </c>
      <c r="O755" s="1">
        <v>-0.0102756749491808</v>
      </c>
      <c r="P755" s="1">
        <v>-0.003520720966274982</v>
      </c>
      <c r="Q755" s="1">
        <v>-0.01230999982966785</v>
      </c>
      <c r="R755" s="1">
        <v>0.01072334193948477</v>
      </c>
      <c r="S755" s="1">
        <v>-0.00324175227375223</v>
      </c>
      <c r="T755" s="1">
        <v>0.02853758595698475</v>
      </c>
      <c r="U755" s="1">
        <v>-0.01384625780482607</v>
      </c>
      <c r="V755" s="1">
        <v>-0.003499396530684429</v>
      </c>
      <c r="W755" s="1">
        <v>-0.01172383793580511</v>
      </c>
      <c r="X755" s="1">
        <v>0.006307204796343058</v>
      </c>
      <c r="Y755" s="1">
        <v>-0.01254213361449352</v>
      </c>
      <c r="Z755" s="1">
        <v>-0.001954795636939344</v>
      </c>
    </row>
    <row r="756" spans="1:26">
      <c r="A756" s="11">
        <v>43985</v>
      </c>
      <c r="B756" s="1">
        <v>0.03756917810356186</v>
      </c>
      <c r="C756" s="1">
        <v>0.02409079688971394</v>
      </c>
      <c r="D756" s="1">
        <v>0.01261153667494752</v>
      </c>
      <c r="E756" s="1">
        <v>-0.06146394302484393</v>
      </c>
      <c r="F756" s="1">
        <v>0.01372777771405809</v>
      </c>
      <c r="G756" s="1">
        <v>0.02438834312096705</v>
      </c>
      <c r="H756" s="1">
        <v>0.01106201579201715</v>
      </c>
      <c r="I756" s="1">
        <v>0.05383197017343377</v>
      </c>
      <c r="J756" s="1">
        <v>0.06084004057828252</v>
      </c>
      <c r="K756" s="1">
        <v>0.0009208864015481932</v>
      </c>
      <c r="L756" s="1">
        <v>-0.005633240355931379</v>
      </c>
      <c r="M756" s="1">
        <v>-0.007391859761738173</v>
      </c>
      <c r="N756" s="1">
        <v>0.05611858210880616</v>
      </c>
      <c r="O756" s="1">
        <v>0.01620172885865334</v>
      </c>
      <c r="P756" s="1">
        <v>0.08887766160325161</v>
      </c>
      <c r="Q756" s="1">
        <v>-0.008420344362737642</v>
      </c>
      <c r="R756" s="1">
        <v>0.03516272867378767</v>
      </c>
      <c r="S756" s="1">
        <v>0.002295221943983572</v>
      </c>
      <c r="T756" s="1">
        <v>0.06761680554860661</v>
      </c>
      <c r="U756" s="1">
        <v>0.03591248567253413</v>
      </c>
      <c r="V756" s="1">
        <v>0.007484946485289079</v>
      </c>
      <c r="W756" s="1">
        <v>0.01974878951629333</v>
      </c>
      <c r="X756" s="1">
        <v>0.02413029793868637</v>
      </c>
      <c r="Y756" s="1">
        <v>0.01663937610869071</v>
      </c>
      <c r="Z756" s="1">
        <v>0.1293202753139608</v>
      </c>
    </row>
    <row r="757" spans="1:26">
      <c r="A757" s="11">
        <v>43986</v>
      </c>
      <c r="B757" s="1">
        <v>0.03359590977699023</v>
      </c>
      <c r="C757" s="1">
        <v>-0.006297717785434864</v>
      </c>
      <c r="D757" s="1">
        <v>0.008120148376840275</v>
      </c>
      <c r="E757" s="1">
        <v>0.007331439775938309</v>
      </c>
      <c r="F757" s="1">
        <v>0.02140459235547887</v>
      </c>
      <c r="G757" s="1">
        <v>0.04618799453884304</v>
      </c>
      <c r="H757" s="1">
        <v>0.003656048747844531</v>
      </c>
      <c r="I757" s="1">
        <v>0.0293498238383485</v>
      </c>
      <c r="J757" s="1">
        <v>0.05780219812175558</v>
      </c>
      <c r="K757" s="1">
        <v>-0.02712924385779447</v>
      </c>
      <c r="L757" s="1">
        <v>-0.009571360898330328</v>
      </c>
      <c r="M757" s="1">
        <v>0.01975247881846109</v>
      </c>
      <c r="N757" s="1">
        <v>0.05958548184116119</v>
      </c>
      <c r="O757" s="1">
        <v>0.02268650592532473</v>
      </c>
      <c r="P757" s="1">
        <v>0.07309246378839962</v>
      </c>
      <c r="Q757" s="1">
        <v>0.01115236009876952</v>
      </c>
      <c r="R757" s="1">
        <v>0.02613059451377842</v>
      </c>
      <c r="S757" s="1">
        <v>-0.00490936969357314</v>
      </c>
      <c r="T757" s="1">
        <v>-0.01496073680701404</v>
      </c>
      <c r="U757" s="1">
        <v>0.01981615904853218</v>
      </c>
      <c r="V757" s="1">
        <v>0.01528428916004909</v>
      </c>
      <c r="W757" s="1">
        <v>-0.01403188354328544</v>
      </c>
      <c r="X757" s="1">
        <v>-0.01951297077627656</v>
      </c>
      <c r="Y757" s="1">
        <v>0.01764457710763101</v>
      </c>
      <c r="Z757" s="1">
        <v>0.07323593921740934</v>
      </c>
    </row>
    <row r="758" spans="1:26">
      <c r="A758" s="11">
        <v>43987</v>
      </c>
      <c r="B758" s="1">
        <v>0.047660599357644</v>
      </c>
      <c r="C758" s="1">
        <v>0.01308766744934653</v>
      </c>
      <c r="D758" s="1">
        <v>0.01937508549725209</v>
      </c>
      <c r="E758" s="1">
        <v>-0.01209761072518656</v>
      </c>
      <c r="F758" s="1">
        <v>0.02897129245757335</v>
      </c>
      <c r="G758" s="1">
        <v>0.2361538597289019</v>
      </c>
      <c r="H758" s="1">
        <v>0.02547830192411893</v>
      </c>
      <c r="I758" s="1">
        <v>0.04500181171566076</v>
      </c>
      <c r="J758" s="1">
        <v>0.03706688886949383</v>
      </c>
      <c r="K758" s="1">
        <v>0.02855846121221939</v>
      </c>
      <c r="L758" s="1">
        <v>0.006318494408905639</v>
      </c>
      <c r="M758" s="1">
        <v>0.007226356671963918</v>
      </c>
      <c r="N758" s="1">
        <v>-0.002351715482397765</v>
      </c>
      <c r="O758" s="1">
        <v>0.02985876146380551</v>
      </c>
      <c r="P758" s="1">
        <v>0.05815524101243996</v>
      </c>
      <c r="Q758" s="1">
        <v>0.01737774462072816</v>
      </c>
      <c r="R758" s="1">
        <v>0.03462846990439017</v>
      </c>
      <c r="S758" s="1">
        <v>0.02339810219688787</v>
      </c>
      <c r="T758" s="1">
        <v>0.0570733245168169</v>
      </c>
      <c r="U758" s="1">
        <v>0.03812046204164488</v>
      </c>
      <c r="V758" s="1">
        <v>0.00908773569408905</v>
      </c>
      <c r="W758" s="1">
        <v>0.0110807078879489</v>
      </c>
      <c r="X758" s="1">
        <v>0.01868401823466859</v>
      </c>
      <c r="Y758" s="1">
        <v>0.03050310395785871</v>
      </c>
      <c r="Z758" s="1">
        <v>0.1146499689318474</v>
      </c>
    </row>
    <row r="759" spans="1:26">
      <c r="A759" s="11">
        <v>43989</v>
      </c>
      <c r="B759" s="1">
        <v>-0.01952198545232187</v>
      </c>
      <c r="C759" s="1">
        <v>-0.01952198545232187</v>
      </c>
      <c r="D759" s="1">
        <v>-0.01952198545232187</v>
      </c>
      <c r="E759" s="1">
        <v>-0.01952198545232187</v>
      </c>
      <c r="F759" s="1">
        <v>-0.01952198545232187</v>
      </c>
      <c r="G759" s="1">
        <v>-0.01952198545232187</v>
      </c>
      <c r="H759" s="1">
        <v>-0.01952198545232187</v>
      </c>
      <c r="I759" s="1">
        <v>-0.01952198545232187</v>
      </c>
      <c r="J759" s="1">
        <v>-0.01952198545232187</v>
      </c>
      <c r="K759" s="1">
        <v>-0.01952198545232187</v>
      </c>
      <c r="L759" s="1">
        <v>-0.01952198545232187</v>
      </c>
      <c r="M759" s="1">
        <v>-0.01952198545232187</v>
      </c>
      <c r="N759" s="1">
        <v>-0.01952198545232187</v>
      </c>
      <c r="O759" s="1">
        <v>-0.01952198545232187</v>
      </c>
      <c r="P759" s="1">
        <v>-0.01952198545232187</v>
      </c>
      <c r="Q759" s="1">
        <v>-0.01952198545232187</v>
      </c>
      <c r="R759" s="1">
        <v>-0.01952198545232187</v>
      </c>
      <c r="S759" s="1">
        <v>-0.01952198545232187</v>
      </c>
      <c r="T759" s="1">
        <v>-0.01952198545232187</v>
      </c>
      <c r="U759" s="1">
        <v>-0.01952198545232187</v>
      </c>
      <c r="V759" s="1">
        <v>-0.01952198545232187</v>
      </c>
      <c r="W759" s="1">
        <v>-0.01952198545232187</v>
      </c>
      <c r="X759" s="1">
        <v>-0.01952198545232187</v>
      </c>
      <c r="Y759" s="1">
        <v>-0.01952198545232187</v>
      </c>
      <c r="Z759" s="1">
        <v>-0.01952198545232187</v>
      </c>
    </row>
    <row r="760" spans="1:26">
      <c r="A760" s="11">
        <v>43990</v>
      </c>
      <c r="B760" s="1">
        <v>0.02099157472575497</v>
      </c>
      <c r="C760" s="1">
        <v>0.006822896349742091</v>
      </c>
      <c r="D760" s="1">
        <v>0.02438069814097998</v>
      </c>
      <c r="E760" s="1">
        <v>0.03540021321352516</v>
      </c>
      <c r="F760" s="1">
        <v>0.0218613948032671</v>
      </c>
      <c r="G760" s="1">
        <v>0.1032004234531849</v>
      </c>
      <c r="H760" s="1">
        <v>-0.0008058061014336593</v>
      </c>
      <c r="I760" s="1">
        <v>0.01986839983908473</v>
      </c>
      <c r="J760" s="1">
        <v>0.05067105426222174</v>
      </c>
      <c r="K760" s="1">
        <v>0.001413519569478217</v>
      </c>
      <c r="L760" s="1">
        <v>-0.00468517049057493</v>
      </c>
      <c r="M760" s="1">
        <v>0.001541764027561454</v>
      </c>
      <c r="N760" s="1">
        <v>0.06302800269580122</v>
      </c>
      <c r="O760" s="1">
        <v>0.01119977909931702</v>
      </c>
      <c r="P760" s="1">
        <v>0.03646252756402513</v>
      </c>
      <c r="Q760" s="1">
        <v>-0.01228396165671475</v>
      </c>
      <c r="R760" s="1">
        <v>0.01244644649079607</v>
      </c>
      <c r="S760" s="1">
        <v>0.006107592858935806</v>
      </c>
      <c r="T760" s="1">
        <v>0.0435607811699037</v>
      </c>
      <c r="U760" s="1">
        <v>-0.005781046332855255</v>
      </c>
      <c r="V760" s="1">
        <v>0.005972596707394917</v>
      </c>
      <c r="W760" s="1">
        <v>0.04593452357969219</v>
      </c>
      <c r="X760" s="1">
        <v>0.02104201225846603</v>
      </c>
      <c r="Y760" s="1">
        <v>0.01394753395371473</v>
      </c>
      <c r="Z760" s="1">
        <v>0.1219374855397575</v>
      </c>
    </row>
    <row r="761" spans="1:26">
      <c r="A761" s="11">
        <v>43991</v>
      </c>
      <c r="B761" s="1">
        <v>-0.01032910292853217</v>
      </c>
      <c r="C761" s="1">
        <v>0.005555996058555168</v>
      </c>
      <c r="D761" s="1">
        <v>-0.003629378610171097</v>
      </c>
      <c r="E761" s="1">
        <v>0.01194488722802389</v>
      </c>
      <c r="F761" s="1">
        <v>0.003830849647004086</v>
      </c>
      <c r="G761" s="1">
        <v>-0.04968795961035255</v>
      </c>
      <c r="H761" s="1">
        <v>0.01042540522250301</v>
      </c>
      <c r="I761" s="1">
        <v>-0.006845043985991728</v>
      </c>
      <c r="J761" s="1">
        <v>-0.01235662335720888</v>
      </c>
      <c r="K761" s="1">
        <v>0.04243028030007157</v>
      </c>
      <c r="L761" s="1">
        <v>-0.001021509940182797</v>
      </c>
      <c r="M761" s="1">
        <v>0.01100361864505928</v>
      </c>
      <c r="N761" s="1">
        <v>-0.04548917960882326</v>
      </c>
      <c r="O761" s="1">
        <v>0.02085170303619766</v>
      </c>
      <c r="P761" s="1">
        <v>-0.03197926831920228</v>
      </c>
      <c r="Q761" s="1">
        <v>0.01280340832804105</v>
      </c>
      <c r="R761" s="1">
        <v>-0.004852541003963595</v>
      </c>
      <c r="S761" s="1">
        <v>0.0270926601677286</v>
      </c>
      <c r="T761" s="1">
        <v>-0.008672280049830672</v>
      </c>
      <c r="U761" s="1">
        <v>-0.01425838526981771</v>
      </c>
      <c r="V761" s="1">
        <v>0.0152643638852894</v>
      </c>
      <c r="W761" s="1">
        <v>-0.005261206710159283</v>
      </c>
      <c r="X761" s="1">
        <v>-0.011744659713674</v>
      </c>
      <c r="Y761" s="1">
        <v>0.0005889503435538845</v>
      </c>
      <c r="Z761" s="1">
        <v>-0.04154835129667522</v>
      </c>
    </row>
    <row r="762" spans="1:26">
      <c r="A762" s="11">
        <v>43992</v>
      </c>
      <c r="B762" s="1">
        <v>-0.03271215807609118</v>
      </c>
      <c r="C762" s="1">
        <v>-0.001897086805630055</v>
      </c>
      <c r="D762" s="1">
        <v>-0.0147278426087778</v>
      </c>
      <c r="E762" s="1">
        <v>-0.00786916685293626</v>
      </c>
      <c r="F762" s="1">
        <v>-0.004478207812413704</v>
      </c>
      <c r="G762" s="1">
        <v>-0.09917276726195656</v>
      </c>
      <c r="H762" s="1">
        <v>0.001181913934575007</v>
      </c>
      <c r="I762" s="1">
        <v>-0.03660281090011541</v>
      </c>
      <c r="J762" s="1">
        <v>-0.06104310188526374</v>
      </c>
      <c r="K762" s="1">
        <v>-0.02393601572685156</v>
      </c>
      <c r="L762" s="1">
        <v>0.002129535739793464</v>
      </c>
      <c r="M762" s="1">
        <v>-0.008597755823220088</v>
      </c>
      <c r="N762" s="1">
        <v>-0.0188909427122943</v>
      </c>
      <c r="O762" s="1">
        <v>-0.02325239482951025</v>
      </c>
      <c r="P762" s="1">
        <v>-0.07804003557202754</v>
      </c>
      <c r="Q762" s="1">
        <v>0.01896558828735007</v>
      </c>
      <c r="R762" s="1">
        <v>-0.01912059488194517</v>
      </c>
      <c r="S762" s="1">
        <v>0.04133473735497262</v>
      </c>
      <c r="T762" s="1">
        <v>-0.03090848495098564</v>
      </c>
      <c r="U762" s="1">
        <v>-0.03930630380519429</v>
      </c>
      <c r="V762" s="1">
        <v>0.007388585122857672</v>
      </c>
      <c r="W762" s="1">
        <v>-0.008843748076122537</v>
      </c>
      <c r="X762" s="1">
        <v>-0.01289276244557869</v>
      </c>
      <c r="Y762" s="1">
        <v>-0.01068381156312614</v>
      </c>
      <c r="Z762" s="1">
        <v>-0.05766250719827992</v>
      </c>
    </row>
    <row r="763" spans="1:26">
      <c r="A763" s="11">
        <v>43993</v>
      </c>
      <c r="B763" s="1">
        <v>0.01547073391621279</v>
      </c>
      <c r="C763" s="1">
        <v>0.02269072812477657</v>
      </c>
      <c r="D763" s="1">
        <v>-0.01311656913932568</v>
      </c>
      <c r="E763" s="1">
        <v>0.01932465926457705</v>
      </c>
      <c r="F763" s="1">
        <v>-0.02297726230810404</v>
      </c>
      <c r="G763" s="1">
        <v>-0.1031163049223175</v>
      </c>
      <c r="H763" s="1">
        <v>-0.01568672422773343</v>
      </c>
      <c r="I763" s="1">
        <v>-0.04683932318310047</v>
      </c>
      <c r="J763" s="1">
        <v>-0.04747940112909932</v>
      </c>
      <c r="K763" s="1">
        <v>-0.008348109557813732</v>
      </c>
      <c r="L763" s="1">
        <v>0.0007772570578108429</v>
      </c>
      <c r="M763" s="1">
        <v>-0.01970100934362928</v>
      </c>
      <c r="N763" s="1">
        <v>-0.08074550306948214</v>
      </c>
      <c r="O763" s="1">
        <v>-0.01720600017154528</v>
      </c>
      <c r="P763" s="1">
        <v>-0.0692365492516932</v>
      </c>
      <c r="Q763" s="1">
        <v>-0.008287387352122311</v>
      </c>
      <c r="R763" s="1">
        <v>-0.02407489631123283</v>
      </c>
      <c r="S763" s="1">
        <v>-0.01590658111460752</v>
      </c>
      <c r="T763" s="1">
        <v>-0.03579605837615141</v>
      </c>
      <c r="U763" s="1">
        <v>-0.0282772867721619</v>
      </c>
      <c r="V763" s="1">
        <v>0.01127309424385392</v>
      </c>
      <c r="W763" s="1">
        <v>0.00487612417612926</v>
      </c>
      <c r="X763" s="1">
        <v>-0.01502142097535331</v>
      </c>
      <c r="Y763" s="1">
        <v>-0.02380574762132859</v>
      </c>
      <c r="Z763" s="1">
        <v>-0.1308727590957034</v>
      </c>
    </row>
    <row r="764" spans="1:26">
      <c r="A764" s="11">
        <v>43994</v>
      </c>
      <c r="B764" s="1">
        <v>0.02468778004641048</v>
      </c>
      <c r="C764" s="1">
        <v>-0.009406010927981767</v>
      </c>
      <c r="D764" s="1">
        <v>0.005350197265058698</v>
      </c>
      <c r="E764" s="1">
        <v>-0.01876168573441406</v>
      </c>
      <c r="F764" s="1">
        <v>0.01768530634202281</v>
      </c>
      <c r="G764" s="1">
        <v>0.07662252040068518</v>
      </c>
      <c r="H764" s="1">
        <v>0.001055294008158292</v>
      </c>
      <c r="I764" s="1">
        <v>0.02736343850738554</v>
      </c>
      <c r="J764" s="1">
        <v>0.03593701129995708</v>
      </c>
      <c r="K764" s="1">
        <v>0.01309763355206894</v>
      </c>
      <c r="L764" s="1">
        <v>0.004786382096329644</v>
      </c>
      <c r="M764" s="1">
        <v>-0.009522191819764769</v>
      </c>
      <c r="N764" s="1">
        <v>0.09259813985007059</v>
      </c>
      <c r="O764" s="1">
        <v>0.008128854564240395</v>
      </c>
      <c r="P764" s="1">
        <v>0.07967149530623407</v>
      </c>
      <c r="Q764" s="1">
        <v>0.01052896642429091</v>
      </c>
      <c r="R764" s="1">
        <v>0.02568016239576298</v>
      </c>
      <c r="S764" s="1">
        <v>0.007891681332662159</v>
      </c>
      <c r="T764" s="1">
        <v>0.03959125996795998</v>
      </c>
      <c r="U764" s="1">
        <v>0.01258283391521009</v>
      </c>
      <c r="V764" s="1">
        <v>0.001417240269788511</v>
      </c>
      <c r="W764" s="1">
        <v>0.01294290470180037</v>
      </c>
      <c r="X764" s="1">
        <v>0.006055336151477242</v>
      </c>
      <c r="Y764" s="1">
        <v>0.01093789972591686</v>
      </c>
      <c r="Z764" s="1">
        <v>0.1147646735696231</v>
      </c>
    </row>
    <row r="765" spans="1:26">
      <c r="A765" s="11">
        <v>43996</v>
      </c>
      <c r="B765" s="1">
        <v>-0.01601946317372849</v>
      </c>
      <c r="C765" s="1">
        <v>-0.01601946317372849</v>
      </c>
      <c r="D765" s="1">
        <v>-0.01601946317372849</v>
      </c>
      <c r="E765" s="1">
        <v>-0.01601946317372849</v>
      </c>
      <c r="F765" s="1">
        <v>-0.01601946317372849</v>
      </c>
      <c r="G765" s="1">
        <v>-0.01601946317372849</v>
      </c>
      <c r="H765" s="1">
        <v>-0.01601946317372849</v>
      </c>
      <c r="I765" s="1">
        <v>-0.01601946317372849</v>
      </c>
      <c r="J765" s="1">
        <v>-0.01601946317372849</v>
      </c>
      <c r="K765" s="1">
        <v>-0.01601946317372849</v>
      </c>
      <c r="L765" s="1">
        <v>-0.01601946317372849</v>
      </c>
      <c r="M765" s="1">
        <v>-0.01601946317372849</v>
      </c>
      <c r="N765" s="1">
        <v>-0.01601946317372849</v>
      </c>
      <c r="O765" s="1">
        <v>-0.01601946317372849</v>
      </c>
      <c r="P765" s="1">
        <v>-0.01601946317372849</v>
      </c>
      <c r="Q765" s="1">
        <v>-0.01601946317372849</v>
      </c>
      <c r="R765" s="1">
        <v>-0.01601946317372849</v>
      </c>
      <c r="S765" s="1">
        <v>-0.01601946317372849</v>
      </c>
      <c r="T765" s="1">
        <v>-0.01601946317372849</v>
      </c>
      <c r="U765" s="1">
        <v>-0.01601946317372849</v>
      </c>
      <c r="V765" s="1">
        <v>-0.01601946317372849</v>
      </c>
      <c r="W765" s="1">
        <v>-0.01601946317372849</v>
      </c>
      <c r="X765" s="1">
        <v>-0.01601946317372849</v>
      </c>
      <c r="Y765" s="1">
        <v>-0.01601946317372849</v>
      </c>
      <c r="Z765" s="1">
        <v>-0.01601946317372849</v>
      </c>
    </row>
    <row r="766" spans="1:26">
      <c r="A766" s="11">
        <v>43997</v>
      </c>
      <c r="B766" s="1">
        <v>0.01092653650532416</v>
      </c>
      <c r="C766" s="1">
        <v>-0.004276551833292341</v>
      </c>
      <c r="D766" s="1">
        <v>-0.005573302432693605</v>
      </c>
      <c r="E766" s="1">
        <v>0.01260742929823278</v>
      </c>
      <c r="F766" s="1">
        <v>0.01489806187513598</v>
      </c>
      <c r="G766" s="1">
        <v>0.007368050213142574</v>
      </c>
      <c r="H766" s="1">
        <v>0.000862844724625722</v>
      </c>
      <c r="I766" s="1">
        <v>-0.001197909155094101</v>
      </c>
      <c r="J766" s="1">
        <v>0.01964787572520321</v>
      </c>
      <c r="K766" s="1">
        <v>-0.001171882785092282</v>
      </c>
      <c r="L766" s="1">
        <v>-0.01704044669584726</v>
      </c>
      <c r="M766" s="1">
        <v>-0.03357813538856624</v>
      </c>
      <c r="N766" s="1">
        <v>-0.00190227459117065</v>
      </c>
      <c r="O766" s="1">
        <v>-0.007405587620249121</v>
      </c>
      <c r="P766" s="1">
        <v>-0.02375448199012686</v>
      </c>
      <c r="Q766" s="1">
        <v>-0.01173762038957749</v>
      </c>
      <c r="R766" s="1">
        <v>-0.01163252701835404</v>
      </c>
      <c r="S766" s="1">
        <v>-0.008513965911817523</v>
      </c>
      <c r="T766" s="1">
        <v>0.02089296877510227</v>
      </c>
      <c r="U766" s="1">
        <v>-0.003212979967484153</v>
      </c>
      <c r="V766" s="1">
        <v>-0.02143373058464049</v>
      </c>
      <c r="W766" s="1">
        <v>-3.325560979916542E-05</v>
      </c>
      <c r="X766" s="1">
        <v>-0.005492894748741484</v>
      </c>
      <c r="Y766" s="1">
        <v>-0.01481111188763262</v>
      </c>
      <c r="Z766" s="1">
        <v>-0.007377055806752075</v>
      </c>
    </row>
    <row r="767" spans="1:26">
      <c r="A767" s="11">
        <v>43998</v>
      </c>
      <c r="B767" s="1">
        <v>0.007409366600470646</v>
      </c>
      <c r="C767" s="1">
        <v>0.01415222627436497</v>
      </c>
      <c r="D767" s="1">
        <v>0.003115812571599541</v>
      </c>
      <c r="E767" s="1">
        <v>0.02154752322623499</v>
      </c>
      <c r="F767" s="1">
        <v>0.02458413292068151</v>
      </c>
      <c r="G767" s="1">
        <v>0.04011445495564647</v>
      </c>
      <c r="H767" s="1">
        <v>0.01812547431813361</v>
      </c>
      <c r="I767" s="1">
        <v>0.01317574402256261</v>
      </c>
      <c r="J767" s="1">
        <v>0.02935812064833354</v>
      </c>
      <c r="K767" s="1">
        <v>0.003469536383083227</v>
      </c>
      <c r="L767" s="1">
        <v>0.01965142981305079</v>
      </c>
      <c r="M767" s="1">
        <v>0.04088889226042447</v>
      </c>
      <c r="N767" s="1">
        <v>0.01149622449244858</v>
      </c>
      <c r="O767" s="1">
        <v>0.01590573164891307</v>
      </c>
      <c r="P767" s="1">
        <v>0.03899544541455979</v>
      </c>
      <c r="Q767" s="1">
        <v>0.02400929601632851</v>
      </c>
      <c r="R767" s="1">
        <v>0.02343108470820798</v>
      </c>
      <c r="S767" s="1">
        <v>0.02976576073795867</v>
      </c>
      <c r="T767" s="1">
        <v>0.02777547164097993</v>
      </c>
      <c r="U767" s="1">
        <v>0.03534711854795503</v>
      </c>
      <c r="V767" s="1">
        <v>0.01891821420819673</v>
      </c>
      <c r="W767" s="1">
        <v>0.01173654181872075</v>
      </c>
      <c r="X767" s="1">
        <v>0.01198390641311464</v>
      </c>
      <c r="Y767" s="1">
        <v>0.01436213646963735</v>
      </c>
      <c r="Z767" s="1">
        <v>0.04108870149114341</v>
      </c>
    </row>
    <row r="768" spans="1:26">
      <c r="A768" s="11">
        <v>43999</v>
      </c>
      <c r="B768" s="1">
        <v>-0.001855783095523256</v>
      </c>
      <c r="C768" s="1">
        <v>-0.004669612754806596</v>
      </c>
      <c r="D768" s="1">
        <v>-0.0101353442617389</v>
      </c>
      <c r="E768" s="1">
        <v>0.008138060404035974</v>
      </c>
      <c r="F768" s="1">
        <v>-0.002374348326620646</v>
      </c>
      <c r="G768" s="1">
        <v>-0.04358135386551265</v>
      </c>
      <c r="H768" s="1">
        <v>0.01417342673252664</v>
      </c>
      <c r="I768" s="1">
        <v>-0.02211988746274618</v>
      </c>
      <c r="J768" s="1">
        <v>-0.02498091636944777</v>
      </c>
      <c r="K768" s="1">
        <v>-0.002308362680756515</v>
      </c>
      <c r="L768" s="1">
        <v>0.004539731108010647</v>
      </c>
      <c r="M768" s="1">
        <v>0.001307224201470669</v>
      </c>
      <c r="N768" s="1">
        <v>-0.003891414992091335</v>
      </c>
      <c r="O768" s="1">
        <v>0.0004138287550521369</v>
      </c>
      <c r="P768" s="1">
        <v>-0.00794397407366676</v>
      </c>
      <c r="Q768" s="1">
        <v>0.01084038642411889</v>
      </c>
      <c r="R768" s="1">
        <v>-0.01444089749297761</v>
      </c>
      <c r="S768" s="1">
        <v>0.006713571093180271</v>
      </c>
      <c r="T768" s="1">
        <v>-0.02176716415810298</v>
      </c>
      <c r="U768" s="1">
        <v>-0.01092447504247973</v>
      </c>
      <c r="V768" s="1">
        <v>-0.001517521421133372</v>
      </c>
      <c r="W768" s="1">
        <v>0.007059971282653343</v>
      </c>
      <c r="X768" s="1">
        <v>-0.0005781627874500428</v>
      </c>
      <c r="Y768" s="1">
        <v>-0.01370760593159326</v>
      </c>
      <c r="Z768" s="1">
        <v>-0.02328939357367976</v>
      </c>
    </row>
    <row r="769" spans="1:26">
      <c r="A769" s="11">
        <v>44000</v>
      </c>
      <c r="B769" s="1">
        <v>-0.0005540827498576872</v>
      </c>
      <c r="C769" s="1">
        <v>0.006670235977363159</v>
      </c>
      <c r="D769" s="1">
        <v>0.02068798422686302</v>
      </c>
      <c r="E769" s="1">
        <v>0.007599432895810887</v>
      </c>
      <c r="F769" s="1">
        <v>0.03014737570115633</v>
      </c>
      <c r="G769" s="1">
        <v>0.0391088528426593</v>
      </c>
      <c r="H769" s="1">
        <v>0.01387231717145809</v>
      </c>
      <c r="I769" s="1">
        <v>0.009484867343055869</v>
      </c>
      <c r="J769" s="1">
        <v>0.02064451434368109</v>
      </c>
      <c r="K769" s="1">
        <v>0.007347207754292429</v>
      </c>
      <c r="L769" s="1">
        <v>8.548828850662993E-05</v>
      </c>
      <c r="M769" s="1">
        <v>-0.002471564585946551</v>
      </c>
      <c r="N769" s="1">
        <v>0.002135814939064673</v>
      </c>
      <c r="O769" s="1">
        <v>0.01731684186448645</v>
      </c>
      <c r="P769" s="1">
        <v>0.02731875227517144</v>
      </c>
      <c r="Q769" s="1">
        <v>0.008002477315161238</v>
      </c>
      <c r="R769" s="1">
        <v>0.01081743926088174</v>
      </c>
      <c r="S769" s="1">
        <v>0.02586362076495075</v>
      </c>
      <c r="T769" s="1">
        <v>0.02102902401760365</v>
      </c>
      <c r="U769" s="1">
        <v>0.02242442185728089</v>
      </c>
      <c r="V769" s="1">
        <v>0.01929463305114143</v>
      </c>
      <c r="W769" s="1">
        <v>0.008946439458726418</v>
      </c>
      <c r="X769" s="1">
        <v>0.02275245313037799</v>
      </c>
      <c r="Y769" s="1">
        <v>0.01801329364781434</v>
      </c>
      <c r="Z769" s="1">
        <v>0.01367664204093932</v>
      </c>
    </row>
    <row r="770" spans="1:26">
      <c r="A770" s="11">
        <v>44001</v>
      </c>
      <c r="B770" s="1">
        <v>-0.003773704421103696</v>
      </c>
      <c r="C770" s="1">
        <v>0.02779183288896014</v>
      </c>
      <c r="D770" s="1">
        <v>-0.008620782783290926</v>
      </c>
      <c r="E770" s="1">
        <v>0.001834874896051053</v>
      </c>
      <c r="F770" s="1">
        <v>-0.01880888676354053</v>
      </c>
      <c r="G770" s="1">
        <v>-0.01687748575979797</v>
      </c>
      <c r="H770" s="1">
        <v>-0.04464116850187594</v>
      </c>
      <c r="I770" s="1">
        <v>-0.01142102946647972</v>
      </c>
      <c r="J770" s="1">
        <v>-0.001383976877318727</v>
      </c>
      <c r="K770" s="1">
        <v>-0.02893975124154335</v>
      </c>
      <c r="L770" s="1">
        <v>0.007632696314534337</v>
      </c>
      <c r="M770" s="1">
        <v>0.007861295435546145</v>
      </c>
      <c r="N770" s="1">
        <v>-0.03626218388820779</v>
      </c>
      <c r="O770" s="1">
        <v>0.006579639912480895</v>
      </c>
      <c r="P770" s="1">
        <v>-0.01428171151228841</v>
      </c>
      <c r="Q770" s="1">
        <v>0.0152256774764421</v>
      </c>
      <c r="R770" s="1">
        <v>0</v>
      </c>
      <c r="S770" s="1">
        <v>-0.005959750748804393</v>
      </c>
      <c r="T770" s="1">
        <v>-0.008274155826402341</v>
      </c>
      <c r="U770" s="1">
        <v>0.0003159959630807396</v>
      </c>
      <c r="V770" s="1">
        <v>-0.01283180640878412</v>
      </c>
      <c r="W770" s="1">
        <v>-0.03051777890876728</v>
      </c>
      <c r="X770" s="1">
        <v>-0.03202703394620954</v>
      </c>
      <c r="Y770" s="1">
        <v>-0.001317848120759524</v>
      </c>
      <c r="Z770" s="1">
        <v>-0.02740646522271173</v>
      </c>
    </row>
    <row r="771" spans="1:26">
      <c r="A771" s="11">
        <v>44003</v>
      </c>
      <c r="B771" s="1">
        <v>-0.001538990277033414</v>
      </c>
      <c r="C771" s="1">
        <v>-0.001538990277033414</v>
      </c>
      <c r="D771" s="1">
        <v>-0.001538990277033414</v>
      </c>
      <c r="E771" s="1">
        <v>-0.001538990277033414</v>
      </c>
      <c r="F771" s="1">
        <v>-0.001538990277033414</v>
      </c>
      <c r="G771" s="1">
        <v>-0.001538990277033414</v>
      </c>
      <c r="H771" s="1">
        <v>-0.001538990277033414</v>
      </c>
      <c r="I771" s="1">
        <v>-0.001538990277033414</v>
      </c>
      <c r="J771" s="1">
        <v>-0.001538990277033414</v>
      </c>
      <c r="K771" s="1">
        <v>-0.001538990277033414</v>
      </c>
      <c r="L771" s="1">
        <v>-0.001538990277033414</v>
      </c>
      <c r="M771" s="1">
        <v>-0.001538990277033414</v>
      </c>
      <c r="N771" s="1">
        <v>-0.001538990277033414</v>
      </c>
      <c r="O771" s="1">
        <v>-0.001538990277033414</v>
      </c>
      <c r="P771" s="1">
        <v>-0.001538990277033414</v>
      </c>
      <c r="Q771" s="1">
        <v>-0.001538990277033414</v>
      </c>
      <c r="R771" s="1">
        <v>-0.001538990277033414</v>
      </c>
      <c r="S771" s="1">
        <v>-0.001538990277033414</v>
      </c>
      <c r="T771" s="1">
        <v>-0.001538990277033414</v>
      </c>
      <c r="U771" s="1">
        <v>-0.001538990277033414</v>
      </c>
      <c r="V771" s="1">
        <v>-0.001538990277033414</v>
      </c>
      <c r="W771" s="1">
        <v>-0.001538990277033414</v>
      </c>
      <c r="X771" s="1">
        <v>-0.001538990277033414</v>
      </c>
      <c r="Y771" s="1">
        <v>-0.001538990277033414</v>
      </c>
      <c r="Z771" s="1">
        <v>-0.001538990277033414</v>
      </c>
    </row>
    <row r="772" spans="1:26">
      <c r="A772" s="11">
        <v>44004</v>
      </c>
      <c r="B772" s="1">
        <v>0.00687765715752553</v>
      </c>
      <c r="C772" s="1">
        <v>0.004638909013556347</v>
      </c>
      <c r="D772" s="1">
        <v>-0.02740508249636409</v>
      </c>
      <c r="E772" s="1">
        <v>0.002782408505934919</v>
      </c>
      <c r="F772" s="1">
        <v>-0.02626625864215903</v>
      </c>
      <c r="G772" s="1">
        <v>0.0105234246928485</v>
      </c>
      <c r="H772" s="1">
        <v>0.008204848786543151</v>
      </c>
      <c r="I772" s="1">
        <v>-0.02142733861965707</v>
      </c>
      <c r="J772" s="1">
        <v>-0.02002861894368069</v>
      </c>
      <c r="K772" s="1">
        <v>-0.01236706153400469</v>
      </c>
      <c r="L772" s="1">
        <v>-0.01691172388609474</v>
      </c>
      <c r="M772" s="1">
        <v>0.009462201366448042</v>
      </c>
      <c r="N772" s="1">
        <v>-0.01614641549784135</v>
      </c>
      <c r="O772" s="1">
        <v>-0.01387323700349552</v>
      </c>
      <c r="P772" s="1">
        <v>-0.02274594147877995</v>
      </c>
      <c r="Q772" s="1">
        <v>-0.0123047064991294</v>
      </c>
      <c r="R772" s="1">
        <v>-0.01268618624199647</v>
      </c>
      <c r="S772" s="1">
        <v>0.01677020283100217</v>
      </c>
      <c r="T772" s="1">
        <v>-0.001862558818086724</v>
      </c>
      <c r="U772" s="1">
        <v>-0.01164347451572056</v>
      </c>
      <c r="V772" s="1">
        <v>-0.01951389719300645</v>
      </c>
      <c r="W772" s="1">
        <v>0.003752217086456788</v>
      </c>
      <c r="X772" s="1">
        <v>0.0004919003934236166</v>
      </c>
      <c r="Y772" s="1">
        <v>-0.01723395265893535</v>
      </c>
      <c r="Z772" s="1">
        <v>-0.002771389709764649</v>
      </c>
    </row>
    <row r="773" spans="1:26">
      <c r="A773" s="11">
        <v>44005</v>
      </c>
      <c r="B773" s="1">
        <v>-0.00445052039365379</v>
      </c>
      <c r="C773" s="1">
        <v>-0.008036990819085488</v>
      </c>
      <c r="D773" s="1">
        <v>0.01931818560002374</v>
      </c>
      <c r="E773" s="1">
        <v>-0.01469199161497026</v>
      </c>
      <c r="F773" s="1">
        <v>0.006793572288155136</v>
      </c>
      <c r="G773" s="1">
        <v>-0.0109436234511282</v>
      </c>
      <c r="H773" s="1">
        <v>0.001449792400474159</v>
      </c>
      <c r="I773" s="1">
        <v>0.01174679138173684</v>
      </c>
      <c r="J773" s="1">
        <v>-0.007715675405007061</v>
      </c>
      <c r="K773" s="1">
        <v>-0.01110842473348916</v>
      </c>
      <c r="L773" s="1">
        <v>-0.006039621605807621</v>
      </c>
      <c r="M773" s="1">
        <v>0.01379560019063941</v>
      </c>
      <c r="N773" s="1">
        <v>0.010901190512008</v>
      </c>
      <c r="O773" s="1">
        <v>0.0002245969118943592</v>
      </c>
      <c r="P773" s="1">
        <v>-0.003669604125355108</v>
      </c>
      <c r="Q773" s="1">
        <v>0.0127824723465062</v>
      </c>
      <c r="R773" s="1">
        <v>-0.00432455065145354</v>
      </c>
      <c r="S773" s="1">
        <v>0.006233750187332854</v>
      </c>
      <c r="T773" s="1">
        <v>0.004278989225604546</v>
      </c>
      <c r="U773" s="1">
        <v>-0.0001281638562283804</v>
      </c>
      <c r="V773" s="1">
        <v>-0.01337409435436465</v>
      </c>
      <c r="W773" s="1">
        <v>0.006755142198772823</v>
      </c>
      <c r="X773" s="1">
        <v>-0.01679495191624703</v>
      </c>
      <c r="Y773" s="1">
        <v>0.004203265230811493</v>
      </c>
      <c r="Z773" s="1">
        <v>-0.003837511709550934</v>
      </c>
    </row>
    <row r="774" spans="1:26">
      <c r="A774" s="11">
        <v>44006</v>
      </c>
      <c r="B774" s="1">
        <v>-0.02597211660023069</v>
      </c>
      <c r="C774" s="1">
        <v>0.003003518573888364</v>
      </c>
      <c r="D774" s="1">
        <v>0.001297165586233051</v>
      </c>
      <c r="E774" s="1">
        <v>0.0129407591096673</v>
      </c>
      <c r="F774" s="1">
        <v>-0.005046173957775624</v>
      </c>
      <c r="G774" s="1">
        <v>-0.05844573607643466</v>
      </c>
      <c r="H774" s="1">
        <v>0.0003028357229120093</v>
      </c>
      <c r="I774" s="1">
        <v>-0.01607319451264533</v>
      </c>
      <c r="J774" s="1">
        <v>-0.04692289897085422</v>
      </c>
      <c r="K774" s="1">
        <v>0.02445927333875253</v>
      </c>
      <c r="L774" s="1">
        <v>0.005480472508838652</v>
      </c>
      <c r="M774" s="1">
        <v>0.007105739267185163</v>
      </c>
      <c r="N774" s="1">
        <v>-0.05531517016151144</v>
      </c>
      <c r="O774" s="1">
        <v>-0.01271534224118298</v>
      </c>
      <c r="P774" s="1">
        <v>-0.0285160025256308</v>
      </c>
      <c r="Q774" s="1">
        <v>-0.007359085878972382</v>
      </c>
      <c r="R774" s="1">
        <v>-0.005025734928109649</v>
      </c>
      <c r="S774" s="1">
        <v>-0.002602380225242618</v>
      </c>
      <c r="T774" s="1">
        <v>-0.03055593748042407</v>
      </c>
      <c r="U774" s="1">
        <v>0.01051675617600822</v>
      </c>
      <c r="V774" s="1">
        <v>-0.0007967762181199101</v>
      </c>
      <c r="W774" s="1">
        <v>0.02631472350101349</v>
      </c>
      <c r="X774" s="1">
        <v>-0.002130386903120285</v>
      </c>
      <c r="Y774" s="1">
        <v>-0.0100130691929381</v>
      </c>
      <c r="Z774" s="1">
        <v>-0.04271016974375252</v>
      </c>
    </row>
    <row r="775" spans="1:26">
      <c r="A775" s="11">
        <v>44007</v>
      </c>
      <c r="B775" s="1">
        <v>0.0002166104335517005</v>
      </c>
      <c r="C775" s="1">
        <v>-0.004117132286254654</v>
      </c>
      <c r="D775" s="1">
        <v>-0.004607284034984449</v>
      </c>
      <c r="E775" s="1">
        <v>0.01020637460157015</v>
      </c>
      <c r="F775" s="1">
        <v>0.0009395941496290749</v>
      </c>
      <c r="G775" s="1">
        <v>0.04005679849847121</v>
      </c>
      <c r="H775" s="1">
        <v>0.024338733632286</v>
      </c>
      <c r="I775" s="1">
        <v>0.029826696933138</v>
      </c>
      <c r="J775" s="1">
        <v>0.02598929120788984</v>
      </c>
      <c r="K775" s="1">
        <v>0.003434044063015174</v>
      </c>
      <c r="L775" s="1">
        <v>0.02964528316982129</v>
      </c>
      <c r="M775" s="1">
        <v>0.00237096393461611</v>
      </c>
      <c r="N775" s="1">
        <v>0.01735177234786045</v>
      </c>
      <c r="O775" s="1">
        <v>0.005152178474904456</v>
      </c>
      <c r="P775" s="1">
        <v>0.0126255842670151</v>
      </c>
      <c r="Q775" s="1">
        <v>0.006002548375004801</v>
      </c>
      <c r="R775" s="1">
        <v>0.02132052811754725</v>
      </c>
      <c r="S775" s="1">
        <v>0.00770970272505811</v>
      </c>
      <c r="T775" s="1">
        <v>0.005577658467221802</v>
      </c>
      <c r="U775" s="1">
        <v>-0.014052970564711</v>
      </c>
      <c r="V775" s="1">
        <v>0.001593027552438286</v>
      </c>
      <c r="W775" s="1">
        <v>-0.01463754226089442</v>
      </c>
      <c r="X775" s="1">
        <v>-0.007974964985986488</v>
      </c>
      <c r="Y775" s="1">
        <v>0.005282034569081384</v>
      </c>
      <c r="Z775" s="1">
        <v>-0.01505930478195094</v>
      </c>
    </row>
    <row r="776" spans="1:26">
      <c r="A776" s="11">
        <v>44008</v>
      </c>
      <c r="B776" s="1">
        <v>-0.00298862086038354</v>
      </c>
      <c r="C776" s="1">
        <v>-0.0232869629605108</v>
      </c>
      <c r="D776" s="1">
        <v>0.002074215295581938</v>
      </c>
      <c r="E776" s="1">
        <v>-0.02419344225378472</v>
      </c>
      <c r="F776" s="1">
        <v>-0.03706507931590031</v>
      </c>
      <c r="G776" s="1">
        <v>-0.03001455558689348</v>
      </c>
      <c r="H776" s="1">
        <v>-0.02084495282319276</v>
      </c>
      <c r="I776" s="1">
        <v>-0.05481831154669647</v>
      </c>
      <c r="J776" s="1">
        <v>-0.05722623002109806</v>
      </c>
      <c r="K776" s="1">
        <v>-0.009160782381507637</v>
      </c>
      <c r="L776" s="1">
        <v>-0.01195360476379825</v>
      </c>
      <c r="M776" s="1">
        <v>-0.01100044973311121</v>
      </c>
      <c r="N776" s="1">
        <v>-0.03063397327374828</v>
      </c>
      <c r="O776" s="1">
        <v>-0.01105808861528224</v>
      </c>
      <c r="P776" s="1">
        <v>-0.03454552510611486</v>
      </c>
      <c r="Q776" s="1">
        <v>-0.002302613460186231</v>
      </c>
      <c r="R776" s="1">
        <v>-0.03502739827618295</v>
      </c>
      <c r="S776" s="1">
        <v>-0.02001603559144582</v>
      </c>
      <c r="T776" s="1">
        <v>0.01466091574162998</v>
      </c>
      <c r="U776" s="1">
        <v>0.00224926757332633</v>
      </c>
      <c r="V776" s="1">
        <v>-0.02063366850001069</v>
      </c>
      <c r="W776" s="1">
        <v>-0.02479310013944447</v>
      </c>
      <c r="X776" s="1">
        <v>0.000895665017649927</v>
      </c>
      <c r="Y776" s="1">
        <v>-0.02153408809291724</v>
      </c>
      <c r="Z776" s="1">
        <v>-0.02784772552608272</v>
      </c>
    </row>
    <row r="777" spans="1:26">
      <c r="A777" s="11">
        <v>44010</v>
      </c>
      <c r="B777" s="1">
        <v>0.01654811721287275</v>
      </c>
      <c r="C777" s="1">
        <v>0.01654811721287275</v>
      </c>
      <c r="D777" s="1">
        <v>0.01654811721287275</v>
      </c>
      <c r="E777" s="1">
        <v>0.01654811721287275</v>
      </c>
      <c r="F777" s="1">
        <v>0.01654811721287275</v>
      </c>
      <c r="G777" s="1">
        <v>0.01654811721287275</v>
      </c>
      <c r="H777" s="1">
        <v>0.01654811721287275</v>
      </c>
      <c r="I777" s="1">
        <v>0.01654811721287275</v>
      </c>
      <c r="J777" s="1">
        <v>0.01654811721287275</v>
      </c>
      <c r="K777" s="1">
        <v>0.01654811721287275</v>
      </c>
      <c r="L777" s="1">
        <v>0.01654811721287275</v>
      </c>
      <c r="M777" s="1">
        <v>0.01654811721287275</v>
      </c>
      <c r="N777" s="1">
        <v>0.01654811721287275</v>
      </c>
      <c r="O777" s="1">
        <v>0.01654811721287275</v>
      </c>
      <c r="P777" s="1">
        <v>0.01654811721287275</v>
      </c>
      <c r="Q777" s="1">
        <v>0.01654811721287275</v>
      </c>
      <c r="R777" s="1">
        <v>0.01654811721287275</v>
      </c>
      <c r="S777" s="1">
        <v>0.01654811721287275</v>
      </c>
      <c r="T777" s="1">
        <v>0.01654811721287275</v>
      </c>
      <c r="U777" s="1">
        <v>0.01654811721287275</v>
      </c>
      <c r="V777" s="1">
        <v>0.01654811721287275</v>
      </c>
      <c r="W777" s="1">
        <v>0.01654811721287275</v>
      </c>
      <c r="X777" s="1">
        <v>0.01654811721287275</v>
      </c>
      <c r="Y777" s="1">
        <v>0.01654811721287275</v>
      </c>
      <c r="Z777" s="1">
        <v>0.01654811721287275</v>
      </c>
    </row>
    <row r="778" spans="1:26">
      <c r="A778" s="11">
        <v>44011</v>
      </c>
      <c r="B778" s="1">
        <v>0.01387101335572183</v>
      </c>
      <c r="C778" s="1">
        <v>0.01332775873676328</v>
      </c>
      <c r="D778" s="1">
        <v>0.007585063311003726</v>
      </c>
      <c r="E778" s="1">
        <v>0.01764434275105242</v>
      </c>
      <c r="F778" s="1">
        <v>0.02731547794289879</v>
      </c>
      <c r="G778" s="1">
        <v>0.00611924698476618</v>
      </c>
      <c r="H778" s="1">
        <v>0.005141021073605367</v>
      </c>
      <c r="I778" s="1">
        <v>0.004509618803140825</v>
      </c>
      <c r="J778" s="1">
        <v>0.02361965066995997</v>
      </c>
      <c r="K778" s="1">
        <v>0.009697335903341653</v>
      </c>
      <c r="L778" s="1">
        <v>-0.0008680782554142397</v>
      </c>
      <c r="M778" s="1">
        <v>0.004600078565066834</v>
      </c>
      <c r="N778" s="1">
        <v>0.09645941335898489</v>
      </c>
      <c r="O778" s="1">
        <v>0.01720007156110781</v>
      </c>
      <c r="P778" s="1">
        <v>0.04747974956156908</v>
      </c>
      <c r="Q778" s="1">
        <v>-0.000346406781081221</v>
      </c>
      <c r="R778" s="1">
        <v>0.03670402812797335</v>
      </c>
      <c r="S778" s="1">
        <v>0.01082924788640272</v>
      </c>
      <c r="T778" s="1">
        <v>0.03138985292939545</v>
      </c>
      <c r="U778" s="1">
        <v>0.04144385314618892</v>
      </c>
      <c r="V778" s="1">
        <v>0.02886445873297738</v>
      </c>
      <c r="W778" s="1">
        <v>0.05206267667557807</v>
      </c>
      <c r="X778" s="1">
        <v>0.01529499004307278</v>
      </c>
      <c r="Y778" s="1">
        <v>0.02862521917794814</v>
      </c>
      <c r="Z778" s="1">
        <v>0.1440843503766385</v>
      </c>
    </row>
    <row r="779" spans="1:26">
      <c r="A779" s="11">
        <v>44012</v>
      </c>
      <c r="B779" s="1">
        <v>0.007182288615097399</v>
      </c>
      <c r="C779" s="1">
        <v>0.009185725328781258</v>
      </c>
      <c r="D779" s="1">
        <v>0.004700763875106428</v>
      </c>
      <c r="E779" s="1">
        <v>0.005439932964522054</v>
      </c>
      <c r="F779" s="1">
        <v>-0.001749677986667475</v>
      </c>
      <c r="G779" s="1">
        <v>0.01046593110174299</v>
      </c>
      <c r="H779" s="1">
        <v>0.01754866218698625</v>
      </c>
      <c r="I779" s="1">
        <v>0.009113779866093186</v>
      </c>
      <c r="J779" s="1">
        <v>0.0264211348224761</v>
      </c>
      <c r="K779" s="1">
        <v>0.001866197832609329</v>
      </c>
      <c r="L779" s="1">
        <v>0.01989274387095152</v>
      </c>
      <c r="M779" s="1">
        <v>0.0150035652388012</v>
      </c>
      <c r="N779" s="1">
        <v>-0.02674635257785352</v>
      </c>
      <c r="O779" s="1">
        <v>0.01358513091762914</v>
      </c>
      <c r="P779" s="1">
        <v>-0.01601208274882704</v>
      </c>
      <c r="Q779" s="1">
        <v>0.03056346697135481</v>
      </c>
      <c r="R779" s="1">
        <v>0.0200707633169408</v>
      </c>
      <c r="S779" s="1">
        <v>0.02323318582594114</v>
      </c>
      <c r="T779" s="1">
        <v>0.01521528863070687</v>
      </c>
      <c r="U779" s="1">
        <v>0.009107402996825664</v>
      </c>
      <c r="V779" s="1">
        <v>0.005768737442412908</v>
      </c>
      <c r="W779" s="1">
        <v>0.0004207911878226778</v>
      </c>
      <c r="X779" s="1">
        <v>-6.008308995997247E-05</v>
      </c>
      <c r="Y779" s="1">
        <v>0.00841625298358406</v>
      </c>
      <c r="Z779" s="1">
        <v>-0.0596635515270818</v>
      </c>
    </row>
    <row r="780" spans="1:26">
      <c r="A780" s="11">
        <v>44013</v>
      </c>
      <c r="B780" s="1">
        <v>-0.01996185053904964</v>
      </c>
      <c r="C780" s="1">
        <v>-0.02071726165140886</v>
      </c>
      <c r="D780" s="1">
        <v>0.005503660738515936</v>
      </c>
      <c r="E780" s="1">
        <v>-0.01909796679959386</v>
      </c>
      <c r="F780" s="1">
        <v>-0.01298385080086162</v>
      </c>
      <c r="G780" s="1">
        <v>-0.04929773722986719</v>
      </c>
      <c r="H780" s="1">
        <v>-0.01126103369378328</v>
      </c>
      <c r="I780" s="1">
        <v>-0.02112935375349589</v>
      </c>
      <c r="J780" s="1">
        <v>-0.0548365571174606</v>
      </c>
      <c r="K780" s="1">
        <v>0.02467160483641861</v>
      </c>
      <c r="L780" s="1">
        <v>0.001142164944322177</v>
      </c>
      <c r="M780" s="1">
        <v>-0.0021542462509343</v>
      </c>
      <c r="N780" s="1">
        <v>-0.0234194808152457</v>
      </c>
      <c r="O780" s="1">
        <v>-0.02064605995974667</v>
      </c>
      <c r="P780" s="1">
        <v>-0.04243134952796312</v>
      </c>
      <c r="Q780" s="1">
        <v>-0.01973476848112787</v>
      </c>
      <c r="R780" s="1">
        <v>-0.01461680948491195</v>
      </c>
      <c r="S780" s="1">
        <v>-0.006959364453831163</v>
      </c>
      <c r="T780" s="1">
        <v>-0.03708813919589105</v>
      </c>
      <c r="U780" s="1">
        <v>-0.0262563582841645</v>
      </c>
      <c r="V780" s="1">
        <v>-0.0209699711545861</v>
      </c>
      <c r="W780" s="1">
        <v>0.01899575996697611</v>
      </c>
      <c r="X780" s="1">
        <v>0.01852698196635938</v>
      </c>
      <c r="Y780" s="1">
        <v>-0.02350959809488351</v>
      </c>
      <c r="Z780" s="1">
        <v>-0.02878277830794918</v>
      </c>
    </row>
    <row r="781" spans="1:26">
      <c r="A781" s="11">
        <v>44014</v>
      </c>
      <c r="B781" s="1">
        <v>0.002848118592858606</v>
      </c>
      <c r="C781" s="1">
        <v>-0.008962169977275836</v>
      </c>
      <c r="D781" s="1">
        <v>-0.0215119107423376</v>
      </c>
      <c r="E781" s="1">
        <v>-0.01009268406689512</v>
      </c>
      <c r="F781" s="1">
        <v>-0.006257881990932912</v>
      </c>
      <c r="G781" s="1">
        <v>0.009500777588538512</v>
      </c>
      <c r="H781" s="1">
        <v>-0.006980070159269713</v>
      </c>
      <c r="I781" s="1">
        <v>-0.007078622477730057</v>
      </c>
      <c r="J781" s="1">
        <v>-0.01455002594807198</v>
      </c>
      <c r="K781" s="1">
        <v>-0.009299551797841477</v>
      </c>
      <c r="L781" s="1">
        <v>-0.0114269636079759</v>
      </c>
      <c r="M781" s="1">
        <v>-0.007608689038790306</v>
      </c>
      <c r="N781" s="1">
        <v>-0.001218980574367534</v>
      </c>
      <c r="O781" s="1">
        <v>0.008767454837790734</v>
      </c>
      <c r="P781" s="1">
        <v>0.006139718421857898</v>
      </c>
      <c r="Q781" s="1">
        <v>0.006542338895711985</v>
      </c>
      <c r="R781" s="1">
        <v>-0.003668235641513862</v>
      </c>
      <c r="S781" s="1">
        <v>-0.002751006482806573</v>
      </c>
      <c r="T781" s="1">
        <v>-0.006218306058366596</v>
      </c>
      <c r="U781" s="1">
        <v>0.02330772136405979</v>
      </c>
      <c r="V781" s="1">
        <v>-0.00812100779858016</v>
      </c>
      <c r="W781" s="1">
        <v>-0.0005352013342847517</v>
      </c>
      <c r="X781" s="1">
        <v>-0.01451206943813643</v>
      </c>
      <c r="Y781" s="1">
        <v>-0.004335452978758925</v>
      </c>
      <c r="Z781" s="1">
        <v>-0.007604048190857804</v>
      </c>
    </row>
    <row r="782" spans="1:26">
      <c r="A782" s="11">
        <v>44017</v>
      </c>
      <c r="B782" s="1">
        <v>-0.004109343427422196</v>
      </c>
      <c r="C782" s="1">
        <v>-0.004109343427422196</v>
      </c>
      <c r="D782" s="1">
        <v>-0.004109343427422196</v>
      </c>
      <c r="E782" s="1">
        <v>-0.004109343427422196</v>
      </c>
      <c r="F782" s="1">
        <v>-0.004109343427422196</v>
      </c>
      <c r="G782" s="1">
        <v>-0.004109343427422196</v>
      </c>
      <c r="H782" s="1">
        <v>-0.004109343427422196</v>
      </c>
      <c r="I782" s="1">
        <v>-0.004109343427422196</v>
      </c>
      <c r="J782" s="1">
        <v>-0.004109343427422196</v>
      </c>
      <c r="K782" s="1">
        <v>-0.004109343427422196</v>
      </c>
      <c r="L782" s="1">
        <v>-0.004109343427422196</v>
      </c>
      <c r="M782" s="1">
        <v>-0.004109343427422196</v>
      </c>
      <c r="N782" s="1">
        <v>-0.004109343427422196</v>
      </c>
      <c r="O782" s="1">
        <v>-0.004109343427422196</v>
      </c>
      <c r="P782" s="1">
        <v>-0.004109343427422196</v>
      </c>
      <c r="Q782" s="1">
        <v>-0.004109343427422196</v>
      </c>
      <c r="R782" s="1">
        <v>-0.004109343427422196</v>
      </c>
      <c r="S782" s="1">
        <v>-0.004109343427422196</v>
      </c>
      <c r="T782" s="1">
        <v>-0.004109343427422196</v>
      </c>
      <c r="U782" s="1">
        <v>-0.004109343427422196</v>
      </c>
      <c r="V782" s="1">
        <v>-0.004109343427422196</v>
      </c>
      <c r="W782" s="1">
        <v>-0.004109343427422196</v>
      </c>
      <c r="X782" s="1">
        <v>-0.004109343427422196</v>
      </c>
      <c r="Y782" s="1">
        <v>-0.004109343427422196</v>
      </c>
      <c r="Z782" s="1">
        <v>-0.004109343427422196</v>
      </c>
    </row>
    <row r="783" spans="1:26">
      <c r="A783" s="11">
        <v>44018</v>
      </c>
      <c r="B783" s="1">
        <v>0.007993350507355057</v>
      </c>
      <c r="C783" s="1">
        <v>-0.002321983637012859</v>
      </c>
      <c r="D783" s="1">
        <v>0.02409874876323137</v>
      </c>
      <c r="E783" s="1">
        <v>-0.003527903026615431</v>
      </c>
      <c r="F783" s="1">
        <v>0.001733364194805853</v>
      </c>
      <c r="G783" s="1">
        <v>0.01696834950327908</v>
      </c>
      <c r="H783" s="1">
        <v>-0.003048792898289077</v>
      </c>
      <c r="I783" s="1">
        <v>0.02184383961882763</v>
      </c>
      <c r="J783" s="1">
        <v>0.01174257296088044</v>
      </c>
      <c r="K783" s="1">
        <v>-0.01747413981499102</v>
      </c>
      <c r="L783" s="1">
        <v>0.006959833302052187</v>
      </c>
      <c r="M783" s="1">
        <v>0.01436952688371762</v>
      </c>
      <c r="N783" s="1">
        <v>0.001932161692760337</v>
      </c>
      <c r="O783" s="1">
        <v>0.01616534334008102</v>
      </c>
      <c r="P783" s="1">
        <v>0.02032420733572238</v>
      </c>
      <c r="Q783" s="1">
        <v>0.04129286327175019</v>
      </c>
      <c r="R783" s="1">
        <v>0.01131814508793361</v>
      </c>
      <c r="S783" s="1">
        <v>0.01812888073654806</v>
      </c>
      <c r="T783" s="1">
        <v>0.01944525603122726</v>
      </c>
      <c r="U783" s="1">
        <v>0.01006243958080733</v>
      </c>
      <c r="V783" s="1">
        <v>0.004860109065421225</v>
      </c>
      <c r="W783" s="1">
        <v>0.003844483021107958</v>
      </c>
      <c r="X783" s="1">
        <v>-0.006312439528484259</v>
      </c>
      <c r="Y783" s="1">
        <v>0.01025925780791437</v>
      </c>
      <c r="Z783" s="1">
        <v>0.03581137675202228</v>
      </c>
    </row>
    <row r="784" spans="1:26">
      <c r="A784" s="11">
        <v>44019</v>
      </c>
      <c r="B784" s="1">
        <v>0.007470912511099215</v>
      </c>
      <c r="C784" s="1">
        <v>0.01148060407182561</v>
      </c>
      <c r="D784" s="1">
        <v>0.01500409210403375</v>
      </c>
      <c r="E784" s="1">
        <v>0.03029155916882331</v>
      </c>
      <c r="F784" s="1">
        <v>0.03036143055559704</v>
      </c>
      <c r="G784" s="1">
        <v>-0.03579398257600963</v>
      </c>
      <c r="H784" s="1">
        <v>0.01619461027978053</v>
      </c>
      <c r="I784" s="1">
        <v>-0.007229371582305855</v>
      </c>
      <c r="J784" s="1">
        <v>-0.02063962746029624</v>
      </c>
      <c r="K784" s="1">
        <v>0.01083014891501954</v>
      </c>
      <c r="L784" s="1">
        <v>-0.008671293690525106</v>
      </c>
      <c r="M784" s="1">
        <v>0.02328757000140236</v>
      </c>
      <c r="N784" s="1">
        <v>-0.01683114965586219</v>
      </c>
      <c r="O784" s="1">
        <v>0.003186680628016081</v>
      </c>
      <c r="P784" s="1">
        <v>-0.03161133733739308</v>
      </c>
      <c r="Q784" s="1">
        <v>0.01619183420028003</v>
      </c>
      <c r="R784" s="1">
        <v>0.01189848243690017</v>
      </c>
      <c r="S784" s="1">
        <v>0.009711203373965471</v>
      </c>
      <c r="T784" s="1">
        <v>-0.02697332329973756</v>
      </c>
      <c r="U784" s="1">
        <v>0.006845602712359344</v>
      </c>
      <c r="V784" s="1">
        <v>0.01789147161406879</v>
      </c>
      <c r="W784" s="1">
        <v>0.0158568585719665</v>
      </c>
      <c r="X784" s="1">
        <v>0.02334477441254346</v>
      </c>
      <c r="Y784" s="1">
        <v>0.01589420731393587</v>
      </c>
      <c r="Z784" s="1">
        <v>-0.02750222679891146</v>
      </c>
    </row>
    <row r="785" spans="1:26">
      <c r="A785" s="11">
        <v>44020</v>
      </c>
      <c r="B785" s="1">
        <v>-0.008208266461946279</v>
      </c>
      <c r="C785" s="1">
        <v>-0.008337346470508544</v>
      </c>
      <c r="D785" s="1">
        <v>-0.0134961618834839</v>
      </c>
      <c r="E785" s="1">
        <v>-0.009304743417514194</v>
      </c>
      <c r="F785" s="1">
        <v>-0.007047568093298873</v>
      </c>
      <c r="G785" s="1">
        <v>0.01806357529926728</v>
      </c>
      <c r="H785" s="1">
        <v>0.01072581375956227</v>
      </c>
      <c r="I785" s="1">
        <v>0.005254727513811064</v>
      </c>
      <c r="J785" s="1">
        <v>-0.0008889822967951266</v>
      </c>
      <c r="K785" s="1">
        <v>-0.01093087806675153</v>
      </c>
      <c r="L785" s="1">
        <v>-0.02066108546334045</v>
      </c>
      <c r="M785" s="1">
        <v>-0.01734817639317798</v>
      </c>
      <c r="N785" s="1">
        <v>-0.008920242396961209</v>
      </c>
      <c r="O785" s="1">
        <v>-0.009374073858125498</v>
      </c>
      <c r="P785" s="1">
        <v>0.001645025243447895</v>
      </c>
      <c r="Q785" s="1">
        <v>0.01138518444951298</v>
      </c>
      <c r="R785" s="1">
        <v>-0.007309779973241559</v>
      </c>
      <c r="S785" s="1">
        <v>0.01657195910611642</v>
      </c>
      <c r="T785" s="1">
        <v>0.001873341481959834</v>
      </c>
      <c r="U785" s="1">
        <v>-0.02135743395895617</v>
      </c>
      <c r="V785" s="1">
        <v>0.0008401752868432144</v>
      </c>
      <c r="W785" s="1">
        <v>-0.01347007766632191</v>
      </c>
      <c r="X785" s="1">
        <v>-0.003172478204786944</v>
      </c>
      <c r="Y785" s="1">
        <v>-0.0007114006300928954</v>
      </c>
      <c r="Z785" s="1">
        <v>0.001368512487058382</v>
      </c>
    </row>
    <row r="786" spans="1:26">
      <c r="A786" s="11">
        <v>44021</v>
      </c>
      <c r="B786" s="1">
        <v>-0.02553105839392622</v>
      </c>
      <c r="C786" s="1">
        <v>-0.001358329943415559</v>
      </c>
      <c r="D786" s="1">
        <v>-0.01434128000839352</v>
      </c>
      <c r="E786" s="1">
        <v>-0.005467560531978832</v>
      </c>
      <c r="F786" s="1">
        <v>-0.03480858710084422</v>
      </c>
      <c r="G786" s="1">
        <v>-0.07856703764297113</v>
      </c>
      <c r="H786" s="1">
        <v>-0.01082092895512854</v>
      </c>
      <c r="I786" s="1">
        <v>-0.02463694400288774</v>
      </c>
      <c r="J786" s="1">
        <v>-0.04207423593330462</v>
      </c>
      <c r="K786" s="1">
        <v>0.007311140983527586</v>
      </c>
      <c r="L786" s="1">
        <v>0.01483058352812772</v>
      </c>
      <c r="M786" s="1">
        <v>-0.02732309017637824</v>
      </c>
      <c r="N786" s="1">
        <v>-0.0430635441191255</v>
      </c>
      <c r="O786" s="1">
        <v>-0.0166601531634909</v>
      </c>
      <c r="P786" s="1">
        <v>-0.05272682182909616</v>
      </c>
      <c r="Q786" s="1">
        <v>-0.0003705940335059221</v>
      </c>
      <c r="R786" s="1">
        <v>-0.007647563708834459</v>
      </c>
      <c r="S786" s="1">
        <v>0.003927235448403898</v>
      </c>
      <c r="T786" s="1">
        <v>-0.02328886648820772</v>
      </c>
      <c r="U786" s="1">
        <v>-0.0169830097518745</v>
      </c>
      <c r="V786" s="1">
        <v>-0.01807057050963701</v>
      </c>
      <c r="W786" s="1">
        <v>-0.02265077981114383</v>
      </c>
      <c r="X786" s="1">
        <v>-0.02138784715797171</v>
      </c>
      <c r="Y786" s="1">
        <v>-0.01080510995338102</v>
      </c>
      <c r="Z786" s="1">
        <v>-0.04069802737226336</v>
      </c>
    </row>
    <row r="787" spans="1:26">
      <c r="A787" s="11">
        <v>44022</v>
      </c>
      <c r="B787" s="1">
        <v>0.01467932516985693</v>
      </c>
      <c r="C787" s="1">
        <v>0.008142635773533469</v>
      </c>
      <c r="D787" s="1">
        <v>0.03105110061369154</v>
      </c>
      <c r="E787" s="1">
        <v>0.0176079209425839</v>
      </c>
      <c r="F787" s="1">
        <v>0.04326418184058989</v>
      </c>
      <c r="G787" s="1">
        <v>0.05215244080051584</v>
      </c>
      <c r="H787" s="1">
        <v>0.01136454624708194</v>
      </c>
      <c r="I787" s="1">
        <v>0.05466694342578493</v>
      </c>
      <c r="J787" s="1">
        <v>0.0581471596136407</v>
      </c>
      <c r="K787" s="1">
        <v>-0.004811573204264286</v>
      </c>
      <c r="L787" s="1">
        <v>-0.005368015626715739</v>
      </c>
      <c r="M787" s="1">
        <v>-0.01170206358608095</v>
      </c>
      <c r="N787" s="1">
        <v>0.052264857200788</v>
      </c>
      <c r="O787" s="1">
        <v>0.01088288156109019</v>
      </c>
      <c r="P787" s="1">
        <v>0.03086638230598604</v>
      </c>
      <c r="Q787" s="1">
        <v>-0.01315533699255467</v>
      </c>
      <c r="R787" s="1">
        <v>0.009134269657278038</v>
      </c>
      <c r="S787" s="1">
        <v>-0.003032855624426789</v>
      </c>
      <c r="T787" s="1">
        <v>0.03534430036818814</v>
      </c>
      <c r="U787" s="1">
        <v>0.04220588034071504</v>
      </c>
      <c r="V787" s="1">
        <v>0.01019647955944314</v>
      </c>
      <c r="W787" s="1">
        <v>0.0168866260168985</v>
      </c>
      <c r="X787" s="1">
        <v>0.02701525281684902</v>
      </c>
      <c r="Y787" s="1">
        <v>0.01997295970406965</v>
      </c>
      <c r="Z787" s="1">
        <v>0.02977841469563702</v>
      </c>
    </row>
    <row r="788" spans="1:26">
      <c r="A788" s="11">
        <v>44024</v>
      </c>
      <c r="B788" s="1">
        <v>-0.005052542253882408</v>
      </c>
      <c r="C788" s="1">
        <v>-0.005052542253882408</v>
      </c>
      <c r="D788" s="1">
        <v>-0.005052542253882408</v>
      </c>
      <c r="E788" s="1">
        <v>-0.005052542253882408</v>
      </c>
      <c r="F788" s="1">
        <v>-0.005052542253882408</v>
      </c>
      <c r="G788" s="1">
        <v>-0.005052542253882408</v>
      </c>
      <c r="H788" s="1">
        <v>-0.005052542253882408</v>
      </c>
      <c r="I788" s="1">
        <v>-0.005052542253882408</v>
      </c>
      <c r="J788" s="1">
        <v>-0.005052542253882408</v>
      </c>
      <c r="K788" s="1">
        <v>-0.005052542253882408</v>
      </c>
      <c r="L788" s="1">
        <v>-0.005052542253882408</v>
      </c>
      <c r="M788" s="1">
        <v>-0.005052542253882408</v>
      </c>
      <c r="N788" s="1">
        <v>-0.005052542253882408</v>
      </c>
      <c r="O788" s="1">
        <v>-0.005052542253882408</v>
      </c>
      <c r="P788" s="1">
        <v>-0.005052542253882408</v>
      </c>
      <c r="Q788" s="1">
        <v>-0.005052542253882408</v>
      </c>
      <c r="R788" s="1">
        <v>-0.005052542253882408</v>
      </c>
      <c r="S788" s="1">
        <v>-0.005052542253882408</v>
      </c>
      <c r="T788" s="1">
        <v>-0.005052542253882408</v>
      </c>
      <c r="U788" s="1">
        <v>-0.005052542253882408</v>
      </c>
      <c r="V788" s="1">
        <v>-0.005052542253882408</v>
      </c>
      <c r="W788" s="1">
        <v>-0.005052542253882408</v>
      </c>
      <c r="X788" s="1">
        <v>-0.005052542253882408</v>
      </c>
      <c r="Y788" s="1">
        <v>-0.005052542253882408</v>
      </c>
      <c r="Z788" s="1">
        <v>-0.005052542253882408</v>
      </c>
    </row>
    <row r="789" spans="1:26">
      <c r="A789" s="11">
        <v>44025</v>
      </c>
      <c r="B789" s="1">
        <v>0.01372112848303386</v>
      </c>
      <c r="C789" s="1">
        <v>0.008740581071644549</v>
      </c>
      <c r="D789" s="1">
        <v>0.01059302815837504</v>
      </c>
      <c r="E789" s="1">
        <v>0.0008070751800037801</v>
      </c>
      <c r="F789" s="1">
        <v>0.00834060001568071</v>
      </c>
      <c r="G789" s="1">
        <v>-0.005250832764341795</v>
      </c>
      <c r="H789" s="1">
        <v>0.003387151561594415</v>
      </c>
      <c r="I789" s="1">
        <v>0.0243211604249236</v>
      </c>
      <c r="J789" s="1">
        <v>0.03085092655769017</v>
      </c>
      <c r="K789" s="1">
        <v>0.001846591227889549</v>
      </c>
      <c r="L789" s="1">
        <v>-0.01112672312724461</v>
      </c>
      <c r="M789" s="1">
        <v>0.01547198765267033</v>
      </c>
      <c r="N789" s="1">
        <v>-0.007786176619456353</v>
      </c>
      <c r="O789" s="1">
        <v>0.01521372020268807</v>
      </c>
      <c r="P789" s="1">
        <v>0.04138244689888393</v>
      </c>
      <c r="Q789" s="1">
        <v>0.0002366540788083515</v>
      </c>
      <c r="R789" s="1">
        <v>0.03993294820670545</v>
      </c>
      <c r="S789" s="1">
        <v>-0.0213477494123544</v>
      </c>
      <c r="T789" s="1">
        <v>0.01519460202354384</v>
      </c>
      <c r="U789" s="1">
        <v>0.0155166471653565</v>
      </c>
      <c r="V789" s="1">
        <v>0.009103862783534922</v>
      </c>
      <c r="W789" s="1">
        <v>0.006700648837825618</v>
      </c>
      <c r="X789" s="1">
        <v>0.02912509005891151</v>
      </c>
      <c r="Y789" s="1">
        <v>-0.00255595347421389</v>
      </c>
      <c r="Z789" s="1">
        <v>-0.005944359570817515</v>
      </c>
    </row>
    <row r="790" spans="1:26">
      <c r="A790" s="11">
        <v>44026</v>
      </c>
      <c r="B790" s="1">
        <v>0.01431732036368372</v>
      </c>
      <c r="C790" s="1">
        <v>-0.002604589816974312</v>
      </c>
      <c r="D790" s="1">
        <v>0.001750804240995718</v>
      </c>
      <c r="E790" s="1">
        <v>0.00272479275559534</v>
      </c>
      <c r="F790" s="1">
        <v>0.007029118352664732</v>
      </c>
      <c r="G790" s="1">
        <v>0.06416288378362944</v>
      </c>
      <c r="H790" s="1">
        <v>-0.000397904484153222</v>
      </c>
      <c r="I790" s="1">
        <v>-0.008162430203609849</v>
      </c>
      <c r="J790" s="1">
        <v>-0.03961213648549511</v>
      </c>
      <c r="K790" s="1">
        <v>-0.008960832340682012</v>
      </c>
      <c r="L790" s="1">
        <v>0.0002434344520514387</v>
      </c>
      <c r="M790" s="1">
        <v>-0.01142717364136148</v>
      </c>
      <c r="N790" s="1">
        <v>0.004612647663053249</v>
      </c>
      <c r="O790" s="1">
        <v>0.004565558867160036</v>
      </c>
      <c r="P790" s="1">
        <v>0.004039922230298476</v>
      </c>
      <c r="Q790" s="1">
        <v>0.008381849318770618</v>
      </c>
      <c r="R790" s="1">
        <v>0.02067392931288636</v>
      </c>
      <c r="S790" s="1">
        <v>-0.007721835540172139</v>
      </c>
      <c r="T790" s="1">
        <v>0.02717675048414958</v>
      </c>
      <c r="U790" s="1">
        <v>0.01140201355095694</v>
      </c>
      <c r="V790" s="1">
        <v>0.004112708482509442</v>
      </c>
      <c r="W790" s="1">
        <v>-0.01022439426291621</v>
      </c>
      <c r="X790" s="1">
        <v>-0.02490319696466803</v>
      </c>
      <c r="Y790" s="1">
        <v>-0.007190239259205922</v>
      </c>
      <c r="Z790" s="1">
        <v>0.01038059198066166</v>
      </c>
    </row>
    <row r="791" spans="1:26">
      <c r="A791" s="11">
        <v>44027</v>
      </c>
      <c r="B791" s="1">
        <v>0.03841612349686296</v>
      </c>
      <c r="C791" s="1">
        <v>0.009721240172201107</v>
      </c>
      <c r="D791" s="1">
        <v>0.01540159282849696</v>
      </c>
      <c r="E791" s="1">
        <v>-0.02526237656686003</v>
      </c>
      <c r="F791" s="1">
        <v>-0.004930092360077132</v>
      </c>
      <c r="G791" s="1">
        <v>0.01939234907077547</v>
      </c>
      <c r="H791" s="1">
        <v>0.00863929015625442</v>
      </c>
      <c r="I791" s="1">
        <v>0.01194943154171857</v>
      </c>
      <c r="J791" s="1">
        <v>0.04352027514958023</v>
      </c>
      <c r="K791" s="1">
        <v>-0.00882033337853716</v>
      </c>
      <c r="L791" s="1">
        <v>0.0252504829247473</v>
      </c>
      <c r="M791" s="1">
        <v>0.02028166188983627</v>
      </c>
      <c r="N791" s="1">
        <v>0.07145290868260035</v>
      </c>
      <c r="O791" s="1">
        <v>0.01812489254454452</v>
      </c>
      <c r="P791" s="1">
        <v>0.02861291760052143</v>
      </c>
      <c r="Q791" s="1">
        <v>0.01000311509839746</v>
      </c>
      <c r="R791" s="1">
        <v>0.01315847871908304</v>
      </c>
      <c r="S791" s="1">
        <v>-0.00495662956603582</v>
      </c>
      <c r="T791" s="1">
        <v>-0.003473868148350823</v>
      </c>
      <c r="U791" s="1">
        <v>0.03251430399679056</v>
      </c>
      <c r="V791" s="1">
        <v>-0.0103042788058002</v>
      </c>
      <c r="W791" s="1">
        <v>-0.002439999485610689</v>
      </c>
      <c r="X791" s="1">
        <v>-0.004732565467154282</v>
      </c>
      <c r="Y791" s="1">
        <v>-0.001810910736059212</v>
      </c>
      <c r="Z791" s="1">
        <v>0.04071525153311906</v>
      </c>
    </row>
    <row r="792" spans="1:26">
      <c r="A792" s="11">
        <v>44028</v>
      </c>
      <c r="B792" s="1">
        <v>0.02430538781725744</v>
      </c>
      <c r="C792" s="1">
        <v>0.006499449466587981</v>
      </c>
      <c r="D792" s="1">
        <v>0.008496331518245581</v>
      </c>
      <c r="E792" s="1">
        <v>0.01112676558749404</v>
      </c>
      <c r="F792" s="1">
        <v>0.0159448990589357</v>
      </c>
      <c r="G792" s="1">
        <v>0.007821702995443491</v>
      </c>
      <c r="H792" s="1">
        <v>0.006438382073275184</v>
      </c>
      <c r="I792" s="1">
        <v>0.007007849887219475</v>
      </c>
      <c r="J792" s="1">
        <v>-4.343429974018598E-06</v>
      </c>
      <c r="K792" s="1">
        <v>-0.01883287178784554</v>
      </c>
      <c r="L792" s="1">
        <v>-0.01057038860486559</v>
      </c>
      <c r="M792" s="1">
        <v>0.005035734820321602</v>
      </c>
      <c r="N792" s="1">
        <v>-0.0390688213179009</v>
      </c>
      <c r="O792" s="1">
        <v>0.01350085182510385</v>
      </c>
      <c r="P792" s="1">
        <v>-0.0002864261629357268</v>
      </c>
      <c r="Q792" s="1">
        <v>0.003472615520036637</v>
      </c>
      <c r="R792" s="1">
        <v>0.01018841547101923</v>
      </c>
      <c r="S792" s="1">
        <v>-0.01569820207551798</v>
      </c>
      <c r="T792" s="1">
        <v>0.00644644112365711</v>
      </c>
      <c r="U792" s="1">
        <v>0.02780015340002584</v>
      </c>
      <c r="V792" s="1">
        <v>0.01731994027376227</v>
      </c>
      <c r="W792" s="1">
        <v>0.003668344286844594</v>
      </c>
      <c r="X792" s="1">
        <v>0.009692003419982553</v>
      </c>
      <c r="Y792" s="1">
        <v>0.01690411981774909</v>
      </c>
      <c r="Z792" s="1">
        <v>-0.04518202694142615</v>
      </c>
    </row>
    <row r="793" spans="1:26">
      <c r="A793" s="11">
        <v>44029</v>
      </c>
      <c r="B793" s="1">
        <v>0.01345160794731926</v>
      </c>
      <c r="C793" s="1">
        <v>-0.002295969279094145</v>
      </c>
      <c r="D793" s="1">
        <v>0.000949125998159106</v>
      </c>
      <c r="E793" s="1">
        <v>0.001008954216330515</v>
      </c>
      <c r="F793" s="1">
        <v>0.001446504433526341</v>
      </c>
      <c r="G793" s="1">
        <v>-0.04181685831455939</v>
      </c>
      <c r="H793" s="1">
        <v>0.01663243979117746</v>
      </c>
      <c r="I793" s="1">
        <v>-0.01849808604348147</v>
      </c>
      <c r="J793" s="1">
        <v>-0.02485761758441241</v>
      </c>
      <c r="K793" s="1">
        <v>0.02080906496068158</v>
      </c>
      <c r="L793" s="1">
        <v>0.02039388352756144</v>
      </c>
      <c r="M793" s="1">
        <v>0.01803771463303239</v>
      </c>
      <c r="N793" s="1">
        <v>-0.002338439593637109</v>
      </c>
      <c r="O793" s="1">
        <v>-0.0002518255388010981</v>
      </c>
      <c r="P793" s="1">
        <v>-0.002088969735550394</v>
      </c>
      <c r="Q793" s="1">
        <v>0.007593908493238821</v>
      </c>
      <c r="R793" s="1">
        <v>0.01781803590679898</v>
      </c>
      <c r="S793" s="1">
        <v>-0.005099976631812386</v>
      </c>
      <c r="T793" s="1">
        <v>-0.01570383798470631</v>
      </c>
      <c r="U793" s="1">
        <v>-0.004324242133551093</v>
      </c>
      <c r="V793" s="1">
        <v>0.009322350968548943</v>
      </c>
      <c r="W793" s="1">
        <v>0.02954896190054646</v>
      </c>
      <c r="X793" s="1">
        <v>0.0205451094631266</v>
      </c>
      <c r="Y793" s="1">
        <v>-0.004606754836628646</v>
      </c>
      <c r="Z793" s="1">
        <v>-0.01701171425880499</v>
      </c>
    </row>
    <row r="794" spans="1:26">
      <c r="A794" s="11">
        <v>44031</v>
      </c>
      <c r="B794" s="1">
        <v>0.003604797375358348</v>
      </c>
      <c r="C794" s="1">
        <v>0.003604797375358348</v>
      </c>
      <c r="D794" s="1">
        <v>0.003604797375358348</v>
      </c>
      <c r="E794" s="1">
        <v>0.003604797375358348</v>
      </c>
      <c r="F794" s="1">
        <v>0.003604797375358348</v>
      </c>
      <c r="G794" s="1">
        <v>0.003604797375358348</v>
      </c>
      <c r="H794" s="1">
        <v>0.003604797375358348</v>
      </c>
      <c r="I794" s="1">
        <v>0.003604797375358348</v>
      </c>
      <c r="J794" s="1">
        <v>0.003604797375358348</v>
      </c>
      <c r="K794" s="1">
        <v>0.003604797375358348</v>
      </c>
      <c r="L794" s="1">
        <v>0.003604797375358348</v>
      </c>
      <c r="M794" s="1">
        <v>0.003604797375358348</v>
      </c>
      <c r="N794" s="1">
        <v>0.003604797375358348</v>
      </c>
      <c r="O794" s="1">
        <v>0.003604797375358348</v>
      </c>
      <c r="P794" s="1">
        <v>0.003604797375358348</v>
      </c>
      <c r="Q794" s="1">
        <v>0.003604797375358348</v>
      </c>
      <c r="R794" s="1">
        <v>0.003604797375358348</v>
      </c>
      <c r="S794" s="1">
        <v>0.003604797375358348</v>
      </c>
      <c r="T794" s="1">
        <v>0.003604797375358348</v>
      </c>
      <c r="U794" s="1">
        <v>0.003604797375358348</v>
      </c>
      <c r="V794" s="1">
        <v>0.003604797375358348</v>
      </c>
      <c r="W794" s="1">
        <v>0.003604797375358348</v>
      </c>
      <c r="X794" s="1">
        <v>0.003604797375358348</v>
      </c>
      <c r="Y794" s="1">
        <v>0.003604797375358348</v>
      </c>
      <c r="Z794" s="1">
        <v>0.003604797375358348</v>
      </c>
    </row>
    <row r="795" spans="1:26">
      <c r="A795" s="11">
        <v>44032</v>
      </c>
      <c r="B795" s="1">
        <v>-0.02326596067937481</v>
      </c>
      <c r="C795" s="1">
        <v>-0.01537713990024581</v>
      </c>
      <c r="D795" s="1">
        <v>-0.005626425408449043</v>
      </c>
      <c r="E795" s="1">
        <v>-0.007834639636340124</v>
      </c>
      <c r="F795" s="1">
        <v>-0.0163009827159124</v>
      </c>
      <c r="G795" s="1">
        <v>0.02314708142361477</v>
      </c>
      <c r="H795" s="1">
        <v>-0.002021461245354739</v>
      </c>
      <c r="I795" s="1">
        <v>-0.008934409867539128</v>
      </c>
      <c r="J795" s="1">
        <v>-0.01675657678796372</v>
      </c>
      <c r="K795" s="1">
        <v>-0.02362356457534343</v>
      </c>
      <c r="L795" s="1">
        <v>0.002794207874038834</v>
      </c>
      <c r="M795" s="1">
        <v>-0.01557191017621062</v>
      </c>
      <c r="N795" s="1">
        <v>-0.03386354120101309</v>
      </c>
      <c r="O795" s="1">
        <v>0.00297234434335647</v>
      </c>
      <c r="P795" s="1">
        <v>-0.0136291306576598</v>
      </c>
      <c r="Q795" s="1">
        <v>0.01896719030282723</v>
      </c>
      <c r="R795" s="1">
        <v>-0.01546859810980294</v>
      </c>
      <c r="S795" s="1">
        <v>0.04279890217070847</v>
      </c>
      <c r="T795" s="1">
        <v>0.00552246578111637</v>
      </c>
      <c r="U795" s="1">
        <v>-0.003703080118884983</v>
      </c>
      <c r="V795" s="1">
        <v>-0.00781101598450773</v>
      </c>
      <c r="W795" s="1">
        <v>-0.03440828745966484</v>
      </c>
      <c r="X795" s="1">
        <v>-0.02441037909495247</v>
      </c>
      <c r="Y795" s="1">
        <v>-0.01339551987265108</v>
      </c>
      <c r="Z795" s="1">
        <v>-0.007232576242524602</v>
      </c>
    </row>
    <row r="796" spans="1:26">
      <c r="A796" s="11">
        <v>44033</v>
      </c>
      <c r="B796" s="1">
        <v>-0.01095068211349648</v>
      </c>
      <c r="C796" s="1">
        <v>-0.005381779020505295</v>
      </c>
      <c r="D796" s="1">
        <v>0.006127293664828448</v>
      </c>
      <c r="E796" s="1">
        <v>-0.005907365830310263</v>
      </c>
      <c r="F796" s="1">
        <v>-3.537676040110682E-05</v>
      </c>
      <c r="G796" s="1">
        <v>0.08824750501357936</v>
      </c>
      <c r="H796" s="1">
        <v>-0.0004881494136197428</v>
      </c>
      <c r="I796" s="1">
        <v>0.01297442924377679</v>
      </c>
      <c r="J796" s="1">
        <v>0.04473238418084646</v>
      </c>
      <c r="K796" s="1">
        <v>-0.01354190894134666</v>
      </c>
      <c r="L796" s="1">
        <v>0.001070195868853263</v>
      </c>
      <c r="M796" s="1">
        <v>-0.002856686808143771</v>
      </c>
      <c r="N796" s="1">
        <v>0.01071410520758342</v>
      </c>
      <c r="O796" s="1">
        <v>0.04099773206748281</v>
      </c>
      <c r="P796" s="1">
        <v>0.02212869943453</v>
      </c>
      <c r="Q796" s="1">
        <v>-0.008230906067817512</v>
      </c>
      <c r="R796" s="1">
        <v>0.001969826857288082</v>
      </c>
      <c r="S796" s="1">
        <v>-0.02188013244963116</v>
      </c>
      <c r="T796" s="1">
        <v>-0.01807594328703455</v>
      </c>
      <c r="U796" s="1">
        <v>0.002547313291941355</v>
      </c>
      <c r="V796" s="1">
        <v>-0.009058457807025855</v>
      </c>
      <c r="W796" s="1">
        <v>0.002846217417479258</v>
      </c>
      <c r="X796" s="1">
        <v>-0.006021405306348759</v>
      </c>
      <c r="Y796" s="1">
        <v>0.004759962853396082</v>
      </c>
      <c r="Z796" s="1">
        <v>0.01540526068475412</v>
      </c>
    </row>
    <row r="797" spans="1:26">
      <c r="A797" s="11">
        <v>44034</v>
      </c>
      <c r="B797" s="1">
        <v>0.0125827291383207</v>
      </c>
      <c r="C797" s="1">
        <v>0.02783044011188873</v>
      </c>
      <c r="D797" s="1">
        <v>0.003290605729967089</v>
      </c>
      <c r="E797" s="1">
        <v>0.00308724903291413</v>
      </c>
      <c r="F797" s="1">
        <v>0.006211442496055986</v>
      </c>
      <c r="G797" s="1">
        <v>-0.0229700053618308</v>
      </c>
      <c r="H797" s="1">
        <v>0.01302541295018544</v>
      </c>
      <c r="I797" s="1">
        <v>-0.003975870821998795</v>
      </c>
      <c r="J797" s="1">
        <v>-0.01038816159796452</v>
      </c>
      <c r="K797" s="1">
        <v>0.01118432055575025</v>
      </c>
      <c r="L797" s="1">
        <v>0.009287481504251405</v>
      </c>
      <c r="M797" s="1">
        <v>0.004129523596652529</v>
      </c>
      <c r="N797" s="1">
        <v>-0.006258849887329609</v>
      </c>
      <c r="O797" s="1">
        <v>0.02235858196720364</v>
      </c>
      <c r="P797" s="1">
        <v>0.01332062924660815</v>
      </c>
      <c r="Q797" s="1">
        <v>0.02238127554518066</v>
      </c>
      <c r="R797" s="1">
        <v>0.002376842544434821</v>
      </c>
      <c r="S797" s="1">
        <v>0.01770903550339953</v>
      </c>
      <c r="T797" s="1">
        <v>0.01763974408494362</v>
      </c>
      <c r="U797" s="1">
        <v>0.00761515780574018</v>
      </c>
      <c r="V797" s="1">
        <v>0.001673549226102633</v>
      </c>
      <c r="W797" s="1">
        <v>0.03483729286792059</v>
      </c>
      <c r="X797" s="1">
        <v>0.03826471193002789</v>
      </c>
      <c r="Y797" s="1">
        <v>0.0003055958960331839</v>
      </c>
      <c r="Z797" s="1">
        <v>0.009805779194640429</v>
      </c>
    </row>
    <row r="798" spans="1:26">
      <c r="A798" s="11">
        <v>44035</v>
      </c>
      <c r="B798" s="1">
        <v>0.01296542119378952</v>
      </c>
      <c r="C798" s="1">
        <v>-0.001617191404610474</v>
      </c>
      <c r="D798" s="1">
        <v>0.00294087732498638</v>
      </c>
      <c r="E798" s="1">
        <v>0.01073525038899525</v>
      </c>
      <c r="F798" s="1">
        <v>0.01066286186935539</v>
      </c>
      <c r="G798" s="1">
        <v>-0.003480956012309022</v>
      </c>
      <c r="H798" s="1">
        <v>0.002828357545732185</v>
      </c>
      <c r="I798" s="1">
        <v>0.007781824617496991</v>
      </c>
      <c r="J798" s="1">
        <v>0.02717227036027747</v>
      </c>
      <c r="K798" s="1">
        <v>-0.002054353919996421</v>
      </c>
      <c r="L798" s="1">
        <v>0.008096159187465091</v>
      </c>
      <c r="M798" s="1">
        <v>0.005164987137535215</v>
      </c>
      <c r="N798" s="1">
        <v>-0.01056001291468955</v>
      </c>
      <c r="O798" s="1">
        <v>0.0143766237397156</v>
      </c>
      <c r="P798" s="1">
        <v>0.01243479997443764</v>
      </c>
      <c r="Q798" s="1">
        <v>0.004144162576695143</v>
      </c>
      <c r="R798" s="1">
        <v>0.01192918126983211</v>
      </c>
      <c r="S798" s="1">
        <v>-0.03887549822998715</v>
      </c>
      <c r="T798" s="1">
        <v>0.000861959474840468</v>
      </c>
      <c r="U798" s="1">
        <v>0.01291536834242257</v>
      </c>
      <c r="V798" s="1">
        <v>0.006631537533005494</v>
      </c>
      <c r="W798" s="1">
        <v>0.01487252151329499</v>
      </c>
      <c r="X798" s="1">
        <v>0.008907294284160594</v>
      </c>
      <c r="Y798" s="1">
        <v>-0.003833034549111769</v>
      </c>
      <c r="Z798" s="1">
        <v>-0.0138377095898865</v>
      </c>
    </row>
    <row r="799" spans="1:26">
      <c r="A799" s="11">
        <v>44036</v>
      </c>
      <c r="B799" s="1">
        <v>-0.01472561747377732</v>
      </c>
      <c r="C799" s="1">
        <v>0.01111558284208347</v>
      </c>
      <c r="D799" s="1">
        <v>0.02024008517404918</v>
      </c>
      <c r="E799" s="1">
        <v>-0.00463427265685612</v>
      </c>
      <c r="F799" s="1">
        <v>0.006493460518226968</v>
      </c>
      <c r="G799" s="1">
        <v>-0.0132035893565533</v>
      </c>
      <c r="H799" s="1">
        <v>-0.001698394314579521</v>
      </c>
      <c r="I799" s="1">
        <v>-0.007072176522655571</v>
      </c>
      <c r="J799" s="1">
        <v>-0.01146376689257556</v>
      </c>
      <c r="K799" s="1">
        <v>-0.008876031079766311</v>
      </c>
      <c r="L799" s="1">
        <v>-0.002570124100502391</v>
      </c>
      <c r="M799" s="1">
        <v>-0.03373985953249881</v>
      </c>
      <c r="N799" s="1">
        <v>-0.03446175774823279</v>
      </c>
      <c r="O799" s="1">
        <v>-0.003718378150855295</v>
      </c>
      <c r="P799" s="1">
        <v>-0.007512174560801221</v>
      </c>
      <c r="Q799" s="1">
        <v>-0.009988242853564699</v>
      </c>
      <c r="R799" s="1">
        <v>-0.007808495988004704</v>
      </c>
      <c r="S799" s="1">
        <v>-0.006122146265471029</v>
      </c>
      <c r="T799" s="1">
        <v>-0.009059844043431742</v>
      </c>
      <c r="U799" s="1">
        <v>-0.008781346028639114</v>
      </c>
      <c r="V799" s="1">
        <v>0.01790516787359153</v>
      </c>
      <c r="W799" s="1">
        <v>-0.02325577258492439</v>
      </c>
      <c r="X799" s="1">
        <v>-0.00808423656269619</v>
      </c>
      <c r="Y799" s="1">
        <v>-0.01103680322141676</v>
      </c>
      <c r="Z799" s="1">
        <v>-0.01524512602964401</v>
      </c>
    </row>
    <row r="800" spans="1:26">
      <c r="A800" s="11">
        <v>44038</v>
      </c>
      <c r="B800" s="1">
        <v>-0.008497120631892008</v>
      </c>
      <c r="C800" s="1">
        <v>-0.008497120631892008</v>
      </c>
      <c r="D800" s="1">
        <v>-0.008497120631892008</v>
      </c>
      <c r="E800" s="1">
        <v>-0.008497120631892008</v>
      </c>
      <c r="F800" s="1">
        <v>-0.008497120631892008</v>
      </c>
      <c r="G800" s="1">
        <v>-0.008497120631892008</v>
      </c>
      <c r="H800" s="1">
        <v>-0.008497120631892008</v>
      </c>
      <c r="I800" s="1">
        <v>-0.008497120631892008</v>
      </c>
      <c r="J800" s="1">
        <v>-0.008497120631892008</v>
      </c>
      <c r="K800" s="1">
        <v>-0.008497120631892008</v>
      </c>
      <c r="L800" s="1">
        <v>-0.008497120631892008</v>
      </c>
      <c r="M800" s="1">
        <v>-0.008497120631892008</v>
      </c>
      <c r="N800" s="1">
        <v>-0.008497120631892008</v>
      </c>
      <c r="O800" s="1">
        <v>-0.008497120631892008</v>
      </c>
      <c r="P800" s="1">
        <v>-0.008497120631892008</v>
      </c>
      <c r="Q800" s="1">
        <v>-0.008497120631892008</v>
      </c>
      <c r="R800" s="1">
        <v>-0.008497120631892008</v>
      </c>
      <c r="S800" s="1">
        <v>-0.008497120631892008</v>
      </c>
      <c r="T800" s="1">
        <v>-0.008497120631892008</v>
      </c>
      <c r="U800" s="1">
        <v>-0.008497120631892008</v>
      </c>
      <c r="V800" s="1">
        <v>-0.008497120631892008</v>
      </c>
      <c r="W800" s="1">
        <v>-0.008497120631892008</v>
      </c>
      <c r="X800" s="1">
        <v>-0.008497120631892008</v>
      </c>
      <c r="Y800" s="1">
        <v>-0.008497120631892008</v>
      </c>
      <c r="Z800" s="1">
        <v>-0.008497120631892008</v>
      </c>
    </row>
    <row r="801" spans="1:26">
      <c r="A801" s="11">
        <v>44039</v>
      </c>
      <c r="B801" s="1">
        <v>-0.008531978396429052</v>
      </c>
      <c r="C801" s="1">
        <v>-0.02386870628760596</v>
      </c>
      <c r="D801" s="1">
        <v>-0.01098553890217446</v>
      </c>
      <c r="E801" s="1">
        <v>-0.01396038309752823</v>
      </c>
      <c r="F801" s="1">
        <v>-0.009168440097605979</v>
      </c>
      <c r="G801" s="1">
        <v>-0.05110316725657915</v>
      </c>
      <c r="H801" s="1">
        <v>-0.01583925232954897</v>
      </c>
      <c r="I801" s="1">
        <v>-0.02957368059785348</v>
      </c>
      <c r="J801" s="1">
        <v>-0.05145909019152817</v>
      </c>
      <c r="K801" s="1">
        <v>-0.01463836418973186</v>
      </c>
      <c r="L801" s="1">
        <v>-0.0154227460901698</v>
      </c>
      <c r="M801" s="1">
        <v>-0.01235074077750153</v>
      </c>
      <c r="N801" s="1">
        <v>-0.0197948933928076</v>
      </c>
      <c r="O801" s="1">
        <v>-0.01368711717887905</v>
      </c>
      <c r="P801" s="1">
        <v>-0.02062470866622756</v>
      </c>
      <c r="Q801" s="1">
        <v>0.001345711018376106</v>
      </c>
      <c r="R801" s="1">
        <v>-0.0121050245384241</v>
      </c>
      <c r="S801" s="1">
        <v>-0.003285392520604002</v>
      </c>
      <c r="T801" s="1">
        <v>0.001681553675062064</v>
      </c>
      <c r="U801" s="1">
        <v>-0.02341601313664388</v>
      </c>
      <c r="V801" s="1">
        <v>-0.01540727062070801</v>
      </c>
      <c r="W801" s="1">
        <v>-0.04916011504516116</v>
      </c>
      <c r="X801" s="1">
        <v>-0.02618137850352298</v>
      </c>
      <c r="Y801" s="1">
        <v>-0.0250732150940367</v>
      </c>
      <c r="Z801" s="1">
        <v>-0.03586203686717104</v>
      </c>
    </row>
    <row r="802" spans="1:26">
      <c r="A802" s="11">
        <v>44040</v>
      </c>
      <c r="B802" s="1">
        <v>-0.013339726171547</v>
      </c>
      <c r="C802" s="1">
        <v>0.00476659996254325</v>
      </c>
      <c r="D802" s="1">
        <v>-0.008157082699590701</v>
      </c>
      <c r="E802" s="1">
        <v>0.01482752441364976</v>
      </c>
      <c r="F802" s="1">
        <v>0.009132905043884199</v>
      </c>
      <c r="G802" s="1">
        <v>-0.02714687432936091</v>
      </c>
      <c r="H802" s="1">
        <v>-0.003612847209312986</v>
      </c>
      <c r="I802" s="1">
        <v>0.004210636496626341</v>
      </c>
      <c r="J802" s="1">
        <v>-0.004750916935588489</v>
      </c>
      <c r="K802" s="1">
        <v>0.04459838656591053</v>
      </c>
      <c r="L802" s="1">
        <v>-0.0004589923939586349</v>
      </c>
      <c r="M802" s="1">
        <v>0.02364672635234188</v>
      </c>
      <c r="N802" s="1">
        <v>0.02397794541333931</v>
      </c>
      <c r="O802" s="1">
        <v>-0.005592672117981534</v>
      </c>
      <c r="P802" s="1">
        <v>0.0004619874090281417</v>
      </c>
      <c r="Q802" s="1">
        <v>-0.01482724114693934</v>
      </c>
      <c r="R802" s="1">
        <v>-0.001316242641019483</v>
      </c>
      <c r="S802" s="1">
        <v>-0.00909914638808762</v>
      </c>
      <c r="T802" s="1">
        <v>-0.06243974969981569</v>
      </c>
      <c r="U802" s="1">
        <v>-0.006074893814441928</v>
      </c>
      <c r="V802" s="1">
        <v>0.0106017218412553</v>
      </c>
      <c r="W802" s="1">
        <v>0.01455795809327154</v>
      </c>
      <c r="X802" s="1">
        <v>0.01593749641092312</v>
      </c>
      <c r="Y802" s="1">
        <v>0.01353163257869294</v>
      </c>
      <c r="Z802" s="1">
        <v>0.003577671831290541</v>
      </c>
    </row>
    <row r="803" spans="1:26">
      <c r="A803" s="11">
        <v>44041</v>
      </c>
      <c r="B803" s="1">
        <v>0.04039711158884285</v>
      </c>
      <c r="C803" s="1">
        <v>0.004951649130652047</v>
      </c>
      <c r="D803" s="1">
        <v>0.0177797605738228</v>
      </c>
      <c r="E803" s="1">
        <v>0.001184457096157221</v>
      </c>
      <c r="F803" s="1">
        <v>-0.01918607394918626</v>
      </c>
      <c r="G803" s="1">
        <v>0.02660169399283618</v>
      </c>
      <c r="H803" s="1">
        <v>0.01379968803497822</v>
      </c>
      <c r="I803" s="1">
        <v>0.02607587067440709</v>
      </c>
      <c r="J803" s="1">
        <v>0.03625200417701624</v>
      </c>
      <c r="K803" s="1">
        <v>0.01712945501967367</v>
      </c>
      <c r="L803" s="1">
        <v>0.01828070034970786</v>
      </c>
      <c r="M803" s="1">
        <v>-0.002937276551489232</v>
      </c>
      <c r="N803" s="1">
        <v>-0.01372957532571639</v>
      </c>
      <c r="O803" s="1">
        <v>0.008113367094826573</v>
      </c>
      <c r="P803" s="1">
        <v>0.003833171548558001</v>
      </c>
      <c r="Q803" s="1">
        <v>0.006455203590503</v>
      </c>
      <c r="R803" s="1">
        <v>0.02719911598377478</v>
      </c>
      <c r="S803" s="1">
        <v>0.01189860612293092</v>
      </c>
      <c r="T803" s="1">
        <v>0.02457768793064208</v>
      </c>
      <c r="U803" s="1">
        <v>-0.001761906641593258</v>
      </c>
      <c r="V803" s="1">
        <v>0.001259964607815078</v>
      </c>
      <c r="W803" s="1">
        <v>0.005924327267062157</v>
      </c>
      <c r="X803" s="1">
        <v>0.005437312124590532</v>
      </c>
      <c r="Y803" s="1">
        <v>-0.002603749060332783</v>
      </c>
      <c r="Z803" s="1">
        <v>-0.02653978044392646</v>
      </c>
    </row>
    <row r="804" spans="1:26">
      <c r="A804" s="11">
        <v>44042</v>
      </c>
      <c r="B804" s="1">
        <v>-0.01872042379929018</v>
      </c>
      <c r="C804" s="1">
        <v>0.008326610528069267</v>
      </c>
      <c r="D804" s="1">
        <v>-0.004202408407230407</v>
      </c>
      <c r="E804" s="1">
        <v>-0.01670543766770083</v>
      </c>
      <c r="F804" s="1">
        <v>-0.0001599116868098438</v>
      </c>
      <c r="G804" s="1">
        <v>0.1741162023505569</v>
      </c>
      <c r="H804" s="1">
        <v>0.01082899769397883</v>
      </c>
      <c r="I804" s="1">
        <v>-0.02567111466882543</v>
      </c>
      <c r="J804" s="1">
        <v>-0.01665672070976487</v>
      </c>
      <c r="K804" s="1">
        <v>0.005466814245653762</v>
      </c>
      <c r="L804" s="1">
        <v>-0.05103440565194783</v>
      </c>
      <c r="M804" s="1">
        <v>-0.003696483502991121</v>
      </c>
      <c r="N804" s="1">
        <v>-0.02509391174460451</v>
      </c>
      <c r="O804" s="1">
        <v>-0.01502279075234003</v>
      </c>
      <c r="P804" s="1">
        <v>0.02645527511787948</v>
      </c>
      <c r="Q804" s="1">
        <v>0.004222001172697443</v>
      </c>
      <c r="R804" s="1">
        <v>-0.01123130864436761</v>
      </c>
      <c r="S804" s="1">
        <v>0.000257310082789175</v>
      </c>
      <c r="T804" s="1">
        <v>0.01041956963746582</v>
      </c>
      <c r="U804" s="1">
        <v>-0.01973888176113769</v>
      </c>
      <c r="V804" s="1">
        <v>-0.001571547754453229</v>
      </c>
      <c r="W804" s="1">
        <v>-0.01441389319604269</v>
      </c>
      <c r="X804" s="1">
        <v>-0.001404366331788975</v>
      </c>
      <c r="Y804" s="1">
        <v>0.00138085522972542</v>
      </c>
      <c r="Z804" s="1">
        <v>-0.02343963751278211</v>
      </c>
    </row>
    <row r="805" spans="1:26">
      <c r="A805" s="11">
        <v>44043</v>
      </c>
      <c r="B805" s="1">
        <v>0.03329742652409751</v>
      </c>
      <c r="C805" s="1">
        <v>0.01043503811109647</v>
      </c>
      <c r="D805" s="1">
        <v>-0.01992221531439498</v>
      </c>
      <c r="E805" s="1">
        <v>0.005272666416479943</v>
      </c>
      <c r="F805" s="1">
        <v>-0.0103415967394993</v>
      </c>
      <c r="G805" s="1">
        <v>-0.0412242609767236</v>
      </c>
      <c r="H805" s="1">
        <v>-0.0009425262900711884</v>
      </c>
      <c r="I805" s="1">
        <v>-0.003916663856558089</v>
      </c>
      <c r="J805" s="1">
        <v>-0.009457005956089004</v>
      </c>
      <c r="K805" s="1">
        <v>0.01097564825732489</v>
      </c>
      <c r="L805" s="1">
        <v>0.00430169478476361</v>
      </c>
      <c r="M805" s="1">
        <v>-0.003567160920804668</v>
      </c>
      <c r="N805" s="1">
        <v>-0.00226097212190568</v>
      </c>
      <c r="O805" s="1">
        <v>0.005554826228913345</v>
      </c>
      <c r="P805" s="1">
        <v>-0.005691724338556581</v>
      </c>
      <c r="Q805" s="1">
        <v>0.008257101727024985</v>
      </c>
      <c r="R805" s="1">
        <v>-0.009716947649398455</v>
      </c>
      <c r="S805" s="1">
        <v>0.005443818100145492</v>
      </c>
      <c r="T805" s="1">
        <v>0.01972156244344814</v>
      </c>
      <c r="U805" s="1">
        <v>-0.004741823202330409</v>
      </c>
      <c r="V805" s="1">
        <v>0.003141299991266555</v>
      </c>
      <c r="W805" s="1">
        <v>-0.006272705290909619</v>
      </c>
      <c r="X805" s="1">
        <v>-0.001633197760481542</v>
      </c>
      <c r="Y805" s="1">
        <v>0.0003381933153159267</v>
      </c>
      <c r="Z805" s="1">
        <v>-0.02439022551821701</v>
      </c>
    </row>
    <row r="806" spans="1:26">
      <c r="A806" s="11">
        <v>44045</v>
      </c>
      <c r="B806" s="1">
        <v>0.01205705136454238</v>
      </c>
      <c r="C806" s="1">
        <v>0.01205705136454238</v>
      </c>
      <c r="D806" s="1">
        <v>0.01205705136454238</v>
      </c>
      <c r="E806" s="1">
        <v>0.01205705136454238</v>
      </c>
      <c r="F806" s="1">
        <v>0.01205705136454238</v>
      </c>
      <c r="G806" s="1">
        <v>0.01205705136454238</v>
      </c>
      <c r="H806" s="1">
        <v>0.01205705136454238</v>
      </c>
      <c r="I806" s="1">
        <v>0.01205705136454238</v>
      </c>
      <c r="J806" s="1">
        <v>0.01205705136454238</v>
      </c>
      <c r="K806" s="1">
        <v>0.01205705136454238</v>
      </c>
      <c r="L806" s="1">
        <v>0.01205705136454238</v>
      </c>
      <c r="M806" s="1">
        <v>0.01205705136454238</v>
      </c>
      <c r="N806" s="1">
        <v>0.01205705136454238</v>
      </c>
      <c r="O806" s="1">
        <v>0.01205705136454238</v>
      </c>
      <c r="P806" s="1">
        <v>0.01205705136454238</v>
      </c>
      <c r="Q806" s="1">
        <v>0.01205705136454238</v>
      </c>
      <c r="R806" s="1">
        <v>0.01205705136454238</v>
      </c>
      <c r="S806" s="1">
        <v>0.01205705136454238</v>
      </c>
      <c r="T806" s="1">
        <v>0.01205705136454238</v>
      </c>
      <c r="U806" s="1">
        <v>0.01205705136454238</v>
      </c>
      <c r="V806" s="1">
        <v>0.01205705136454238</v>
      </c>
      <c r="W806" s="1">
        <v>0.01205705136454238</v>
      </c>
      <c r="X806" s="1">
        <v>0.01205705136454238</v>
      </c>
      <c r="Y806" s="1">
        <v>0.01205705136454238</v>
      </c>
      <c r="Z806" s="1">
        <v>0.01205705136454238</v>
      </c>
    </row>
    <row r="807" spans="1:26">
      <c r="A807" s="11">
        <v>44046</v>
      </c>
      <c r="B807" s="1">
        <v>0.02802322094633025</v>
      </c>
      <c r="C807" s="1">
        <v>0.0322269190820903</v>
      </c>
      <c r="D807" s="1">
        <v>0.01830103258069893</v>
      </c>
      <c r="E807" s="1">
        <v>0.01927195520443981</v>
      </c>
      <c r="F807" s="1">
        <v>0.01294302904932509</v>
      </c>
      <c r="G807" s="1">
        <v>0.0409007719177974</v>
      </c>
      <c r="H807" s="1">
        <v>0.009601921212711195</v>
      </c>
      <c r="I807" s="1">
        <v>0.01072186860744218</v>
      </c>
      <c r="J807" s="1">
        <v>0.01577516947983604</v>
      </c>
      <c r="K807" s="1">
        <v>-0.004142479194216953</v>
      </c>
      <c r="L807" s="1">
        <v>-0.02148721137537868</v>
      </c>
      <c r="M807" s="1">
        <v>0.02402517688252281</v>
      </c>
      <c r="N807" s="1">
        <v>0.03910491775775027</v>
      </c>
      <c r="O807" s="1">
        <v>0.02273273339721915</v>
      </c>
      <c r="P807" s="1">
        <v>0.04432770866131808</v>
      </c>
      <c r="Q807" s="1">
        <v>0.02902174051486983</v>
      </c>
      <c r="R807" s="1">
        <v>0.02395311726763261</v>
      </c>
      <c r="S807" s="1">
        <v>0.07356481354071742</v>
      </c>
      <c r="T807" s="1">
        <v>0.02738620895516908</v>
      </c>
      <c r="U807" s="1">
        <v>0.03064442863186678</v>
      </c>
      <c r="V807" s="1">
        <v>0.01215745056750417</v>
      </c>
      <c r="W807" s="1">
        <v>0.03297573533410292</v>
      </c>
      <c r="X807" s="1">
        <v>-0.003137074700947928</v>
      </c>
      <c r="Y807" s="1">
        <v>0.01777560694073244</v>
      </c>
      <c r="Z807" s="1">
        <v>0.0438698064181573</v>
      </c>
    </row>
    <row r="808" spans="1:26">
      <c r="A808" s="11">
        <v>44047</v>
      </c>
      <c r="B808" s="1">
        <v>-0.01427079210352922</v>
      </c>
      <c r="C808" s="1">
        <v>0.02053822661354965</v>
      </c>
      <c r="D808" s="1">
        <v>0.007816148950636759</v>
      </c>
      <c r="E808" s="1">
        <v>0.01500753846309499</v>
      </c>
      <c r="F808" s="1">
        <v>0.01450783901583486</v>
      </c>
      <c r="G808" s="1">
        <v>0.01029876928700069</v>
      </c>
      <c r="H808" s="1">
        <v>0.01367655483504926</v>
      </c>
      <c r="I808" s="1">
        <v>-0.005604445752035891</v>
      </c>
      <c r="J808" s="1">
        <v>-0.006661168561996278</v>
      </c>
      <c r="K808" s="1">
        <v>0.02841115093394952</v>
      </c>
      <c r="L808" s="1">
        <v>-0.02489544117519205</v>
      </c>
      <c r="M808" s="1">
        <v>0.006380670129728205</v>
      </c>
      <c r="N808" s="1">
        <v>-0.005581131132204487</v>
      </c>
      <c r="O808" s="1">
        <v>-0.008058025055753149</v>
      </c>
      <c r="P808" s="1">
        <v>0.0003980808929877622</v>
      </c>
      <c r="Q808" s="1">
        <v>-0.007922792059146144</v>
      </c>
      <c r="R808" s="1">
        <v>0.002878596368117714</v>
      </c>
      <c r="S808" s="1">
        <v>-0.01489123512764134</v>
      </c>
      <c r="T808" s="1">
        <v>0.006873163895147361</v>
      </c>
      <c r="U808" s="1">
        <v>0.009517958453225228</v>
      </c>
      <c r="V808" s="1">
        <v>0.01182572207548693</v>
      </c>
      <c r="W808" s="1">
        <v>0.008919592675188825</v>
      </c>
      <c r="X808" s="1">
        <v>0.007209450920319771</v>
      </c>
      <c r="Y808" s="1">
        <v>0.01328760823575226</v>
      </c>
      <c r="Z808" s="1">
        <v>0.01737663898527053</v>
      </c>
    </row>
    <row r="809" spans="1:26">
      <c r="A809" s="11">
        <v>44048</v>
      </c>
      <c r="B809" s="1">
        <v>-0.01186214580565115</v>
      </c>
      <c r="C809" s="1">
        <v>-0.01953218716688765</v>
      </c>
      <c r="D809" s="1">
        <v>-0.0323965909245717</v>
      </c>
      <c r="E809" s="1">
        <v>-0.02526056840018698</v>
      </c>
      <c r="F809" s="1">
        <v>-0.009920803774646103</v>
      </c>
      <c r="G809" s="1">
        <v>0.01106581339017731</v>
      </c>
      <c r="H809" s="1">
        <v>-0.002588075954093272</v>
      </c>
      <c r="I809" s="1">
        <v>0.005829020108248484</v>
      </c>
      <c r="J809" s="1">
        <v>0.01442012211881161</v>
      </c>
      <c r="K809" s="1">
        <v>-0.03299725101627449</v>
      </c>
      <c r="L809" s="1">
        <v>-0.01890710013661434</v>
      </c>
      <c r="M809" s="1">
        <v>-0.007689528055976003</v>
      </c>
      <c r="N809" s="1">
        <v>0.03021439401163373</v>
      </c>
      <c r="O809" s="1">
        <v>0.01182374486748494</v>
      </c>
      <c r="P809" s="1">
        <v>0.004896709657094878</v>
      </c>
      <c r="Q809" s="1">
        <v>-0.001406153818421463</v>
      </c>
      <c r="R809" s="1">
        <v>0.0147973678370128</v>
      </c>
      <c r="S809" s="1">
        <v>-0.01296916458738884</v>
      </c>
      <c r="T809" s="1">
        <v>-0.006925817547754676</v>
      </c>
      <c r="U809" s="1">
        <v>-0.008098293644327903</v>
      </c>
      <c r="V809" s="1">
        <v>-0.01766348740679657</v>
      </c>
      <c r="W809" s="1">
        <v>-0.0351882307908179</v>
      </c>
      <c r="X809" s="1">
        <v>-0.002749767974784212</v>
      </c>
      <c r="Y809" s="1">
        <v>-0.01661783363281777</v>
      </c>
      <c r="Z809" s="1">
        <v>0.04381449338747778</v>
      </c>
    </row>
    <row r="810" spans="1:26">
      <c r="A810" s="11">
        <v>44049</v>
      </c>
      <c r="B810" s="1">
        <v>0.002700844095496535</v>
      </c>
      <c r="C810" s="1">
        <v>-0.001391405151905278</v>
      </c>
      <c r="D810" s="1">
        <v>0.0151290463155267</v>
      </c>
      <c r="E810" s="1">
        <v>0.004213676965652668</v>
      </c>
      <c r="F810" s="1">
        <v>-0.001248963256855973</v>
      </c>
      <c r="G810" s="1">
        <v>-0.03806868659036222</v>
      </c>
      <c r="H810" s="1">
        <v>0.004269995504842861</v>
      </c>
      <c r="I810" s="1">
        <v>0.001704114651233546</v>
      </c>
      <c r="J810" s="1">
        <v>-0.01374533217291574</v>
      </c>
      <c r="K810" s="1">
        <v>-0.003129721727309298</v>
      </c>
      <c r="L810" s="1">
        <v>0.0002748860125365571</v>
      </c>
      <c r="M810" s="1">
        <v>0.02890880387091688</v>
      </c>
      <c r="N810" s="1">
        <v>0.01057653887291199</v>
      </c>
      <c r="O810" s="1">
        <v>0.006695913309637591</v>
      </c>
      <c r="P810" s="1">
        <v>0.01593579555539693</v>
      </c>
      <c r="Q810" s="1">
        <v>-0.00854966537492774</v>
      </c>
      <c r="R810" s="1">
        <v>-0.007149817640694556</v>
      </c>
      <c r="S810" s="1">
        <v>0.01743133243760853</v>
      </c>
      <c r="T810" s="1">
        <v>0.01811259947867483</v>
      </c>
      <c r="U810" s="1">
        <v>0.08912643508956819</v>
      </c>
      <c r="V810" s="1">
        <v>0.006442102494690127</v>
      </c>
      <c r="W810" s="1">
        <v>0.06720703063820888</v>
      </c>
      <c r="X810" s="1">
        <v>0.0005728414929535575</v>
      </c>
      <c r="Y810" s="1">
        <v>0.00105967969840437</v>
      </c>
      <c r="Z810" s="1">
        <v>-0.01055641056719525</v>
      </c>
    </row>
    <row r="811" spans="1:26">
      <c r="A811" s="11">
        <v>44050</v>
      </c>
      <c r="B811" s="1">
        <v>0.01719201252246472</v>
      </c>
      <c r="C811" s="1">
        <v>0.02123862093050688</v>
      </c>
      <c r="D811" s="1">
        <v>-0.001399582092274199</v>
      </c>
      <c r="E811" s="1">
        <v>0.001804262866813566</v>
      </c>
      <c r="F811" s="1">
        <v>0.01492175614945479</v>
      </c>
      <c r="G811" s="1">
        <v>-0.003846218166254856</v>
      </c>
      <c r="H811" s="1">
        <v>-0.008672281165148066</v>
      </c>
      <c r="I811" s="1">
        <v>0.02200742770692465</v>
      </c>
      <c r="J811" s="1">
        <v>0.03745762844928424</v>
      </c>
      <c r="K811" s="1">
        <v>0.01616683662150153</v>
      </c>
      <c r="L811" s="1">
        <v>0.004479202909611457</v>
      </c>
      <c r="M811" s="1">
        <v>-0.005054691273038259</v>
      </c>
      <c r="N811" s="1">
        <v>0.007873964807049827</v>
      </c>
      <c r="O811" s="1">
        <v>0.01419404217916931</v>
      </c>
      <c r="P811" s="1">
        <v>0.01485289062007999</v>
      </c>
      <c r="Q811" s="1">
        <v>-0.00336759708816492</v>
      </c>
      <c r="R811" s="1">
        <v>0.01235788945334826</v>
      </c>
      <c r="S811" s="1">
        <v>-0.01788774330714848</v>
      </c>
      <c r="T811" s="1">
        <v>0.0109471834817827</v>
      </c>
      <c r="U811" s="1">
        <v>0.02308657813881898</v>
      </c>
      <c r="V811" s="1">
        <v>0.01210432527748861</v>
      </c>
      <c r="W811" s="1">
        <v>0.006906824234393483</v>
      </c>
      <c r="X811" s="1">
        <v>0.01684461860642217</v>
      </c>
      <c r="Y811" s="1">
        <v>0.006032096798221032</v>
      </c>
      <c r="Z811" s="1">
        <v>-0.01265965571669836</v>
      </c>
    </row>
    <row r="812" spans="1:26">
      <c r="A812" s="11">
        <v>44052</v>
      </c>
      <c r="B812" s="1">
        <v>7.900867946109003E-05</v>
      </c>
      <c r="C812" s="1">
        <v>7.900867946109003E-05</v>
      </c>
      <c r="D812" s="1">
        <v>7.900867946109003E-05</v>
      </c>
      <c r="E812" s="1">
        <v>7.900867946109003E-05</v>
      </c>
      <c r="F812" s="1">
        <v>7.900867946109003E-05</v>
      </c>
      <c r="G812" s="1">
        <v>7.900867946109003E-05</v>
      </c>
      <c r="H812" s="1">
        <v>7.900867946109003E-05</v>
      </c>
      <c r="I812" s="1">
        <v>7.900867946109003E-05</v>
      </c>
      <c r="J812" s="1">
        <v>7.900867946109003E-05</v>
      </c>
      <c r="K812" s="1">
        <v>7.900867946109003E-05</v>
      </c>
      <c r="L812" s="1">
        <v>7.900867946109003E-05</v>
      </c>
      <c r="M812" s="1">
        <v>7.900867946109003E-05</v>
      </c>
      <c r="N812" s="1">
        <v>7.900867946109003E-05</v>
      </c>
      <c r="O812" s="1">
        <v>7.900867946109003E-05</v>
      </c>
      <c r="P812" s="1">
        <v>7.900867946109003E-05</v>
      </c>
      <c r="Q812" s="1">
        <v>7.900867946109003E-05</v>
      </c>
      <c r="R812" s="1">
        <v>7.900867946109003E-05</v>
      </c>
      <c r="S812" s="1">
        <v>7.900867946109003E-05</v>
      </c>
      <c r="T812" s="1">
        <v>7.900867946109003E-05</v>
      </c>
      <c r="U812" s="1">
        <v>7.900867946109003E-05</v>
      </c>
      <c r="V812" s="1">
        <v>7.900867946109003E-05</v>
      </c>
      <c r="W812" s="1">
        <v>7.900867946109003E-05</v>
      </c>
      <c r="X812" s="1">
        <v>7.900867946109003E-05</v>
      </c>
      <c r="Y812" s="1">
        <v>7.900867946109003E-05</v>
      </c>
      <c r="Z812" s="1">
        <v>7.900867946109003E-05</v>
      </c>
    </row>
    <row r="813" spans="1:26">
      <c r="A813" s="11">
        <v>44053</v>
      </c>
      <c r="B813" s="1">
        <v>0.02929394291593623</v>
      </c>
      <c r="C813" s="1">
        <v>0.01139583206310113</v>
      </c>
      <c r="D813" s="1">
        <v>0.007259434996649494</v>
      </c>
      <c r="E813" s="1">
        <v>0.01096783986576799</v>
      </c>
      <c r="F813" s="1">
        <v>0.02729980605049875</v>
      </c>
      <c r="G813" s="1">
        <v>0.05007309094190449</v>
      </c>
      <c r="H813" s="1">
        <v>-0.008980066656121166</v>
      </c>
      <c r="I813" s="1">
        <v>0.0150506553777856</v>
      </c>
      <c r="J813" s="1">
        <v>0.02933654444179612</v>
      </c>
      <c r="K813" s="1">
        <v>0.01864153063856211</v>
      </c>
      <c r="L813" s="1">
        <v>0.03176831945833247</v>
      </c>
      <c r="M813" s="1">
        <v>0.01548357029786351</v>
      </c>
      <c r="N813" s="1">
        <v>0.05384506395600575</v>
      </c>
      <c r="O813" s="1">
        <v>0.02016845512077148</v>
      </c>
      <c r="P813" s="1">
        <v>0.03648283892704551</v>
      </c>
      <c r="Q813" s="1">
        <v>-0.007745626607720824</v>
      </c>
      <c r="R813" s="1">
        <v>0.03735621813572787</v>
      </c>
      <c r="S813" s="1">
        <v>-0.01761199498176969</v>
      </c>
      <c r="T813" s="1">
        <v>0.03001929741825693</v>
      </c>
      <c r="U813" s="1">
        <v>-0.001837051490053199</v>
      </c>
      <c r="V813" s="1">
        <v>0.01022020528384915</v>
      </c>
      <c r="W813" s="1">
        <v>0.03033538365844102</v>
      </c>
      <c r="X813" s="1">
        <v>0.004772348444411323</v>
      </c>
      <c r="Y813" s="1">
        <v>0.008352378918423442</v>
      </c>
      <c r="Z813" s="1">
        <v>0.05770056509373189</v>
      </c>
    </row>
    <row r="814" spans="1:26">
      <c r="A814" s="11">
        <v>44054</v>
      </c>
      <c r="B814" s="1">
        <v>0.01513712752550211</v>
      </c>
      <c r="C814" s="1">
        <v>-0.01119344164208991</v>
      </c>
      <c r="D814" s="1">
        <v>-0.002731061487518338</v>
      </c>
      <c r="E814" s="1">
        <v>-0.01450972337274736</v>
      </c>
      <c r="F814" s="1">
        <v>0.006739519928380844</v>
      </c>
      <c r="G814" s="1">
        <v>-0.04433197330807193</v>
      </c>
      <c r="H814" s="1">
        <v>0.002851633588006663</v>
      </c>
      <c r="I814" s="1">
        <v>0.02949842835108951</v>
      </c>
      <c r="J814" s="1">
        <v>0.01780927069351912</v>
      </c>
      <c r="K814" s="1">
        <v>-0.01928462416102117</v>
      </c>
      <c r="L814" s="1">
        <v>-0.003956401709468871</v>
      </c>
      <c r="M814" s="1">
        <v>0.01911242316897233</v>
      </c>
      <c r="N814" s="1">
        <v>0.00652141385577143</v>
      </c>
      <c r="O814" s="1">
        <v>0.003962804884132032</v>
      </c>
      <c r="P814" s="1">
        <v>-0.00665782491628919</v>
      </c>
      <c r="Q814" s="1">
        <v>-0.009139775081299706</v>
      </c>
      <c r="R814" s="1">
        <v>0.01535885415857696</v>
      </c>
      <c r="S814" s="1">
        <v>-0.02537263806638845</v>
      </c>
      <c r="T814" s="1">
        <v>-0.02359267485500605</v>
      </c>
      <c r="U814" s="1">
        <v>0.005093371501792898</v>
      </c>
      <c r="V814" s="1">
        <v>-0.01015552511747941</v>
      </c>
      <c r="W814" s="1">
        <v>-0.01963507975325585</v>
      </c>
      <c r="X814" s="1">
        <v>-0.02295160802158036</v>
      </c>
      <c r="Y814" s="1">
        <v>-0.002034994430094583</v>
      </c>
      <c r="Z814" s="1">
        <v>0.001969999759541485</v>
      </c>
    </row>
    <row r="815" spans="1:26">
      <c r="A815" s="11">
        <v>44055</v>
      </c>
      <c r="B815" s="1">
        <v>0.003452673728787214</v>
      </c>
      <c r="C815" s="1">
        <v>0.01865028944428104</v>
      </c>
      <c r="D815" s="1">
        <v>0.004970179582460155</v>
      </c>
      <c r="E815" s="1">
        <v>0.02068903462035365</v>
      </c>
      <c r="F815" s="1">
        <v>-0.01777853221781989</v>
      </c>
      <c r="G815" s="1">
        <v>0.007084892058697889</v>
      </c>
      <c r="H815" s="1">
        <v>-0.005957872765393613</v>
      </c>
      <c r="I815" s="1">
        <v>-0.01159516260069837</v>
      </c>
      <c r="J815" s="1">
        <v>-0.01338450768943633</v>
      </c>
      <c r="K815" s="1">
        <v>-0.006201524478291032</v>
      </c>
      <c r="L815" s="1">
        <v>0.003344485563544497</v>
      </c>
      <c r="M815" s="1">
        <v>0.004907385468349679</v>
      </c>
      <c r="N815" s="1">
        <v>-0.004275620498003563</v>
      </c>
      <c r="O815" s="1">
        <v>-0.003807483927702027</v>
      </c>
      <c r="P815" s="1">
        <v>-0.01577374514322083</v>
      </c>
      <c r="Q815" s="1">
        <v>0.01871349376459452</v>
      </c>
      <c r="R815" s="1">
        <v>-0.007840635444592015</v>
      </c>
      <c r="S815" s="1">
        <v>0.02533167346644394</v>
      </c>
      <c r="T815" s="1">
        <v>0.009200921718758526</v>
      </c>
      <c r="U815" s="1">
        <v>-0.001195417559941347</v>
      </c>
      <c r="V815" s="1">
        <v>-0.001612329831270132</v>
      </c>
      <c r="W815" s="1">
        <v>-0.01330282230732116</v>
      </c>
      <c r="X815" s="1">
        <v>0.01573251880115056</v>
      </c>
      <c r="Y815" s="1">
        <v>-0.003805887961909393</v>
      </c>
      <c r="Z815" s="1">
        <v>-0.02910055500555331</v>
      </c>
    </row>
    <row r="816" spans="1:26">
      <c r="A816" s="11">
        <v>44056</v>
      </c>
      <c r="B816" s="1">
        <v>-0.01827205208898708</v>
      </c>
      <c r="C816" s="1">
        <v>-0.006823386720933966</v>
      </c>
      <c r="D816" s="1">
        <v>-0.007226430278402973</v>
      </c>
      <c r="E816" s="1">
        <v>-0.00408917408818632</v>
      </c>
      <c r="F816" s="1">
        <v>-0.01737263724572691</v>
      </c>
      <c r="G816" s="1">
        <v>-0.02914735737518215</v>
      </c>
      <c r="H816" s="1">
        <v>-0.004119956229044153</v>
      </c>
      <c r="I816" s="1">
        <v>-0.0138611300765964</v>
      </c>
      <c r="J816" s="1">
        <v>-0.02066204036856889</v>
      </c>
      <c r="K816" s="1">
        <v>-0.01376888406862176</v>
      </c>
      <c r="L816" s="1">
        <v>0.005409078605507434</v>
      </c>
      <c r="M816" s="1">
        <v>-0.0146030244365416</v>
      </c>
      <c r="N816" s="1">
        <v>-0.02356125921456609</v>
      </c>
      <c r="O816" s="1">
        <v>-0.02845983110677996</v>
      </c>
      <c r="P816" s="1">
        <v>-0.02914301343247927</v>
      </c>
      <c r="Q816" s="1">
        <v>-0.007345675949794517</v>
      </c>
      <c r="R816" s="1">
        <v>-0.02285974475742059</v>
      </c>
      <c r="S816" s="1">
        <v>-0.0106931679475305</v>
      </c>
      <c r="T816" s="1">
        <v>-0.03052374739145058</v>
      </c>
      <c r="U816" s="1">
        <v>-0.005465768164927498</v>
      </c>
      <c r="V816" s="1">
        <v>-0.009724067880815035</v>
      </c>
      <c r="W816" s="1">
        <v>0.008156854169417249</v>
      </c>
      <c r="X816" s="1">
        <v>-0.02439650001994775</v>
      </c>
      <c r="Y816" s="1">
        <v>-0.01724159140293013</v>
      </c>
      <c r="Z816" s="1">
        <v>-0.01238344169845507</v>
      </c>
    </row>
    <row r="817" spans="1:26">
      <c r="A817" s="11">
        <v>44057</v>
      </c>
      <c r="B817" s="1">
        <v>0.005165925610671307</v>
      </c>
      <c r="C817" s="1">
        <v>0.01275880602749457</v>
      </c>
      <c r="D817" s="1">
        <v>0.008757791230835421</v>
      </c>
      <c r="E817" s="1">
        <v>0.008792558932503525</v>
      </c>
      <c r="F817" s="1">
        <v>-0.0007046834236529298</v>
      </c>
      <c r="G817" s="1">
        <v>0.01297017755213736</v>
      </c>
      <c r="H817" s="1">
        <v>-0.004609399735530428</v>
      </c>
      <c r="I817" s="1">
        <v>0.0003907993211353933</v>
      </c>
      <c r="J817" s="1">
        <v>0.006713579999818142</v>
      </c>
      <c r="K817" s="1">
        <v>0.014901169559556</v>
      </c>
      <c r="L817" s="1">
        <v>-0.01346888884111919</v>
      </c>
      <c r="M817" s="1">
        <v>-0.001265053782653736</v>
      </c>
      <c r="N817" s="1">
        <v>0.00547399730388487</v>
      </c>
      <c r="O817" s="1">
        <v>0.005084845192410148</v>
      </c>
      <c r="P817" s="1">
        <v>0.02941987508405752</v>
      </c>
      <c r="Q817" s="1">
        <v>-0.006817084237322191</v>
      </c>
      <c r="R817" s="1">
        <v>0.008601525231069607</v>
      </c>
      <c r="S817" s="1">
        <v>0.0009582760509754262</v>
      </c>
      <c r="T817" s="1">
        <v>-0.01088133986082929</v>
      </c>
      <c r="U817" s="1">
        <v>0.001703414689834926</v>
      </c>
      <c r="V817" s="1">
        <v>0.004613891659618341</v>
      </c>
      <c r="W817" s="1">
        <v>-0.009643237388234804</v>
      </c>
      <c r="X817" s="1">
        <v>-0.009445601293850525</v>
      </c>
      <c r="Y817" s="1">
        <v>0.003343188302721956</v>
      </c>
      <c r="Z817" s="1">
        <v>0.01917247287488855</v>
      </c>
    </row>
    <row r="818" spans="1:26">
      <c r="A818" s="11">
        <v>44059</v>
      </c>
      <c r="B818" s="1">
        <v>-0.009948580390363393</v>
      </c>
      <c r="C818" s="1">
        <v>-0.009948580390363393</v>
      </c>
      <c r="D818" s="1">
        <v>-0.009948580390363393</v>
      </c>
      <c r="E818" s="1">
        <v>-0.009948580390363393</v>
      </c>
      <c r="F818" s="1">
        <v>-0.009948580390363393</v>
      </c>
      <c r="G818" s="1">
        <v>-0.009948580390363393</v>
      </c>
      <c r="H818" s="1">
        <v>-0.009948580390363393</v>
      </c>
      <c r="I818" s="1">
        <v>-0.009948580390363393</v>
      </c>
      <c r="J818" s="1">
        <v>-0.009948580390363393</v>
      </c>
      <c r="K818" s="1">
        <v>-0.009948580390363393</v>
      </c>
      <c r="L818" s="1">
        <v>-0.009948580390363393</v>
      </c>
      <c r="M818" s="1">
        <v>-0.009948580390363393</v>
      </c>
      <c r="N818" s="1">
        <v>-0.009948580390363393</v>
      </c>
      <c r="O818" s="1">
        <v>-0.009948580390363393</v>
      </c>
      <c r="P818" s="1">
        <v>-0.009948580390363393</v>
      </c>
      <c r="Q818" s="1">
        <v>-0.009948580390363393</v>
      </c>
      <c r="R818" s="1">
        <v>-0.009948580390363393</v>
      </c>
      <c r="S818" s="1">
        <v>-0.009948580390363393</v>
      </c>
      <c r="T818" s="1">
        <v>-0.009948580390363393</v>
      </c>
      <c r="U818" s="1">
        <v>-0.009948580390363393</v>
      </c>
      <c r="V818" s="1">
        <v>-0.009948580390363393</v>
      </c>
      <c r="W818" s="1">
        <v>-0.009948580390363393</v>
      </c>
      <c r="X818" s="1">
        <v>-0.009948580390363393</v>
      </c>
      <c r="Y818" s="1">
        <v>-0.009948580390363393</v>
      </c>
      <c r="Z818" s="1">
        <v>-0.009948580390363393</v>
      </c>
    </row>
    <row r="819" spans="1:26">
      <c r="A819" s="11">
        <v>44060</v>
      </c>
      <c r="B819" s="1">
        <v>0.006303259198624955</v>
      </c>
      <c r="C819" s="1">
        <v>0.0221588898777183</v>
      </c>
      <c r="D819" s="1">
        <v>0.003979833732881355</v>
      </c>
      <c r="E819" s="1">
        <v>0.02222430636840778</v>
      </c>
      <c r="F819" s="1">
        <v>0.02114331514788681</v>
      </c>
      <c r="G819" s="1">
        <v>-0.008581180971461322</v>
      </c>
      <c r="H819" s="1">
        <v>0.008649365822997135</v>
      </c>
      <c r="I819" s="1">
        <v>-0.01710042502326559</v>
      </c>
      <c r="J819" s="1">
        <v>-0.008339458581210657</v>
      </c>
      <c r="K819" s="1">
        <v>0.008406082246805058</v>
      </c>
      <c r="L819" s="1">
        <v>0.01193312168292415</v>
      </c>
      <c r="M819" s="1">
        <v>0.01686753183060397</v>
      </c>
      <c r="N819" s="1">
        <v>-0.0220141388946602</v>
      </c>
      <c r="O819" s="1">
        <v>0.005656353017497118</v>
      </c>
      <c r="P819" s="1">
        <v>-0.007533116712223564</v>
      </c>
      <c r="Q819" s="1">
        <v>0.01693228447244932</v>
      </c>
      <c r="R819" s="1">
        <v>0.01933925197589059</v>
      </c>
      <c r="S819" s="1">
        <v>0.01618414247839706</v>
      </c>
      <c r="T819" s="1">
        <v>-0.003256519319688178</v>
      </c>
      <c r="U819" s="1">
        <v>0.01319421016619549</v>
      </c>
      <c r="V819" s="1">
        <v>0.00934333954867661</v>
      </c>
      <c r="W819" s="1">
        <v>0.01492162309255129</v>
      </c>
      <c r="X819" s="1">
        <v>0.002818511360405562</v>
      </c>
      <c r="Y819" s="1">
        <v>0.004132946087521239</v>
      </c>
      <c r="Z819" s="1">
        <v>-0.02489504292262079</v>
      </c>
    </row>
    <row r="820" spans="1:26">
      <c r="A820" s="11">
        <v>44061</v>
      </c>
      <c r="B820" s="1">
        <v>-0.01030806191275546</v>
      </c>
      <c r="C820" s="1">
        <v>-0.005287969864180231</v>
      </c>
      <c r="D820" s="1">
        <v>-0.0002626366680740233</v>
      </c>
      <c r="E820" s="1">
        <v>0.0025667149180435</v>
      </c>
      <c r="F820" s="1">
        <v>0.003921046914668214</v>
      </c>
      <c r="G820" s="1">
        <v>-0.006356393752711575</v>
      </c>
      <c r="H820" s="1">
        <v>0.00311083850987548</v>
      </c>
      <c r="I820" s="1">
        <v>-0.0144258049903967</v>
      </c>
      <c r="J820" s="1">
        <v>-0.03412400961796014</v>
      </c>
      <c r="K820" s="1">
        <v>0.004104912443038122</v>
      </c>
      <c r="L820" s="1">
        <v>0.006314335859386455</v>
      </c>
      <c r="M820" s="1">
        <v>-0.009761562944142321</v>
      </c>
      <c r="N820" s="1">
        <v>0.009854529992804562</v>
      </c>
      <c r="O820" s="1">
        <v>-0.001056347437950911</v>
      </c>
      <c r="P820" s="1">
        <v>-0.01634068946130984</v>
      </c>
      <c r="Q820" s="1">
        <v>0.0007066403853848158</v>
      </c>
      <c r="R820" s="1">
        <v>-0.004946187918122402</v>
      </c>
      <c r="S820" s="1">
        <v>0.005259096142502973</v>
      </c>
      <c r="T820" s="1">
        <v>0.01565587722824091</v>
      </c>
      <c r="U820" s="1">
        <v>0.0103954643198263</v>
      </c>
      <c r="V820" s="1">
        <v>0.006309373639619809</v>
      </c>
      <c r="W820" s="1">
        <v>-0.02033732394009102</v>
      </c>
      <c r="X820" s="1">
        <v>-0.0163443685740311</v>
      </c>
      <c r="Y820" s="1">
        <v>-0.002501431548380895</v>
      </c>
      <c r="Z820" s="1">
        <v>-0.01083542954783212</v>
      </c>
    </row>
    <row r="821" spans="1:26">
      <c r="A821" s="11">
        <v>44062</v>
      </c>
      <c r="B821" s="1">
        <v>-0.0005195267181720142</v>
      </c>
      <c r="C821" s="1">
        <v>0.128729765282328</v>
      </c>
      <c r="D821" s="1">
        <v>-0.003097784723455899</v>
      </c>
      <c r="E821" s="1">
        <v>0.0008187207915315575</v>
      </c>
      <c r="F821" s="1">
        <v>0.01193389830135816</v>
      </c>
      <c r="G821" s="1">
        <v>0.007878274240936012</v>
      </c>
      <c r="H821" s="1">
        <v>-0.005147243015591552</v>
      </c>
      <c r="I821" s="1">
        <v>0.004308876559753871</v>
      </c>
      <c r="J821" s="1">
        <v>0.007167702305184154</v>
      </c>
      <c r="K821" s="1">
        <v>-0.01553720803409031</v>
      </c>
      <c r="L821" s="1">
        <v>-0.01444289412917232</v>
      </c>
      <c r="M821" s="1">
        <v>0.002918967232362846</v>
      </c>
      <c r="N821" s="1">
        <v>0.005191551815791451</v>
      </c>
      <c r="O821" s="1">
        <v>-0.003126143990662134</v>
      </c>
      <c r="P821" s="1">
        <v>0.01461071572451855</v>
      </c>
      <c r="Q821" s="1">
        <v>0.009936761148421569</v>
      </c>
      <c r="R821" s="1">
        <v>0.001234988650434587</v>
      </c>
      <c r="S821" s="1">
        <v>-0.004113820494321074</v>
      </c>
      <c r="T821" s="1">
        <v>-0.003528300367932169</v>
      </c>
      <c r="U821" s="1">
        <v>-0.00235364457890519</v>
      </c>
      <c r="V821" s="1">
        <v>-0.0002358387404594042</v>
      </c>
      <c r="W821" s="1">
        <v>0.009944952415991803</v>
      </c>
      <c r="X821" s="1">
        <v>-0.003983776748867851</v>
      </c>
      <c r="Y821" s="1">
        <v>-5.286535592463615E-05</v>
      </c>
      <c r="Z821" s="1">
        <v>-0.003685395106312273</v>
      </c>
    </row>
    <row r="822" spans="1:26">
      <c r="A822" s="11">
        <v>44063</v>
      </c>
      <c r="B822" s="1">
        <v>-0.006871529584246416</v>
      </c>
      <c r="C822" s="1">
        <v>-0.01668918745421177</v>
      </c>
      <c r="D822" s="1">
        <v>-0.005050063567976215</v>
      </c>
      <c r="E822" s="1">
        <v>-0.003520029870078267</v>
      </c>
      <c r="F822" s="1">
        <v>-0.007323251666051189</v>
      </c>
      <c r="G822" s="1">
        <v>-0.04286121884158967</v>
      </c>
      <c r="H822" s="1">
        <v>-0.004329224759789585</v>
      </c>
      <c r="I822" s="1">
        <v>-0.01582721560897871</v>
      </c>
      <c r="J822" s="1">
        <v>-0.02750884959636668</v>
      </c>
      <c r="K822" s="1">
        <v>0.02551397455490578</v>
      </c>
      <c r="L822" s="1">
        <v>-0.00390031770235888</v>
      </c>
      <c r="M822" s="1">
        <v>-0.01763626568771393</v>
      </c>
      <c r="N822" s="1">
        <v>0.00162222589769323</v>
      </c>
      <c r="O822" s="1">
        <v>-0.01441407329942612</v>
      </c>
      <c r="P822" s="1">
        <v>-0.01156085577904953</v>
      </c>
      <c r="Q822" s="1">
        <v>-0.0003718877733106529</v>
      </c>
      <c r="R822" s="1">
        <v>-0.008517848875158829</v>
      </c>
      <c r="S822" s="1">
        <v>0.01928022609264768</v>
      </c>
      <c r="T822" s="1">
        <v>-0.003351251830759572</v>
      </c>
      <c r="U822" s="1">
        <v>-0.0161180507094415</v>
      </c>
      <c r="V822" s="1">
        <v>-0.005418578700649102</v>
      </c>
      <c r="W822" s="1">
        <v>-0.02505221978059913</v>
      </c>
      <c r="X822" s="1">
        <v>-0.0238734160739551</v>
      </c>
      <c r="Y822" s="1">
        <v>-0.005910584849196487</v>
      </c>
      <c r="Z822" s="1">
        <v>-0.00207608150082117</v>
      </c>
    </row>
    <row r="823" spans="1:26">
      <c r="A823" s="11">
        <v>44064</v>
      </c>
      <c r="B823" s="1">
        <v>0.01196717751973808</v>
      </c>
      <c r="C823" s="1">
        <v>0.009130422219266521</v>
      </c>
      <c r="D823" s="1">
        <v>-0.004622146899677215</v>
      </c>
      <c r="E823" s="1">
        <v>0.002671723725288455</v>
      </c>
      <c r="F823" s="1">
        <v>-0.0009197189428361563</v>
      </c>
      <c r="G823" s="1">
        <v>-0.03256440840445252</v>
      </c>
      <c r="H823" s="1">
        <v>-0.02223182780795097</v>
      </c>
      <c r="I823" s="1">
        <v>-0.0005135430777989392</v>
      </c>
      <c r="J823" s="1">
        <v>-0.01680673389788678</v>
      </c>
      <c r="K823" s="1">
        <v>0.01618621665387265</v>
      </c>
      <c r="L823" s="1">
        <v>0.002412729898698451</v>
      </c>
      <c r="M823" s="1">
        <v>-0.000482340816762461</v>
      </c>
      <c r="N823" s="1">
        <v>0.006674392000781015</v>
      </c>
      <c r="O823" s="1">
        <v>-0.001835406114359284</v>
      </c>
      <c r="P823" s="1">
        <v>0.004810517488964328</v>
      </c>
      <c r="Q823" s="1">
        <v>0.01530420453929082</v>
      </c>
      <c r="R823" s="1">
        <v>0.04395596539093294</v>
      </c>
      <c r="S823" s="1">
        <v>-0.007269979461412723</v>
      </c>
      <c r="T823" s="1">
        <v>0.004407735995976436</v>
      </c>
      <c r="U823" s="1">
        <v>-0.004869595178140784</v>
      </c>
      <c r="V823" s="1">
        <v>0.0005089133858746653</v>
      </c>
      <c r="W823" s="1">
        <v>-0.001513543271614015</v>
      </c>
      <c r="X823" s="1">
        <v>-0.01088367162065684</v>
      </c>
      <c r="Y823" s="1">
        <v>0.0006741069144888812</v>
      </c>
      <c r="Z823" s="1">
        <v>-0.01226560802332644</v>
      </c>
    </row>
    <row r="824" spans="1:26">
      <c r="A824" s="11">
        <v>44066</v>
      </c>
      <c r="B824" s="1">
        <v>-0.005823516870540169</v>
      </c>
      <c r="C824" s="1">
        <v>-0.005823516870540169</v>
      </c>
      <c r="D824" s="1">
        <v>-0.005823516870540169</v>
      </c>
      <c r="E824" s="1">
        <v>-0.005823516870540169</v>
      </c>
      <c r="F824" s="1">
        <v>-0.005823516870540169</v>
      </c>
      <c r="G824" s="1">
        <v>-0.005823516870540169</v>
      </c>
      <c r="H824" s="1">
        <v>-0.005823516870540169</v>
      </c>
      <c r="I824" s="1">
        <v>-0.005823516870540169</v>
      </c>
      <c r="J824" s="1">
        <v>-0.005823516870540169</v>
      </c>
      <c r="K824" s="1">
        <v>-0.005823516870540169</v>
      </c>
      <c r="L824" s="1">
        <v>-0.005823516870540169</v>
      </c>
      <c r="M824" s="1">
        <v>-0.005823516870540169</v>
      </c>
      <c r="N824" s="1">
        <v>-0.005823516870540169</v>
      </c>
      <c r="O824" s="1">
        <v>-0.005823516870540169</v>
      </c>
      <c r="P824" s="1">
        <v>-0.005823516870540169</v>
      </c>
      <c r="Q824" s="1">
        <v>-0.005823516870540169</v>
      </c>
      <c r="R824" s="1">
        <v>-0.005823516870540169</v>
      </c>
      <c r="S824" s="1">
        <v>-0.005823516870540169</v>
      </c>
      <c r="T824" s="1">
        <v>-0.005823516870540169</v>
      </c>
      <c r="U824" s="1">
        <v>-0.005823516870540169</v>
      </c>
      <c r="V824" s="1">
        <v>-0.005823516870540169</v>
      </c>
      <c r="W824" s="1">
        <v>-0.005823516870540169</v>
      </c>
      <c r="X824" s="1">
        <v>-0.005823516870540169</v>
      </c>
      <c r="Y824" s="1">
        <v>-0.005823516870540169</v>
      </c>
      <c r="Z824" s="1">
        <v>-0.005823516870540169</v>
      </c>
    </row>
    <row r="825" spans="1:26">
      <c r="A825" s="11">
        <v>44067</v>
      </c>
      <c r="B825" s="1">
        <v>0.01046778824728456</v>
      </c>
      <c r="C825" s="1">
        <v>-0.001933096563720538</v>
      </c>
      <c r="D825" s="1">
        <v>0.01756655461326861</v>
      </c>
      <c r="E825" s="1">
        <v>0.003463687662108583</v>
      </c>
      <c r="F825" s="1">
        <v>0.01396064563172739</v>
      </c>
      <c r="G825" s="1">
        <v>0.01464087950061566</v>
      </c>
      <c r="H825" s="1">
        <v>-0.006888442825587426</v>
      </c>
      <c r="I825" s="1">
        <v>0.02877858364293617</v>
      </c>
      <c r="J825" s="1">
        <v>0.04653547279337822</v>
      </c>
      <c r="K825" s="1">
        <v>0.0006555321607080167</v>
      </c>
      <c r="L825" s="1">
        <v>0.009759201993045918</v>
      </c>
      <c r="M825" s="1">
        <v>0.004146776876584379</v>
      </c>
      <c r="N825" s="1">
        <v>0.06464131623195613</v>
      </c>
      <c r="O825" s="1">
        <v>-0.0007727013715046471</v>
      </c>
      <c r="P825" s="1">
        <v>0.0455811121909635</v>
      </c>
      <c r="Q825" s="1">
        <v>-0.01996219186210491</v>
      </c>
      <c r="R825" s="1">
        <v>0.03019886481137135</v>
      </c>
      <c r="S825" s="1">
        <v>0.003754184538717453</v>
      </c>
      <c r="T825" s="1">
        <v>0.02366009239210998</v>
      </c>
      <c r="U825" s="1">
        <v>0.01578622883762293</v>
      </c>
      <c r="V825" s="1">
        <v>0.01044510901407625</v>
      </c>
      <c r="W825" s="1">
        <v>0.02234823938824149</v>
      </c>
      <c r="X825" s="1">
        <v>0.01425962390262558</v>
      </c>
      <c r="Y825" s="1">
        <v>0.01206568799157282</v>
      </c>
      <c r="Z825" s="1">
        <v>0.06494460775899302</v>
      </c>
    </row>
    <row r="826" spans="1:26">
      <c r="A826" s="11">
        <v>44068</v>
      </c>
      <c r="B826" s="1">
        <v>0.001541333417069302</v>
      </c>
      <c r="C826" s="1">
        <v>-0.006099475939180254</v>
      </c>
      <c r="D826" s="1">
        <v>-0.01243583430048445</v>
      </c>
      <c r="E826" s="1">
        <v>0.00286637760507702</v>
      </c>
      <c r="F826" s="1">
        <v>-0.01532873463522333</v>
      </c>
      <c r="G826" s="1">
        <v>0.009529294603226601</v>
      </c>
      <c r="H826" s="1">
        <v>-0.0002898677559580731</v>
      </c>
      <c r="I826" s="1">
        <v>0.00081832393714798</v>
      </c>
      <c r="J826" s="1">
        <v>-0.002960363625103435</v>
      </c>
      <c r="K826" s="1">
        <v>-0.002598789280880087</v>
      </c>
      <c r="L826" s="1">
        <v>0.005349419312468573</v>
      </c>
      <c r="M826" s="1">
        <v>0.001226250721031885</v>
      </c>
      <c r="N826" s="1">
        <v>0.0004860127438037765</v>
      </c>
      <c r="O826" s="1">
        <v>-0.009182099748942574</v>
      </c>
      <c r="P826" s="1">
        <v>-0.01954098244141955</v>
      </c>
      <c r="Q826" s="1">
        <v>0.002442271482658187</v>
      </c>
      <c r="R826" s="1">
        <v>-0.002593089744540755</v>
      </c>
      <c r="S826" s="1">
        <v>0.009399718025932646</v>
      </c>
      <c r="T826" s="1">
        <v>-0.01478352351631285</v>
      </c>
      <c r="U826" s="1">
        <v>-0.01677254278519158</v>
      </c>
      <c r="V826" s="1">
        <v>-0.00607261236424006</v>
      </c>
      <c r="W826" s="1">
        <v>-0.01391217982468762</v>
      </c>
      <c r="X826" s="1">
        <v>-0.01611092691409743</v>
      </c>
      <c r="Y826" s="1">
        <v>-0.0078771264441857</v>
      </c>
      <c r="Z826" s="1">
        <v>-0.0233502907750992</v>
      </c>
    </row>
    <row r="827" spans="1:26">
      <c r="A827" s="11">
        <v>44069</v>
      </c>
      <c r="B827" s="1">
        <v>-0.001508515537281818</v>
      </c>
      <c r="C827" s="1">
        <v>0.0007346599467641379</v>
      </c>
      <c r="D827" s="1">
        <v>0.01988074854432709</v>
      </c>
      <c r="E827" s="1">
        <v>0.01015195975811523</v>
      </c>
      <c r="F827" s="1">
        <v>-0.005712908046341503</v>
      </c>
      <c r="G827" s="1">
        <v>-0.03731994719440712</v>
      </c>
      <c r="H827" s="1">
        <v>0.01255603573943276</v>
      </c>
      <c r="I827" s="1">
        <v>-0.01240104249268936</v>
      </c>
      <c r="J827" s="1">
        <v>-0.02198031497775288</v>
      </c>
      <c r="K827" s="1">
        <v>0.01013002192593571</v>
      </c>
      <c r="L827" s="1">
        <v>-0.001308000228704698</v>
      </c>
      <c r="M827" s="1">
        <v>-0.005216203222610849</v>
      </c>
      <c r="N827" s="1">
        <v>-0.01672690225271756</v>
      </c>
      <c r="O827" s="1">
        <v>0.00698433623185557</v>
      </c>
      <c r="P827" s="1">
        <v>0.006056645798252047</v>
      </c>
      <c r="Q827" s="1">
        <v>0.009621823963009701</v>
      </c>
      <c r="R827" s="1">
        <v>0.02800850351653916</v>
      </c>
      <c r="S827" s="1">
        <v>0.02330734320145611</v>
      </c>
      <c r="T827" s="1">
        <v>-0.00432319034232953</v>
      </c>
      <c r="U827" s="1">
        <v>-0.004709063213782061</v>
      </c>
      <c r="V827" s="1">
        <v>0.00232636071092962</v>
      </c>
      <c r="W827" s="1">
        <v>-0.01686918269672699</v>
      </c>
      <c r="X827" s="1">
        <v>-0.02257413588309198</v>
      </c>
      <c r="Y827" s="1">
        <v>0.004666960463159509</v>
      </c>
      <c r="Z827" s="1">
        <v>-0.01457114351996658</v>
      </c>
    </row>
    <row r="828" spans="1:26">
      <c r="A828" s="11">
        <v>44070</v>
      </c>
      <c r="B828" s="1">
        <v>0.005034887930183807</v>
      </c>
      <c r="C828" s="1">
        <v>-0.006648973790370438</v>
      </c>
      <c r="D828" s="1">
        <v>0.01697514018593749</v>
      </c>
      <c r="E828" s="1">
        <v>0.005626603419392806</v>
      </c>
      <c r="F828" s="1">
        <v>0.02206083352622423</v>
      </c>
      <c r="G828" s="1">
        <v>0.04648405821307366</v>
      </c>
      <c r="H828" s="1">
        <v>0.0132765730182498</v>
      </c>
      <c r="I828" s="1">
        <v>0.04241466955929618</v>
      </c>
      <c r="J828" s="1">
        <v>0.04078910894021548</v>
      </c>
      <c r="K828" s="1">
        <v>0.02257080817420842</v>
      </c>
      <c r="L828" s="1">
        <v>0.0321840863816758</v>
      </c>
      <c r="M828" s="1">
        <v>0.01293912858631519</v>
      </c>
      <c r="N828" s="1">
        <v>0.0444430287662807</v>
      </c>
      <c r="O828" s="1">
        <v>0.002938583706503017</v>
      </c>
      <c r="P828" s="1">
        <v>0.021947445545202</v>
      </c>
      <c r="Q828" s="1">
        <v>-0.002927499539572165</v>
      </c>
      <c r="R828" s="1">
        <v>0.003568570221190503</v>
      </c>
      <c r="S828" s="1">
        <v>0.03399180719208728</v>
      </c>
      <c r="T828" s="1">
        <v>0.02958373688052895</v>
      </c>
      <c r="U828" s="1">
        <v>0.008715806234509182</v>
      </c>
      <c r="V828" s="1">
        <v>0.008702923648891581</v>
      </c>
      <c r="W828" s="1">
        <v>0.01537848653197393</v>
      </c>
      <c r="X828" s="1">
        <v>0.008757251880606942</v>
      </c>
      <c r="Y828" s="1">
        <v>0.006183578826851832</v>
      </c>
      <c r="Z828" s="1">
        <v>0.0227152847396026</v>
      </c>
    </row>
    <row r="829" spans="1:26">
      <c r="A829" s="11">
        <v>44071</v>
      </c>
      <c r="B829" s="1">
        <v>0.009779780061224486</v>
      </c>
      <c r="C829" s="1">
        <v>0.003592852652773537</v>
      </c>
      <c r="D829" s="1">
        <v>0.0004490352416328669</v>
      </c>
      <c r="E829" s="1">
        <v>-0.02158001143191535</v>
      </c>
      <c r="F829" s="1">
        <v>0.004114061692396254</v>
      </c>
      <c r="G829" s="1">
        <v>0.03082197129632447</v>
      </c>
      <c r="H829" s="1">
        <v>-0.005929601749442792</v>
      </c>
      <c r="I829" s="1">
        <v>0.004103496560790454</v>
      </c>
      <c r="J829" s="1">
        <v>-0.008110549050500127</v>
      </c>
      <c r="K829" s="1">
        <v>0.01027127152586704</v>
      </c>
      <c r="L829" s="1">
        <v>5.820168031789308E-05</v>
      </c>
      <c r="M829" s="1">
        <v>-0.002239585766216634</v>
      </c>
      <c r="N829" s="1">
        <v>0.03081008766001725</v>
      </c>
      <c r="O829" s="1">
        <v>0.001853477674362614</v>
      </c>
      <c r="P829" s="1">
        <v>0.01653089263183971</v>
      </c>
      <c r="Q829" s="1">
        <v>0.009393034553556889</v>
      </c>
      <c r="R829" s="1">
        <v>0.0003335535072581663</v>
      </c>
      <c r="S829" s="1">
        <v>0.0102833350483531</v>
      </c>
      <c r="T829" s="1">
        <v>0.06149736779248482</v>
      </c>
      <c r="U829" s="1">
        <v>0.005410740838478478</v>
      </c>
      <c r="V829" s="1">
        <v>-0.002860578323661156</v>
      </c>
      <c r="W829" s="1">
        <v>0.009615380756677672</v>
      </c>
      <c r="X829" s="1">
        <v>0.007664556373199405</v>
      </c>
      <c r="Y829" s="1">
        <v>0.004682249755098233</v>
      </c>
      <c r="Z829" s="1">
        <v>0.009184880204050838</v>
      </c>
    </row>
    <row r="830" spans="1:26">
      <c r="A830" s="11">
        <v>44073</v>
      </c>
      <c r="B830" s="1">
        <v>-0.01730452927754134</v>
      </c>
      <c r="C830" s="1">
        <v>-0.01730452927754134</v>
      </c>
      <c r="D830" s="1">
        <v>-0.01730452927754134</v>
      </c>
      <c r="E830" s="1">
        <v>-0.01730452927754134</v>
      </c>
      <c r="F830" s="1">
        <v>-0.01730452927754134</v>
      </c>
      <c r="G830" s="1">
        <v>-0.01730452927754134</v>
      </c>
      <c r="H830" s="1">
        <v>-0.01730452927754134</v>
      </c>
      <c r="I830" s="1">
        <v>-0.01730452927754134</v>
      </c>
      <c r="J830" s="1">
        <v>-0.01730452927754134</v>
      </c>
      <c r="K830" s="1">
        <v>-0.01730452927754134</v>
      </c>
      <c r="L830" s="1">
        <v>-0.01730452927754134</v>
      </c>
      <c r="M830" s="1">
        <v>-0.01730452927754134</v>
      </c>
      <c r="N830" s="1">
        <v>-0.01730452927754134</v>
      </c>
      <c r="O830" s="1">
        <v>-0.01730452927754134</v>
      </c>
      <c r="P830" s="1">
        <v>-0.01730452927754134</v>
      </c>
      <c r="Q830" s="1">
        <v>-0.01730452927754134</v>
      </c>
      <c r="R830" s="1">
        <v>-0.01730452927754134</v>
      </c>
      <c r="S830" s="1">
        <v>-0.01730452927754134</v>
      </c>
      <c r="T830" s="1">
        <v>-0.01730452927754134</v>
      </c>
      <c r="U830" s="1">
        <v>-0.01730452927754134</v>
      </c>
      <c r="V830" s="1">
        <v>-0.01730452927754134</v>
      </c>
      <c r="W830" s="1">
        <v>-0.01730452927754134</v>
      </c>
      <c r="X830" s="1">
        <v>-0.01730452927754134</v>
      </c>
      <c r="Y830" s="1">
        <v>-0.01730452927754134</v>
      </c>
      <c r="Z830" s="1">
        <v>-0.01730452927754134</v>
      </c>
    </row>
    <row r="831" spans="1:26">
      <c r="A831" s="11">
        <v>44074</v>
      </c>
      <c r="B831" s="1">
        <v>-0.0064265644211281</v>
      </c>
      <c r="C831" s="1">
        <v>0.009882525242996598</v>
      </c>
      <c r="D831" s="1">
        <v>0.01313066478693758</v>
      </c>
      <c r="E831" s="1">
        <v>0.01655977082650706</v>
      </c>
      <c r="F831" s="1">
        <v>0.003120855884218177</v>
      </c>
      <c r="G831" s="1">
        <v>-0.009257339255962949</v>
      </c>
      <c r="H831" s="1">
        <v>0.01552030729221321</v>
      </c>
      <c r="I831" s="1">
        <v>-0.01781408868728018</v>
      </c>
      <c r="J831" s="1">
        <v>-0.01876150707127588</v>
      </c>
      <c r="K831" s="1">
        <v>0.002569063531451254</v>
      </c>
      <c r="L831" s="1">
        <v>0.0196574211047702</v>
      </c>
      <c r="M831" s="1">
        <v>0.004732172463534301</v>
      </c>
      <c r="N831" s="1">
        <v>-0.02445169767261735</v>
      </c>
      <c r="O831" s="1">
        <v>-9.353148641344511E-05</v>
      </c>
      <c r="P831" s="1">
        <v>-0.00613295889304899</v>
      </c>
      <c r="Q831" s="1">
        <v>0.01815870957737076</v>
      </c>
      <c r="R831" s="1">
        <v>0.008246158497077882</v>
      </c>
      <c r="S831" s="1">
        <v>-0.007397974576740074</v>
      </c>
      <c r="T831" s="1">
        <v>-0.007748390724337861</v>
      </c>
      <c r="U831" s="1">
        <v>-0.0314606362008758</v>
      </c>
      <c r="V831" s="1">
        <v>0.007648312906102461</v>
      </c>
      <c r="W831" s="1">
        <v>0.01353815692275551</v>
      </c>
      <c r="X831" s="1">
        <v>-0.001086597452364835</v>
      </c>
      <c r="Y831" s="1">
        <v>-0.00023554667092196</v>
      </c>
      <c r="Z831" s="1">
        <v>-0.01533048256825509</v>
      </c>
    </row>
    <row r="832" spans="1:26">
      <c r="A832" s="11">
        <v>44075</v>
      </c>
      <c r="B832" s="1">
        <v>0.003331503576032402</v>
      </c>
      <c r="C832" s="1">
        <v>-0.0119640881860974</v>
      </c>
      <c r="D832" s="1">
        <v>-0.002317695171146883</v>
      </c>
      <c r="E832" s="1">
        <v>-0.03045639139726541</v>
      </c>
      <c r="F832" s="1">
        <v>-0.02169905456974597</v>
      </c>
      <c r="G832" s="1">
        <v>0.001754472615856262</v>
      </c>
      <c r="H832" s="1">
        <v>-0.002710015636331997</v>
      </c>
      <c r="I832" s="1">
        <v>-0.008127877015496998</v>
      </c>
      <c r="J832" s="1">
        <v>-0.006706834449303867</v>
      </c>
      <c r="K832" s="1">
        <v>-0.002960370644981003</v>
      </c>
      <c r="L832" s="1">
        <v>-0.02495669968210545</v>
      </c>
      <c r="M832" s="1">
        <v>-0.02725666553624417</v>
      </c>
      <c r="N832" s="1">
        <v>0.001081592201398252</v>
      </c>
      <c r="O832" s="1">
        <v>0.00635586821310774</v>
      </c>
      <c r="P832" s="1">
        <v>-0.008387496190578658</v>
      </c>
      <c r="Q832" s="1">
        <v>0.003355618493613877</v>
      </c>
      <c r="R832" s="1">
        <v>0.02841308378686946</v>
      </c>
      <c r="S832" s="1">
        <v>2.380379295008339E-05</v>
      </c>
      <c r="T832" s="1">
        <v>-0.02235306128255243</v>
      </c>
      <c r="U832" s="1">
        <v>0.01660847393021392</v>
      </c>
      <c r="V832" s="1">
        <v>-0.009474366855500405</v>
      </c>
      <c r="W832" s="1">
        <v>-0.0110938817407632</v>
      </c>
      <c r="X832" s="1">
        <v>-0.04211464680569854</v>
      </c>
      <c r="Y832" s="1">
        <v>-0.01895103890775163</v>
      </c>
      <c r="Z832" s="1">
        <v>-0.006015430657661747</v>
      </c>
    </row>
    <row r="833" spans="1:26">
      <c r="A833" s="11">
        <v>44076</v>
      </c>
      <c r="B833" s="1">
        <v>0.02341682909706977</v>
      </c>
      <c r="C833" s="1">
        <v>-0.005558315085284149</v>
      </c>
      <c r="D833" s="1">
        <v>0.001815374555697469</v>
      </c>
      <c r="E833" s="1">
        <v>0.01956446993223193</v>
      </c>
      <c r="F833" s="1">
        <v>0.0139835905683392</v>
      </c>
      <c r="G833" s="1">
        <v>-0.03562250501383246</v>
      </c>
      <c r="H833" s="1">
        <v>0.02883081352407069</v>
      </c>
      <c r="I833" s="1">
        <v>0.0142200116870983</v>
      </c>
      <c r="J833" s="1">
        <v>0.005361618508944455</v>
      </c>
      <c r="K833" s="1">
        <v>0.002712259482114954</v>
      </c>
      <c r="L833" s="1">
        <v>0.003358415400739112</v>
      </c>
      <c r="M833" s="1">
        <v>0.009478042661380082</v>
      </c>
      <c r="N833" s="1">
        <v>0.03236227645572787</v>
      </c>
      <c r="O833" s="1">
        <v>0.00868050525866626</v>
      </c>
      <c r="P833" s="1">
        <v>0.02983854969036437</v>
      </c>
      <c r="Q833" s="1">
        <v>0.01603941567479694</v>
      </c>
      <c r="R833" s="1">
        <v>-0.003508211759451596</v>
      </c>
      <c r="S833" s="1">
        <v>0.01840967241155145</v>
      </c>
      <c r="T833" s="1">
        <v>0.02924262512430165</v>
      </c>
      <c r="U833" s="1">
        <v>0.01329998087192075</v>
      </c>
      <c r="V833" s="1">
        <v>0.0222917942730545</v>
      </c>
      <c r="W833" s="1">
        <v>0.02163500024803278</v>
      </c>
      <c r="X833" s="1">
        <v>0.04025967384175733</v>
      </c>
      <c r="Y833" s="1">
        <v>0.006951660432023665</v>
      </c>
      <c r="Z833" s="1">
        <v>0.01471295307024878</v>
      </c>
    </row>
    <row r="834" spans="1:26">
      <c r="A834" s="11">
        <v>44077</v>
      </c>
      <c r="B834" s="1">
        <v>-0.0401283929669034</v>
      </c>
      <c r="C834" s="1">
        <v>-0.02669211095195911</v>
      </c>
      <c r="D834" s="1">
        <v>-0.0174381097817331</v>
      </c>
      <c r="E834" s="1">
        <v>-0.0759387192893628</v>
      </c>
      <c r="F834" s="1">
        <v>-0.01202436747789515</v>
      </c>
      <c r="G834" s="1">
        <v>-0.003375715486747644</v>
      </c>
      <c r="H834" s="1">
        <v>-0.02086710117265644</v>
      </c>
      <c r="I834" s="1">
        <v>-0.004441921571460838</v>
      </c>
      <c r="J834" s="1">
        <v>0.001785606418522656</v>
      </c>
      <c r="K834" s="1">
        <v>-0.007033955439793016</v>
      </c>
      <c r="L834" s="1">
        <v>-0.02966280883452033</v>
      </c>
      <c r="M834" s="1">
        <v>-0.02642763588838326</v>
      </c>
      <c r="N834" s="1">
        <v>-0.01226138876830829</v>
      </c>
      <c r="O834" s="1">
        <v>-0.02891336448976034</v>
      </c>
      <c r="P834" s="1">
        <v>-0.04064615092657142</v>
      </c>
      <c r="Q834" s="1">
        <v>-0.04973172585702412</v>
      </c>
      <c r="R834" s="1">
        <v>-0.03027777459082182</v>
      </c>
      <c r="S834" s="1">
        <v>-0.06316433336077421</v>
      </c>
      <c r="T834" s="1">
        <v>-0.02848028801728031</v>
      </c>
      <c r="U834" s="1">
        <v>-0.02315301943176928</v>
      </c>
      <c r="V834" s="1">
        <v>2.200281348696542E-05</v>
      </c>
      <c r="W834" s="1">
        <v>-0.01594892322991925</v>
      </c>
      <c r="X834" s="1">
        <v>0.005428855625360995</v>
      </c>
      <c r="Y834" s="1">
        <v>-0.004996972961193058</v>
      </c>
      <c r="Z834" s="1">
        <v>-0.03563936033249182</v>
      </c>
    </row>
    <row r="835" spans="1:26">
      <c r="A835" s="11">
        <v>44078</v>
      </c>
      <c r="B835" s="1">
        <v>0.01899360883795786</v>
      </c>
      <c r="C835" s="1">
        <v>0.008217469769218555</v>
      </c>
      <c r="D835" s="1">
        <v>-0.0002251539747152309</v>
      </c>
      <c r="E835" s="1">
        <v>-0.01957560197803976</v>
      </c>
      <c r="F835" s="1">
        <v>0.004620114652801544</v>
      </c>
      <c r="G835" s="1">
        <v>0.01459351154776911</v>
      </c>
      <c r="H835" s="1">
        <v>-0.01003615127063628</v>
      </c>
      <c r="I835" s="1">
        <v>0.02161261117165791</v>
      </c>
      <c r="J835" s="1">
        <v>0.0366266467151497</v>
      </c>
      <c r="K835" s="1">
        <v>-0.003710176907220752</v>
      </c>
      <c r="L835" s="1">
        <v>-0.01401722777556691</v>
      </c>
      <c r="M835" s="1">
        <v>-0.001665237337951542</v>
      </c>
      <c r="N835" s="1">
        <v>0.01677846368145453</v>
      </c>
      <c r="O835" s="1">
        <v>0.001989532624460333</v>
      </c>
      <c r="P835" s="1">
        <v>-0.00179425098816588</v>
      </c>
      <c r="Q835" s="1">
        <v>-0.02308951841649032</v>
      </c>
      <c r="R835" s="1">
        <v>0.002514030767712505</v>
      </c>
      <c r="S835" s="1">
        <v>-0.01403592827585265</v>
      </c>
      <c r="T835" s="1">
        <v>-0.003627012588377276</v>
      </c>
      <c r="U835" s="1">
        <v>0</v>
      </c>
      <c r="V835" s="1">
        <v>-0.00214489721046951</v>
      </c>
      <c r="W835" s="1">
        <v>-0.01389574028201346</v>
      </c>
      <c r="X835" s="1">
        <v>-0.006244272256298644</v>
      </c>
      <c r="Y835" s="1">
        <v>-0.005745097305779989</v>
      </c>
      <c r="Z835" s="1">
        <v>0.0135095024090659</v>
      </c>
    </row>
    <row r="836" spans="1:26">
      <c r="A836" s="11">
        <v>44080</v>
      </c>
      <c r="B836" s="1">
        <v>-0.006716994386960717</v>
      </c>
      <c r="C836" s="1">
        <v>-0.006716994386960717</v>
      </c>
      <c r="D836" s="1">
        <v>-0.006716994386960717</v>
      </c>
      <c r="E836" s="1">
        <v>-0.006716994386960717</v>
      </c>
      <c r="F836" s="1">
        <v>-0.006716994386960717</v>
      </c>
      <c r="G836" s="1">
        <v>-0.006716994386960717</v>
      </c>
      <c r="H836" s="1">
        <v>-0.006716994386960717</v>
      </c>
      <c r="I836" s="1">
        <v>-0.006716994386960717</v>
      </c>
      <c r="J836" s="1">
        <v>-0.006716994386960717</v>
      </c>
      <c r="K836" s="1">
        <v>-0.006716994386960717</v>
      </c>
      <c r="L836" s="1">
        <v>-0.006716994386960717</v>
      </c>
      <c r="M836" s="1">
        <v>-0.006716994386960717</v>
      </c>
      <c r="N836" s="1">
        <v>-0.006716994386960717</v>
      </c>
      <c r="O836" s="1">
        <v>-0.006716994386960717</v>
      </c>
      <c r="P836" s="1">
        <v>-0.006716994386960717</v>
      </c>
      <c r="Q836" s="1">
        <v>-0.006716994386960717</v>
      </c>
      <c r="R836" s="1">
        <v>-0.006716994386960717</v>
      </c>
      <c r="S836" s="1">
        <v>-0.006716994386960717</v>
      </c>
      <c r="T836" s="1">
        <v>-0.006716994386960717</v>
      </c>
      <c r="U836" s="1">
        <v>-0.006716994386960717</v>
      </c>
      <c r="V836" s="1">
        <v>-0.006716994386960717</v>
      </c>
      <c r="W836" s="1">
        <v>-0.006716994386960717</v>
      </c>
      <c r="X836" s="1">
        <v>-0.006716994386960717</v>
      </c>
      <c r="Y836" s="1">
        <v>-0.006716994386960717</v>
      </c>
      <c r="Z836" s="1">
        <v>-0.006716994386960717</v>
      </c>
    </row>
    <row r="837" spans="1:26">
      <c r="A837" s="11">
        <v>44081</v>
      </c>
      <c r="B837" s="1">
        <v>0.001913901765786097</v>
      </c>
      <c r="C837" s="1">
        <v>0.001913901765786097</v>
      </c>
      <c r="D837" s="1">
        <v>0.001913901765786097</v>
      </c>
      <c r="E837" s="1">
        <v>0.001913901765786097</v>
      </c>
      <c r="F837" s="1">
        <v>0.001913901765786097</v>
      </c>
      <c r="G837" s="1">
        <v>0.001913901765786097</v>
      </c>
      <c r="H837" s="1">
        <v>0.001913901765786097</v>
      </c>
      <c r="I837" s="1">
        <v>0.001913901765786097</v>
      </c>
      <c r="J837" s="1">
        <v>0.001913901765786097</v>
      </c>
      <c r="K837" s="1">
        <v>0.001913901765786097</v>
      </c>
      <c r="L837" s="1">
        <v>0.001913901765786097</v>
      </c>
      <c r="M837" s="1">
        <v>0.001913901765786097</v>
      </c>
      <c r="N837" s="1">
        <v>0.001913901765786097</v>
      </c>
      <c r="O837" s="1">
        <v>0.001913901765786097</v>
      </c>
      <c r="P837" s="1">
        <v>0.001913901765786097</v>
      </c>
      <c r="Q837" s="1">
        <v>0.001913901765786097</v>
      </c>
      <c r="R837" s="1">
        <v>0.001913901765786097</v>
      </c>
      <c r="S837" s="1">
        <v>0.001913901765786097</v>
      </c>
      <c r="T837" s="1">
        <v>0.001913901765786097</v>
      </c>
      <c r="U837" s="1">
        <v>0.001913901765786097</v>
      </c>
      <c r="V837" s="1">
        <v>0.001913901765786097</v>
      </c>
      <c r="W837" s="1">
        <v>0.001913901765786097</v>
      </c>
      <c r="X837" s="1">
        <v>0.001913901765786097</v>
      </c>
      <c r="Y837" s="1">
        <v>0.001913901765786097</v>
      </c>
      <c r="Z837" s="1">
        <v>0.001913901765786097</v>
      </c>
    </row>
    <row r="838" spans="1:26">
      <c r="A838" s="11">
        <v>44082</v>
      </c>
      <c r="B838" s="1">
        <v>-0.001091773430526577</v>
      </c>
      <c r="C838" s="1">
        <v>-0.009337144302464684</v>
      </c>
      <c r="D838" s="1">
        <v>-0.00125010195076114</v>
      </c>
      <c r="E838" s="1">
        <v>-0.0373557048827019</v>
      </c>
      <c r="F838" s="1">
        <v>0.003101998604170042</v>
      </c>
      <c r="G838" s="1">
        <v>-0.09534205194264755</v>
      </c>
      <c r="H838" s="1">
        <v>-0.004054420674307835</v>
      </c>
      <c r="I838" s="1">
        <v>-0.02234007120940795</v>
      </c>
      <c r="J838" s="1">
        <v>-0.0310236969020633</v>
      </c>
      <c r="K838" s="1">
        <v>0.02152612535813403</v>
      </c>
      <c r="L838" s="1">
        <v>0.0004537471516434799</v>
      </c>
      <c r="M838" s="1">
        <v>-0.01110760934494226</v>
      </c>
      <c r="N838" s="1">
        <v>0.04142680347378547</v>
      </c>
      <c r="O838" s="1">
        <v>-0.01231396035744792</v>
      </c>
      <c r="P838" s="1">
        <v>-0.004543758488768979</v>
      </c>
      <c r="Q838" s="1">
        <v>0.001321468440254048</v>
      </c>
      <c r="R838" s="1">
        <v>0.007612080404793442</v>
      </c>
      <c r="S838" s="1">
        <v>-0.04190875901951452</v>
      </c>
      <c r="T838" s="1">
        <v>0.03394556899262002</v>
      </c>
      <c r="U838" s="1">
        <v>-0.01970758948538398</v>
      </c>
      <c r="V838" s="1">
        <v>0.004175308117785992</v>
      </c>
      <c r="W838" s="1">
        <v>-0.01260376449519407</v>
      </c>
      <c r="X838" s="1">
        <v>-0.001209221515680259</v>
      </c>
      <c r="Y838" s="1">
        <v>0.01598265335906457</v>
      </c>
      <c r="Z838" s="1">
        <v>-0.04615404679474489</v>
      </c>
    </row>
    <row r="839" spans="1:26">
      <c r="A839" s="11">
        <v>44083</v>
      </c>
      <c r="B839" s="1">
        <v>-0.01091283243301111</v>
      </c>
      <c r="C839" s="1">
        <v>0.001912465746144898</v>
      </c>
      <c r="D839" s="1">
        <v>-0.004561149834073963</v>
      </c>
      <c r="E839" s="1">
        <v>-0.01419259967954734</v>
      </c>
      <c r="F839" s="1">
        <v>-0.005847208636645229</v>
      </c>
      <c r="G839" s="1">
        <v>-0.01394477258436555</v>
      </c>
      <c r="H839" s="1">
        <v>0.005982873220300444</v>
      </c>
      <c r="I839" s="1">
        <v>-0.01289666895966946</v>
      </c>
      <c r="J839" s="1">
        <v>-0.02522821383413287</v>
      </c>
      <c r="K839" s="1">
        <v>-0.009533639869872101</v>
      </c>
      <c r="L839" s="1">
        <v>-0.00330830119166603</v>
      </c>
      <c r="M839" s="1">
        <v>-0.01300487679239648</v>
      </c>
      <c r="N839" s="1">
        <v>-0.0530967494168828</v>
      </c>
      <c r="O839" s="1">
        <v>-0.004977074083473143</v>
      </c>
      <c r="P839" s="1">
        <v>-0.0155502941440484</v>
      </c>
      <c r="Q839" s="1">
        <v>0.009218280658301881</v>
      </c>
      <c r="R839" s="1">
        <v>0.002363615801098229</v>
      </c>
      <c r="S839" s="1">
        <v>0.01944530978151504</v>
      </c>
      <c r="T839" s="1">
        <v>-0.009624878448751817</v>
      </c>
      <c r="U839" s="1">
        <v>-0.003399056167818992</v>
      </c>
      <c r="V839" s="1">
        <v>-0.02088858180215192</v>
      </c>
      <c r="W839" s="1">
        <v>-0.01411640620978283</v>
      </c>
      <c r="X839" s="1">
        <v>-0.01596241669209553</v>
      </c>
      <c r="Y839" s="1">
        <v>-0.02683219849328933</v>
      </c>
      <c r="Z839" s="1">
        <v>-0.0240143708934647</v>
      </c>
    </row>
    <row r="840" spans="1:26">
      <c r="A840" s="11">
        <v>44084</v>
      </c>
      <c r="B840" s="1">
        <v>0.0003756680047468652</v>
      </c>
      <c r="C840" s="1">
        <v>-0.007936114077962797</v>
      </c>
      <c r="D840" s="1">
        <v>-0.01071309242375929</v>
      </c>
      <c r="E840" s="1">
        <v>-0.003614628909922701</v>
      </c>
      <c r="F840" s="1">
        <v>-0.007749872667354274</v>
      </c>
      <c r="G840" s="1">
        <v>-0.08457188694923035</v>
      </c>
      <c r="H840" s="1">
        <v>-0.007465620064118217</v>
      </c>
      <c r="I840" s="1">
        <v>-0.008012649617659129</v>
      </c>
      <c r="J840" s="1">
        <v>-0.02888393176337234</v>
      </c>
      <c r="K840" s="1">
        <v>0.008888925718905538</v>
      </c>
      <c r="L840" s="1">
        <v>0.005587506099513639</v>
      </c>
      <c r="M840" s="1">
        <v>-0.01108130058173451</v>
      </c>
      <c r="N840" s="1">
        <v>-0.004834341733837566</v>
      </c>
      <c r="O840" s="1">
        <v>-0.02268945077894746</v>
      </c>
      <c r="P840" s="1">
        <v>0.002581871575760397</v>
      </c>
      <c r="Q840" s="1">
        <v>0.005700011582551845</v>
      </c>
      <c r="R840" s="1">
        <v>0.0004146450358459841</v>
      </c>
      <c r="S840" s="1">
        <v>-0.02576193830126206</v>
      </c>
      <c r="T840" s="1">
        <v>-0.03278521898443276</v>
      </c>
      <c r="U840" s="1">
        <v>-0.007895847134084422</v>
      </c>
      <c r="V840" s="1">
        <v>-0.006192615951506997</v>
      </c>
      <c r="W840" s="1">
        <v>-0.001784348229288857</v>
      </c>
      <c r="X840" s="1">
        <v>-0.008105188942590713</v>
      </c>
      <c r="Y840" s="1">
        <v>-0.01337706508640224</v>
      </c>
      <c r="Z840" s="1">
        <v>-0.01694188953400999</v>
      </c>
    </row>
    <row r="841" spans="1:26">
      <c r="A841" s="11">
        <v>44085</v>
      </c>
      <c r="B841" s="1">
        <v>0.01312904291780082</v>
      </c>
      <c r="C841" s="1">
        <v>0.01102438154221486</v>
      </c>
      <c r="D841" s="1">
        <v>0.01476590259002664</v>
      </c>
      <c r="E841" s="1">
        <v>0.003971696048494788</v>
      </c>
      <c r="F841" s="1">
        <v>0.005536425084694541</v>
      </c>
      <c r="G841" s="1">
        <v>-0.009991600789718835</v>
      </c>
      <c r="H841" s="1">
        <v>0.001470441916936682</v>
      </c>
      <c r="I841" s="1">
        <v>0.0124211092836326</v>
      </c>
      <c r="J841" s="1">
        <v>0.01188946359386978</v>
      </c>
      <c r="K841" s="1">
        <v>0.0112313338927863</v>
      </c>
      <c r="L841" s="1">
        <v>-0.000360902993715162</v>
      </c>
      <c r="M841" s="1">
        <v>0.01200903267882003</v>
      </c>
      <c r="N841" s="1">
        <v>0.0002568602101493678</v>
      </c>
      <c r="O841" s="1">
        <v>0.01267515936713615</v>
      </c>
      <c r="P841" s="1">
        <v>0.005711356958619573</v>
      </c>
      <c r="Q841" s="1">
        <v>0.02716023093802344</v>
      </c>
      <c r="R841" s="1">
        <v>0.003951453162995833</v>
      </c>
      <c r="S841" s="1">
        <v>-0.006524709366611869</v>
      </c>
      <c r="T841" s="1">
        <v>0.01472909044426829</v>
      </c>
      <c r="U841" s="1">
        <v>0.0100412872311737</v>
      </c>
      <c r="V841" s="1">
        <v>0.004367620605248757</v>
      </c>
      <c r="W841" s="1">
        <v>0</v>
      </c>
      <c r="X841" s="1">
        <v>0.007312803813511959</v>
      </c>
      <c r="Y841" s="1">
        <v>0.003113123144693253</v>
      </c>
      <c r="Z841" s="1">
        <v>0.01610750996770771</v>
      </c>
    </row>
    <row r="842" spans="1:26">
      <c r="A842" s="11">
        <v>44087</v>
      </c>
      <c r="B842" s="1">
        <v>-0.007890664079954646</v>
      </c>
      <c r="C842" s="1">
        <v>-0.007890664079954646</v>
      </c>
      <c r="D842" s="1">
        <v>-0.007890664079954646</v>
      </c>
      <c r="E842" s="1">
        <v>-0.007890664079954646</v>
      </c>
      <c r="F842" s="1">
        <v>-0.007890664079954646</v>
      </c>
      <c r="G842" s="1">
        <v>-0.007890664079954646</v>
      </c>
      <c r="H842" s="1">
        <v>-0.007890664079954646</v>
      </c>
      <c r="I842" s="1">
        <v>-0.007890664079954646</v>
      </c>
      <c r="J842" s="1">
        <v>-0.007890664079954646</v>
      </c>
      <c r="K842" s="1">
        <v>-0.007890664079954646</v>
      </c>
      <c r="L842" s="1">
        <v>-0.007890664079954646</v>
      </c>
      <c r="M842" s="1">
        <v>-0.007890664079954646</v>
      </c>
      <c r="N842" s="1">
        <v>-0.007890664079954646</v>
      </c>
      <c r="O842" s="1">
        <v>-0.007890664079954646</v>
      </c>
      <c r="P842" s="1">
        <v>-0.007890664079954646</v>
      </c>
      <c r="Q842" s="1">
        <v>-0.007890664079954646</v>
      </c>
      <c r="R842" s="1">
        <v>-0.007890664079954646</v>
      </c>
      <c r="S842" s="1">
        <v>-0.007890664079954646</v>
      </c>
      <c r="T842" s="1">
        <v>-0.007890664079954646</v>
      </c>
      <c r="U842" s="1">
        <v>-0.007890664079954646</v>
      </c>
      <c r="V842" s="1">
        <v>-0.007890664079954646</v>
      </c>
      <c r="W842" s="1">
        <v>-0.007890664079954646</v>
      </c>
      <c r="X842" s="1">
        <v>-0.007890664079954646</v>
      </c>
      <c r="Y842" s="1">
        <v>-0.007890664079954646</v>
      </c>
      <c r="Z842" s="1">
        <v>-0.007890664079954646</v>
      </c>
    </row>
    <row r="843" spans="1:26">
      <c r="A843" s="11">
        <v>44088</v>
      </c>
      <c r="B843" s="1">
        <v>0.010435375870121</v>
      </c>
      <c r="C843" s="1">
        <v>-0.004231506163056786</v>
      </c>
      <c r="D843" s="1">
        <v>0.00377287569389062</v>
      </c>
      <c r="E843" s="1">
        <v>-0.002564944036933303</v>
      </c>
      <c r="F843" s="1">
        <v>-0.003272445423782577</v>
      </c>
      <c r="G843" s="1">
        <v>-0.00619892899318375</v>
      </c>
      <c r="H843" s="1">
        <v>0.007749602090699304</v>
      </c>
      <c r="I843" s="1">
        <v>0.004188806810856871</v>
      </c>
      <c r="J843" s="1">
        <v>0.01500276014566615</v>
      </c>
      <c r="K843" s="1">
        <v>0.01833576521305469</v>
      </c>
      <c r="L843" s="1">
        <v>-0.00845827451168879</v>
      </c>
      <c r="M843" s="1">
        <v>0.00239023522359405</v>
      </c>
      <c r="N843" s="1">
        <v>0.01869551685661364</v>
      </c>
      <c r="O843" s="1">
        <v>0.01963164798756734</v>
      </c>
      <c r="P843" s="1">
        <v>0.005553653294169347</v>
      </c>
      <c r="Q843" s="1">
        <v>-0.002198574258617136</v>
      </c>
      <c r="R843" s="1">
        <v>0.001338713086266763</v>
      </c>
      <c r="S843" s="1">
        <v>-0.002831780355523561</v>
      </c>
      <c r="T843" s="1">
        <v>-0.00747716669965548</v>
      </c>
      <c r="U843" s="1">
        <v>-0.008521155141965053</v>
      </c>
      <c r="V843" s="1">
        <v>-0.0007511335648178186</v>
      </c>
      <c r="W843" s="1">
        <v>-0.004947648123472814</v>
      </c>
      <c r="X843" s="1">
        <v>0.005748315073660804</v>
      </c>
      <c r="Y843" s="1">
        <v>-0.004749408784898601</v>
      </c>
      <c r="Z843" s="1">
        <v>0.02211861953524963</v>
      </c>
    </row>
    <row r="844" spans="1:26">
      <c r="A844" s="11">
        <v>44089</v>
      </c>
      <c r="B844" s="1">
        <v>-0.001529227921184262</v>
      </c>
      <c r="C844" s="1">
        <v>0.007924706867121545</v>
      </c>
      <c r="D844" s="1">
        <v>0.03004793465401101</v>
      </c>
      <c r="E844" s="1">
        <v>-0.002906609637469804</v>
      </c>
      <c r="F844" s="1">
        <v>-0.001470223422903483</v>
      </c>
      <c r="G844" s="1">
        <v>0.004506296143178989</v>
      </c>
      <c r="H844" s="1">
        <v>0.01065146508341441</v>
      </c>
      <c r="I844" s="1">
        <v>-0.02758035586014385</v>
      </c>
      <c r="J844" s="1">
        <v>-0.03085852565955771</v>
      </c>
      <c r="K844" s="1">
        <v>-0.01299295483559948</v>
      </c>
      <c r="L844" s="1">
        <v>-0.02866841802444875</v>
      </c>
      <c r="M844" s="1">
        <v>0.0008067412976351385</v>
      </c>
      <c r="N844" s="1">
        <v>0.01744458152039718</v>
      </c>
      <c r="O844" s="1">
        <v>-0.003192011480821377</v>
      </c>
      <c r="P844" s="1">
        <v>-0.002970149117842991</v>
      </c>
      <c r="Q844" s="1">
        <v>0.0059769991604679</v>
      </c>
      <c r="R844" s="1">
        <v>-0.008103416305072386</v>
      </c>
      <c r="S844" s="1">
        <v>0.02013128345180548</v>
      </c>
      <c r="T844" s="1">
        <v>3.031820664456397E-05</v>
      </c>
      <c r="U844" s="1">
        <v>-0.01320335032633924</v>
      </c>
      <c r="V844" s="1">
        <v>0.008323822736384656</v>
      </c>
      <c r="W844" s="1">
        <v>-0.02355846947655837</v>
      </c>
      <c r="X844" s="1">
        <v>-0.008443654604278983</v>
      </c>
      <c r="Y844" s="1">
        <v>0.002976098812521144</v>
      </c>
      <c r="Z844" s="1">
        <v>-0.00762521644798031</v>
      </c>
    </row>
    <row r="845" spans="1:26">
      <c r="A845" s="11">
        <v>44090</v>
      </c>
      <c r="B845" s="1">
        <v>0.006610817171392336</v>
      </c>
      <c r="C845" s="1">
        <v>-0.01489145333609354</v>
      </c>
      <c r="D845" s="1">
        <v>-0.0002268911339876611</v>
      </c>
      <c r="E845" s="1">
        <v>-0.01336996303456517</v>
      </c>
      <c r="F845" s="1">
        <v>-0.03136142055097946</v>
      </c>
      <c r="G845" s="1">
        <v>0.03883776165608666</v>
      </c>
      <c r="H845" s="1">
        <v>-0.005945605854211444</v>
      </c>
      <c r="I845" s="1">
        <v>-0.003504314999460356</v>
      </c>
      <c r="J845" s="1">
        <v>0.01299719470371352</v>
      </c>
      <c r="K845" s="1">
        <v>0.008012215088629704</v>
      </c>
      <c r="L845" s="1">
        <v>0.006718257469655819</v>
      </c>
      <c r="M845" s="1">
        <v>-0.00903567516387882</v>
      </c>
      <c r="N845" s="1">
        <v>0.0287056214378778</v>
      </c>
      <c r="O845" s="1">
        <v>-0.0001821748144071877</v>
      </c>
      <c r="P845" s="1">
        <v>0.006012899080699574</v>
      </c>
      <c r="Q845" s="1">
        <v>-0.01048460395330719</v>
      </c>
      <c r="R845" s="1">
        <v>-0.009403953952834665</v>
      </c>
      <c r="S845" s="1">
        <v>-0.02543033864137256</v>
      </c>
      <c r="T845" s="1">
        <v>2.593773042680603E-05</v>
      </c>
      <c r="U845" s="1">
        <v>-0.002047977455692851</v>
      </c>
      <c r="V845" s="1">
        <v>-0.01146839454646265</v>
      </c>
      <c r="W845" s="1">
        <v>0.03040283526322818</v>
      </c>
      <c r="X845" s="1">
        <v>-0.0009701756422155761</v>
      </c>
      <c r="Y845" s="1">
        <v>-0.003613008028214515</v>
      </c>
      <c r="Z845" s="1">
        <v>0.01639360731675454</v>
      </c>
    </row>
    <row r="846" spans="1:26">
      <c r="A846" s="11">
        <v>44091</v>
      </c>
      <c r="B846" s="1">
        <v>-0.00249630056301775</v>
      </c>
      <c r="C846" s="1">
        <v>-0.006678329565360297</v>
      </c>
      <c r="D846" s="1">
        <v>-0.03028929725963958</v>
      </c>
      <c r="E846" s="1">
        <v>0.003140059343980983</v>
      </c>
      <c r="F846" s="1">
        <v>-0.02558414626246119</v>
      </c>
      <c r="G846" s="1">
        <v>-0.01049478907864465</v>
      </c>
      <c r="H846" s="1">
        <v>-0.01208279379009369</v>
      </c>
      <c r="I846" s="1">
        <v>-0.01550833811397478</v>
      </c>
      <c r="J846" s="1">
        <v>-0.01320019220010538</v>
      </c>
      <c r="K846" s="1">
        <v>-0.01432356136959667</v>
      </c>
      <c r="L846" s="1">
        <v>0.003681808363770189</v>
      </c>
      <c r="M846" s="1">
        <v>-0.004958726884193521</v>
      </c>
      <c r="N846" s="1">
        <v>-0.04433479902664939</v>
      </c>
      <c r="O846" s="1">
        <v>-0.01057449882854022</v>
      </c>
      <c r="P846" s="1">
        <v>-0.01669236305968702</v>
      </c>
      <c r="Q846" s="1">
        <v>-0.006301775644472651</v>
      </c>
      <c r="R846" s="1">
        <v>0.01686905811262718</v>
      </c>
      <c r="S846" s="1">
        <v>-0.01451464032086158</v>
      </c>
      <c r="T846" s="1">
        <v>-0.01797435752930809</v>
      </c>
      <c r="U846" s="1">
        <v>0.006137535342275013</v>
      </c>
      <c r="V846" s="1">
        <v>-0.0004920882957403228</v>
      </c>
      <c r="W846" s="1">
        <v>-0.0268237491947706</v>
      </c>
      <c r="X846" s="1">
        <v>0.003036925512164723</v>
      </c>
      <c r="Y846" s="1">
        <v>-0.009911346069418014</v>
      </c>
      <c r="Z846" s="1">
        <v>-0.003704997692657641</v>
      </c>
    </row>
    <row r="847" spans="1:26">
      <c r="A847" s="11">
        <v>44092</v>
      </c>
      <c r="B847" s="1">
        <v>-0.004421738758730975</v>
      </c>
      <c r="C847" s="1">
        <v>0.008197357996178267</v>
      </c>
      <c r="D847" s="1">
        <v>-0.007020717908111984</v>
      </c>
      <c r="E847" s="1">
        <v>-0.003290305985028885</v>
      </c>
      <c r="F847" s="1">
        <v>-0.02496323246417831</v>
      </c>
      <c r="G847" s="1">
        <v>0.01851841190869319</v>
      </c>
      <c r="H847" s="1">
        <v>-0.001781539003165689</v>
      </c>
      <c r="I847" s="1">
        <v>-0.002130645596492564</v>
      </c>
      <c r="J847" s="1">
        <v>-0.003172648047123472</v>
      </c>
      <c r="K847" s="1">
        <v>-0.005400287395497028</v>
      </c>
      <c r="L847" s="1">
        <v>0.007896064831784066</v>
      </c>
      <c r="M847" s="1">
        <v>-0.00218863204234887</v>
      </c>
      <c r="N847" s="1">
        <v>-0.01410890280435007</v>
      </c>
      <c r="O847" s="1">
        <v>-0.01886787670646972</v>
      </c>
      <c r="P847" s="1">
        <v>-0.03733060198631633</v>
      </c>
      <c r="Q847" s="1">
        <v>-0.008962253484500304</v>
      </c>
      <c r="R847" s="1">
        <v>0.009229821800456284</v>
      </c>
      <c r="S847" s="1">
        <v>-0.01241934692215496</v>
      </c>
      <c r="T847" s="1">
        <v>-0.009926757278197029</v>
      </c>
      <c r="U847" s="1">
        <v>-0.00254899900817851</v>
      </c>
      <c r="V847" s="1">
        <v>-0.00396103997947761</v>
      </c>
      <c r="W847" s="1">
        <v>-0.01866256898749952</v>
      </c>
      <c r="X847" s="1">
        <v>-0.01962539390011886</v>
      </c>
      <c r="Y847" s="1">
        <v>-0.004816039666625804</v>
      </c>
      <c r="Z847" s="1">
        <v>-0.03814241888741721</v>
      </c>
    </row>
    <row r="848" spans="1:26">
      <c r="A848" s="11">
        <v>44094</v>
      </c>
      <c r="B848" s="1">
        <v>0.01048495352111845</v>
      </c>
      <c r="C848" s="1">
        <v>0.01048495352111845</v>
      </c>
      <c r="D848" s="1">
        <v>0.01048495352111845</v>
      </c>
      <c r="E848" s="1">
        <v>0.01048495352111845</v>
      </c>
      <c r="F848" s="1">
        <v>0.01048495352111845</v>
      </c>
      <c r="G848" s="1">
        <v>0.01048495352111845</v>
      </c>
      <c r="H848" s="1">
        <v>0.01048495352111845</v>
      </c>
      <c r="I848" s="1">
        <v>0.01048495352111845</v>
      </c>
      <c r="J848" s="1">
        <v>0.01048495352111845</v>
      </c>
      <c r="K848" s="1">
        <v>0.01048495352111845</v>
      </c>
      <c r="L848" s="1">
        <v>0.01048495352111845</v>
      </c>
      <c r="M848" s="1">
        <v>0.01048495352111845</v>
      </c>
      <c r="N848" s="1">
        <v>0.01048495352111845</v>
      </c>
      <c r="O848" s="1">
        <v>0.01048495352111845</v>
      </c>
      <c r="P848" s="1">
        <v>0.01048495352111845</v>
      </c>
      <c r="Q848" s="1">
        <v>0.01048495352111845</v>
      </c>
      <c r="R848" s="1">
        <v>0.01048495352111845</v>
      </c>
      <c r="S848" s="1">
        <v>0.01048495352111845</v>
      </c>
      <c r="T848" s="1">
        <v>0.01048495352111845</v>
      </c>
      <c r="U848" s="1">
        <v>0.01048495352111845</v>
      </c>
      <c r="V848" s="1">
        <v>0.01048495352111845</v>
      </c>
      <c r="W848" s="1">
        <v>0.01048495352111845</v>
      </c>
      <c r="X848" s="1">
        <v>0.01048495352111845</v>
      </c>
      <c r="Y848" s="1">
        <v>0.01048495352111845</v>
      </c>
      <c r="Z848" s="1">
        <v>0.01048495352111845</v>
      </c>
    </row>
    <row r="849" spans="1:26">
      <c r="A849" s="11">
        <v>44095</v>
      </c>
      <c r="B849" s="1">
        <v>-0.033154335390714</v>
      </c>
      <c r="C849" s="1">
        <v>0.01810559035201953</v>
      </c>
      <c r="D849" s="1">
        <v>-0.00191597085712647</v>
      </c>
      <c r="E849" s="1">
        <v>0.02505780295012983</v>
      </c>
      <c r="F849" s="1">
        <v>-0.01484482493038175</v>
      </c>
      <c r="G849" s="1">
        <v>-0.03211892613446055</v>
      </c>
      <c r="H849" s="1">
        <v>-0.0009887469548508498</v>
      </c>
      <c r="I849" s="1">
        <v>-0.02021103300461624</v>
      </c>
      <c r="J849" s="1">
        <v>-0.0407666757779318</v>
      </c>
      <c r="K849" s="1">
        <v>-0.01055196418352955</v>
      </c>
      <c r="L849" s="1">
        <v>-0.0221045805654736</v>
      </c>
      <c r="M849" s="1">
        <v>-0.01454707458749704</v>
      </c>
      <c r="N849" s="1">
        <v>-0.04759652673608328</v>
      </c>
      <c r="O849" s="1">
        <v>-0.01752424121806295</v>
      </c>
      <c r="P849" s="1">
        <v>-0.04212999830203157</v>
      </c>
      <c r="Q849" s="1">
        <v>0.002604290949508981</v>
      </c>
      <c r="R849" s="1">
        <v>-0.02430530316745005</v>
      </c>
      <c r="S849" s="1">
        <v>0.02188777826163957</v>
      </c>
      <c r="T849" s="1">
        <v>-0.02150513148581723</v>
      </c>
      <c r="U849" s="1">
        <v>-0.03081734608984965</v>
      </c>
      <c r="V849" s="1">
        <v>-0.00135680987528719</v>
      </c>
      <c r="W849" s="1">
        <v>0.009438089761934609</v>
      </c>
      <c r="X849" s="1">
        <v>0.02116010718860983</v>
      </c>
      <c r="Y849" s="1">
        <v>0.0005560723577255899</v>
      </c>
      <c r="Z849" s="1">
        <v>-0.01901355428364537</v>
      </c>
    </row>
    <row r="850" spans="1:26">
      <c r="A850" s="11">
        <v>44096</v>
      </c>
      <c r="B850" s="1">
        <v>0.02586983286271827</v>
      </c>
      <c r="C850" s="1">
        <v>0.04403911167281516</v>
      </c>
      <c r="D850" s="1">
        <v>0.04976243656837753</v>
      </c>
      <c r="E850" s="1">
        <v>0.006407459648292368</v>
      </c>
      <c r="F850" s="1">
        <v>0.008381805578060231</v>
      </c>
      <c r="G850" s="1">
        <v>0.02634535837990737</v>
      </c>
      <c r="H850" s="1">
        <v>0.01544450225957061</v>
      </c>
      <c r="I850" s="1">
        <v>0.004364293331712066</v>
      </c>
      <c r="J850" s="1">
        <v>-0.02509145395732615</v>
      </c>
      <c r="K850" s="1">
        <v>0.02990450133256717</v>
      </c>
      <c r="L850" s="1">
        <v>0.000260426289411031</v>
      </c>
      <c r="M850" s="1">
        <v>0.03284608386987897</v>
      </c>
      <c r="N850" s="1">
        <v>0.03168291229360687</v>
      </c>
      <c r="O850" s="1">
        <v>0.02139874658976648</v>
      </c>
      <c r="P850" s="1">
        <v>0.01345166778946738</v>
      </c>
      <c r="Q850" s="1">
        <v>0.02682873780179862</v>
      </c>
      <c r="R850" s="1">
        <v>0.03141974294665584</v>
      </c>
      <c r="S850" s="1">
        <v>0.03991059728478596</v>
      </c>
      <c r="T850" s="1">
        <v>0.02098139507691688</v>
      </c>
      <c r="U850" s="1">
        <v>0.01598587128368556</v>
      </c>
      <c r="V850" s="1">
        <v>0.01902177538084948</v>
      </c>
      <c r="W850" s="1">
        <v>0.01598174630534088</v>
      </c>
      <c r="X850" s="1">
        <v>0.009955563828726754</v>
      </c>
      <c r="Y850" s="1">
        <v>0.011188306746027</v>
      </c>
      <c r="Z850" s="1">
        <v>0.01836709202156639</v>
      </c>
    </row>
    <row r="851" spans="1:26">
      <c r="A851" s="11">
        <v>44097</v>
      </c>
      <c r="B851" s="1">
        <v>0.00853436483419534</v>
      </c>
      <c r="C851" s="1">
        <v>0.0124468252662302</v>
      </c>
      <c r="D851" s="1">
        <v>0.01446677440103539</v>
      </c>
      <c r="E851" s="1">
        <v>0.02217001329639134</v>
      </c>
      <c r="F851" s="1">
        <v>0.01641538047629032</v>
      </c>
      <c r="G851" s="1">
        <v>-0.06318383086965396</v>
      </c>
      <c r="H851" s="1">
        <v>0.01765894212116992</v>
      </c>
      <c r="I851" s="1">
        <v>0.01626339563187562</v>
      </c>
      <c r="J851" s="1">
        <v>0.01967451388890451</v>
      </c>
      <c r="K851" s="1">
        <v>0.002609014752328775</v>
      </c>
      <c r="L851" s="1">
        <v>0.02362054457223683</v>
      </c>
      <c r="M851" s="1">
        <v>0.03707331050280982</v>
      </c>
      <c r="N851" s="1">
        <v>0.01758295968914614</v>
      </c>
      <c r="O851" s="1">
        <v>0.02387115312804244</v>
      </c>
      <c r="P851" s="1">
        <v>0.009815595535588084</v>
      </c>
      <c r="Q851" s="1">
        <v>0.0102676234346526</v>
      </c>
      <c r="R851" s="1">
        <v>0.01864367853014315</v>
      </c>
      <c r="S851" s="1">
        <v>-0.0009862736086330148</v>
      </c>
      <c r="T851" s="1">
        <v>0.02630704979253462</v>
      </c>
      <c r="U851" s="1">
        <v>0.01899178649619659</v>
      </c>
      <c r="V851" s="1">
        <v>0.01731479955706039</v>
      </c>
      <c r="W851" s="1">
        <v>0.03029832296268298</v>
      </c>
      <c r="X851" s="1">
        <v>0.01104018931330897</v>
      </c>
      <c r="Y851" s="1">
        <v>0.009839891876268103</v>
      </c>
      <c r="Z851" s="1">
        <v>-0.003996129352683453</v>
      </c>
    </row>
    <row r="852" spans="1:26">
      <c r="A852" s="11">
        <v>44098</v>
      </c>
      <c r="B852" s="1">
        <v>0.002959759250637406</v>
      </c>
      <c r="C852" s="1">
        <v>-0.004770913598934667</v>
      </c>
      <c r="D852" s="1">
        <v>-0.003841902870156622</v>
      </c>
      <c r="E852" s="1">
        <v>0.02441890097076227</v>
      </c>
      <c r="F852" s="1">
        <v>-0.0008258522496381593</v>
      </c>
      <c r="G852" s="1">
        <v>-0.02906851372099151</v>
      </c>
      <c r="H852" s="1">
        <v>-0.02687748287110614</v>
      </c>
      <c r="I852" s="1">
        <v>-0.01210595164434058</v>
      </c>
      <c r="J852" s="1">
        <v>-0.01230305304882784</v>
      </c>
      <c r="K852" s="1">
        <v>-0.003218986592988138</v>
      </c>
      <c r="L852" s="1">
        <v>-0.006582756756382535</v>
      </c>
      <c r="M852" s="1">
        <v>-0.023656429711995</v>
      </c>
      <c r="N852" s="1">
        <v>-0.02942175349103149</v>
      </c>
      <c r="O852" s="1">
        <v>-0.004589493404955736</v>
      </c>
      <c r="P852" s="1">
        <v>-0.01466254553267188</v>
      </c>
      <c r="Q852" s="1">
        <v>-0.01740973486335173</v>
      </c>
      <c r="R852" s="1">
        <v>-0.002174386194493616</v>
      </c>
      <c r="S852" s="1">
        <v>0.001562793194106682</v>
      </c>
      <c r="T852" s="1">
        <v>-0.02042821234456682</v>
      </c>
      <c r="U852" s="1">
        <v>-0.006979857530909683</v>
      </c>
      <c r="V852" s="1">
        <v>-0.006553452493060163</v>
      </c>
      <c r="W852" s="1">
        <v>-0.009156156715430463</v>
      </c>
      <c r="X852" s="1">
        <v>-0.009422857814650687</v>
      </c>
      <c r="Y852" s="1">
        <v>-0.005221948457099446</v>
      </c>
      <c r="Z852" s="1">
        <v>-0.04480421331157991</v>
      </c>
    </row>
    <row r="853" spans="1:26">
      <c r="A853" s="11">
        <v>44099</v>
      </c>
      <c r="B853" s="1">
        <v>-0.004425891252871628</v>
      </c>
      <c r="C853" s="1">
        <v>0.01546050855831438</v>
      </c>
      <c r="D853" s="1">
        <v>0.009846883880608281</v>
      </c>
      <c r="E853" s="1">
        <v>0.01602215928016881</v>
      </c>
      <c r="F853" s="1">
        <v>-0.001565375542823877</v>
      </c>
      <c r="G853" s="1">
        <v>-0.09633004182450655</v>
      </c>
      <c r="H853" s="1">
        <v>0.00204014483913828</v>
      </c>
      <c r="I853" s="1">
        <v>0.008741647233689864</v>
      </c>
      <c r="J853" s="1">
        <v>0.008150296973740812</v>
      </c>
      <c r="K853" s="1">
        <v>0.01784378057905944</v>
      </c>
      <c r="L853" s="1">
        <v>0.01194410845867866</v>
      </c>
      <c r="M853" s="1">
        <v>0.02128750077680452</v>
      </c>
      <c r="N853" s="1">
        <v>0.006511065105683445</v>
      </c>
      <c r="O853" s="1">
        <v>0.0166746900148147</v>
      </c>
      <c r="P853" s="1">
        <v>0.01701260873478883</v>
      </c>
      <c r="Q853" s="1">
        <v>0.009924787451146999</v>
      </c>
      <c r="R853" s="1">
        <v>0.01260851339605251</v>
      </c>
      <c r="S853" s="1">
        <v>0.02278660749667871</v>
      </c>
      <c r="T853" s="1">
        <v>0.00826431270374739</v>
      </c>
      <c r="U853" s="1">
        <v>0.0180204761057301</v>
      </c>
      <c r="V853" s="1">
        <v>0.003378906108690405</v>
      </c>
      <c r="W853" s="1">
        <v>0.004761969694744739</v>
      </c>
      <c r="X853" s="1">
        <v>0.02263279887684155</v>
      </c>
      <c r="Y853" s="1">
        <v>0</v>
      </c>
      <c r="Z853" s="1">
        <v>0.06833273207123658</v>
      </c>
    </row>
    <row r="854" spans="1:26">
      <c r="A854" s="11">
        <v>44101</v>
      </c>
      <c r="B854" s="1">
        <v>0.007720998804333856</v>
      </c>
      <c r="C854" s="1">
        <v>0.007720998804333856</v>
      </c>
      <c r="D854" s="1">
        <v>0.007720998804333856</v>
      </c>
      <c r="E854" s="1">
        <v>0.007720998804333856</v>
      </c>
      <c r="F854" s="1">
        <v>0.007720998804333856</v>
      </c>
      <c r="G854" s="1">
        <v>0.007720998804333856</v>
      </c>
      <c r="H854" s="1">
        <v>0.007720998804333856</v>
      </c>
      <c r="I854" s="1">
        <v>0.007720998804333856</v>
      </c>
      <c r="J854" s="1">
        <v>0.007720998804333856</v>
      </c>
      <c r="K854" s="1">
        <v>0.007720998804333856</v>
      </c>
      <c r="L854" s="1">
        <v>0.007720998804333856</v>
      </c>
      <c r="M854" s="1">
        <v>0.007720998804333856</v>
      </c>
      <c r="N854" s="1">
        <v>0.007720998804333856</v>
      </c>
      <c r="O854" s="1">
        <v>0.007720998804333856</v>
      </c>
      <c r="P854" s="1">
        <v>0.007720998804333856</v>
      </c>
      <c r="Q854" s="1">
        <v>0.007720998804333856</v>
      </c>
      <c r="R854" s="1">
        <v>0.007720998804333856</v>
      </c>
      <c r="S854" s="1">
        <v>0.007720998804333856</v>
      </c>
      <c r="T854" s="1">
        <v>0.007720998804333856</v>
      </c>
      <c r="U854" s="1">
        <v>0.007720998804333856</v>
      </c>
      <c r="V854" s="1">
        <v>0.007720998804333856</v>
      </c>
      <c r="W854" s="1">
        <v>0.007720998804333856</v>
      </c>
      <c r="X854" s="1">
        <v>0.007720998804333856</v>
      </c>
      <c r="Y854" s="1">
        <v>0.007720998804333856</v>
      </c>
      <c r="Z854" s="1">
        <v>0.007720998804333856</v>
      </c>
    </row>
    <row r="855" spans="1:26">
      <c r="A855" s="11">
        <v>44102</v>
      </c>
      <c r="B855" s="1">
        <v>0.02528506705614486</v>
      </c>
      <c r="C855" s="1">
        <v>0.0154753295994936</v>
      </c>
      <c r="D855" s="1">
        <v>0.01502215277795216</v>
      </c>
      <c r="E855" s="1">
        <v>0.01062752492615715</v>
      </c>
      <c r="F855" s="1">
        <v>0.01958103169355785</v>
      </c>
      <c r="G855" s="1">
        <v>0.04449632352034327</v>
      </c>
      <c r="H855" s="1">
        <v>0.01579305370002015</v>
      </c>
      <c r="I855" s="1">
        <v>0.03061152835681491</v>
      </c>
      <c r="J855" s="1">
        <v>0.03452790272365647</v>
      </c>
      <c r="K855" s="1">
        <v>0.0139782114695115</v>
      </c>
      <c r="L855" s="1">
        <v>0.0005230351325153926</v>
      </c>
      <c r="M855" s="1">
        <v>0.005485530341085676</v>
      </c>
      <c r="N855" s="1">
        <v>0.03256344201441275</v>
      </c>
      <c r="O855" s="1">
        <v>0.03799997969553304</v>
      </c>
      <c r="P855" s="1">
        <v>0.04552187081737946</v>
      </c>
      <c r="Q855" s="1">
        <v>0.01625167952824746</v>
      </c>
      <c r="R855" s="1">
        <v>0.01388908666882926</v>
      </c>
      <c r="S855" s="1">
        <v>0.009589930936057867</v>
      </c>
      <c r="T855" s="1">
        <v>0.03243657647872333</v>
      </c>
      <c r="U855" s="1">
        <v>0.002839443064993175</v>
      </c>
      <c r="V855" s="1">
        <v>0.00127480963230675</v>
      </c>
      <c r="W855" s="1">
        <v>0.003363378399689587</v>
      </c>
      <c r="X855" s="1">
        <v>-0.01134096504310522</v>
      </c>
      <c r="Y855" s="1">
        <v>0.01392802697444462</v>
      </c>
      <c r="Z855" s="1">
        <v>0.06630628666226523</v>
      </c>
    </row>
    <row r="856" spans="1:26">
      <c r="A856" s="11">
        <v>44103</v>
      </c>
      <c r="B856" s="1">
        <v>-0.01050376895344807</v>
      </c>
      <c r="C856" s="1">
        <v>0.004163117083348933</v>
      </c>
      <c r="D856" s="1">
        <v>-0.0108973419014915</v>
      </c>
      <c r="E856" s="1">
        <v>0.00192636739251717</v>
      </c>
      <c r="F856" s="1">
        <v>-0.01407247075622575</v>
      </c>
      <c r="G856" s="1">
        <v>-0.07006671607691006</v>
      </c>
      <c r="H856" s="1">
        <v>-0.003190718236778078</v>
      </c>
      <c r="I856" s="1">
        <v>-0.007340951600363521</v>
      </c>
      <c r="J856" s="1">
        <v>-0.01287847267741848</v>
      </c>
      <c r="K856" s="1">
        <v>9.58324260416088E-05</v>
      </c>
      <c r="L856" s="1">
        <v>-0.004572065018296323</v>
      </c>
      <c r="M856" s="1">
        <v>0.004277373608772228</v>
      </c>
      <c r="N856" s="1">
        <v>-0.01540111153053347</v>
      </c>
      <c r="O856" s="1">
        <v>-0.003534893437238784</v>
      </c>
      <c r="P856" s="1">
        <v>3.915235881724044E-06</v>
      </c>
      <c r="Q856" s="1">
        <v>0.01499607255123658</v>
      </c>
      <c r="R856" s="1">
        <v>-0.003254239944268544</v>
      </c>
      <c r="S856" s="1">
        <v>-0.009328314809042837</v>
      </c>
      <c r="T856" s="1">
        <v>0.004276571129783413</v>
      </c>
      <c r="U856" s="1">
        <v>-0.000493192596309866</v>
      </c>
      <c r="V856" s="1">
        <v>-0.0009319327153101131</v>
      </c>
      <c r="W856" s="1">
        <v>3.918079460984991E-05</v>
      </c>
      <c r="X856" s="1">
        <v>0.006131681140880252</v>
      </c>
      <c r="Y856" s="1">
        <v>-0.001730166199021554</v>
      </c>
      <c r="Z856" s="1">
        <v>-0.01385704168038104</v>
      </c>
    </row>
    <row r="857" spans="1:26">
      <c r="A857" s="11">
        <v>44104</v>
      </c>
      <c r="B857" s="1">
        <v>-0.01569719508284673</v>
      </c>
      <c r="C857" s="1">
        <v>-0.01002822780862267</v>
      </c>
      <c r="D857" s="1">
        <v>-0.01176495323596027</v>
      </c>
      <c r="E857" s="1">
        <v>-0.005853178980869234</v>
      </c>
      <c r="F857" s="1">
        <v>-0.005842679488722635</v>
      </c>
      <c r="G857" s="1">
        <v>-0.02028836338798201</v>
      </c>
      <c r="H857" s="1">
        <v>-0.007421939496016106</v>
      </c>
      <c r="I857" s="1">
        <v>-0.003524035943323733</v>
      </c>
      <c r="J857" s="1">
        <v>-0.004529690284799992</v>
      </c>
      <c r="K857" s="1">
        <v>-0.004960287445802014</v>
      </c>
      <c r="L857" s="1">
        <v>0.00355039892245923</v>
      </c>
      <c r="M857" s="1">
        <v>-0.006620835474548503</v>
      </c>
      <c r="N857" s="1">
        <v>-0.01593332418387927</v>
      </c>
      <c r="O857" s="1">
        <v>-0.02301373424034703</v>
      </c>
      <c r="P857" s="1">
        <v>-0.03129885552167944</v>
      </c>
      <c r="Q857" s="1">
        <v>0.003268540664985498</v>
      </c>
      <c r="R857" s="1">
        <v>-0.006547036588344546</v>
      </c>
      <c r="S857" s="1">
        <v>0.001572363917135222</v>
      </c>
      <c r="T857" s="1">
        <v>-0.009395115979664137</v>
      </c>
      <c r="U857" s="1">
        <v>0.01252071236118946</v>
      </c>
      <c r="V857" s="1">
        <v>-0.008881651730930029</v>
      </c>
      <c r="W857" s="1">
        <v>0.0051340814752594</v>
      </c>
      <c r="X857" s="1">
        <v>-0.01124911781462479</v>
      </c>
      <c r="Y857" s="1">
        <v>-0.005723069204056075</v>
      </c>
      <c r="Z857" s="1">
        <v>-0.003032464720435168</v>
      </c>
    </row>
    <row r="858" spans="1:26">
      <c r="A858" s="11">
        <v>44105</v>
      </c>
      <c r="B858" s="1">
        <v>-0.01484399162327033</v>
      </c>
      <c r="C858" s="1">
        <v>-0.003311470994445731</v>
      </c>
      <c r="D858" s="1">
        <v>-0.006877705349712993</v>
      </c>
      <c r="E858" s="1">
        <v>-0.007659088106648393</v>
      </c>
      <c r="F858" s="1">
        <v>-0.003558382708459651</v>
      </c>
      <c r="G858" s="1">
        <v>-0.02744125280464171</v>
      </c>
      <c r="H858" s="1">
        <v>-0.01478056905841207</v>
      </c>
      <c r="I858" s="1">
        <v>-0.003533680665256611</v>
      </c>
      <c r="J858" s="1">
        <v>-0.01411262176847228</v>
      </c>
      <c r="K858" s="1">
        <v>0.004996836727717113</v>
      </c>
      <c r="L858" s="1">
        <v>-0.01933807229631979</v>
      </c>
      <c r="M858" s="1">
        <v>-0.01105767937460578</v>
      </c>
      <c r="N858" s="1">
        <v>0.0006166494865864625</v>
      </c>
      <c r="O858" s="1">
        <v>-0.01989121448332631</v>
      </c>
      <c r="P858" s="1">
        <v>-0.03758995778669183</v>
      </c>
      <c r="Q858" s="1">
        <v>-0.01816588783042872</v>
      </c>
      <c r="R858" s="1">
        <v>-0.02228785917439491</v>
      </c>
      <c r="S858" s="1">
        <v>-0.000708654967563449</v>
      </c>
      <c r="T858" s="1">
        <v>-0.0102060667741003</v>
      </c>
      <c r="U858" s="1">
        <v>0.01782181176480013</v>
      </c>
      <c r="V858" s="1">
        <v>-0.01139215572065466</v>
      </c>
      <c r="W858" s="1">
        <v>-0.008170794118444569</v>
      </c>
      <c r="X858" s="1">
        <v>-0.010727022044692</v>
      </c>
      <c r="Y858" s="1">
        <v>-0.01142082317066662</v>
      </c>
      <c r="Z858" s="1">
        <v>0.004837033783837486</v>
      </c>
    </row>
    <row r="859" spans="1:26">
      <c r="A859" s="11">
        <v>44106</v>
      </c>
      <c r="B859" s="1">
        <v>0.0223697242032721</v>
      </c>
      <c r="C859" s="1">
        <v>0.003152667477529736</v>
      </c>
      <c r="D859" s="1">
        <v>-0.02777769178074685</v>
      </c>
      <c r="E859" s="1">
        <v>0.005976903818687429</v>
      </c>
      <c r="F859" s="1">
        <v>0.001284704759694222</v>
      </c>
      <c r="G859" s="1">
        <v>0.04618666271456484</v>
      </c>
      <c r="H859" s="1">
        <v>0.002888830379625063</v>
      </c>
      <c r="I859" s="1">
        <v>0.009487531467261778</v>
      </c>
      <c r="J859" s="1">
        <v>0.02506871605338667</v>
      </c>
      <c r="K859" s="1">
        <v>0.01913735866290267</v>
      </c>
      <c r="L859" s="1">
        <v>-0.01116392163405033</v>
      </c>
      <c r="M859" s="1">
        <v>-0.01838843645727828</v>
      </c>
      <c r="N859" s="1">
        <v>0.02188236250143571</v>
      </c>
      <c r="O859" s="1">
        <v>0.005917842867027678</v>
      </c>
      <c r="P859" s="1">
        <v>0.0173739629431926</v>
      </c>
      <c r="Q859" s="1">
        <v>-0.007165636390153551</v>
      </c>
      <c r="R859" s="1">
        <v>0.02625097206135485</v>
      </c>
      <c r="S859" s="1">
        <v>-0.02951136640419505</v>
      </c>
      <c r="T859" s="1">
        <v>0.004736839097805312</v>
      </c>
      <c r="U859" s="1">
        <v>0.01051836865762512</v>
      </c>
      <c r="V859" s="1">
        <v>-0.003532414032128894</v>
      </c>
      <c r="W859" s="1">
        <v>0.02731968549768782</v>
      </c>
      <c r="X859" s="1">
        <v>0.006363755872973886</v>
      </c>
      <c r="Y859" s="1">
        <v>0.006668730213376994</v>
      </c>
      <c r="Z859" s="1">
        <v>0.00131062325689979</v>
      </c>
    </row>
    <row r="860" spans="1:26">
      <c r="A860" s="11">
        <v>44108</v>
      </c>
      <c r="B860" s="1">
        <v>-0.01143209641550236</v>
      </c>
      <c r="C860" s="1">
        <v>-0.01143209641550236</v>
      </c>
      <c r="D860" s="1">
        <v>-0.01143209641550236</v>
      </c>
      <c r="E860" s="1">
        <v>-0.01143209641550236</v>
      </c>
      <c r="F860" s="1">
        <v>-0.01143209641550236</v>
      </c>
      <c r="G860" s="1">
        <v>-0.01143209641550236</v>
      </c>
      <c r="H860" s="1">
        <v>-0.01143209641550236</v>
      </c>
      <c r="I860" s="1">
        <v>-0.01143209641550236</v>
      </c>
      <c r="J860" s="1">
        <v>-0.01143209641550236</v>
      </c>
      <c r="K860" s="1">
        <v>-0.01143209641550236</v>
      </c>
      <c r="L860" s="1">
        <v>-0.01143209641550236</v>
      </c>
      <c r="M860" s="1">
        <v>-0.01143209641550236</v>
      </c>
      <c r="N860" s="1">
        <v>-0.01143209641550236</v>
      </c>
      <c r="O860" s="1">
        <v>-0.01143209641550236</v>
      </c>
      <c r="P860" s="1">
        <v>-0.01143209641550236</v>
      </c>
      <c r="Q860" s="1">
        <v>-0.01143209641550236</v>
      </c>
      <c r="R860" s="1">
        <v>-0.01143209641550236</v>
      </c>
      <c r="S860" s="1">
        <v>-0.01143209641550236</v>
      </c>
      <c r="T860" s="1">
        <v>-0.01143209641550236</v>
      </c>
      <c r="U860" s="1">
        <v>-0.01143209641550236</v>
      </c>
      <c r="V860" s="1">
        <v>-0.01143209641550236</v>
      </c>
      <c r="W860" s="1">
        <v>-0.01143209641550236</v>
      </c>
      <c r="X860" s="1">
        <v>-0.01143209641550236</v>
      </c>
      <c r="Y860" s="1">
        <v>-0.01143209641550236</v>
      </c>
      <c r="Z860" s="1">
        <v>-0.01143209641550236</v>
      </c>
    </row>
    <row r="861" spans="1:26">
      <c r="A861" s="11">
        <v>44109</v>
      </c>
      <c r="B861" s="1">
        <v>0.00258863255590791</v>
      </c>
      <c r="C861" s="1">
        <v>0.004129072445204551</v>
      </c>
      <c r="D861" s="1">
        <v>0.003729415202070596</v>
      </c>
      <c r="E861" s="1">
        <v>-0.00728609935841229</v>
      </c>
      <c r="F861" s="1">
        <v>0.002722752477989809</v>
      </c>
      <c r="G861" s="1">
        <v>-0.0005748175102223696</v>
      </c>
      <c r="H861" s="1">
        <v>-0.001232615499430656</v>
      </c>
      <c r="I861" s="1">
        <v>0.01017766888100335</v>
      </c>
      <c r="J861" s="1">
        <v>0.03666051726067843</v>
      </c>
      <c r="K861" s="1">
        <v>-0.00399605997082586</v>
      </c>
      <c r="L861" s="1">
        <v>0.01110424119674813</v>
      </c>
      <c r="M861" s="1">
        <v>-0.002644951843832288</v>
      </c>
      <c r="N861" s="1">
        <v>-0.01762268873929906</v>
      </c>
      <c r="O861" s="1">
        <v>0.02535188282066225</v>
      </c>
      <c r="P861" s="1">
        <v>0.008101051413259786</v>
      </c>
      <c r="Q861" s="1">
        <v>0.02476346260780393</v>
      </c>
      <c r="R861" s="1">
        <v>-0.001181744756826086</v>
      </c>
      <c r="S861" s="1">
        <v>0.009371401456636397</v>
      </c>
      <c r="T861" s="1">
        <v>0.0006690341585331439</v>
      </c>
      <c r="U861" s="1">
        <v>0.006185251586931839</v>
      </c>
      <c r="V861" s="1">
        <v>-0.003717866724654906</v>
      </c>
      <c r="W861" s="1">
        <v>0.002173886642966805</v>
      </c>
      <c r="X861" s="1">
        <v>-0.01743396195737779</v>
      </c>
      <c r="Y861" s="1">
        <v>-0.01107632476921938</v>
      </c>
      <c r="Z861" s="1">
        <v>0.007631768817771167</v>
      </c>
    </row>
    <row r="862" spans="1:26">
      <c r="A862" s="11">
        <v>44110</v>
      </c>
      <c r="B862" s="1">
        <v>0.003169281742068097</v>
      </c>
      <c r="C862" s="1">
        <v>-0.004150492591345145</v>
      </c>
      <c r="D862" s="1">
        <v>-0.008620253879948025</v>
      </c>
      <c r="E862" s="1">
        <v>0.006921233447245267</v>
      </c>
      <c r="F862" s="1">
        <v>0.01778218007899213</v>
      </c>
      <c r="G862" s="1">
        <v>-0.02812006370516984</v>
      </c>
      <c r="H862" s="1">
        <v>0.008365561181973513</v>
      </c>
      <c r="I862" s="1">
        <v>0.004756576852822159</v>
      </c>
      <c r="J862" s="1">
        <v>0.002878850954579626</v>
      </c>
      <c r="K862" s="1">
        <v>-0.001711073879909208</v>
      </c>
      <c r="L862" s="1">
        <v>0.01382603241448477</v>
      </c>
      <c r="M862" s="1">
        <v>-0.009825161425179196</v>
      </c>
      <c r="N862" s="1">
        <v>-0.008790057302392351</v>
      </c>
      <c r="O862" s="1">
        <v>0.01048706998936511</v>
      </c>
      <c r="P862" s="1">
        <v>-0.003753386222277943</v>
      </c>
      <c r="Q862" s="1">
        <v>0.004444351731385687</v>
      </c>
      <c r="R862" s="1">
        <v>0.01145463295611204</v>
      </c>
      <c r="S862" s="1">
        <v>-0.006358460189878512</v>
      </c>
      <c r="T862" s="1">
        <v>-0.003189035418004083</v>
      </c>
      <c r="U862" s="1">
        <v>0.0340123554784928</v>
      </c>
      <c r="V862" s="1">
        <v>0.01180874220080574</v>
      </c>
      <c r="W862" s="1">
        <v>0.03431969728505946</v>
      </c>
      <c r="X862" s="1">
        <v>0.03460222042742855</v>
      </c>
      <c r="Y862" s="1">
        <v>0.01662845148080216</v>
      </c>
      <c r="Z862" s="1">
        <v>-0.05393146275443628</v>
      </c>
    </row>
    <row r="863" spans="1:26">
      <c r="A863" s="11">
        <v>44111</v>
      </c>
      <c r="B863" s="1">
        <v>0.009190409163647439</v>
      </c>
      <c r="C863" s="1">
        <v>0.003178865377725382</v>
      </c>
      <c r="D863" s="1">
        <v>-0.0009945538735574022</v>
      </c>
      <c r="E863" s="1">
        <v>-0.01058331124692813</v>
      </c>
      <c r="F863" s="1">
        <v>0.01223316139833286</v>
      </c>
      <c r="G863" s="1">
        <v>0.004754950135963165</v>
      </c>
      <c r="H863" s="1">
        <v>-0.01262922935808508</v>
      </c>
      <c r="I863" s="1">
        <v>0.006260212555734723</v>
      </c>
      <c r="J863" s="1">
        <v>0.02901492839769948</v>
      </c>
      <c r="K863" s="1">
        <v>-0.003412036053188405</v>
      </c>
      <c r="L863" s="1">
        <v>0.003633922067323825</v>
      </c>
      <c r="M863" s="1">
        <v>0.03491108473722626</v>
      </c>
      <c r="N863" s="1">
        <v>0.01558696929213021</v>
      </c>
      <c r="O863" s="1">
        <v>0.01393470034669697</v>
      </c>
      <c r="P863" s="1">
        <v>0.008941569570251717</v>
      </c>
      <c r="Q863" s="1">
        <v>0.003357213436095519</v>
      </c>
      <c r="R863" s="1">
        <v>0.008470087979047358</v>
      </c>
      <c r="S863" s="1">
        <v>0.007834591685449199</v>
      </c>
      <c r="T863" s="1">
        <v>0.003090527888608863</v>
      </c>
      <c r="U863" s="1">
        <v>-0.007207973628263642</v>
      </c>
      <c r="V863" s="1">
        <v>-0.008498497167147678</v>
      </c>
      <c r="W863" s="1">
        <v>-0.007147129238696093</v>
      </c>
      <c r="X863" s="1">
        <v>-0.02688114273950337</v>
      </c>
      <c r="Y863" s="1">
        <v>-0.007893277515398145</v>
      </c>
      <c r="Z863" s="1">
        <v>0.02043602808423839</v>
      </c>
    </row>
    <row r="864" spans="1:26">
      <c r="A864" s="11">
        <v>44112</v>
      </c>
      <c r="B864" s="1">
        <v>0.01225353760022174</v>
      </c>
      <c r="C864" s="1">
        <v>0.002932502679864557</v>
      </c>
      <c r="D864" s="1">
        <v>0.003150009443867452</v>
      </c>
      <c r="E864" s="1">
        <v>-0.0008713700232281241</v>
      </c>
      <c r="F864" s="1">
        <v>-0.008063822219383177</v>
      </c>
      <c r="G864" s="1">
        <v>0.05492128094184268</v>
      </c>
      <c r="H864" s="1">
        <v>-0.004073996311690475</v>
      </c>
      <c r="I864" s="1">
        <v>0.01608632810328348</v>
      </c>
      <c r="J864" s="1">
        <v>-0.004688833419206229</v>
      </c>
      <c r="K864" s="1">
        <v>0.004190370442686664</v>
      </c>
      <c r="L864" s="1">
        <v>-0.03852165662485418</v>
      </c>
      <c r="M864" s="1">
        <v>0.01539484447034201</v>
      </c>
      <c r="N864" s="1">
        <v>0.005940910176767122</v>
      </c>
      <c r="O864" s="1">
        <v>-0.003825431583706629</v>
      </c>
      <c r="P864" s="1">
        <v>0.01146770132147723</v>
      </c>
      <c r="Q864" s="1">
        <v>-0.001781919063385762</v>
      </c>
      <c r="R864" s="1">
        <v>0.01146827190825461</v>
      </c>
      <c r="S864" s="1">
        <v>-0.0008203254484765443</v>
      </c>
      <c r="T864" s="1">
        <v>0.004422711028402082</v>
      </c>
      <c r="U864" s="1">
        <v>0.01721340193635346</v>
      </c>
      <c r="V864" s="1">
        <v>-0.00087651689509749</v>
      </c>
      <c r="W864" s="1">
        <v>0.02792434438129376</v>
      </c>
      <c r="X864" s="1">
        <v>0.009618294611372091</v>
      </c>
      <c r="Y864" s="1">
        <v>0.01327556099771265</v>
      </c>
      <c r="Z864" s="1">
        <v>0.01612482612665245</v>
      </c>
    </row>
    <row r="865" spans="1:26">
      <c r="A865" s="11">
        <v>44113</v>
      </c>
      <c r="B865" s="1">
        <v>-0.005554270951959817</v>
      </c>
      <c r="C865" s="1">
        <v>0.01142972795196573</v>
      </c>
      <c r="D865" s="1">
        <v>-0.009933799986600378</v>
      </c>
      <c r="E865" s="1">
        <v>0.001032691562726118</v>
      </c>
      <c r="F865" s="1">
        <v>0.007676968844882337</v>
      </c>
      <c r="G865" s="1">
        <v>-0.04635106808535538</v>
      </c>
      <c r="H865" s="1">
        <v>0.01269031855683678</v>
      </c>
      <c r="I865" s="1">
        <v>-0.005698598572080438</v>
      </c>
      <c r="J865" s="1">
        <v>-0.01742379427302421</v>
      </c>
      <c r="K865" s="1">
        <v>0.008576818522317176</v>
      </c>
      <c r="L865" s="1">
        <v>-0.00443881994876727</v>
      </c>
      <c r="M865" s="1">
        <v>0.0032457470842846</v>
      </c>
      <c r="N865" s="1">
        <v>0.01897916983620473</v>
      </c>
      <c r="O865" s="1">
        <v>-0.008005354877278048</v>
      </c>
      <c r="P865" s="1">
        <v>-0.007023306018469677</v>
      </c>
      <c r="Q865" s="1">
        <v>0.02460633353711184</v>
      </c>
      <c r="R865" s="1">
        <v>0.00243335761472685</v>
      </c>
      <c r="S865" s="1">
        <v>0.02483609364942763</v>
      </c>
      <c r="T865" s="1">
        <v>-0.001546424481004505</v>
      </c>
      <c r="U865" s="1">
        <v>-0.004432034815358477</v>
      </c>
      <c r="V865" s="1">
        <v>0.00236522847557552</v>
      </c>
      <c r="W865" s="1">
        <v>0.002345278520653915</v>
      </c>
      <c r="X865" s="1">
        <v>0.005813811246679235</v>
      </c>
      <c r="Y865" s="1">
        <v>-0.01013639634639052</v>
      </c>
      <c r="Z865" s="1">
        <v>-0.003988084338960141</v>
      </c>
    </row>
    <row r="866" spans="1:26">
      <c r="A866" s="11">
        <v>44115</v>
      </c>
      <c r="B866" s="1">
        <v>-0.009705959634625616</v>
      </c>
      <c r="C866" s="1">
        <v>-0.009705959634625616</v>
      </c>
      <c r="D866" s="1">
        <v>-0.009705959634625616</v>
      </c>
      <c r="E866" s="1">
        <v>-0.009705959634625616</v>
      </c>
      <c r="F866" s="1">
        <v>-0.009705959634625616</v>
      </c>
      <c r="G866" s="1">
        <v>-0.009705959634625616</v>
      </c>
      <c r="H866" s="1">
        <v>-0.009705959634625616</v>
      </c>
      <c r="I866" s="1">
        <v>-0.009705959634625616</v>
      </c>
      <c r="J866" s="1">
        <v>-0.009705959634625616</v>
      </c>
      <c r="K866" s="1">
        <v>-0.009705959634625616</v>
      </c>
      <c r="L866" s="1">
        <v>-0.009705959634625616</v>
      </c>
      <c r="M866" s="1">
        <v>-0.009705959634625616</v>
      </c>
      <c r="N866" s="1">
        <v>-0.009705959634625616</v>
      </c>
      <c r="O866" s="1">
        <v>-0.009705959634625616</v>
      </c>
      <c r="P866" s="1">
        <v>-0.009705959634625616</v>
      </c>
      <c r="Q866" s="1">
        <v>-0.009705959634625616</v>
      </c>
      <c r="R866" s="1">
        <v>-0.009705959634625616</v>
      </c>
      <c r="S866" s="1">
        <v>-0.009705959634625616</v>
      </c>
      <c r="T866" s="1">
        <v>-0.009705959634625616</v>
      </c>
      <c r="U866" s="1">
        <v>-0.009705959634625616</v>
      </c>
      <c r="V866" s="1">
        <v>-0.009705959634625616</v>
      </c>
      <c r="W866" s="1">
        <v>-0.009705959634625616</v>
      </c>
      <c r="X866" s="1">
        <v>-0.009705959634625616</v>
      </c>
      <c r="Y866" s="1">
        <v>-0.009705959634625616</v>
      </c>
      <c r="Z866" s="1">
        <v>-0.009705959634625616</v>
      </c>
    </row>
    <row r="867" spans="1:26">
      <c r="A867" s="11">
        <v>44116</v>
      </c>
      <c r="B867" s="1">
        <v>0.00914374440111887</v>
      </c>
      <c r="C867" s="1">
        <v>0.007644603555119867</v>
      </c>
      <c r="D867" s="1">
        <v>0.02785750349388416</v>
      </c>
      <c r="E867" s="1">
        <v>0.01582102908566929</v>
      </c>
      <c r="F867" s="1">
        <v>-0.00353327582558205</v>
      </c>
      <c r="G867" s="1">
        <v>-0.03493814014129015</v>
      </c>
      <c r="H867" s="1">
        <v>0.01000214874920657</v>
      </c>
      <c r="I867" s="1">
        <v>0.01466107284210505</v>
      </c>
      <c r="J867" s="1">
        <v>0.01031417944583946</v>
      </c>
      <c r="K867" s="1">
        <v>0.006962268911906655</v>
      </c>
      <c r="L867" s="1">
        <v>0.01680797104569343</v>
      </c>
      <c r="M867" s="1">
        <v>0.002540977558759261</v>
      </c>
      <c r="N867" s="1">
        <v>-0.01124521240708232</v>
      </c>
      <c r="O867" s="1">
        <v>0.008670511795682012</v>
      </c>
      <c r="P867" s="1">
        <v>0.005378514503457943</v>
      </c>
      <c r="Q867" s="1">
        <v>0.006736119229499904</v>
      </c>
      <c r="R867" s="1">
        <v>0.009678630594765592</v>
      </c>
      <c r="S867" s="1">
        <v>0.02834283773545976</v>
      </c>
      <c r="T867" s="1">
        <v>0.02618333805217254</v>
      </c>
      <c r="U867" s="1">
        <v>-0.01429604226849335</v>
      </c>
      <c r="V867" s="1">
        <v>0.006095833761459835</v>
      </c>
      <c r="W867" s="1">
        <v>0.01363608199992461</v>
      </c>
      <c r="X867" s="1">
        <v>0.02867516540922876</v>
      </c>
      <c r="Y867" s="1">
        <v>-0.004346011452729392</v>
      </c>
      <c r="Z867" s="1">
        <v>0.002498722585432267</v>
      </c>
    </row>
    <row r="868" spans="1:26">
      <c r="A868" s="11">
        <v>44117</v>
      </c>
      <c r="B868" s="1">
        <v>-0.01272692702480971</v>
      </c>
      <c r="C868" s="1">
        <v>0.01289138499429243</v>
      </c>
      <c r="D868" s="1">
        <v>0.004160266849071004</v>
      </c>
      <c r="E868" s="1">
        <v>0.0163874381568847</v>
      </c>
      <c r="F868" s="1">
        <v>-0.02027193351010093</v>
      </c>
      <c r="G868" s="1">
        <v>-0.01202734508060121</v>
      </c>
      <c r="H868" s="1">
        <v>-0.007807229926609427</v>
      </c>
      <c r="I868" s="1">
        <v>-0.009959104580778977</v>
      </c>
      <c r="J868" s="1">
        <v>-0.03475275346288587</v>
      </c>
      <c r="K868" s="1">
        <v>0.007675581977586665</v>
      </c>
      <c r="L868" s="1">
        <v>0.01228814990644866</v>
      </c>
      <c r="M868" s="1">
        <v>-0.005044675814852906</v>
      </c>
      <c r="N868" s="1">
        <v>0.004807811722956634</v>
      </c>
      <c r="O868" s="1">
        <v>-0.007550722465279325</v>
      </c>
      <c r="P868" s="1">
        <v>-0.01767064633191606</v>
      </c>
      <c r="Q868" s="1">
        <v>0.008095033170434141</v>
      </c>
      <c r="R868" s="1">
        <v>0.009326795342305738</v>
      </c>
      <c r="S868" s="1">
        <v>0.01298473068483252</v>
      </c>
      <c r="T868" s="1">
        <v>-0.001263808629812124</v>
      </c>
      <c r="U868" s="1">
        <v>-0.004441660110167667</v>
      </c>
      <c r="V868" s="1">
        <v>0.00313757613709531</v>
      </c>
      <c r="W868" s="1">
        <v>-0.03044077168731218</v>
      </c>
      <c r="X868" s="1">
        <v>0.007656781301730753</v>
      </c>
      <c r="Y868" s="1">
        <v>-0.007246004204543355</v>
      </c>
      <c r="Z868" s="1">
        <v>-0.02498156802724083</v>
      </c>
    </row>
    <row r="869" spans="1:26">
      <c r="A869" s="11">
        <v>44118</v>
      </c>
      <c r="B869" s="1">
        <v>0.001306085824819725</v>
      </c>
      <c r="C869" s="1">
        <v>-0.01042132557604103</v>
      </c>
      <c r="D869" s="1">
        <v>-0.01363084357842226</v>
      </c>
      <c r="E869" s="1">
        <v>-0.003365259056163583</v>
      </c>
      <c r="F869" s="1">
        <v>0.003972586837614145</v>
      </c>
      <c r="G869" s="1">
        <v>0.006219505041074491</v>
      </c>
      <c r="H869" s="1">
        <v>-0.004169040779186006</v>
      </c>
      <c r="I869" s="1">
        <v>-0.005897402847807043</v>
      </c>
      <c r="J869" s="1">
        <v>-0.01016584689140343</v>
      </c>
      <c r="K869" s="1">
        <v>-0.008369238619180486</v>
      </c>
      <c r="L869" s="1">
        <v>-0.001091353737311507</v>
      </c>
      <c r="M869" s="1">
        <v>-0.002468566743600631</v>
      </c>
      <c r="N869" s="1">
        <v>0.002722927892926164</v>
      </c>
      <c r="O869" s="1">
        <v>0.004512067415131327</v>
      </c>
      <c r="P869" s="1">
        <v>-0.0003426945356985733</v>
      </c>
      <c r="Q869" s="1">
        <v>-0.001454521271611942</v>
      </c>
      <c r="R869" s="1">
        <v>0.004924887497674835</v>
      </c>
      <c r="S869" s="1">
        <v>-0.009313804280467131</v>
      </c>
      <c r="T869" s="1">
        <v>-0.009485895483860474</v>
      </c>
      <c r="U869" s="1">
        <v>-0.007806519315462057</v>
      </c>
      <c r="V869" s="1">
        <v>-0.01600445153602859</v>
      </c>
      <c r="W869" s="1">
        <v>-0.001782952308337249</v>
      </c>
      <c r="X869" s="1">
        <v>0.007875835394364206</v>
      </c>
      <c r="Y869" s="1">
        <v>-0.009708996323133934</v>
      </c>
      <c r="Z869" s="1">
        <v>0.006439278707018214</v>
      </c>
    </row>
    <row r="870" spans="1:26">
      <c r="A870" s="11">
        <v>44119</v>
      </c>
      <c r="B870" s="1">
        <v>0.0006098753978216465</v>
      </c>
      <c r="C870" s="1">
        <v>0.007096443926884799</v>
      </c>
      <c r="D870" s="1">
        <v>-0.005719705442269074</v>
      </c>
      <c r="E870" s="1">
        <v>-0.008026207316195744</v>
      </c>
      <c r="F870" s="1">
        <v>0.001812633371425676</v>
      </c>
      <c r="G870" s="1">
        <v>0.05877681350707253</v>
      </c>
      <c r="H870" s="1">
        <v>-0.00328007894536797</v>
      </c>
      <c r="I870" s="1">
        <v>0.01296476491831511</v>
      </c>
      <c r="J870" s="1">
        <v>0.02906095401032416</v>
      </c>
      <c r="K870" s="1">
        <v>0.001617689867352556</v>
      </c>
      <c r="L870" s="1">
        <v>0.004511108142742026</v>
      </c>
      <c r="M870" s="1">
        <v>-0.01146221206293629</v>
      </c>
      <c r="N870" s="1">
        <v>-0.01341508235098743</v>
      </c>
      <c r="O870" s="1">
        <v>0.0001587477520172964</v>
      </c>
      <c r="P870" s="1">
        <v>0.007733052971392596</v>
      </c>
      <c r="Q870" s="1">
        <v>-0.007208537356048095</v>
      </c>
      <c r="R870" s="1">
        <v>-0.002935218188662492</v>
      </c>
      <c r="S870" s="1">
        <v>-0.007395277753580953</v>
      </c>
      <c r="T870" s="1">
        <v>0.00109810556765555</v>
      </c>
      <c r="U870" s="1">
        <v>0.01522215337710198</v>
      </c>
      <c r="V870" s="1">
        <v>-0.006584573126989568</v>
      </c>
      <c r="W870" s="1">
        <v>0.00426782143978266</v>
      </c>
      <c r="X870" s="1">
        <v>0.001882407607178838</v>
      </c>
      <c r="Y870" s="1">
        <v>-0.00342479942736007</v>
      </c>
      <c r="Z870" s="1">
        <v>0.004141152705689155</v>
      </c>
    </row>
    <row r="871" spans="1:26">
      <c r="A871" s="11">
        <v>44120</v>
      </c>
      <c r="B871" s="1">
        <v>0.009385236278868447</v>
      </c>
      <c r="C871" s="1">
        <v>-0.003263597229713588</v>
      </c>
      <c r="D871" s="1">
        <v>0.009975725987694917</v>
      </c>
      <c r="E871" s="1">
        <v>-0.004475186165772915</v>
      </c>
      <c r="F871" s="1">
        <v>-0.004282176319429065</v>
      </c>
      <c r="G871" s="1">
        <v>-0.03995899062934294</v>
      </c>
      <c r="H871" s="1">
        <v>0.005071675259460839</v>
      </c>
      <c r="I871" s="1">
        <v>-0.002064425546713156</v>
      </c>
      <c r="J871" s="1">
        <v>-0.0009625131711999968</v>
      </c>
      <c r="K871" s="1">
        <v>-0.005718245386767018</v>
      </c>
      <c r="L871" s="1">
        <v>0.01564061904054004</v>
      </c>
      <c r="M871" s="1">
        <v>0.0135716797147456</v>
      </c>
      <c r="N871" s="1">
        <v>0.02268044034585137</v>
      </c>
      <c r="O871" s="1">
        <v>0.008748249526342455</v>
      </c>
      <c r="P871" s="1">
        <v>-0.001926130948725957</v>
      </c>
      <c r="Q871" s="1">
        <v>0.00867486582601118</v>
      </c>
      <c r="R871" s="1">
        <v>0.007639264260924428</v>
      </c>
      <c r="S871" s="1">
        <v>0</v>
      </c>
      <c r="T871" s="1">
        <v>0.002044932401576993</v>
      </c>
      <c r="U871" s="1">
        <v>-0.0066793348975136</v>
      </c>
      <c r="V871" s="1">
        <v>-0.001891360234806738</v>
      </c>
      <c r="W871" s="1">
        <v>-0.003345999720827164</v>
      </c>
      <c r="X871" s="1">
        <v>0.004702921599973653</v>
      </c>
      <c r="Y871" s="1">
        <v>-0.004371659885778145</v>
      </c>
      <c r="Z871" s="1">
        <v>0.01893570693092195</v>
      </c>
    </row>
    <row r="872" spans="1:26">
      <c r="A872" s="11">
        <v>44122</v>
      </c>
      <c r="B872" s="1">
        <v>-0.009175823850851139</v>
      </c>
      <c r="C872" s="1">
        <v>-0.009175823850851139</v>
      </c>
      <c r="D872" s="1">
        <v>-0.009175823850851139</v>
      </c>
      <c r="E872" s="1">
        <v>-0.009175823850851139</v>
      </c>
      <c r="F872" s="1">
        <v>-0.009175823850851139</v>
      </c>
      <c r="G872" s="1">
        <v>-0.009175823850851139</v>
      </c>
      <c r="H872" s="1">
        <v>-0.009175823850851139</v>
      </c>
      <c r="I872" s="1">
        <v>-0.009175823850851139</v>
      </c>
      <c r="J872" s="1">
        <v>-0.009175823850851139</v>
      </c>
      <c r="K872" s="1">
        <v>-0.009175823850851139</v>
      </c>
      <c r="L872" s="1">
        <v>-0.009175823850851139</v>
      </c>
      <c r="M872" s="1">
        <v>-0.009175823850851139</v>
      </c>
      <c r="N872" s="1">
        <v>-0.009175823850851139</v>
      </c>
      <c r="O872" s="1">
        <v>-0.009175823850851139</v>
      </c>
      <c r="P872" s="1">
        <v>-0.009175823850851139</v>
      </c>
      <c r="Q872" s="1">
        <v>-0.009175823850851139</v>
      </c>
      <c r="R872" s="1">
        <v>-0.009175823850851139</v>
      </c>
      <c r="S872" s="1">
        <v>-0.009175823850851139</v>
      </c>
      <c r="T872" s="1">
        <v>-0.009175823850851139</v>
      </c>
      <c r="U872" s="1">
        <v>-0.009175823850851139</v>
      </c>
      <c r="V872" s="1">
        <v>-0.009175823850851139</v>
      </c>
      <c r="W872" s="1">
        <v>-0.009175823850851139</v>
      </c>
      <c r="X872" s="1">
        <v>-0.009175823850851139</v>
      </c>
      <c r="Y872" s="1">
        <v>-0.009175823850851139</v>
      </c>
      <c r="Z872" s="1">
        <v>-0.009175823850851139</v>
      </c>
    </row>
    <row r="873" spans="1:26">
      <c r="A873" s="11">
        <v>44123</v>
      </c>
      <c r="B873" s="1">
        <v>-0.008408653255788878</v>
      </c>
      <c r="C873" s="1">
        <v>0.0003117956033595881</v>
      </c>
      <c r="D873" s="1">
        <v>-0.02153232394764759</v>
      </c>
      <c r="E873" s="1">
        <v>-0.0007530470916984333</v>
      </c>
      <c r="F873" s="1">
        <v>-0.003287052333203033</v>
      </c>
      <c r="G873" s="1">
        <v>-0.02765347493671999</v>
      </c>
      <c r="H873" s="1">
        <v>-0.01109395404715674</v>
      </c>
      <c r="I873" s="1">
        <v>-0.01132353575320511</v>
      </c>
      <c r="J873" s="1">
        <v>-0.02409319382635056</v>
      </c>
      <c r="K873" s="1">
        <v>-0.002195081623205142</v>
      </c>
      <c r="L873" s="1">
        <v>-0.00212634579890103</v>
      </c>
      <c r="M873" s="1">
        <v>-0.002101189422762051</v>
      </c>
      <c r="N873" s="1">
        <v>0.00992502454602695</v>
      </c>
      <c r="O873" s="1">
        <v>0.01813939339643977</v>
      </c>
      <c r="P873" s="1">
        <v>-0.01600944794786108</v>
      </c>
      <c r="Q873" s="1">
        <v>-0.01004934916389755</v>
      </c>
      <c r="R873" s="1">
        <v>-0.00230048302435526</v>
      </c>
      <c r="S873" s="1">
        <v>-0.01928794976020298</v>
      </c>
      <c r="T873" s="1">
        <v>-0.006696697634676507</v>
      </c>
      <c r="U873" s="1">
        <v>-0.0006622354928897956</v>
      </c>
      <c r="V873" s="1">
        <v>-0.007375630287949853</v>
      </c>
      <c r="W873" s="1">
        <v>0.003205213201194379</v>
      </c>
      <c r="X873" s="1">
        <v>0.004332998545654165</v>
      </c>
      <c r="Y873" s="1">
        <v>-0.01094110723855013</v>
      </c>
      <c r="Z873" s="1">
        <v>0.004174525031678478</v>
      </c>
    </row>
    <row r="874" spans="1:26">
      <c r="A874" s="11">
        <v>44124</v>
      </c>
      <c r="B874" s="1">
        <v>0.01053720524797708</v>
      </c>
      <c r="C874" s="1">
        <v>-0.0004347077300240754</v>
      </c>
      <c r="D874" s="1">
        <v>-0.00675246800646423</v>
      </c>
      <c r="E874" s="1">
        <v>-0.02504050423587167</v>
      </c>
      <c r="F874" s="1">
        <v>-0.0175909749732911</v>
      </c>
      <c r="G874" s="1">
        <v>0.05497188593592406</v>
      </c>
      <c r="H874" s="1">
        <v>-0.01033384793633596</v>
      </c>
      <c r="I874" s="1">
        <v>0.0002744531209160073</v>
      </c>
      <c r="J874" s="1">
        <v>0.004467448997585999</v>
      </c>
      <c r="K874" s="1">
        <v>0.002896669650302552</v>
      </c>
      <c r="L874" s="1">
        <v>-0.006018688627100088</v>
      </c>
      <c r="M874" s="1">
        <v>-0.0075337734169314</v>
      </c>
      <c r="N874" s="1">
        <v>0.002330946517980381</v>
      </c>
      <c r="O874" s="1">
        <v>-0.01327026557616595</v>
      </c>
      <c r="P874" s="1">
        <v>-0.01969893143922197</v>
      </c>
      <c r="Q874" s="1">
        <v>0.003153507363227392</v>
      </c>
      <c r="R874" s="1">
        <v>-0.002482996273077576</v>
      </c>
      <c r="S874" s="1">
        <v>-0.003409752615394779</v>
      </c>
      <c r="T874" s="1">
        <v>-0.004892558259698032</v>
      </c>
      <c r="U874" s="1">
        <v>-0.01357838573273196</v>
      </c>
      <c r="V874" s="1">
        <v>-0.00627409890809727</v>
      </c>
      <c r="W874" s="1">
        <v>0.02041495203355725</v>
      </c>
      <c r="X874" s="1">
        <v>0.0001027871071153097</v>
      </c>
      <c r="Y874" s="1">
        <v>-0.009846431444109238</v>
      </c>
      <c r="Z874" s="1">
        <v>-0.004632450046171965</v>
      </c>
    </row>
    <row r="875" spans="1:26">
      <c r="A875" s="11">
        <v>44125</v>
      </c>
      <c r="B875" s="1">
        <v>0.01711068136280969</v>
      </c>
      <c r="C875" s="1">
        <v>-0.00692228838839537</v>
      </c>
      <c r="D875" s="1">
        <v>0.008349107910167186</v>
      </c>
      <c r="E875" s="1">
        <v>0.004369599869654461</v>
      </c>
      <c r="F875" s="1">
        <v>-0.002236132330385221</v>
      </c>
      <c r="G875" s="1">
        <v>-0.04804899454890077</v>
      </c>
      <c r="H875" s="1">
        <v>0.001171110510958639</v>
      </c>
      <c r="I875" s="1">
        <v>-0.007303273387426867</v>
      </c>
      <c r="J875" s="1">
        <v>-0.01242597951968516</v>
      </c>
      <c r="K875" s="1">
        <v>0.002213599093287</v>
      </c>
      <c r="L875" s="1">
        <v>0.01010116064862809</v>
      </c>
      <c r="M875" s="1">
        <v>-0.007399728049849674</v>
      </c>
      <c r="N875" s="1">
        <v>-0.00530283976063961</v>
      </c>
      <c r="O875" s="1">
        <v>0.00901306482569697</v>
      </c>
      <c r="P875" s="1">
        <v>-0.01021243489997703</v>
      </c>
      <c r="Q875" s="1">
        <v>0.01022957711071837</v>
      </c>
      <c r="R875" s="1">
        <v>-0.007681410755610241</v>
      </c>
      <c r="S875" s="1">
        <v>0.003387401604385554</v>
      </c>
      <c r="T875" s="1">
        <v>-0.0050782160303533</v>
      </c>
      <c r="U875" s="1">
        <v>0.003664052262780437</v>
      </c>
      <c r="V875" s="1">
        <v>-0.006070379360190614</v>
      </c>
      <c r="W875" s="1">
        <v>0.01161416682982641</v>
      </c>
      <c r="X875" s="1">
        <v>0.001836888864849895</v>
      </c>
      <c r="Y875" s="1">
        <v>0.001188024088579764</v>
      </c>
      <c r="Z875" s="1">
        <v>-0.01757811580250179</v>
      </c>
    </row>
    <row r="876" spans="1:26">
      <c r="A876" s="11">
        <v>44126</v>
      </c>
      <c r="B876" s="1">
        <v>0.007999534998478719</v>
      </c>
      <c r="C876" s="1">
        <v>-0.03161281425606954</v>
      </c>
      <c r="D876" s="1">
        <v>0.003906788701038222</v>
      </c>
      <c r="E876" s="1">
        <v>-0.005903632458870378</v>
      </c>
      <c r="F876" s="1">
        <v>0.003125881828665023</v>
      </c>
      <c r="G876" s="1">
        <v>0.02779434580330209</v>
      </c>
      <c r="H876" s="1">
        <v>0.0003049399386589879</v>
      </c>
      <c r="I876" s="1">
        <v>0.02577329571172604</v>
      </c>
      <c r="J876" s="1">
        <v>0.06295901730545461</v>
      </c>
      <c r="K876" s="1">
        <v>-0.0002940451141008049</v>
      </c>
      <c r="L876" s="1">
        <v>-0.01273858139427597</v>
      </c>
      <c r="M876" s="1">
        <v>0.002825080556001724</v>
      </c>
      <c r="N876" s="1">
        <v>0.04275257537978838</v>
      </c>
      <c r="O876" s="1">
        <v>-0.0007225267921068257</v>
      </c>
      <c r="P876" s="1">
        <v>0.0002454144803545333</v>
      </c>
      <c r="Q876" s="1">
        <v>0.01873968868777864</v>
      </c>
      <c r="R876" s="1">
        <v>-0.007211671801513386</v>
      </c>
      <c r="S876" s="1">
        <v>-0.008808264903674146</v>
      </c>
      <c r="T876" s="1">
        <v>-0.002521965075540811</v>
      </c>
      <c r="U876" s="1">
        <v>-0.007293967237325005</v>
      </c>
      <c r="V876" s="1">
        <v>0.0009025869644316842</v>
      </c>
      <c r="W876" s="1">
        <v>0.01562641744103743</v>
      </c>
      <c r="X876" s="1">
        <v>0.01010475341456107</v>
      </c>
      <c r="Y876" s="1">
        <v>0.04862123943631902</v>
      </c>
      <c r="Z876" s="1">
        <v>0.02227880428454521</v>
      </c>
    </row>
    <row r="877" spans="1:26">
      <c r="A877" s="11">
        <v>44127</v>
      </c>
      <c r="B877" s="1">
        <v>-0.001798503120748807</v>
      </c>
      <c r="C877" s="1">
        <v>0.003947199559458658</v>
      </c>
      <c r="D877" s="1">
        <v>-0.001108366383484105</v>
      </c>
      <c r="E877" s="1">
        <v>0.01335829840635827</v>
      </c>
      <c r="F877" s="1">
        <v>0.002308424128309783</v>
      </c>
      <c r="G877" s="1">
        <v>-0.01694897258938433</v>
      </c>
      <c r="H877" s="1">
        <v>0.002822323390742065</v>
      </c>
      <c r="I877" s="1">
        <v>0.009039633917845569</v>
      </c>
      <c r="J877" s="1">
        <v>0.02945721862258743</v>
      </c>
      <c r="K877" s="1">
        <v>0.002594549743246466</v>
      </c>
      <c r="L877" s="1">
        <v>-0.004419877354689072</v>
      </c>
      <c r="M877" s="1">
        <v>-0.01036870386725885</v>
      </c>
      <c r="N877" s="1">
        <v>0.02051038884074141</v>
      </c>
      <c r="O877" s="1">
        <v>0.01036099330523177</v>
      </c>
      <c r="P877" s="1">
        <v>0.009466390674126579</v>
      </c>
      <c r="Q877" s="1">
        <v>-0.003775975061934833</v>
      </c>
      <c r="R877" s="1">
        <v>0.01118702550374806</v>
      </c>
      <c r="S877" s="1">
        <v>0.006235724192544367</v>
      </c>
      <c r="T877" s="1">
        <v>-0.01188615027940321</v>
      </c>
      <c r="U877" s="1">
        <v>0.003158309298961326</v>
      </c>
      <c r="V877" s="1">
        <v>0.01098894987955945</v>
      </c>
      <c r="W877" s="1">
        <v>0.00724972899636489</v>
      </c>
      <c r="X877" s="1">
        <v>0.01123125781185941</v>
      </c>
      <c r="Y877" s="1">
        <v>-0.01626579610963874</v>
      </c>
      <c r="Z877" s="1">
        <v>-0.01011419317317452</v>
      </c>
    </row>
    <row r="878" spans="1:26">
      <c r="A878" s="11">
        <v>44130</v>
      </c>
      <c r="B878" s="1">
        <v>-0.03482254940322937</v>
      </c>
      <c r="C878" s="1">
        <v>-0.01654003548619098</v>
      </c>
      <c r="D878" s="1">
        <v>-0.03102798281384445</v>
      </c>
      <c r="E878" s="1">
        <v>-0.007812075590954981</v>
      </c>
      <c r="F878" s="1">
        <v>-0.01548821919437626</v>
      </c>
      <c r="G878" s="1">
        <v>-0.0798646673859239</v>
      </c>
      <c r="H878" s="1">
        <v>-0.02536864494751356</v>
      </c>
      <c r="I878" s="1">
        <v>-0.02716590760950122</v>
      </c>
      <c r="J878" s="1">
        <v>-0.02470427333178449</v>
      </c>
      <c r="K878" s="1">
        <v>-0.0003120062994634853</v>
      </c>
      <c r="L878" s="1">
        <v>-0.01575572944452375</v>
      </c>
      <c r="M878" s="1">
        <v>-0.01010150611543803</v>
      </c>
      <c r="N878" s="1">
        <v>-0.04186792986017862</v>
      </c>
      <c r="O878" s="1">
        <v>-0.02475955513769867</v>
      </c>
      <c r="P878" s="1">
        <v>-0.03591960662487059</v>
      </c>
      <c r="Q878" s="1">
        <v>0.002224754494149606</v>
      </c>
      <c r="R878" s="1">
        <v>-0.02445883961736917</v>
      </c>
      <c r="S878" s="1">
        <v>-0.0308418875999763</v>
      </c>
      <c r="T878" s="1">
        <v>-0.04786005507420521</v>
      </c>
      <c r="U878" s="1">
        <v>-0.01624092539380395</v>
      </c>
      <c r="V878" s="1">
        <v>-0.005051791497375779</v>
      </c>
      <c r="W878" s="1">
        <v>-0.006957571343163771</v>
      </c>
      <c r="X878" s="1">
        <v>-0.004932189960550559</v>
      </c>
      <c r="Y878" s="1">
        <v>-0.0182472128802722</v>
      </c>
      <c r="Z878" s="1">
        <v>-0.04139152322362272</v>
      </c>
    </row>
    <row r="879" spans="1:26">
      <c r="A879" s="11">
        <v>44131</v>
      </c>
      <c r="B879" s="1">
        <v>-0.01527463884831781</v>
      </c>
      <c r="C879" s="1">
        <v>-0.003032807032052887</v>
      </c>
      <c r="D879" s="1">
        <v>-0.004626486104263416</v>
      </c>
      <c r="E879" s="1">
        <v>0.001896638479715662</v>
      </c>
      <c r="F879" s="1">
        <v>-0.03346910866720987</v>
      </c>
      <c r="G879" s="1">
        <v>-0.02166953955122519</v>
      </c>
      <c r="H879" s="1">
        <v>-0.003203920197494936</v>
      </c>
      <c r="I879" s="1">
        <v>-0.01598616433847566</v>
      </c>
      <c r="J879" s="1">
        <v>-0.0397035145183644</v>
      </c>
      <c r="K879" s="1">
        <v>-0.003942693904752215</v>
      </c>
      <c r="L879" s="1">
        <v>0.01058142969896814</v>
      </c>
      <c r="M879" s="1">
        <v>-0.012696235279123</v>
      </c>
      <c r="N879" s="1">
        <v>-0.02561551586670241</v>
      </c>
      <c r="O879" s="1">
        <v>-0.02054097181039938</v>
      </c>
      <c r="P879" s="1">
        <v>-0.02832370035087972</v>
      </c>
      <c r="Q879" s="1">
        <v>0.01721738051567656</v>
      </c>
      <c r="R879" s="1">
        <v>-0.02164058136701263</v>
      </c>
      <c r="S879" s="1">
        <v>0.01806891031586999</v>
      </c>
      <c r="T879" s="1">
        <v>-0.01190278626290409</v>
      </c>
      <c r="U879" s="1">
        <v>-2.033561914671633E-05</v>
      </c>
      <c r="V879" s="1">
        <v>-0.00452480450389392</v>
      </c>
      <c r="W879" s="1">
        <v>0.01199915461953571</v>
      </c>
      <c r="X879" s="1">
        <v>0.003348720522329485</v>
      </c>
      <c r="Y879" s="1">
        <v>-0.01391473397817999</v>
      </c>
      <c r="Z879" s="1">
        <v>-0.03192404222711187</v>
      </c>
    </row>
    <row r="880" spans="1:26">
      <c r="A880" s="11">
        <v>44132</v>
      </c>
      <c r="B880" s="1">
        <v>-0.02207368076643923</v>
      </c>
      <c r="C880" s="1">
        <v>-0.008972965961783874</v>
      </c>
      <c r="D880" s="1">
        <v>-0.03105065541141405</v>
      </c>
      <c r="E880" s="1">
        <v>-0.02167015498130742</v>
      </c>
      <c r="F880" s="1">
        <v>-0.009490662314406872</v>
      </c>
      <c r="G880" s="1">
        <v>-0.06459576165834824</v>
      </c>
      <c r="H880" s="1">
        <v>-0.02350580022160143</v>
      </c>
      <c r="I880" s="1">
        <v>-0.02551469068331536</v>
      </c>
      <c r="J880" s="1">
        <v>-0.01283694413970182</v>
      </c>
      <c r="K880" s="1">
        <v>-0.01226727335148903</v>
      </c>
      <c r="L880" s="1">
        <v>-0.02807064794555836</v>
      </c>
      <c r="M880" s="1">
        <v>-0.01408001694518579</v>
      </c>
      <c r="N880" s="1">
        <v>-0.04229929439983093</v>
      </c>
      <c r="O880" s="1">
        <v>-0.03770739706093929</v>
      </c>
      <c r="P880" s="1">
        <v>-0.02352125321616594</v>
      </c>
      <c r="Q880" s="1">
        <v>-0.0231510142656669</v>
      </c>
      <c r="R880" s="1">
        <v>-0.01990520820648856</v>
      </c>
      <c r="S880" s="1">
        <v>-0.04704967322763753</v>
      </c>
      <c r="T880" s="1">
        <v>-0.03248370029890679</v>
      </c>
      <c r="U880" s="1">
        <v>0.01005659278623572</v>
      </c>
      <c r="V880" s="1">
        <v>-0.01604915425796771</v>
      </c>
      <c r="W880" s="1">
        <v>-0.04360061180344099</v>
      </c>
      <c r="X880" s="1">
        <v>-0.04198762969981806</v>
      </c>
      <c r="Y880" s="1">
        <v>-0.01299510408294002</v>
      </c>
      <c r="Z880" s="1">
        <v>-0.04320889702732966</v>
      </c>
    </row>
    <row r="881" spans="1:26">
      <c r="A881" s="11">
        <v>44133</v>
      </c>
      <c r="B881" s="1">
        <v>0.03902260120388434</v>
      </c>
      <c r="C881" s="1">
        <v>0.004041695727200922</v>
      </c>
      <c r="D881" s="1">
        <v>0.03628185680620533</v>
      </c>
      <c r="E881" s="1">
        <v>0.003851389667865357</v>
      </c>
      <c r="F881" s="1">
        <v>0.0144175593666791</v>
      </c>
      <c r="G881" s="1">
        <v>0.06216671695924192</v>
      </c>
      <c r="H881" s="1">
        <v>-0.03274053721425307</v>
      </c>
      <c r="I881" s="1">
        <v>0.01688339929246196</v>
      </c>
      <c r="J881" s="1">
        <v>0.04198583360944719</v>
      </c>
      <c r="K881" s="1">
        <v>0.009153944425268179</v>
      </c>
      <c r="L881" s="1">
        <v>0.009385443514305258</v>
      </c>
      <c r="M881" s="1">
        <v>0.01308902987994198</v>
      </c>
      <c r="N881" s="1">
        <v>0.04816977750531559</v>
      </c>
      <c r="O881" s="1">
        <v>0.01957343231145026</v>
      </c>
      <c r="P881" s="1">
        <v>0.07262671093594797</v>
      </c>
      <c r="Q881" s="1">
        <v>5.44721112081259E-05</v>
      </c>
      <c r="R881" s="1">
        <v>0.03132219044204421</v>
      </c>
      <c r="S881" s="1">
        <v>0.02045924350846517</v>
      </c>
      <c r="T881" s="1">
        <v>0.03532935249667069</v>
      </c>
      <c r="U881" s="1">
        <v>-0.007741744210649548</v>
      </c>
      <c r="V881" s="1">
        <v>0.01836424754409705</v>
      </c>
      <c r="W881" s="1">
        <v>0.01882828039766737</v>
      </c>
      <c r="X881" s="1">
        <v>0.009850542422275677</v>
      </c>
      <c r="Y881" s="1">
        <v>0.02020259763856047</v>
      </c>
      <c r="Z881" s="1">
        <v>0.01131343118412342</v>
      </c>
    </row>
    <row r="882" spans="1:26">
      <c r="A882" s="11">
        <v>44134</v>
      </c>
      <c r="B882" s="1">
        <v>0.002804266173654923</v>
      </c>
      <c r="C882" s="1">
        <v>-0.008048638005170639</v>
      </c>
      <c r="D882" s="1">
        <v>-0.01396177822828648</v>
      </c>
      <c r="E882" s="1">
        <v>0.00303068580084731</v>
      </c>
      <c r="F882" s="1">
        <v>-0.01635757552339079</v>
      </c>
      <c r="G882" s="1">
        <v>0.01868067326548406</v>
      </c>
      <c r="H882" s="1">
        <v>0.01015946360233655</v>
      </c>
      <c r="I882" s="1">
        <v>0.01417982138503771</v>
      </c>
      <c r="J882" s="1">
        <v>0.0277933945220048</v>
      </c>
      <c r="K882" s="1">
        <v>-0.002613663905959185</v>
      </c>
      <c r="L882" s="1">
        <v>-0.001385593967638599</v>
      </c>
      <c r="M882" s="1">
        <v>0.01437798037809679</v>
      </c>
      <c r="N882" s="1">
        <v>0.004163883263743395</v>
      </c>
      <c r="O882" s="1">
        <v>0.001777415480515909</v>
      </c>
      <c r="P882" s="1">
        <v>0.05622091893667069</v>
      </c>
      <c r="Q882" s="1">
        <v>0.007821340120577114</v>
      </c>
      <c r="R882" s="1">
        <v>-0.004121471893935413</v>
      </c>
      <c r="S882" s="1">
        <v>-0.005867470293963173</v>
      </c>
      <c r="T882" s="1">
        <v>0.01535617781583909</v>
      </c>
      <c r="U882" s="1">
        <v>-0.00933344595926322</v>
      </c>
      <c r="V882" s="1">
        <v>0.009253133355687559</v>
      </c>
      <c r="W882" s="1">
        <v>-0.01119859661616329</v>
      </c>
      <c r="X882" s="1">
        <v>0.00561784260384024</v>
      </c>
      <c r="Y882" s="1">
        <v>0.01494637313220903</v>
      </c>
      <c r="Z882" s="1">
        <v>-0.02125600141275619</v>
      </c>
    </row>
    <row r="883" spans="1:26">
      <c r="A883" s="11">
        <v>44137</v>
      </c>
      <c r="B883" s="1">
        <v>0.0375157115611946</v>
      </c>
      <c r="C883" s="1">
        <v>0.01087499690868299</v>
      </c>
      <c r="D883" s="1">
        <v>-0.02315344168381628</v>
      </c>
      <c r="E883" s="1">
        <v>0.01823605409923523</v>
      </c>
      <c r="F883" s="1">
        <v>0.007716097630034557</v>
      </c>
      <c r="G883" s="1">
        <v>0.06751419795696201</v>
      </c>
      <c r="H883" s="1">
        <v>0.01044252170311499</v>
      </c>
      <c r="I883" s="1">
        <v>0.01913342094170201</v>
      </c>
      <c r="J883" s="1">
        <v>0.0260077253226616</v>
      </c>
      <c r="K883" s="1">
        <v>0.01293906754372576</v>
      </c>
      <c r="L883" s="1">
        <v>0.01080015142627877</v>
      </c>
      <c r="M883" s="1">
        <v>0.01440053061791735</v>
      </c>
      <c r="N883" s="1">
        <v>-0.03182376386848618</v>
      </c>
      <c r="O883" s="1">
        <v>0.03693966754075095</v>
      </c>
      <c r="P883" s="1">
        <v>0.05011944377897071</v>
      </c>
      <c r="Q883" s="1">
        <v>0.01231865837752477</v>
      </c>
      <c r="R883" s="1">
        <v>0.02221091658281638</v>
      </c>
      <c r="S883" s="1">
        <v>-0.004022461216722562</v>
      </c>
      <c r="T883" s="1">
        <v>0.02163880390393147</v>
      </c>
      <c r="U883" s="1">
        <v>0.01932406798382535</v>
      </c>
      <c r="V883" s="1">
        <v>0.009083596614690492</v>
      </c>
      <c r="W883" s="1">
        <v>0.01270390549145195</v>
      </c>
      <c r="X883" s="1">
        <v>0.01749404273224875</v>
      </c>
      <c r="Y883" s="1">
        <v>0.008470395589993629</v>
      </c>
      <c r="Z883" s="1">
        <v>0.02572677133517343</v>
      </c>
    </row>
    <row r="884" spans="1:26">
      <c r="A884" s="11">
        <v>44138</v>
      </c>
      <c r="B884" s="1">
        <v>0.01098459089761694</v>
      </c>
      <c r="C884" s="1">
        <v>0.01980872406266321</v>
      </c>
      <c r="D884" s="1">
        <v>0.03418662143572648</v>
      </c>
      <c r="E884" s="1">
        <v>0.009007543456593714</v>
      </c>
      <c r="F884" s="1">
        <v>0.02964257891758204</v>
      </c>
      <c r="G884" s="1">
        <v>-0.0134971918440594</v>
      </c>
      <c r="H884" s="1">
        <v>0.02067311110948888</v>
      </c>
      <c r="I884" s="1">
        <v>0.03624863840818926</v>
      </c>
      <c r="J884" s="1">
        <v>0.04208092854562939</v>
      </c>
      <c r="K884" s="1">
        <v>0.01610422347212404</v>
      </c>
      <c r="L884" s="1">
        <v>-0.01342198172008202</v>
      </c>
      <c r="M884" s="1">
        <v>0.03413447542190684</v>
      </c>
      <c r="N884" s="1">
        <v>0.0163553311527973</v>
      </c>
      <c r="O884" s="1">
        <v>0.03794458037998538</v>
      </c>
      <c r="P884" s="1">
        <v>0.05039095142871552</v>
      </c>
      <c r="Q884" s="1">
        <v>0.02747376886065456</v>
      </c>
      <c r="R884" s="1">
        <v>0.04039595395691786</v>
      </c>
      <c r="S884" s="1">
        <v>0.02493973663156535</v>
      </c>
      <c r="T884" s="1">
        <v>0.01604221290740027</v>
      </c>
      <c r="U884" s="1">
        <v>0.03038600592188634</v>
      </c>
      <c r="V884" s="1">
        <v>0.00545341905708141</v>
      </c>
      <c r="W884" s="1">
        <v>0.01955582917557197</v>
      </c>
      <c r="X884" s="1">
        <v>0.02942956187326828</v>
      </c>
      <c r="Y884" s="1">
        <v>0.00899231965366365</v>
      </c>
      <c r="Z884" s="1">
        <v>0.03872246673877178</v>
      </c>
    </row>
    <row r="885" spans="1:26">
      <c r="A885" s="11">
        <v>44139</v>
      </c>
      <c r="B885" s="1">
        <v>-0.06959815035835359</v>
      </c>
      <c r="C885" s="1">
        <v>-0.01642366044855537</v>
      </c>
      <c r="D885" s="1">
        <v>0.009208816467592307</v>
      </c>
      <c r="E885" s="1">
        <v>-0.01984349887208181</v>
      </c>
      <c r="F885" s="1">
        <v>0.00243102555614505</v>
      </c>
      <c r="G885" s="1">
        <v>0.01358080915795368</v>
      </c>
      <c r="H885" s="1">
        <v>0.006710387684071506</v>
      </c>
      <c r="I885" s="1">
        <v>-0.04581004163621583</v>
      </c>
      <c r="J885" s="1">
        <v>-0.1162731482297759</v>
      </c>
      <c r="K885" s="1">
        <v>-0.01665236105709922</v>
      </c>
      <c r="L885" s="1">
        <v>-0.03598905332798152</v>
      </c>
      <c r="M885" s="1">
        <v>0.05161005611321623</v>
      </c>
      <c r="N885" s="1">
        <v>-0.01370595557097309</v>
      </c>
      <c r="O885" s="1">
        <v>-0.0482271269598592</v>
      </c>
      <c r="P885" s="1">
        <v>-0.05017201682724448</v>
      </c>
      <c r="Q885" s="1">
        <v>0.0232574247833055</v>
      </c>
      <c r="R885" s="1">
        <v>-0.04305075033707761</v>
      </c>
      <c r="S885" s="1">
        <v>0.03175692621821713</v>
      </c>
      <c r="T885" s="1">
        <v>-0.03370553061342274</v>
      </c>
      <c r="U885" s="1">
        <v>-0.01644369077738184</v>
      </c>
      <c r="V885" s="1">
        <v>-0.02476589474233315</v>
      </c>
      <c r="W885" s="1">
        <v>-0.02612203506375899</v>
      </c>
      <c r="X885" s="1">
        <v>-0.03129750287813349</v>
      </c>
      <c r="Y885" s="1">
        <v>-0.03078724943575861</v>
      </c>
      <c r="Z885" s="1">
        <v>-0.02867266385723688</v>
      </c>
    </row>
    <row r="886" spans="1:26">
      <c r="A886" s="11">
        <v>44140</v>
      </c>
      <c r="B886" s="1">
        <v>0.03518169798429494</v>
      </c>
      <c r="C886" s="1">
        <v>0.007955993006506512</v>
      </c>
      <c r="D886" s="1">
        <v>0.009986346595949991</v>
      </c>
      <c r="E886" s="1">
        <v>0.002905138955909825</v>
      </c>
      <c r="F886" s="1">
        <v>-0.02493909098779112</v>
      </c>
      <c r="G886" s="1">
        <v>-0.007029809719193092</v>
      </c>
      <c r="H886" s="1">
        <v>-0.01029406720428117</v>
      </c>
      <c r="I886" s="1">
        <v>0.03588475220994081</v>
      </c>
      <c r="J886" s="1">
        <v>0.04793448321168658</v>
      </c>
      <c r="K886" s="1">
        <v>-0.02427472839050371</v>
      </c>
      <c r="L886" s="1">
        <v>0.02267097468535173</v>
      </c>
      <c r="M886" s="1">
        <v>-0.03036861741164854</v>
      </c>
      <c r="N886" s="1">
        <v>0.04937838348513046</v>
      </c>
      <c r="O886" s="1">
        <v>0.01604090692950666</v>
      </c>
      <c r="P886" s="1">
        <v>0.01374880377635379</v>
      </c>
      <c r="Q886" s="1">
        <v>0.002565489331921134</v>
      </c>
      <c r="R886" s="1">
        <v>0.04944337500392781</v>
      </c>
      <c r="S886" s="1">
        <v>0.02691729286861833</v>
      </c>
      <c r="T886" s="1">
        <v>0.04145894230243163</v>
      </c>
      <c r="U886" s="1">
        <v>0.01724577971992591</v>
      </c>
      <c r="V886" s="1">
        <v>0.01135875350415327</v>
      </c>
      <c r="W886" s="1">
        <v>0.046420203329397</v>
      </c>
      <c r="X886" s="1">
        <v>-0.004816040229327467</v>
      </c>
      <c r="Y886" s="1">
        <v>0.01248194383425649</v>
      </c>
      <c r="Z886" s="1">
        <v>0.03101918856182184</v>
      </c>
    </row>
    <row r="887" spans="1:26">
      <c r="A887" s="11">
        <v>44141</v>
      </c>
      <c r="B887" s="1">
        <v>-0.002617018679354932</v>
      </c>
      <c r="C887" s="1">
        <v>0.009391835071765442</v>
      </c>
      <c r="D887" s="1">
        <v>-0.004521763240592835</v>
      </c>
      <c r="E887" s="1">
        <v>-0.009989701340133439</v>
      </c>
      <c r="F887" s="1">
        <v>-0.009609016403130388</v>
      </c>
      <c r="G887" s="1">
        <v>-0.05607363987590785</v>
      </c>
      <c r="H887" s="1">
        <v>0.00206386758175392</v>
      </c>
      <c r="I887" s="1">
        <v>-0.0217524552882461</v>
      </c>
      <c r="J887" s="1">
        <v>-0.02771747253425949</v>
      </c>
      <c r="K887" s="1">
        <v>-0.005665816700140991</v>
      </c>
      <c r="L887" s="1">
        <v>0.006371916602839089</v>
      </c>
      <c r="M887" s="1">
        <v>-0.007768139763873583</v>
      </c>
      <c r="N887" s="1">
        <v>-0.03366420564560935</v>
      </c>
      <c r="O887" s="1">
        <v>-0.01423569484960452</v>
      </c>
      <c r="P887" s="1">
        <v>-0.007011367137165658</v>
      </c>
      <c r="Q887" s="1">
        <v>0.01630033280705834</v>
      </c>
      <c r="R887" s="1">
        <v>-0.002017123008585031</v>
      </c>
      <c r="S887" s="1">
        <v>-0.006636421484738086</v>
      </c>
      <c r="T887" s="1">
        <v>-0.002326540273452471</v>
      </c>
      <c r="U887" s="1">
        <v>-0.01462244231418641</v>
      </c>
      <c r="V887" s="1">
        <v>-0.002066732783978731</v>
      </c>
      <c r="W887" s="1">
        <v>-0.0002362363060030015</v>
      </c>
      <c r="X887" s="1">
        <v>-0.02657209976930386</v>
      </c>
      <c r="Y887" s="1">
        <v>-0.01106833943807251</v>
      </c>
      <c r="Z887" s="1">
        <v>-0.004443278281053731</v>
      </c>
    </row>
    <row r="888" spans="1:26">
      <c r="A888" s="11">
        <v>44144</v>
      </c>
      <c r="B888" s="1">
        <v>0.00404114748263118</v>
      </c>
      <c r="C888" s="1">
        <v>-0.05167166809101909</v>
      </c>
      <c r="D888" s="1">
        <v>0.04750722359330006</v>
      </c>
      <c r="E888" s="1">
        <v>-0.04985414177109615</v>
      </c>
      <c r="F888" s="1">
        <v>0.01254550348589789</v>
      </c>
      <c r="G888" s="1">
        <v>0.1287519678184721</v>
      </c>
      <c r="H888" s="1">
        <v>-0.0021244587082343</v>
      </c>
      <c r="I888" s="1">
        <v>0.1225295799293662</v>
      </c>
      <c r="J888" s="1">
        <v>0.2247761513368989</v>
      </c>
      <c r="K888" s="1">
        <v>-0.05086232715257621</v>
      </c>
      <c r="L888" s="1">
        <v>0.0142239669210753</v>
      </c>
      <c r="M888" s="1">
        <v>-0.006990053055067835</v>
      </c>
      <c r="N888" s="1">
        <v>0.084548107000886</v>
      </c>
      <c r="O888" s="1">
        <v>-0.002187829132561103</v>
      </c>
      <c r="P888" s="1">
        <v>0.08186021386973374</v>
      </c>
      <c r="Q888" s="1">
        <v>-0.09127942740221173</v>
      </c>
      <c r="R888" s="1">
        <v>-0.006418489066461031</v>
      </c>
      <c r="S888" s="1">
        <v>-0.03488365979896002</v>
      </c>
      <c r="T888" s="1">
        <v>0.0133234546745431</v>
      </c>
      <c r="U888" s="1">
        <v>0.005320803168016974</v>
      </c>
      <c r="V888" s="1">
        <v>0.01079897724704759</v>
      </c>
      <c r="W888" s="1">
        <v>0.02629754555009245</v>
      </c>
      <c r="X888" s="1">
        <v>0.02656579944446613</v>
      </c>
      <c r="Y888" s="1">
        <v>0.0196568831506172</v>
      </c>
      <c r="Z888" s="1">
        <v>0.1241791445562133</v>
      </c>
    </row>
    <row r="889" spans="1:26">
      <c r="A889" s="11">
        <v>44145</v>
      </c>
      <c r="B889" s="1">
        <v>-0.009018384305213512</v>
      </c>
      <c r="C889" s="1">
        <v>0.011196726553655</v>
      </c>
      <c r="D889" s="1">
        <v>0.003374180644250657</v>
      </c>
      <c r="E889" s="1">
        <v>0.01612143811143985</v>
      </c>
      <c r="F889" s="1">
        <v>0.02784819573988706</v>
      </c>
      <c r="G889" s="1">
        <v>0.0153749390882798</v>
      </c>
      <c r="H889" s="1">
        <v>0.008277605648242092</v>
      </c>
      <c r="I889" s="1">
        <v>-0.01223986216754058</v>
      </c>
      <c r="J889" s="1">
        <v>-0.01558457187622941</v>
      </c>
      <c r="K889" s="1">
        <v>0.04435056331387432</v>
      </c>
      <c r="L889" s="1">
        <v>-0.001919905430203039</v>
      </c>
      <c r="M889" s="1">
        <v>-0.002213951367975753</v>
      </c>
      <c r="N889" s="1">
        <v>0.01175411660321801</v>
      </c>
      <c r="O889" s="1">
        <v>-0.003330633047292531</v>
      </c>
      <c r="P889" s="1">
        <v>0.02363330390896135</v>
      </c>
      <c r="Q889" s="1">
        <v>-0.04252849879207232</v>
      </c>
      <c r="R889" s="1">
        <v>0.0112895540562179</v>
      </c>
      <c r="S889" s="1">
        <v>-0.04250635195739383</v>
      </c>
      <c r="T889" s="1">
        <v>-0.00198633398355752</v>
      </c>
      <c r="U889" s="1">
        <v>-0.008325023114092112</v>
      </c>
      <c r="V889" s="1">
        <v>0.01184795955379725</v>
      </c>
      <c r="W889" s="1">
        <v>0.006433095120923937</v>
      </c>
      <c r="X889" s="1">
        <v>0.03043989940272218</v>
      </c>
      <c r="Y889" s="1">
        <v>0.01024078498068559</v>
      </c>
      <c r="Z889" s="1">
        <v>0.04253079197439602</v>
      </c>
    </row>
    <row r="890" spans="1:26">
      <c r="A890" s="11">
        <v>44146</v>
      </c>
      <c r="B890" s="1">
        <v>-0.0100980666620416</v>
      </c>
      <c r="C890" s="1">
        <v>0.009592913816423243</v>
      </c>
      <c r="D890" s="1">
        <v>-0.002741174154430093</v>
      </c>
      <c r="E890" s="1">
        <v>0.02048346652517652</v>
      </c>
      <c r="F890" s="1">
        <v>0.00364202643460021</v>
      </c>
      <c r="G890" s="1">
        <v>-0.004650564508353661</v>
      </c>
      <c r="H890" s="1">
        <v>0.006900767292268517</v>
      </c>
      <c r="I890" s="1">
        <v>-0.01557240496077916</v>
      </c>
      <c r="J890" s="1">
        <v>-0.04525837233442576</v>
      </c>
      <c r="K890" s="1">
        <v>0.006951416715986536</v>
      </c>
      <c r="L890" s="1">
        <v>-0.008246848371037729</v>
      </c>
      <c r="M890" s="1">
        <v>-0.01768706891658833</v>
      </c>
      <c r="N890" s="1">
        <v>-0.03610927423534482</v>
      </c>
      <c r="O890" s="1">
        <v>-0.01106830167530926</v>
      </c>
      <c r="P890" s="1">
        <v>-0.04709876965375326</v>
      </c>
      <c r="Q890" s="1">
        <v>0.03221540848123627</v>
      </c>
      <c r="R890" s="1">
        <v>-0.01882845987458059</v>
      </c>
      <c r="S890" s="1">
        <v>0.02558855933340687</v>
      </c>
      <c r="T890" s="1">
        <v>-0.02629927465754855</v>
      </c>
      <c r="U890" s="1">
        <v>-0.01183070167733646</v>
      </c>
      <c r="V890" s="1">
        <v>-0.002284776024539581</v>
      </c>
      <c r="W890" s="1">
        <v>-0.001893094812241092</v>
      </c>
      <c r="X890" s="1">
        <v>-0.01778992593484607</v>
      </c>
      <c r="Y890" s="1">
        <v>-0.004805668027035637</v>
      </c>
      <c r="Z890" s="1">
        <v>-0.03528672436001701</v>
      </c>
    </row>
    <row r="891" spans="1:26">
      <c r="A891" s="11">
        <v>44147</v>
      </c>
      <c r="B891" s="1">
        <v>0.002877684870379538</v>
      </c>
      <c r="C891" s="1">
        <v>0.00598815250083784</v>
      </c>
      <c r="D891" s="1">
        <v>0.01354588078030905</v>
      </c>
      <c r="E891" s="1">
        <v>0.01200192554434909</v>
      </c>
      <c r="F891" s="1">
        <v>0.0004124573148944766</v>
      </c>
      <c r="G891" s="1">
        <v>-0.01830409077427131</v>
      </c>
      <c r="H891" s="1">
        <v>-0.002152383074474629</v>
      </c>
      <c r="I891" s="1">
        <v>-0.005373067554917288</v>
      </c>
      <c r="J891" s="1">
        <v>-0.0176097776771037</v>
      </c>
      <c r="K891" s="1">
        <v>-0.01012619869538589</v>
      </c>
      <c r="L891" s="1">
        <v>0.01608053914079455</v>
      </c>
      <c r="M891" s="1">
        <v>-0.003640967664321093</v>
      </c>
      <c r="N891" s="1">
        <v>-0.02329187635732133</v>
      </c>
      <c r="O891" s="1">
        <v>-0.006180584256762045</v>
      </c>
      <c r="P891" s="1">
        <v>-0.0002214767619450608</v>
      </c>
      <c r="Q891" s="1">
        <v>0.01232365838790805</v>
      </c>
      <c r="R891" s="1">
        <v>0.001585663939194015</v>
      </c>
      <c r="S891" s="1">
        <v>0.001835593164769778</v>
      </c>
      <c r="T891" s="1">
        <v>-0.01536899219427235</v>
      </c>
      <c r="U891" s="1">
        <v>-0.002735587095692549</v>
      </c>
      <c r="V891" s="1">
        <v>0.003530638603228997</v>
      </c>
      <c r="W891" s="1">
        <v>-0.01935949933475822</v>
      </c>
      <c r="X891" s="1">
        <v>-0.02447128921274988</v>
      </c>
      <c r="Y891" s="1">
        <v>-0.003167357618152788</v>
      </c>
      <c r="Z891" s="1">
        <v>-0.02302181921681257</v>
      </c>
    </row>
    <row r="892" spans="1:26">
      <c r="A892" s="11">
        <v>44148</v>
      </c>
      <c r="B892" s="1">
        <v>0.02585959977710295</v>
      </c>
      <c r="C892" s="1">
        <v>0.02793170964038127</v>
      </c>
      <c r="D892" s="1">
        <v>0.02819299469979342</v>
      </c>
      <c r="E892" s="1">
        <v>0.02048207544757608</v>
      </c>
      <c r="F892" s="1">
        <v>0.02794509342154106</v>
      </c>
      <c r="G892" s="1">
        <v>0.07114128545780551</v>
      </c>
      <c r="H892" s="1">
        <v>0.01557347673926057</v>
      </c>
      <c r="I892" s="1">
        <v>0.01309512942950608</v>
      </c>
      <c r="J892" s="1">
        <v>0.03865906836980981</v>
      </c>
      <c r="K892" s="1">
        <v>0.0165185885286514</v>
      </c>
      <c r="L892" s="1">
        <v>0.01542014991315033</v>
      </c>
      <c r="M892" s="1">
        <v>0.0207484365588495</v>
      </c>
      <c r="N892" s="1">
        <v>0.05386315315396262</v>
      </c>
      <c r="O892" s="1">
        <v>0.01719841048396864</v>
      </c>
      <c r="P892" s="1">
        <v>0.05476692752046142</v>
      </c>
      <c r="Q892" s="1">
        <v>0.01099030993024241</v>
      </c>
      <c r="R892" s="1">
        <v>0.02213475252531349</v>
      </c>
      <c r="S892" s="1">
        <v>0.01179019682994209</v>
      </c>
      <c r="T892" s="1">
        <v>0.04295554190986128</v>
      </c>
      <c r="U892" s="1">
        <v>0.03267258538428508</v>
      </c>
      <c r="V892" s="1">
        <v>0.01126156177976823</v>
      </c>
      <c r="W892" s="1">
        <v>0.04158079848649443</v>
      </c>
      <c r="X892" s="1">
        <v>0.0320966538855969</v>
      </c>
      <c r="Y892" s="1">
        <v>0.02342815516097785</v>
      </c>
      <c r="Z892" s="1">
        <v>0.06598265979814544</v>
      </c>
    </row>
    <row r="893" spans="1:26">
      <c r="A893" s="11">
        <v>44151</v>
      </c>
      <c r="B893" s="1">
        <v>0.003154883404380415</v>
      </c>
      <c r="C893" s="1">
        <v>0.001396577701679336</v>
      </c>
      <c r="D893" s="1">
        <v>-0.001664791068483273</v>
      </c>
      <c r="E893" s="1">
        <v>0.001705555338126885</v>
      </c>
      <c r="F893" s="1">
        <v>0.01560999135868091</v>
      </c>
      <c r="G893" s="1">
        <v>0.06591343124942051</v>
      </c>
      <c r="H893" s="1">
        <v>0.007932293252160383</v>
      </c>
      <c r="I893" s="1">
        <v>0.01532467049890296</v>
      </c>
      <c r="J893" s="1">
        <v>0.04725856042595433</v>
      </c>
      <c r="K893" s="1">
        <v>-0.01406596909851976</v>
      </c>
      <c r="L893" s="1">
        <v>-0.02909255073765393</v>
      </c>
      <c r="M893" s="1">
        <v>0.001111624579981152</v>
      </c>
      <c r="N893" s="1">
        <v>0.0257088628220552</v>
      </c>
      <c r="O893" s="1">
        <v>-0.01243735746645569</v>
      </c>
      <c r="P893" s="1">
        <v>0.03803921697168366</v>
      </c>
      <c r="Q893" s="1">
        <v>-0.02790686012897958</v>
      </c>
      <c r="R893" s="1">
        <v>0.01612075099897958</v>
      </c>
      <c r="S893" s="1">
        <v>-0.009263348869944288</v>
      </c>
      <c r="T893" s="1">
        <v>0.02219761416044053</v>
      </c>
      <c r="U893" s="1">
        <v>0.01861895175640504</v>
      </c>
      <c r="V893" s="1">
        <v>-0.01529626411037421</v>
      </c>
      <c r="W893" s="1">
        <v>0.02165753838431539</v>
      </c>
      <c r="X893" s="1">
        <v>-0.006494010168279996</v>
      </c>
      <c r="Y893" s="1">
        <v>-0.01049772661815596</v>
      </c>
      <c r="Z893" s="1">
        <v>0.06814421863541398</v>
      </c>
    </row>
    <row r="894" spans="1:26">
      <c r="A894" s="11">
        <v>44152</v>
      </c>
      <c r="B894" s="1">
        <v>-0.01843766846979011</v>
      </c>
      <c r="C894" s="1">
        <v>-0.01300609262948338</v>
      </c>
      <c r="D894" s="1">
        <v>0.0006566301833019761</v>
      </c>
      <c r="E894" s="1">
        <v>-0.01454491582081008</v>
      </c>
      <c r="F894" s="1">
        <v>-0.01112980822064802</v>
      </c>
      <c r="G894" s="1">
        <v>0.02265006782508427</v>
      </c>
      <c r="H894" s="1">
        <v>-0.01639385033924146</v>
      </c>
      <c r="I894" s="1">
        <v>-0.01427039810887776</v>
      </c>
      <c r="J894" s="1">
        <v>-0.007925472775364484</v>
      </c>
      <c r="K894" s="1">
        <v>-0.0005454971038429957</v>
      </c>
      <c r="L894" s="1">
        <v>-0.006627072346151675</v>
      </c>
      <c r="M894" s="1">
        <v>-0.006946783111588917</v>
      </c>
      <c r="N894" s="1">
        <v>-0.002419828919409062</v>
      </c>
      <c r="O894" s="1">
        <v>-0.01634969352664195</v>
      </c>
      <c r="P894" s="1">
        <v>-0.00764958864140497</v>
      </c>
      <c r="Q894" s="1">
        <v>-0.00828778558440324</v>
      </c>
      <c r="R894" s="1">
        <v>-0.00758824352856835</v>
      </c>
      <c r="S894" s="1">
        <v>-0.01686591162659279</v>
      </c>
      <c r="T894" s="1">
        <v>0.005643642042789443</v>
      </c>
      <c r="U894" s="1">
        <v>-0.0003591405712483065</v>
      </c>
      <c r="V894" s="1">
        <v>-0.006457237499617241</v>
      </c>
      <c r="W894" s="1">
        <v>-0.000992481844761417</v>
      </c>
      <c r="X894" s="1">
        <v>0.001090585082253792</v>
      </c>
      <c r="Y894" s="1">
        <v>-0.002105164912398094</v>
      </c>
      <c r="Z894" s="1">
        <v>0.0334713409666576</v>
      </c>
    </row>
    <row r="895" spans="1:26">
      <c r="A895" s="11">
        <v>44153</v>
      </c>
      <c r="B895" s="1">
        <v>0.02894932553749108</v>
      </c>
      <c r="C895" s="1">
        <v>0.02435562899912358</v>
      </c>
      <c r="D895" s="1">
        <v>-0.01190456907534077</v>
      </c>
      <c r="E895" s="1">
        <v>-0.005927577567766074</v>
      </c>
      <c r="F895" s="1">
        <v>-0.02382291154214977</v>
      </c>
      <c r="G895" s="1">
        <v>-0.03403430643070804</v>
      </c>
      <c r="H895" s="1">
        <v>-0.01866237880292931</v>
      </c>
      <c r="I895" s="1">
        <v>-0.00644947894295067</v>
      </c>
      <c r="J895" s="1">
        <v>-0.01571831810010194</v>
      </c>
      <c r="K895" s="1">
        <v>-0.01858191640364282</v>
      </c>
      <c r="L895" s="1">
        <v>-0.003496328813085037</v>
      </c>
      <c r="M895" s="1">
        <v>-0.03498432203014212</v>
      </c>
      <c r="N895" s="1">
        <v>-0.0003509488158333074</v>
      </c>
      <c r="O895" s="1">
        <v>0.01245933708577862</v>
      </c>
      <c r="P895" s="1">
        <v>0.009964414471632876</v>
      </c>
      <c r="Q895" s="1">
        <v>-0.05090181165605989</v>
      </c>
      <c r="R895" s="1">
        <v>-0.002447060123224487</v>
      </c>
      <c r="S895" s="1">
        <v>-0.01223203184537025</v>
      </c>
      <c r="T895" s="1">
        <v>-0.001477115678381158</v>
      </c>
      <c r="U895" s="1">
        <v>-0.009130506646389924</v>
      </c>
      <c r="V895" s="1">
        <v>-0.006120703021026186</v>
      </c>
      <c r="W895" s="1">
        <v>-0.04984391566241475</v>
      </c>
      <c r="X895" s="1">
        <v>-0.03098567015943121</v>
      </c>
      <c r="Y895" s="1">
        <v>-0.01317248086120659</v>
      </c>
      <c r="Z895" s="1">
        <v>-0.03120178788628947</v>
      </c>
    </row>
    <row r="896" spans="1:26">
      <c r="A896" s="11">
        <v>44154</v>
      </c>
      <c r="B896" s="1">
        <v>-0.003811865661794589</v>
      </c>
      <c r="C896" s="1">
        <v>0.02877093802723629</v>
      </c>
      <c r="D896" s="1">
        <v>0.008566995929151888</v>
      </c>
      <c r="E896" s="1">
        <v>0.007355531350543787</v>
      </c>
      <c r="F896" s="1">
        <v>-0.001106056359562291</v>
      </c>
      <c r="G896" s="1">
        <v>0.02976227435491263</v>
      </c>
      <c r="H896" s="1">
        <v>0.02381578662714978</v>
      </c>
      <c r="I896" s="1">
        <v>0.004330840390468715</v>
      </c>
      <c r="J896" s="1">
        <v>-0.01251081394584441</v>
      </c>
      <c r="K896" s="1">
        <v>-0.003459570500884857</v>
      </c>
      <c r="L896" s="1">
        <v>-0.0175442785487917</v>
      </c>
      <c r="M896" s="1">
        <v>0.002928785625666119</v>
      </c>
      <c r="N896" s="1">
        <v>0.0121802352375564</v>
      </c>
      <c r="O896" s="1">
        <v>0.003866440506310687</v>
      </c>
      <c r="P896" s="1">
        <v>-0.01055463443613447</v>
      </c>
      <c r="Q896" s="1">
        <v>-0.0007451114812963011</v>
      </c>
      <c r="R896" s="1">
        <v>-0.005136139320495725</v>
      </c>
      <c r="S896" s="1">
        <v>0.007995340857464228</v>
      </c>
      <c r="T896" s="1">
        <v>0.004085756016223074</v>
      </c>
      <c r="U896" s="1">
        <v>0.01592307244784608</v>
      </c>
      <c r="V896" s="1">
        <v>-0.0001899322130671788</v>
      </c>
      <c r="W896" s="1">
        <v>-0.01185910144290125</v>
      </c>
      <c r="X896" s="1">
        <v>-0.01341294672533555</v>
      </c>
      <c r="Y896" s="1">
        <v>-0.01026274773619074</v>
      </c>
      <c r="Z896" s="1">
        <v>0.01331332148008557</v>
      </c>
    </row>
    <row r="897" spans="1:26">
      <c r="A897" s="11">
        <v>44155</v>
      </c>
      <c r="B897" s="1">
        <v>-0.01305536776052729</v>
      </c>
      <c r="C897" s="1">
        <v>0.001560946981444378</v>
      </c>
      <c r="D897" s="1">
        <v>-0.0101437155562365</v>
      </c>
      <c r="E897" s="1">
        <v>-0.01076982635775514</v>
      </c>
      <c r="F897" s="1">
        <v>-0.006886890583052807</v>
      </c>
      <c r="G897" s="1">
        <v>0.003995605476336594</v>
      </c>
      <c r="H897" s="1">
        <v>-0.0169545313863747</v>
      </c>
      <c r="I897" s="1">
        <v>-0.01243645249340319</v>
      </c>
      <c r="J897" s="1">
        <v>-0.00675703976820774</v>
      </c>
      <c r="K897" s="1">
        <v>-0.02632476311627441</v>
      </c>
      <c r="L897" s="1">
        <v>-0.0273910034472894</v>
      </c>
      <c r="M897" s="1">
        <v>-0.0116033790890715</v>
      </c>
      <c r="N897" s="1">
        <v>-0.01557596091902114</v>
      </c>
      <c r="O897" s="1">
        <v>-0.01784204641697851</v>
      </c>
      <c r="P897" s="1">
        <v>-0.01792925125950906</v>
      </c>
      <c r="Q897" s="1">
        <v>-0.008431609040943644</v>
      </c>
      <c r="R897" s="1">
        <v>0.007672009865105744</v>
      </c>
      <c r="S897" s="1">
        <v>-0.01342219865442296</v>
      </c>
      <c r="T897" s="1">
        <v>-0.006332581476401256</v>
      </c>
      <c r="U897" s="1">
        <v>0.004990894190623152</v>
      </c>
      <c r="V897" s="1">
        <v>-0.006715399020537416</v>
      </c>
      <c r="W897" s="1">
        <v>-0.002627643883173825</v>
      </c>
      <c r="X897" s="1">
        <v>0.008759292275785313</v>
      </c>
      <c r="Y897" s="1">
        <v>-0.00249403235828638</v>
      </c>
      <c r="Z897" s="1">
        <v>-0.03320419015337328</v>
      </c>
    </row>
    <row r="898" spans="1:26">
      <c r="A898" s="11">
        <v>44158</v>
      </c>
      <c r="B898" s="1">
        <v>0.0006416688809121052</v>
      </c>
      <c r="C898" s="1">
        <v>0.02299803344565299</v>
      </c>
      <c r="D898" s="1">
        <v>0.00567235590975379</v>
      </c>
      <c r="E898" s="1">
        <v>-0.004614527907527366</v>
      </c>
      <c r="F898" s="1">
        <v>-0.0007867759672424146</v>
      </c>
      <c r="G898" s="1">
        <v>0.1159766625670626</v>
      </c>
      <c r="H898" s="1">
        <v>-0.004613377027249954</v>
      </c>
      <c r="I898" s="1">
        <v>0.0213450634018959</v>
      </c>
      <c r="J898" s="1">
        <v>0.02594602959905767</v>
      </c>
      <c r="K898" s="1">
        <v>-0.02726955570414158</v>
      </c>
      <c r="L898" s="1">
        <v>-0.02336146694889796</v>
      </c>
      <c r="M898" s="1">
        <v>-0.00225437924976124</v>
      </c>
      <c r="N898" s="1">
        <v>0.02043597099915329</v>
      </c>
      <c r="O898" s="1">
        <v>0.001472584233779717</v>
      </c>
      <c r="P898" s="1">
        <v>0.02952727543908074</v>
      </c>
      <c r="Q898" s="1">
        <v>-0.0182766766147695</v>
      </c>
      <c r="R898" s="1">
        <v>0.00254119720081003</v>
      </c>
      <c r="S898" s="1">
        <v>-0.008570673283465391</v>
      </c>
      <c r="T898" s="1">
        <v>0.02867414717529293</v>
      </c>
      <c r="U898" s="1">
        <v>-0.0182313161083858</v>
      </c>
      <c r="V898" s="1">
        <v>-0.004107781728034166</v>
      </c>
      <c r="W898" s="1">
        <v>0.01475532009553815</v>
      </c>
      <c r="X898" s="1">
        <v>0.009781032606013929</v>
      </c>
      <c r="Y898" s="1">
        <v>0.003267115167584933</v>
      </c>
      <c r="Z898" s="1">
        <v>0.05198141356500185</v>
      </c>
    </row>
    <row r="899" spans="1:26">
      <c r="A899" s="11">
        <v>44159</v>
      </c>
      <c r="B899" s="1">
        <v>0.02287948025161901</v>
      </c>
      <c r="C899" s="1">
        <v>0.002429115791452663</v>
      </c>
      <c r="D899" s="1">
        <v>0.05156871156542886</v>
      </c>
      <c r="E899" s="1">
        <v>0.006036444935737739</v>
      </c>
      <c r="F899" s="1">
        <v>0.0206535438333959</v>
      </c>
      <c r="G899" s="1">
        <v>0.09256337067355047</v>
      </c>
      <c r="H899" s="1">
        <v>0.01681649903194615</v>
      </c>
      <c r="I899" s="1">
        <v>0.04700986525306172</v>
      </c>
      <c r="J899" s="1">
        <v>0.05892068311713206</v>
      </c>
      <c r="K899" s="1">
        <v>0.01416487960129831</v>
      </c>
      <c r="L899" s="1">
        <v>0.004172499241196892</v>
      </c>
      <c r="M899" s="1">
        <v>0.02174866429563638</v>
      </c>
      <c r="N899" s="1">
        <v>0.0315236193773778</v>
      </c>
      <c r="O899" s="1">
        <v>0.01023619408529663</v>
      </c>
      <c r="P899" s="1">
        <v>0.0442393389413156</v>
      </c>
      <c r="Q899" s="1">
        <v>-0.01377812884725282</v>
      </c>
      <c r="R899" s="1">
        <v>0.002271546895936893</v>
      </c>
      <c r="S899" s="1">
        <v>0.01859922239568723</v>
      </c>
      <c r="T899" s="1">
        <v>0.02718526088995654</v>
      </c>
      <c r="U899" s="1">
        <v>0.02872318463334533</v>
      </c>
      <c r="V899" s="1">
        <v>0.007550504193755136</v>
      </c>
      <c r="W899" s="1">
        <v>0.01659666482201527</v>
      </c>
      <c r="X899" s="1">
        <v>0.02667272076048932</v>
      </c>
      <c r="Y899" s="1">
        <v>0.02206767901755913</v>
      </c>
      <c r="Z899" s="1">
        <v>0.03366573862064137</v>
      </c>
    </row>
    <row r="900" spans="1:26">
      <c r="A900" s="11">
        <v>44160</v>
      </c>
      <c r="B900" s="1">
        <v>-0.009139600431253725</v>
      </c>
      <c r="C900" s="1">
        <v>0.007175940566350292</v>
      </c>
      <c r="D900" s="1">
        <v>-0.01408001600144093</v>
      </c>
      <c r="E900" s="1">
        <v>-0.01288248375516599</v>
      </c>
      <c r="F900" s="1">
        <v>-0.01886662695172392</v>
      </c>
      <c r="G900" s="1">
        <v>0.001874184932359801</v>
      </c>
      <c r="H900" s="1">
        <v>-0.002676963379274366</v>
      </c>
      <c r="I900" s="1">
        <v>-0.01422304033327848</v>
      </c>
      <c r="J900" s="1">
        <v>-0.02545857580092747</v>
      </c>
      <c r="K900" s="1">
        <v>0.00171546029650993</v>
      </c>
      <c r="L900" s="1">
        <v>-0.01218796505853026</v>
      </c>
      <c r="M900" s="1">
        <v>-0.009790140274279047</v>
      </c>
      <c r="N900" s="1">
        <v>-0.003389221835189637</v>
      </c>
      <c r="O900" s="1">
        <v>-0.02132186196746999</v>
      </c>
      <c r="P900" s="1">
        <v>-0.03030449425806958</v>
      </c>
      <c r="Q900" s="1">
        <v>0.01634580578413081</v>
      </c>
      <c r="R900" s="1">
        <v>-0.02315409640642241</v>
      </c>
      <c r="S900" s="1">
        <v>-0.00375553467941403</v>
      </c>
      <c r="T900" s="1">
        <v>0.01909906345397427</v>
      </c>
      <c r="U900" s="1">
        <v>-0.01962856672781255</v>
      </c>
      <c r="V900" s="1">
        <v>-0.007580537095436046</v>
      </c>
      <c r="W900" s="1">
        <v>0.002331931278772181</v>
      </c>
      <c r="X900" s="1">
        <v>-0.005399889149201087</v>
      </c>
      <c r="Y900" s="1">
        <v>-0.01198182782662438</v>
      </c>
      <c r="Z900" s="1">
        <v>-0.007814515720052984</v>
      </c>
    </row>
    <row r="901" spans="1:26">
      <c r="A901" s="11">
        <v>44161</v>
      </c>
      <c r="B901" s="1">
        <v>-0.003371772171068876</v>
      </c>
      <c r="C901" s="1">
        <v>-0.003371772171068876</v>
      </c>
      <c r="D901" s="1">
        <v>-0.003371772171068876</v>
      </c>
      <c r="E901" s="1">
        <v>-0.003371772171068876</v>
      </c>
      <c r="F901" s="1">
        <v>-0.003371772171068876</v>
      </c>
      <c r="G901" s="1">
        <v>-0.003371772171068876</v>
      </c>
      <c r="H901" s="1">
        <v>-0.003371772171068876</v>
      </c>
      <c r="I901" s="1">
        <v>-0.003371772171068876</v>
      </c>
      <c r="J901" s="1">
        <v>-0.003371772171068876</v>
      </c>
      <c r="K901" s="1">
        <v>-0.003371772171068876</v>
      </c>
      <c r="L901" s="1">
        <v>-0.003371772171068876</v>
      </c>
      <c r="M901" s="1">
        <v>-0.003371772171068876</v>
      </c>
      <c r="N901" s="1">
        <v>-0.003371772171068876</v>
      </c>
      <c r="O901" s="1">
        <v>-0.003371772171068876</v>
      </c>
      <c r="P901" s="1">
        <v>-0.003371772171068876</v>
      </c>
      <c r="Q901" s="1">
        <v>-0.003371772171068876</v>
      </c>
      <c r="R901" s="1">
        <v>-0.003371772171068876</v>
      </c>
      <c r="S901" s="1">
        <v>-0.003371772171068876</v>
      </c>
      <c r="T901" s="1">
        <v>-0.003371772171068876</v>
      </c>
      <c r="U901" s="1">
        <v>-0.003371772171068876</v>
      </c>
      <c r="V901" s="1">
        <v>-0.003371772171068876</v>
      </c>
      <c r="W901" s="1">
        <v>-0.003371772171068876</v>
      </c>
      <c r="X901" s="1">
        <v>-0.003371772171068876</v>
      </c>
      <c r="Y901" s="1">
        <v>-0.003371772171068876</v>
      </c>
      <c r="Z901" s="1">
        <v>-0.003371772171068876</v>
      </c>
    </row>
    <row r="902" spans="1:26">
      <c r="A902" s="11">
        <v>44162</v>
      </c>
      <c r="B902" s="1">
        <v>-0.00593211891405121</v>
      </c>
      <c r="C902" s="1">
        <v>0.003303535850319506</v>
      </c>
      <c r="D902" s="1">
        <v>0.002613955925727218</v>
      </c>
      <c r="E902" s="1">
        <v>0.004813625141946387</v>
      </c>
      <c r="F902" s="1">
        <v>0.003334096077855619</v>
      </c>
      <c r="G902" s="1">
        <v>-0.01063243478018705</v>
      </c>
      <c r="H902" s="1">
        <v>-0.003994524181494374</v>
      </c>
      <c r="I902" s="1">
        <v>-0.00307883232211692</v>
      </c>
      <c r="J902" s="1">
        <v>-0.03293362527262567</v>
      </c>
      <c r="K902" s="1">
        <v>-0.01111375786424207</v>
      </c>
      <c r="L902" s="1">
        <v>0.01130345100842822</v>
      </c>
      <c r="M902" s="1">
        <v>0.00693641939647538</v>
      </c>
      <c r="N902" s="1">
        <v>-0.007644536674264235</v>
      </c>
      <c r="O902" s="1">
        <v>-0.008620435941369076</v>
      </c>
      <c r="P902" s="1">
        <v>-0.003433985454364796</v>
      </c>
      <c r="Q902" s="1">
        <v>0.01466004024155776</v>
      </c>
      <c r="R902" s="1">
        <v>0.02518615526860457</v>
      </c>
      <c r="S902" s="1">
        <v>0.0099643263435929</v>
      </c>
      <c r="T902" s="1">
        <v>0.004484750036441332</v>
      </c>
      <c r="U902" s="1">
        <v>-0.01173074821881281</v>
      </c>
      <c r="V902" s="1">
        <v>0.006406791132988365</v>
      </c>
      <c r="W902" s="1">
        <v>-0.01443351615662825</v>
      </c>
      <c r="X902" s="1">
        <v>-0.01213616454077293</v>
      </c>
      <c r="Y902" s="1">
        <v>0.004967556552535113</v>
      </c>
      <c r="Z902" s="1">
        <v>-0.001536511713734923</v>
      </c>
    </row>
    <row r="903" spans="1:26">
      <c r="A903" s="11">
        <v>44165</v>
      </c>
      <c r="B903" s="1">
        <v>0.001971321895548606</v>
      </c>
      <c r="C903" s="1">
        <v>-0.0008878936794096681</v>
      </c>
      <c r="D903" s="1">
        <v>-0.02874396112532474</v>
      </c>
      <c r="E903" s="1">
        <v>0.02169060070126339</v>
      </c>
      <c r="F903" s="1">
        <v>-0.01293438009584402</v>
      </c>
      <c r="G903" s="1">
        <v>-0.07357951901523785</v>
      </c>
      <c r="H903" s="1">
        <v>0.002897362256012004</v>
      </c>
      <c r="I903" s="1">
        <v>-0.02711771704220167</v>
      </c>
      <c r="J903" s="1">
        <v>-0.02160966519563767</v>
      </c>
      <c r="K903" s="1">
        <v>0.02059047790748769</v>
      </c>
      <c r="L903" s="1">
        <v>0.001764807637043564</v>
      </c>
      <c r="M903" s="1">
        <v>-0.009866028249967851</v>
      </c>
      <c r="N903" s="1">
        <v>-0.02868731418832104</v>
      </c>
      <c r="O903" s="1">
        <v>-0.007305690562433687</v>
      </c>
      <c r="P903" s="1">
        <v>-0.03733315192179754</v>
      </c>
      <c r="Q903" s="1">
        <v>0.02599973103245801</v>
      </c>
      <c r="R903" s="1">
        <v>-0.0008124718168028844</v>
      </c>
      <c r="S903" s="1">
        <v>-0.004943969598423914</v>
      </c>
      <c r="T903" s="1">
        <v>-0.01482620930703382</v>
      </c>
      <c r="U903" s="1">
        <v>0.01235520330143114</v>
      </c>
      <c r="V903" s="1">
        <v>-0.00235957377101792</v>
      </c>
      <c r="W903" s="1">
        <v>-0.03612850225918685</v>
      </c>
      <c r="X903" s="1">
        <v>-0.01220562589952734</v>
      </c>
      <c r="Y903" s="1">
        <v>-0.009201583369502275</v>
      </c>
      <c r="Z903" s="1">
        <v>-0.02630773400020459</v>
      </c>
    </row>
    <row r="904" spans="1:26">
      <c r="A904" s="11">
        <v>44166</v>
      </c>
      <c r="B904" s="1">
        <v>0.01119120845857613</v>
      </c>
      <c r="C904" s="1">
        <v>0.003474717148597817</v>
      </c>
      <c r="D904" s="1">
        <v>0.02178595347512391</v>
      </c>
      <c r="E904" s="1">
        <v>0.01079113069410265</v>
      </c>
      <c r="F904" s="1">
        <v>0.02283723117026204</v>
      </c>
      <c r="G904" s="1">
        <v>-0.03442528161554492</v>
      </c>
      <c r="H904" s="1">
        <v>0.02108513893259878</v>
      </c>
      <c r="I904" s="1">
        <v>0.02204079190832919</v>
      </c>
      <c r="J904" s="1">
        <v>0.04475313819232718</v>
      </c>
      <c r="K904" s="1">
        <v>0.0101542729782389</v>
      </c>
      <c r="L904" s="1">
        <v>-0.001242265586771318</v>
      </c>
      <c r="M904" s="1">
        <v>0.006326054059118125</v>
      </c>
      <c r="N904" s="1">
        <v>0.02635751873944736</v>
      </c>
      <c r="O904" s="1">
        <v>0.008707262505690538</v>
      </c>
      <c r="P904" s="1">
        <v>0.01798895594226879</v>
      </c>
      <c r="Q904" s="1">
        <v>0.01940771600750502</v>
      </c>
      <c r="R904" s="1">
        <v>-0.01879521495223502</v>
      </c>
      <c r="S904" s="1">
        <v>0.01622306350818858</v>
      </c>
      <c r="T904" s="1">
        <v>0.02681096733929311</v>
      </c>
      <c r="U904" s="1">
        <v>0.02938734076713723</v>
      </c>
      <c r="V904" s="1">
        <v>0.008996160129703279</v>
      </c>
      <c r="W904" s="1">
        <v>-0.009454877520497451</v>
      </c>
      <c r="X904" s="1">
        <v>0.01822193471675249</v>
      </c>
      <c r="Y904" s="1">
        <v>0.01036414553543263</v>
      </c>
      <c r="Z904" s="1">
        <v>0.01714744557077053</v>
      </c>
    </row>
    <row r="905" spans="1:26">
      <c r="A905" s="11">
        <v>44167</v>
      </c>
      <c r="B905" s="1">
        <v>-0.0147479320512105</v>
      </c>
      <c r="C905" s="1">
        <v>-0.02123670665175936</v>
      </c>
      <c r="D905" s="1">
        <v>-0.006005269651625511</v>
      </c>
      <c r="E905" s="1">
        <v>-0.02991711110134421</v>
      </c>
      <c r="F905" s="1">
        <v>-0.01812046337992945</v>
      </c>
      <c r="G905" s="1">
        <v>0.05283866834389506</v>
      </c>
      <c r="H905" s="1">
        <v>-0.009321749196100404</v>
      </c>
      <c r="I905" s="1">
        <v>0.01249240458757672</v>
      </c>
      <c r="J905" s="1">
        <v>0.03134218652184684</v>
      </c>
      <c r="K905" s="1">
        <v>-0.01024812151834753</v>
      </c>
      <c r="L905" s="1">
        <v>0.004461628447460342</v>
      </c>
      <c r="M905" s="1">
        <v>-0.010250323429986</v>
      </c>
      <c r="N905" s="1">
        <v>-0.00301666549909696</v>
      </c>
      <c r="O905" s="1">
        <v>-0.008068824996587787</v>
      </c>
      <c r="P905" s="1">
        <v>0.004296189861165534</v>
      </c>
      <c r="Q905" s="1">
        <v>0.009837533002516219</v>
      </c>
      <c r="R905" s="1">
        <v>0.008479439772391517</v>
      </c>
      <c r="S905" s="1">
        <v>-0.01044892833010047</v>
      </c>
      <c r="T905" s="1">
        <v>0.01294172609675748</v>
      </c>
      <c r="U905" s="1">
        <v>-0.01628629981655971</v>
      </c>
      <c r="V905" s="1">
        <v>0.006201314950437631</v>
      </c>
      <c r="W905" s="1">
        <v>-0.00223787147087906</v>
      </c>
      <c r="X905" s="1">
        <v>-0.001315859676044639</v>
      </c>
      <c r="Y905" s="1">
        <v>0.0009810116404507241</v>
      </c>
      <c r="Z905" s="1">
        <v>0.0439650675701353</v>
      </c>
    </row>
    <row r="906" spans="1:26">
      <c r="A906" s="11">
        <v>44168</v>
      </c>
      <c r="B906" s="1">
        <v>-0.005295231635733977</v>
      </c>
      <c r="C906" s="1">
        <v>-0.01024587173002089</v>
      </c>
      <c r="D906" s="1">
        <v>0.00874383576531268</v>
      </c>
      <c r="E906" s="1">
        <v>-0.008527708653682242</v>
      </c>
      <c r="F906" s="1">
        <v>0.008161785657437415</v>
      </c>
      <c r="G906" s="1">
        <v>0.04615274933867819</v>
      </c>
      <c r="H906" s="1">
        <v>0.002659045569822549</v>
      </c>
      <c r="I906" s="1">
        <v>-0.008358336642772968</v>
      </c>
      <c r="J906" s="1">
        <v>0.01786084263677457</v>
      </c>
      <c r="K906" s="1">
        <v>0.004942687325627526</v>
      </c>
      <c r="L906" s="1">
        <v>0.001005081050566181</v>
      </c>
      <c r="M906" s="1">
        <v>-0.0082361316166214</v>
      </c>
      <c r="N906" s="1">
        <v>0.006180699520454525</v>
      </c>
      <c r="O906" s="1">
        <v>-0.01212322391930498</v>
      </c>
      <c r="P906" s="1">
        <v>0.02393480891120259</v>
      </c>
      <c r="Q906" s="1">
        <v>-0.005337540533564611</v>
      </c>
      <c r="R906" s="1">
        <v>-0.02617211254657026</v>
      </c>
      <c r="S906" s="1">
        <v>-0.007052074328190883</v>
      </c>
      <c r="T906" s="1">
        <v>0.01655647248076431</v>
      </c>
      <c r="U906" s="1">
        <v>-0.01717502309195762</v>
      </c>
      <c r="V906" s="1">
        <v>0.004366901293050729</v>
      </c>
      <c r="W906" s="1">
        <v>-0.007909438935209234</v>
      </c>
      <c r="X906" s="1">
        <v>-0.01235633407806469</v>
      </c>
      <c r="Y906" s="1">
        <v>0.002988977691854355</v>
      </c>
      <c r="Z906" s="1">
        <v>0.05771496696617184</v>
      </c>
    </row>
    <row r="907" spans="1:26">
      <c r="A907" s="11">
        <v>44169</v>
      </c>
      <c r="B907" s="1">
        <v>-0.001179165847050023</v>
      </c>
      <c r="C907" s="1">
        <v>-0.004035749827465906</v>
      </c>
      <c r="D907" s="1">
        <v>-0.002732447878897148</v>
      </c>
      <c r="E907" s="1">
        <v>-0.009562853121579118</v>
      </c>
      <c r="F907" s="1">
        <v>0.01873186025655449</v>
      </c>
      <c r="G907" s="1">
        <v>0.09965314172576645</v>
      </c>
      <c r="H907" s="1">
        <v>0.002000048668913568</v>
      </c>
      <c r="I907" s="1">
        <v>0.004369025412806815</v>
      </c>
      <c r="J907" s="1">
        <v>0.03288055192127581</v>
      </c>
      <c r="K907" s="1">
        <v>-0.011442835247365</v>
      </c>
      <c r="L907" s="1">
        <v>0.01724823598785452</v>
      </c>
      <c r="M907" s="1">
        <v>0.003877077614094837</v>
      </c>
      <c r="N907" s="1">
        <v>-0.009448982557725527</v>
      </c>
      <c r="O907" s="1">
        <v>0.0005312454282830892</v>
      </c>
      <c r="P907" s="1">
        <v>0.005434794884148442</v>
      </c>
      <c r="Q907" s="1">
        <v>-0.01004299391926122</v>
      </c>
      <c r="R907" s="1">
        <v>-0.001864931258467428</v>
      </c>
      <c r="S907" s="1">
        <v>-0.004104214380692972</v>
      </c>
      <c r="T907" s="1">
        <v>0.01846584168169074</v>
      </c>
      <c r="U907" s="1">
        <v>0.02089397675719629</v>
      </c>
      <c r="V907" s="1">
        <v>-0.00772482768695637</v>
      </c>
      <c r="W907" s="1">
        <v>-0.001604553262611663</v>
      </c>
      <c r="X907" s="1">
        <v>-0.01937115773688147</v>
      </c>
      <c r="Y907" s="1">
        <v>0.005894366087484171</v>
      </c>
      <c r="Z907" s="1">
        <v>-0.02350260107530056</v>
      </c>
    </row>
    <row r="908" spans="1:26">
      <c r="A908" s="11">
        <v>44172</v>
      </c>
      <c r="B908" s="1">
        <v>-0.01980348039668589</v>
      </c>
      <c r="C908" s="1">
        <v>-0.01798013338667226</v>
      </c>
      <c r="D908" s="1">
        <v>-0.001324435906278398</v>
      </c>
      <c r="E908" s="1">
        <v>-0.009834240204702582</v>
      </c>
      <c r="F908" s="1">
        <v>0.001749184529832082</v>
      </c>
      <c r="G908" s="1">
        <v>-0.04326627286198936</v>
      </c>
      <c r="H908" s="1">
        <v>-0.01661606236500701</v>
      </c>
      <c r="I908" s="1">
        <v>-0.009677652749103927</v>
      </c>
      <c r="J908" s="1">
        <v>-0.03100593949798003</v>
      </c>
      <c r="K908" s="1">
        <v>-0.005143043151091042</v>
      </c>
      <c r="L908" s="1">
        <v>-0.00887116296615742</v>
      </c>
      <c r="M908" s="1">
        <v>-0.02364824117956332</v>
      </c>
      <c r="N908" s="1">
        <v>0.0003264325129488377</v>
      </c>
      <c r="O908" s="1">
        <v>-0.01041143512890774</v>
      </c>
      <c r="P908" s="1">
        <v>-0.00801952466535949</v>
      </c>
      <c r="Q908" s="1">
        <v>-0.009563339031803397</v>
      </c>
      <c r="R908" s="1">
        <v>-0.01135370634225252</v>
      </c>
      <c r="S908" s="1">
        <v>-0.006264606310918186</v>
      </c>
      <c r="T908" s="1">
        <v>-0.01012019434335576</v>
      </c>
      <c r="U908" s="1">
        <v>-0.02887643372793502</v>
      </c>
      <c r="V908" s="1">
        <v>-0.009170020935007517</v>
      </c>
      <c r="W908" s="1">
        <v>0.00623583228227309</v>
      </c>
      <c r="X908" s="1">
        <v>-0.009253434097511781</v>
      </c>
      <c r="Y908" s="1">
        <v>-0.00257464711462263</v>
      </c>
      <c r="Z908" s="1">
        <v>0.01738332216711691</v>
      </c>
    </row>
    <row r="909" spans="1:26">
      <c r="A909" s="11">
        <v>44173</v>
      </c>
      <c r="B909" s="1">
        <v>0.005784092432658205</v>
      </c>
      <c r="C909" s="1">
        <v>0.004456952978541651</v>
      </c>
      <c r="D909" s="1">
        <v>-0.004507280439272399</v>
      </c>
      <c r="E909" s="1">
        <v>0.004521087144927938</v>
      </c>
      <c r="F909" s="1">
        <v>0.01858675965333045</v>
      </c>
      <c r="G909" s="1">
        <v>0.01588597727122232</v>
      </c>
      <c r="H909" s="1">
        <v>0.01110686008911821</v>
      </c>
      <c r="I909" s="1">
        <v>0.00655194365285694</v>
      </c>
      <c r="J909" s="1">
        <v>0.006733623713029102</v>
      </c>
      <c r="K909" s="1">
        <v>-0.006969526368687751</v>
      </c>
      <c r="L909" s="1">
        <v>0.007630858291828968</v>
      </c>
      <c r="M909" s="1">
        <v>0.00424742069218631</v>
      </c>
      <c r="N909" s="1">
        <v>-0.007246494319958052</v>
      </c>
      <c r="O909" s="1">
        <v>0.006726989967027919</v>
      </c>
      <c r="P909" s="1">
        <v>0.01525908339724791</v>
      </c>
      <c r="Q909" s="1">
        <v>0.007879684292871891</v>
      </c>
      <c r="R909" s="1">
        <v>0.007916067542843352</v>
      </c>
      <c r="S909" s="1">
        <v>0.01363304946066557</v>
      </c>
      <c r="T909" s="1">
        <v>0.007017667511848513</v>
      </c>
      <c r="U909" s="1">
        <v>0.001080746284914946</v>
      </c>
      <c r="V909" s="1">
        <v>0.007201033065607154</v>
      </c>
      <c r="W909" s="1">
        <v>-0.02224972801108804</v>
      </c>
      <c r="X909" s="1">
        <v>-0.02428555394043319</v>
      </c>
      <c r="Y909" s="1">
        <v>0.04525507736611512</v>
      </c>
      <c r="Z909" s="1">
        <v>-0.001193329313142866</v>
      </c>
    </row>
    <row r="910" spans="1:26">
      <c r="A910" s="11">
        <v>44174</v>
      </c>
      <c r="B910" s="1">
        <v>0.00585985760820007</v>
      </c>
      <c r="C910" s="1">
        <v>0.001988412799820871</v>
      </c>
      <c r="D910" s="1">
        <v>-0.008683377538928672</v>
      </c>
      <c r="E910" s="1">
        <v>-0.02597184620650872</v>
      </c>
      <c r="F910" s="1">
        <v>0.0118745968896572</v>
      </c>
      <c r="G910" s="1">
        <v>0.01173079055190529</v>
      </c>
      <c r="H910" s="1">
        <v>-0.01259805134979108</v>
      </c>
      <c r="I910" s="1">
        <v>-0.01352432066397369</v>
      </c>
      <c r="J910" s="1">
        <v>-0.01133678075995237</v>
      </c>
      <c r="K910" s="1">
        <v>-0.01581971714266328</v>
      </c>
      <c r="L910" s="1">
        <v>0.01169556113895753</v>
      </c>
      <c r="M910" s="1">
        <v>-0.009035988193323186</v>
      </c>
      <c r="N910" s="1">
        <v>-0.03774555484893516</v>
      </c>
      <c r="O910" s="1">
        <v>0.00537806754135306</v>
      </c>
      <c r="P910" s="1">
        <v>-0.00764055226847582</v>
      </c>
      <c r="Q910" s="1">
        <v>-0.03221229978867424</v>
      </c>
      <c r="R910" s="1">
        <v>0.002994584187926197</v>
      </c>
      <c r="S910" s="1">
        <v>-0.02515965689033728</v>
      </c>
      <c r="T910" s="1">
        <v>-0.01973207952253264</v>
      </c>
      <c r="U910" s="1">
        <v>0.02091979125712329</v>
      </c>
      <c r="V910" s="1">
        <v>-0.005620816926295125</v>
      </c>
      <c r="W910" s="1">
        <v>-0.01771309801797227</v>
      </c>
      <c r="X910" s="1">
        <v>-0.00621076938253351</v>
      </c>
      <c r="Y910" s="1">
        <v>0.01519239976812603</v>
      </c>
      <c r="Z910" s="1">
        <v>-0.02473647279175029</v>
      </c>
    </row>
    <row r="911" spans="1:26">
      <c r="A911" s="11">
        <v>44175</v>
      </c>
      <c r="B911" s="1">
        <v>0.00286779726026265</v>
      </c>
      <c r="C911" s="1">
        <v>-0.004579793845062019</v>
      </c>
      <c r="D911" s="1">
        <v>-0.01023080253301001</v>
      </c>
      <c r="E911" s="1">
        <v>0.005700598855918004</v>
      </c>
      <c r="F911" s="1">
        <v>0.004361285019829131</v>
      </c>
      <c r="G911" s="1">
        <v>0.1040969946027277</v>
      </c>
      <c r="H911" s="1">
        <v>0.0004667506554432155</v>
      </c>
      <c r="I911" s="1">
        <v>-0.001413612974122125</v>
      </c>
      <c r="J911" s="1">
        <v>0.003180547715957438</v>
      </c>
      <c r="K911" s="1">
        <v>-0.008939714312925062</v>
      </c>
      <c r="L911" s="1">
        <v>0.003288386732659188</v>
      </c>
      <c r="M911" s="1">
        <v>-0.006815809879242796</v>
      </c>
      <c r="N911" s="1">
        <v>0.02790508575346218</v>
      </c>
      <c r="O911" s="1">
        <v>-0.01368588163575357</v>
      </c>
      <c r="P911" s="1">
        <v>0.004644350313007806</v>
      </c>
      <c r="Q911" s="1">
        <v>0.02109568323776001</v>
      </c>
      <c r="R911" s="1">
        <v>-0.0003799537827873234</v>
      </c>
      <c r="S911" s="1">
        <v>-0.001011266369802866</v>
      </c>
      <c r="T911" s="1">
        <v>0.004195878528492569</v>
      </c>
      <c r="U911" s="1">
        <v>-0.005452222752907132</v>
      </c>
      <c r="V911" s="1">
        <v>-0.01047281376673193</v>
      </c>
      <c r="W911" s="1">
        <v>-0.01437853804173916</v>
      </c>
      <c r="X911" s="1">
        <v>-0.02223005383904564</v>
      </c>
      <c r="Y911" s="1">
        <v>-0.0195366714394638</v>
      </c>
      <c r="Z911" s="1">
        <v>0.01532729000827815</v>
      </c>
    </row>
    <row r="912" spans="1:26">
      <c r="A912" s="11">
        <v>44176</v>
      </c>
      <c r="B912" s="1">
        <v>0.002682829077365723</v>
      </c>
      <c r="C912" s="1">
        <v>0.001739396710564778</v>
      </c>
      <c r="D912" s="1">
        <v>0.01473047000349159</v>
      </c>
      <c r="E912" s="1">
        <v>0.003638687300820509</v>
      </c>
      <c r="F912" s="1">
        <v>0.006935586319815945</v>
      </c>
      <c r="G912" s="1">
        <v>-0.01861766371172824</v>
      </c>
      <c r="H912" s="1">
        <v>0.006374988533087933</v>
      </c>
      <c r="I912" s="1">
        <v>-0.0001728012667854273</v>
      </c>
      <c r="J912" s="1">
        <v>-0.01687919922530046</v>
      </c>
      <c r="K912" s="1">
        <v>0.02192533070560909</v>
      </c>
      <c r="L912" s="1">
        <v>0.008051601466794178</v>
      </c>
      <c r="M912" s="1">
        <v>0.01445245723219846</v>
      </c>
      <c r="N912" s="1">
        <v>-0.01400668960295204</v>
      </c>
      <c r="O912" s="1">
        <v>0.002363227320492101</v>
      </c>
      <c r="P912" s="1">
        <v>-0.002611331592911936</v>
      </c>
      <c r="Q912" s="1">
        <v>0.01145083127629576</v>
      </c>
      <c r="R912" s="1">
        <v>0.01497110609415042</v>
      </c>
      <c r="S912" s="1">
        <v>0.01885504078782274</v>
      </c>
      <c r="T912" s="1">
        <v>0.003160267131622874</v>
      </c>
      <c r="U912" s="1">
        <v>-0.008191968544462247</v>
      </c>
      <c r="V912" s="1">
        <v>0.003105378041574847</v>
      </c>
      <c r="W912" s="1">
        <v>0.003457962839362505</v>
      </c>
      <c r="X912" s="1">
        <v>0.02002460397256867</v>
      </c>
      <c r="Y912" s="1">
        <v>0.0162516918338409</v>
      </c>
      <c r="Z912" s="1">
        <v>-0.01182529640422025</v>
      </c>
    </row>
    <row r="913" spans="1:26">
      <c r="A913" s="11">
        <v>44179</v>
      </c>
      <c r="B913" s="1">
        <v>-0.005565194111160632</v>
      </c>
      <c r="C913" s="1">
        <v>0.0001455898324405069</v>
      </c>
      <c r="D913" s="1">
        <v>0.005540303850216421</v>
      </c>
      <c r="E913" s="1">
        <v>-0.006279993459562427</v>
      </c>
      <c r="F913" s="1">
        <v>0.002021425842825941</v>
      </c>
      <c r="G913" s="1">
        <v>-0.04492495673300267</v>
      </c>
      <c r="H913" s="1">
        <v>-0.000167086509573755</v>
      </c>
      <c r="I913" s="1">
        <v>-0.006227348524514342</v>
      </c>
      <c r="J913" s="1">
        <v>-0.01901684789872804</v>
      </c>
      <c r="K913" s="1">
        <v>0.0305184954824631</v>
      </c>
      <c r="L913" s="1">
        <v>-0.002098788651172745</v>
      </c>
      <c r="M913" s="1">
        <v>-0.008048537607773687</v>
      </c>
      <c r="N913" s="1">
        <v>-0.009215377493954402</v>
      </c>
      <c r="O913" s="1">
        <v>-0.00739528667281486</v>
      </c>
      <c r="P913" s="1">
        <v>-0.01441007501367464</v>
      </c>
      <c r="Q913" s="1">
        <v>-0.004254639623154088</v>
      </c>
      <c r="R913" s="1">
        <v>-0.007619747541839139</v>
      </c>
      <c r="S913" s="1">
        <v>0.008784068201133977</v>
      </c>
      <c r="T913" s="1">
        <v>0.008703027829564336</v>
      </c>
      <c r="U913" s="1">
        <v>-0.01964687964448875</v>
      </c>
      <c r="V913" s="1">
        <v>-0.001800624645714954</v>
      </c>
      <c r="W913" s="1">
        <v>-0.0007224711096281977</v>
      </c>
      <c r="X913" s="1">
        <v>-0.006173459179228957</v>
      </c>
      <c r="Y913" s="1">
        <v>-0.01054146905961351</v>
      </c>
      <c r="Z913" s="1">
        <v>-0.003099432083531806</v>
      </c>
    </row>
    <row r="914" spans="1:26">
      <c r="A914" s="11">
        <v>44180</v>
      </c>
      <c r="B914" s="1">
        <v>0.02849163883587913</v>
      </c>
      <c r="C914" s="1">
        <v>0.00996753816599627</v>
      </c>
      <c r="D914" s="1">
        <v>0.0177671751174604</v>
      </c>
      <c r="E914" s="1">
        <v>0.009865456867672151</v>
      </c>
      <c r="F914" s="1">
        <v>-0.009416340411807833</v>
      </c>
      <c r="G914" s="1">
        <v>0.04566034189345491</v>
      </c>
      <c r="H914" s="1">
        <v>0.02265947408610636</v>
      </c>
      <c r="I914" s="1">
        <v>0.02469590703440971</v>
      </c>
      <c r="J914" s="1">
        <v>0.02976603061715566</v>
      </c>
      <c r="K914" s="1">
        <v>0.01388693384770279</v>
      </c>
      <c r="L914" s="1">
        <v>0.01758945707444592</v>
      </c>
      <c r="M914" s="1">
        <v>0.05117253153888401</v>
      </c>
      <c r="N914" s="1">
        <v>0.03331449830847233</v>
      </c>
      <c r="O914" s="1">
        <v>0.04125092165709709</v>
      </c>
      <c r="P914" s="1">
        <v>0.03594575074940831</v>
      </c>
      <c r="Q914" s="1">
        <v>0.01579625818900432</v>
      </c>
      <c r="R914" s="1">
        <v>0.04444850622778174</v>
      </c>
      <c r="S914" s="1">
        <v>0.007163625675574714</v>
      </c>
      <c r="T914" s="1">
        <v>0.02919662953317848</v>
      </c>
      <c r="U914" s="1">
        <v>0.02847241959623825</v>
      </c>
      <c r="V914" s="1">
        <v>0.01706720466929812</v>
      </c>
      <c r="W914" s="1">
        <v>0.0354270072298617</v>
      </c>
      <c r="X914" s="1">
        <v>0.03195728727024783</v>
      </c>
      <c r="Y914" s="1">
        <v>0.008482164005213511</v>
      </c>
      <c r="Z914" s="1">
        <v>0.01137081296452358</v>
      </c>
    </row>
    <row r="915" spans="1:26">
      <c r="A915" s="11">
        <v>44181</v>
      </c>
      <c r="B915" s="1">
        <v>-0.02060626975064039</v>
      </c>
      <c r="C915" s="1">
        <v>-0.01321939402901096</v>
      </c>
      <c r="D915" s="1">
        <v>-0.01635866296684596</v>
      </c>
      <c r="E915" s="1">
        <v>-0.008726576202672809</v>
      </c>
      <c r="F915" s="1">
        <v>0.00665912852691064</v>
      </c>
      <c r="G915" s="1">
        <v>-0.02040866191027146</v>
      </c>
      <c r="H915" s="1">
        <v>-0.01085928950445136</v>
      </c>
      <c r="I915" s="1">
        <v>-0.01196300793428384</v>
      </c>
      <c r="J915" s="1">
        <v>-0.008672937721664886</v>
      </c>
      <c r="K915" s="1">
        <v>-0.01132840964648996</v>
      </c>
      <c r="L915" s="1">
        <v>-0.01012700462424398</v>
      </c>
      <c r="M915" s="1">
        <v>-0.01845005551877643</v>
      </c>
      <c r="N915" s="1">
        <v>-0.02947256988931202</v>
      </c>
      <c r="O915" s="1">
        <v>-0.01934329503263721</v>
      </c>
      <c r="P915" s="1">
        <v>-0.04188715965156919</v>
      </c>
      <c r="Q915" s="1">
        <v>-0.04241884688448327</v>
      </c>
      <c r="R915" s="1">
        <v>-0.01810017369458106</v>
      </c>
      <c r="S915" s="1">
        <v>0.008865354831878225</v>
      </c>
      <c r="T915" s="1">
        <v>-0.003610072436825984</v>
      </c>
      <c r="U915" s="1">
        <v>-0.01968720380809752</v>
      </c>
      <c r="V915" s="1">
        <v>-0.02524178589886605</v>
      </c>
      <c r="W915" s="1">
        <v>-0.03121865992143358</v>
      </c>
      <c r="X915" s="1">
        <v>-0.03181451729416829</v>
      </c>
      <c r="Y915" s="1">
        <v>-0.02417159890797083</v>
      </c>
      <c r="Z915" s="1">
        <v>-0.03041120274891929</v>
      </c>
    </row>
    <row r="916" spans="1:26">
      <c r="A916" s="11">
        <v>44182</v>
      </c>
      <c r="B916" s="1">
        <v>0.01195221636302191</v>
      </c>
      <c r="C916" s="1">
        <v>-0.005475800924224283</v>
      </c>
      <c r="D916" s="1">
        <v>-0.004219451220934478</v>
      </c>
      <c r="E916" s="1">
        <v>0.01131890108002986</v>
      </c>
      <c r="F916" s="1">
        <v>-0.005175707739725421</v>
      </c>
      <c r="G916" s="1">
        <v>-0.006017760547997741</v>
      </c>
      <c r="H916" s="1">
        <v>0.0105044411191153</v>
      </c>
      <c r="I916" s="1">
        <v>-0.01112548990272866</v>
      </c>
      <c r="J916" s="1">
        <v>-0.002862227006903972</v>
      </c>
      <c r="K916" s="1">
        <v>0.02626289222409661</v>
      </c>
      <c r="L916" s="1">
        <v>0.01010072473175971</v>
      </c>
      <c r="M916" s="1">
        <v>0.0003367866585506363</v>
      </c>
      <c r="N916" s="1">
        <v>0.01152899942240015</v>
      </c>
      <c r="O916" s="1">
        <v>-0.007721237479298426</v>
      </c>
      <c r="P916" s="1">
        <v>0.00247125487319888</v>
      </c>
      <c r="Q916" s="1">
        <v>0.01271157540463852</v>
      </c>
      <c r="R916" s="1">
        <v>0.01015954393402962</v>
      </c>
      <c r="S916" s="1">
        <v>-0.00222559209832085</v>
      </c>
      <c r="T916" s="1">
        <v>0.00711749198555256</v>
      </c>
      <c r="U916" s="1">
        <v>0.00612298713735937</v>
      </c>
      <c r="V916" s="1">
        <v>-0.001197878537755881</v>
      </c>
      <c r="W916" s="1">
        <v>-0.002406423750842546</v>
      </c>
      <c r="X916" s="1">
        <v>-0.002424936302258818</v>
      </c>
      <c r="Y916" s="1">
        <v>-0.02491831882795403</v>
      </c>
      <c r="Z916" s="1">
        <v>-0.02330202707988216</v>
      </c>
    </row>
    <row r="917" spans="1:26">
      <c r="A917" s="11">
        <v>44183</v>
      </c>
      <c r="B917" s="1">
        <v>-0.0014233484572308</v>
      </c>
      <c r="C917" s="1">
        <v>-0.007279826567506587</v>
      </c>
      <c r="D917" s="1">
        <v>-0.01143705974653642</v>
      </c>
      <c r="E917" s="1">
        <v>-0.006887207683184737</v>
      </c>
      <c r="F917" s="1">
        <v>0.01559098700808037</v>
      </c>
      <c r="G917" s="1">
        <v>-0.02910305732461793</v>
      </c>
      <c r="H917" s="1">
        <v>-0.02284137842399092</v>
      </c>
      <c r="I917" s="1">
        <v>-0.007421019165775422</v>
      </c>
      <c r="J917" s="1">
        <v>-0.02132376817999593</v>
      </c>
      <c r="K917" s="1">
        <v>-0.01807288034277943</v>
      </c>
      <c r="L917" s="1">
        <v>-0.004718769389732813</v>
      </c>
      <c r="M917" s="1">
        <v>0.006747739929596097</v>
      </c>
      <c r="N917" s="1">
        <v>-0.01024398835672991</v>
      </c>
      <c r="O917" s="1">
        <v>0.0002880974157837279</v>
      </c>
      <c r="P917" s="1">
        <v>0.005563506558488918</v>
      </c>
      <c r="Q917" s="1">
        <v>0.001229932806037004</v>
      </c>
      <c r="R917" s="1">
        <v>0.02076294230807663</v>
      </c>
      <c r="S917" s="1">
        <v>-0.006276347767102619</v>
      </c>
      <c r="T917" s="1">
        <v>0.007381279840301902</v>
      </c>
      <c r="U917" s="1">
        <v>0.01130464312254631</v>
      </c>
      <c r="V917" s="1">
        <v>0.004976908763997256</v>
      </c>
      <c r="W917" s="1">
        <v>-0.002958865888177065</v>
      </c>
      <c r="X917" s="1">
        <v>-0.02043253818698287</v>
      </c>
      <c r="Y917" s="1">
        <v>-0.009911974244222077</v>
      </c>
      <c r="Z917" s="1">
        <v>-0.00922104123721379</v>
      </c>
    </row>
    <row r="918" spans="1:26">
      <c r="A918" s="11">
        <v>44186</v>
      </c>
      <c r="B918" s="1">
        <v>0.007386807407777418</v>
      </c>
      <c r="C918" s="1">
        <v>0.02171568077749808</v>
      </c>
      <c r="D918" s="1">
        <v>0.003188867557583075</v>
      </c>
      <c r="E918" s="1">
        <v>0.02972761276747837</v>
      </c>
      <c r="F918" s="1">
        <v>-0.005705972959679451</v>
      </c>
      <c r="G918" s="1">
        <v>-0.01799676102201975</v>
      </c>
      <c r="H918" s="1">
        <v>0.003107743940851115</v>
      </c>
      <c r="I918" s="1">
        <v>0.05179848995735825</v>
      </c>
      <c r="J918" s="1">
        <v>0.04705905162297852</v>
      </c>
      <c r="K918" s="1">
        <v>0.01277051573950017</v>
      </c>
      <c r="L918" s="1">
        <v>-0.008947246604026682</v>
      </c>
      <c r="M918" s="1">
        <v>-0.004082539042186806</v>
      </c>
      <c r="N918" s="1">
        <v>0.008679258604082918</v>
      </c>
      <c r="O918" s="1">
        <v>0.01185883283599054</v>
      </c>
      <c r="P918" s="1">
        <v>0.008394474505138749</v>
      </c>
      <c r="Q918" s="1">
        <v>0.005490133165833244</v>
      </c>
      <c r="R918" s="1">
        <v>0.002697062038189424</v>
      </c>
      <c r="S918" s="1">
        <v>0.03229527577834213</v>
      </c>
      <c r="T918" s="1">
        <v>-0.005319955772016827</v>
      </c>
      <c r="U918" s="1">
        <v>0.01106575830940337</v>
      </c>
      <c r="V918" s="1">
        <v>-0.002519463515088582</v>
      </c>
      <c r="W918" s="1">
        <v>-0.02426509548096334</v>
      </c>
      <c r="X918" s="1">
        <v>-0.0256284165721713</v>
      </c>
      <c r="Y918" s="1">
        <v>0.000296980097642896</v>
      </c>
      <c r="Z918" s="1">
        <v>0.01171486127865995</v>
      </c>
    </row>
    <row r="919" spans="1:26">
      <c r="A919" s="11">
        <v>44187</v>
      </c>
      <c r="B919" s="1">
        <v>-0.01226002691672501</v>
      </c>
      <c r="C919" s="1">
        <v>-0.002134861305020719</v>
      </c>
      <c r="D919" s="1">
        <v>-0.01246086163279925</v>
      </c>
      <c r="E919" s="1">
        <v>-0.01707588030577367</v>
      </c>
      <c r="F919" s="1">
        <v>-0.01458278174368333</v>
      </c>
      <c r="G919" s="1">
        <v>-0.05443632127763198</v>
      </c>
      <c r="H919" s="1">
        <v>-0.01116941446621411</v>
      </c>
      <c r="I919" s="1">
        <v>-0.02068305179896235</v>
      </c>
      <c r="J919" s="1">
        <v>-0.01469153229583653</v>
      </c>
      <c r="K919" s="1">
        <v>0.009580369691198465</v>
      </c>
      <c r="L919" s="1">
        <v>-0.01045730154229707</v>
      </c>
      <c r="M919" s="1">
        <v>-0.01485238900630126</v>
      </c>
      <c r="N919" s="1">
        <v>-0.01597308317085322</v>
      </c>
      <c r="O919" s="1">
        <v>-0.01690279014492513</v>
      </c>
      <c r="P919" s="1">
        <v>-0.01188241292824754</v>
      </c>
      <c r="Q919" s="1">
        <v>-0.0005666794328070823</v>
      </c>
      <c r="R919" s="1">
        <v>5.766472858526051E-05</v>
      </c>
      <c r="S919" s="1">
        <v>0.0004803811236471223</v>
      </c>
      <c r="T919" s="1">
        <v>0.001078675936242668</v>
      </c>
      <c r="U919" s="1">
        <v>-0.008185801929158076</v>
      </c>
      <c r="V919" s="1">
        <v>-0.01390908535851199</v>
      </c>
      <c r="W919" s="1">
        <v>-0.01641666741951153</v>
      </c>
      <c r="X919" s="1">
        <v>0.002762968871784732</v>
      </c>
      <c r="Y919" s="1">
        <v>-0.02646143245201704</v>
      </c>
      <c r="Z919" s="1">
        <v>-0.007954169379243203</v>
      </c>
    </row>
    <row r="920" spans="1:26">
      <c r="A920" s="11">
        <v>44188</v>
      </c>
      <c r="B920" s="1">
        <v>0.01224753700271686</v>
      </c>
      <c r="C920" s="1">
        <v>0.0210189875071185</v>
      </c>
      <c r="D920" s="1">
        <v>0.006477564220064735</v>
      </c>
      <c r="E920" s="1">
        <v>0.01344805026354279</v>
      </c>
      <c r="F920" s="1">
        <v>0.01364135561968349</v>
      </c>
      <c r="G920" s="1">
        <v>0.05310132626500619</v>
      </c>
      <c r="H920" s="1">
        <v>-0.0001686524800648126</v>
      </c>
      <c r="I920" s="1">
        <v>0.03418960135629989</v>
      </c>
      <c r="J920" s="1">
        <v>0.04125438676202786</v>
      </c>
      <c r="K920" s="1">
        <v>-0.01641294174027608</v>
      </c>
      <c r="L920" s="1">
        <v>0.007226458714733486</v>
      </c>
      <c r="M920" s="1">
        <v>-0.0009669986194826841</v>
      </c>
      <c r="N920" s="1">
        <v>0.0378203934368373</v>
      </c>
      <c r="O920" s="1">
        <v>0.008683220266049618</v>
      </c>
      <c r="P920" s="1">
        <v>0.03809265771019277</v>
      </c>
      <c r="Q920" s="1">
        <v>-0.008760613476276657</v>
      </c>
      <c r="R920" s="1">
        <v>0.001142890909291205</v>
      </c>
      <c r="S920" s="1">
        <v>-0.007043163582862833</v>
      </c>
      <c r="T920" s="1">
        <v>0.008157345653126313</v>
      </c>
      <c r="U920" s="1">
        <v>0.02990764229137799</v>
      </c>
      <c r="V920" s="1">
        <v>0.005563634845792143</v>
      </c>
      <c r="W920" s="1">
        <v>0.03893467768815539</v>
      </c>
      <c r="X920" s="1">
        <v>0.01534355179257307</v>
      </c>
      <c r="Y920" s="1">
        <v>0.01847427859477113</v>
      </c>
      <c r="Z920" s="1">
        <v>0.01026000845270869</v>
      </c>
    </row>
    <row r="921" spans="1:26">
      <c r="A921" s="11">
        <v>44189</v>
      </c>
      <c r="B921" s="1">
        <v>-0.002513582461374897</v>
      </c>
      <c r="C921" s="1">
        <v>-0.001134372279404161</v>
      </c>
      <c r="D921" s="1">
        <v>0.004045267885161463</v>
      </c>
      <c r="E921" s="1">
        <v>0.006389868290918033</v>
      </c>
      <c r="F921" s="1">
        <v>-0.009614816734565101</v>
      </c>
      <c r="G921" s="1">
        <v>-0.02634670550995655</v>
      </c>
      <c r="H921" s="1">
        <v>0.009900653583402752</v>
      </c>
      <c r="I921" s="1">
        <v>-0.007116529969478425</v>
      </c>
      <c r="J921" s="1">
        <v>-0.006627177351708258</v>
      </c>
      <c r="K921" s="1">
        <v>0.005396734863097219</v>
      </c>
      <c r="L921" s="1">
        <v>0.007906594285876478</v>
      </c>
      <c r="M921" s="1">
        <v>-0.0002785482852638577</v>
      </c>
      <c r="N921" s="1">
        <v>-0.01275683608385403</v>
      </c>
      <c r="O921" s="1">
        <v>0.009223856015650123</v>
      </c>
      <c r="P921" s="1">
        <v>-0.007685130484275104</v>
      </c>
      <c r="Q921" s="1">
        <v>-0.003274838353360732</v>
      </c>
      <c r="R921" s="1">
        <v>0.001996057776490812</v>
      </c>
      <c r="S921" s="1">
        <v>0.005075241673546005</v>
      </c>
      <c r="T921" s="1">
        <v>-0.0006711402414444345</v>
      </c>
      <c r="U921" s="1">
        <v>-0.005750311247377571</v>
      </c>
      <c r="V921" s="1">
        <v>-0.004760536046342523</v>
      </c>
      <c r="W921" s="1">
        <v>0.0009799767196272402</v>
      </c>
      <c r="X921" s="1">
        <v>0.005462257754263566</v>
      </c>
      <c r="Y921" s="1">
        <v>-0.004812131909917694</v>
      </c>
      <c r="Z921" s="1">
        <v>-0.01426100009973086</v>
      </c>
    </row>
    <row r="922" spans="1:26">
      <c r="A922" s="11">
        <v>44190</v>
      </c>
      <c r="B922" s="1">
        <v>-0.009022967258969783</v>
      </c>
      <c r="C922" s="1">
        <v>-0.009022967258969783</v>
      </c>
      <c r="D922" s="1">
        <v>-0.009022967258969783</v>
      </c>
      <c r="E922" s="1">
        <v>-0.009022967258969783</v>
      </c>
      <c r="F922" s="1">
        <v>-0.009022967258969783</v>
      </c>
      <c r="G922" s="1">
        <v>-0.009022967258969783</v>
      </c>
      <c r="H922" s="1">
        <v>-0.009022967258969783</v>
      </c>
      <c r="I922" s="1">
        <v>-0.009022967258969783</v>
      </c>
      <c r="J922" s="1">
        <v>-0.009022967258969783</v>
      </c>
      <c r="K922" s="1">
        <v>-0.009022967258969783</v>
      </c>
      <c r="L922" s="1">
        <v>-0.009022967258969783</v>
      </c>
      <c r="M922" s="1">
        <v>-0.009022967258969783</v>
      </c>
      <c r="N922" s="1">
        <v>-0.009022967258969783</v>
      </c>
      <c r="O922" s="1">
        <v>-0.009022967258969783</v>
      </c>
      <c r="P922" s="1">
        <v>-0.009022967258969783</v>
      </c>
      <c r="Q922" s="1">
        <v>-0.009022967258969783</v>
      </c>
      <c r="R922" s="1">
        <v>-0.009022967258969783</v>
      </c>
      <c r="S922" s="1">
        <v>-0.009022967258969783</v>
      </c>
      <c r="T922" s="1">
        <v>-0.009022967258969783</v>
      </c>
      <c r="U922" s="1">
        <v>-0.009022967258969783</v>
      </c>
      <c r="V922" s="1">
        <v>-0.009022967258969783</v>
      </c>
      <c r="W922" s="1">
        <v>-0.009022967258969783</v>
      </c>
      <c r="X922" s="1">
        <v>-0.009022967258969783</v>
      </c>
      <c r="Y922" s="1">
        <v>-0.009022967258969783</v>
      </c>
      <c r="Z922" s="1">
        <v>-0.009022967258969783</v>
      </c>
    </row>
    <row r="923" spans="1:26">
      <c r="A923" s="11">
        <v>44193</v>
      </c>
      <c r="B923" s="1">
        <v>0.004004038384312292</v>
      </c>
      <c r="C923" s="1">
        <v>0.006934935960614563</v>
      </c>
      <c r="D923" s="1">
        <v>0.01457573884750807</v>
      </c>
      <c r="E923" s="1">
        <v>-0.002387357229213793</v>
      </c>
      <c r="F923" s="1">
        <v>-0.005668653728567064</v>
      </c>
      <c r="G923" s="1">
        <v>-0.01516268085771744</v>
      </c>
      <c r="H923" s="1">
        <v>0.0006926019025714769</v>
      </c>
      <c r="I923" s="1">
        <v>0.006670586880182627</v>
      </c>
      <c r="J923" s="1">
        <v>0.0005460938169024043</v>
      </c>
      <c r="K923" s="1">
        <v>0.001351939065273422</v>
      </c>
      <c r="L923" s="1">
        <v>-0.004061848195548778</v>
      </c>
      <c r="M923" s="1">
        <v>-0.0004060232043088252</v>
      </c>
      <c r="N923" s="1">
        <v>-0.00337292922018062</v>
      </c>
      <c r="O923" s="1">
        <v>-0.006070854306819751</v>
      </c>
      <c r="P923" s="1">
        <v>-0.007613072590600289</v>
      </c>
      <c r="Q923" s="1">
        <v>0.005848169639228962</v>
      </c>
      <c r="R923" s="1">
        <v>-0.006267707889122343</v>
      </c>
      <c r="S923" s="1">
        <v>0.01000679402734761</v>
      </c>
      <c r="T923" s="1">
        <v>0.0004968341233591023</v>
      </c>
      <c r="U923" s="1">
        <v>-0.01228093040791711</v>
      </c>
      <c r="V923" s="1">
        <v>0.002464144578330663</v>
      </c>
      <c r="W923" s="1">
        <v>-0.007793790168039383</v>
      </c>
      <c r="X923" s="1">
        <v>0.009591841298403292</v>
      </c>
      <c r="Y923" s="1">
        <v>-0.004795651788848332</v>
      </c>
      <c r="Z923" s="1">
        <v>-0.004797243208233382</v>
      </c>
    </row>
    <row r="924" spans="1:26">
      <c r="A924" s="11">
        <v>44194</v>
      </c>
      <c r="B924" s="1">
        <v>0.002287610879576407</v>
      </c>
      <c r="C924" s="1">
        <v>-0.000832852710277443</v>
      </c>
      <c r="D924" s="1">
        <v>0.01554124483175978</v>
      </c>
      <c r="E924" s="1">
        <v>0.006665419600191846</v>
      </c>
      <c r="F924" s="1">
        <v>-0.01133204980370828</v>
      </c>
      <c r="G924" s="1">
        <v>0.002621811188352252</v>
      </c>
      <c r="H924" s="1">
        <v>0.003377319411480784</v>
      </c>
      <c r="I924" s="1">
        <v>0.004222334787775894</v>
      </c>
      <c r="J924" s="1">
        <v>-0.006827290605262215</v>
      </c>
      <c r="K924" s="1">
        <v>0.000985209666185316</v>
      </c>
      <c r="L924" s="1">
        <v>0.01627374790390812</v>
      </c>
      <c r="M924" s="1">
        <v>0.01181534002506535</v>
      </c>
      <c r="N924" s="1">
        <v>0.007528289603118576</v>
      </c>
      <c r="O924" s="1">
        <v>0.003814326007488766</v>
      </c>
      <c r="P924" s="1">
        <v>0.002862583815533837</v>
      </c>
      <c r="Q924" s="1">
        <v>0.01152815239016247</v>
      </c>
      <c r="R924" s="1">
        <v>-0.001256926766015853</v>
      </c>
      <c r="S924" s="1">
        <v>0.003247907953235263</v>
      </c>
      <c r="T924" s="1">
        <v>-0.002253689740969955</v>
      </c>
      <c r="U924" s="1">
        <v>0.001344733015052668</v>
      </c>
      <c r="V924" s="1">
        <v>0.003971170114509759</v>
      </c>
      <c r="W924" s="1">
        <v>0.001700145091221072</v>
      </c>
      <c r="X924" s="1">
        <v>0.008679397662777921</v>
      </c>
      <c r="Y924" s="1">
        <v>0.006520669015214642</v>
      </c>
      <c r="Z924" s="1">
        <v>0.007618823531816421</v>
      </c>
    </row>
    <row r="925" spans="1:26">
      <c r="A925" s="11">
        <v>44195</v>
      </c>
      <c r="B925" s="1">
        <v>0.007727165257505053</v>
      </c>
      <c r="C925" s="1">
        <v>-0.01016485229039255</v>
      </c>
      <c r="D925" s="1">
        <v>-0.01013352611463425</v>
      </c>
      <c r="E925" s="1">
        <v>-0.0117929701507552</v>
      </c>
      <c r="F925" s="1">
        <v>-0.003316678831407627</v>
      </c>
      <c r="G925" s="1">
        <v>0.0260149428108436</v>
      </c>
      <c r="H925" s="1">
        <v>-0.001738716222806524</v>
      </c>
      <c r="I925" s="1">
        <v>-0.0007716118030463015</v>
      </c>
      <c r="J925" s="1">
        <v>0.006922456239366825</v>
      </c>
      <c r="K925" s="1">
        <v>0.001381303075015161</v>
      </c>
      <c r="L925" s="1">
        <v>-0.01352591220778565</v>
      </c>
      <c r="M925" s="1">
        <v>0.004550235679762649</v>
      </c>
      <c r="N925" s="1">
        <v>0.002052269220390146</v>
      </c>
      <c r="O925" s="1">
        <v>0.002861968296207218</v>
      </c>
      <c r="P925" s="1">
        <v>0.01594371219338053</v>
      </c>
      <c r="Q925" s="1">
        <v>-0.005993968796570215</v>
      </c>
      <c r="R925" s="1">
        <v>0.002351243023264837</v>
      </c>
      <c r="S925" s="1">
        <v>-0.01454160235144331</v>
      </c>
      <c r="T925" s="1">
        <v>0.00762520245797127</v>
      </c>
      <c r="U925" s="1">
        <v>0.009862242606691218</v>
      </c>
      <c r="V925" s="1">
        <v>-0.0149134972775854</v>
      </c>
      <c r="W925" s="1">
        <v>0.002052391602406001</v>
      </c>
      <c r="X925" s="1">
        <v>0.005805344186416095</v>
      </c>
      <c r="Y925" s="1">
        <v>-0.005306954642903428</v>
      </c>
      <c r="Z925" s="1">
        <v>-0.001626161668413895</v>
      </c>
    </row>
    <row r="926" spans="1:26">
      <c r="A926" s="11">
        <v>44196</v>
      </c>
      <c r="B926" s="1">
        <v>0.001441940882936699</v>
      </c>
      <c r="C926" s="1">
        <v>0.01299444076996337</v>
      </c>
      <c r="D926" s="1">
        <v>0.02097418375889015</v>
      </c>
      <c r="E926" s="1">
        <v>0.004644676020102656</v>
      </c>
      <c r="F926" s="1">
        <v>0.004155663498351725</v>
      </c>
      <c r="G926" s="1">
        <v>-0.02823557036310564</v>
      </c>
      <c r="H926" s="1">
        <v>0.01505229383238893</v>
      </c>
      <c r="I926" s="1">
        <v>0.01139837495919971</v>
      </c>
      <c r="J926" s="1">
        <v>0.002866821118788554</v>
      </c>
      <c r="K926" s="1">
        <v>0.006504779349681966</v>
      </c>
      <c r="L926" s="1">
        <v>0.01089015015201333</v>
      </c>
      <c r="M926" s="1">
        <v>0.007533409008321001</v>
      </c>
      <c r="N926" s="1">
        <v>0.002087719255690068</v>
      </c>
      <c r="O926" s="1">
        <v>0.002551806430844072</v>
      </c>
      <c r="P926" s="1">
        <v>-0.004477944817621538</v>
      </c>
      <c r="Q926" s="1">
        <v>0.006539729117387649</v>
      </c>
      <c r="R926" s="1">
        <v>0.008659812681607315</v>
      </c>
      <c r="S926" s="1">
        <v>0.001118599065128567</v>
      </c>
      <c r="T926" s="1">
        <v>0.008865160436110964</v>
      </c>
      <c r="U926" s="1">
        <v>-0.004386454494696768</v>
      </c>
      <c r="V926" s="1">
        <v>0.008256530660183614</v>
      </c>
      <c r="W926" s="1">
        <v>0.008035861885571371</v>
      </c>
      <c r="X926" s="1">
        <v>0.01504449869115931</v>
      </c>
      <c r="Y926" s="1">
        <v>0.007243641305610282</v>
      </c>
      <c r="Z926" s="1">
        <v>-0.01423150361597958</v>
      </c>
    </row>
    <row r="927" spans="1:26">
      <c r="A927" s="11">
        <v>44197</v>
      </c>
      <c r="B927" s="1">
        <v>-0.000824466656949796</v>
      </c>
      <c r="C927" s="1">
        <v>-0.000824466656949796</v>
      </c>
      <c r="D927" s="1">
        <v>-0.000824466656949796</v>
      </c>
      <c r="E927" s="1">
        <v>-0.000824466656949796</v>
      </c>
      <c r="F927" s="1">
        <v>-0.000824466656949796</v>
      </c>
      <c r="G927" s="1">
        <v>-0.000824466656949796</v>
      </c>
      <c r="H927" s="1">
        <v>-0.000824466656949796</v>
      </c>
      <c r="I927" s="1">
        <v>-0.000824466656949796</v>
      </c>
      <c r="J927" s="1">
        <v>-0.000824466656949796</v>
      </c>
      <c r="K927" s="1">
        <v>-0.000824466656949796</v>
      </c>
      <c r="L927" s="1">
        <v>-0.000824466656949796</v>
      </c>
      <c r="M927" s="1">
        <v>-0.000824466656949796</v>
      </c>
      <c r="N927" s="1">
        <v>-0.000824466656949796</v>
      </c>
      <c r="O927" s="1">
        <v>-0.000824466656949796</v>
      </c>
      <c r="P927" s="1">
        <v>-0.000824466656949796</v>
      </c>
      <c r="Q927" s="1">
        <v>-0.000824466656949796</v>
      </c>
      <c r="R927" s="1">
        <v>-0.000824466656949796</v>
      </c>
      <c r="S927" s="1">
        <v>-0.000824466656949796</v>
      </c>
      <c r="T927" s="1">
        <v>-0.000824466656949796</v>
      </c>
      <c r="U927" s="1">
        <v>-0.000824466656949796</v>
      </c>
      <c r="V927" s="1">
        <v>-0.000824466656949796</v>
      </c>
      <c r="W927" s="1">
        <v>-0.000824466656949796</v>
      </c>
      <c r="X927" s="1">
        <v>-0.000824466656949796</v>
      </c>
      <c r="Y927" s="1">
        <v>-0.000824466656949796</v>
      </c>
      <c r="Z927" s="1">
        <v>-0.000824466656949796</v>
      </c>
    </row>
    <row r="928" spans="1:26">
      <c r="A928" s="11">
        <v>44200</v>
      </c>
      <c r="B928" s="1">
        <v>-0.01014682036989967</v>
      </c>
      <c r="C928" s="1">
        <v>0.004864202822453256</v>
      </c>
      <c r="D928" s="1">
        <v>-0.03737830515092089</v>
      </c>
      <c r="E928" s="1">
        <v>0.002359320090881134</v>
      </c>
      <c r="F928" s="1">
        <v>-0.005255823068510579</v>
      </c>
      <c r="G928" s="1">
        <v>0.03945990146575906</v>
      </c>
      <c r="H928" s="1">
        <v>-0.03114700957920524</v>
      </c>
      <c r="I928" s="1">
        <v>-0.01078938469720769</v>
      </c>
      <c r="J928" s="1">
        <v>-0.01308292633549657</v>
      </c>
      <c r="K928" s="1">
        <v>-0.04775969555376203</v>
      </c>
      <c r="L928" s="1">
        <v>-0.002851868178454176</v>
      </c>
      <c r="M928" s="1">
        <v>-0.01182304327639405</v>
      </c>
      <c r="N928" s="1">
        <v>-0.03499653714889561</v>
      </c>
      <c r="O928" s="1">
        <v>-0.01941464779546276</v>
      </c>
      <c r="P928" s="1">
        <v>-0.04165138125293677</v>
      </c>
      <c r="Q928" s="1">
        <v>0.01159130129403874</v>
      </c>
      <c r="R928" s="1">
        <v>-0.006592004680464281</v>
      </c>
      <c r="S928" s="1">
        <v>-0.02259569599955824</v>
      </c>
      <c r="T928" s="1">
        <v>-0.02085212634772526</v>
      </c>
      <c r="U928" s="1">
        <v>-0.01858787380068427</v>
      </c>
      <c r="V928" s="1">
        <v>0.0003412922547638697</v>
      </c>
      <c r="W928" s="1">
        <v>-0.01520282133702344</v>
      </c>
      <c r="X928" s="1">
        <v>-0.01703035271219477</v>
      </c>
      <c r="Y928" s="1">
        <v>0.02225331737643188</v>
      </c>
      <c r="Z928" s="1">
        <v>-0.05426236084268088</v>
      </c>
    </row>
    <row r="929" spans="1:26">
      <c r="A929" s="11">
        <v>44201</v>
      </c>
      <c r="B929" s="1">
        <v>0.03393967444505774</v>
      </c>
      <c r="C929" s="1">
        <v>0.02028300116920922</v>
      </c>
      <c r="D929" s="1">
        <v>-0.001211134775953915</v>
      </c>
      <c r="E929" s="1">
        <v>0.01244460745671572</v>
      </c>
      <c r="F929" s="1">
        <v>0.002815658169528445</v>
      </c>
      <c r="G929" s="1">
        <v>0.1007042578318225</v>
      </c>
      <c r="H929" s="1">
        <v>-0.00220907330178377</v>
      </c>
      <c r="I929" s="1">
        <v>0.01025130551405873</v>
      </c>
      <c r="J929" s="1">
        <v>0.02069947753534218</v>
      </c>
      <c r="K929" s="1">
        <v>-0.008129599824612588</v>
      </c>
      <c r="L929" s="1">
        <v>0.01857908143715936</v>
      </c>
      <c r="M929" s="1">
        <v>0.007566765831906075</v>
      </c>
      <c r="N929" s="1">
        <v>0.0181691511067279</v>
      </c>
      <c r="O929" s="1">
        <v>0.01344172948345967</v>
      </c>
      <c r="P929" s="1">
        <v>0.01886571276576432</v>
      </c>
      <c r="Q929" s="1">
        <v>0.01734854651439965</v>
      </c>
      <c r="R929" s="1">
        <v>0.02971206785652791</v>
      </c>
      <c r="S929" s="1">
        <v>0.00575316121682734</v>
      </c>
      <c r="T929" s="1">
        <v>0.01937022515366871</v>
      </c>
      <c r="U929" s="1">
        <v>0.02153040069156642</v>
      </c>
      <c r="V929" s="1">
        <v>0.0001740170218127446</v>
      </c>
      <c r="W929" s="1">
        <v>0.01561334639138479</v>
      </c>
      <c r="X929" s="1">
        <v>0.002113897634533402</v>
      </c>
      <c r="Y929" s="1">
        <v>-0.001359472275067719</v>
      </c>
      <c r="Z929" s="1">
        <v>0.04894649714237587</v>
      </c>
    </row>
    <row r="930" spans="1:26">
      <c r="A930" s="11">
        <v>44202</v>
      </c>
      <c r="B930" s="1">
        <v>0.04481464374533894</v>
      </c>
      <c r="C930" s="1">
        <v>0.04528876620911504</v>
      </c>
      <c r="D930" s="1">
        <v>0.009562952820152404</v>
      </c>
      <c r="E930" s="1">
        <v>-0.02222280226054807</v>
      </c>
      <c r="F930" s="1">
        <v>0.01414149407849274</v>
      </c>
      <c r="G930" s="1">
        <v>0.03869051866352269</v>
      </c>
      <c r="H930" s="1">
        <v>0.004887493867385961</v>
      </c>
      <c r="I930" s="1">
        <v>0.04484280266846175</v>
      </c>
      <c r="J930" s="1">
        <v>0.1101144988831222</v>
      </c>
      <c r="K930" s="1">
        <v>-0.01831675244476472</v>
      </c>
      <c r="L930" s="1">
        <v>-0.005458732824850987</v>
      </c>
      <c r="M930" s="1">
        <v>0.0004139805137883812</v>
      </c>
      <c r="N930" s="1">
        <v>0.02225344839718568</v>
      </c>
      <c r="O930" s="1">
        <v>0.03722365403024241</v>
      </c>
      <c r="P930" s="1">
        <v>0.01007717311245115</v>
      </c>
      <c r="Q930" s="1">
        <v>0.01362881361707968</v>
      </c>
      <c r="R930" s="1">
        <v>0.05648955970237535</v>
      </c>
      <c r="S930" s="1">
        <v>-0.02789521366106218</v>
      </c>
      <c r="T930" s="1">
        <v>0.01838203980765085</v>
      </c>
      <c r="U930" s="1">
        <v>0.03222951397692553</v>
      </c>
      <c r="V930" s="1">
        <v>0.01007756194019449</v>
      </c>
      <c r="W930" s="1">
        <v>0.01556323229245904</v>
      </c>
      <c r="X930" s="1">
        <v>0.02013943353927772</v>
      </c>
      <c r="Y930" s="1">
        <v>0.01742306332890764</v>
      </c>
      <c r="Z930" s="1">
        <v>-0.004847694597851282</v>
      </c>
    </row>
    <row r="931" spans="1:26">
      <c r="A931" s="11">
        <v>44203</v>
      </c>
      <c r="B931" s="1">
        <v>0.01600579334460961</v>
      </c>
      <c r="C931" s="1">
        <v>-0.0009855657222719305</v>
      </c>
      <c r="D931" s="1">
        <v>-0.01042884325558524</v>
      </c>
      <c r="E931" s="1">
        <v>-0.01902998628569275</v>
      </c>
      <c r="F931" s="1">
        <v>-0.003798265678203516</v>
      </c>
      <c r="G931" s="1">
        <v>0.003452775948016296</v>
      </c>
      <c r="H931" s="1">
        <v>-0.01377433074357448</v>
      </c>
      <c r="I931" s="1">
        <v>0.02005042824876968</v>
      </c>
      <c r="J931" s="1">
        <v>0.01774934186869048</v>
      </c>
      <c r="K931" s="1">
        <v>0.004384464239531205</v>
      </c>
      <c r="L931" s="1">
        <v>-0.005671224406855635</v>
      </c>
      <c r="M931" s="1">
        <v>-0.001817647902224717</v>
      </c>
      <c r="N931" s="1">
        <v>-0.000129277545446671</v>
      </c>
      <c r="O931" s="1">
        <v>-0.01694144460474833</v>
      </c>
      <c r="P931" s="1">
        <v>0.01251577824956818</v>
      </c>
      <c r="Q931" s="1">
        <v>0.01839372353267943</v>
      </c>
      <c r="R931" s="1">
        <v>0.01948881207778319</v>
      </c>
      <c r="S931" s="1">
        <v>0.01572253372228749</v>
      </c>
      <c r="T931" s="1">
        <v>0.01887660265444535</v>
      </c>
      <c r="U931" s="1">
        <v>-0.01446927306422996</v>
      </c>
      <c r="V931" s="1">
        <v>-0.01460447842682544</v>
      </c>
      <c r="W931" s="1">
        <v>-0.06052575003629002</v>
      </c>
      <c r="X931" s="1">
        <v>-0.05056547714284043</v>
      </c>
      <c r="Y931" s="1">
        <v>-0.009733478009188112</v>
      </c>
      <c r="Z931" s="1">
        <v>-0.004519698496040725</v>
      </c>
    </row>
    <row r="932" spans="1:26">
      <c r="A932" s="11">
        <v>44204</v>
      </c>
      <c r="B932" s="1">
        <v>0.01990361207558267</v>
      </c>
      <c r="C932" s="1">
        <v>0.0308292250990394</v>
      </c>
      <c r="D932" s="1">
        <v>0.0351931168756483</v>
      </c>
      <c r="E932" s="1">
        <v>0.009760445613269386</v>
      </c>
      <c r="F932" s="1">
        <v>0.01289084084548153</v>
      </c>
      <c r="G932" s="1">
        <v>-0.01400068186054471</v>
      </c>
      <c r="H932" s="1">
        <v>0.01877500095059781</v>
      </c>
      <c r="I932" s="1">
        <v>0.01864144566221171</v>
      </c>
      <c r="J932" s="1">
        <v>-0.008332078191079173</v>
      </c>
      <c r="K932" s="1">
        <v>0.04171013560531955</v>
      </c>
      <c r="L932" s="1">
        <v>0.02014013651087665</v>
      </c>
      <c r="M932" s="1">
        <v>0.01963916554221301</v>
      </c>
      <c r="N932" s="1">
        <v>0.009993523851937081</v>
      </c>
      <c r="O932" s="1">
        <v>0.01061179439897075</v>
      </c>
      <c r="P932" s="1">
        <v>0.009594758437672546</v>
      </c>
      <c r="Q932" s="1">
        <v>0.04186127668010786</v>
      </c>
      <c r="R932" s="1">
        <v>-0.002239685716868167</v>
      </c>
      <c r="S932" s="1">
        <v>0.02371760359379826</v>
      </c>
      <c r="T932" s="1">
        <v>0.008824663052105164</v>
      </c>
      <c r="U932" s="1">
        <v>-0.002737507412140072</v>
      </c>
      <c r="V932" s="1">
        <v>0.004827211938714271</v>
      </c>
      <c r="W932" s="1">
        <v>0.009233574877409945</v>
      </c>
      <c r="X932" s="1">
        <v>0.002804729161114405</v>
      </c>
      <c r="Y932" s="1">
        <v>0.01050083979659999</v>
      </c>
      <c r="Z932" s="1">
        <v>0.004076047007358419</v>
      </c>
    </row>
    <row r="933" spans="1:26">
      <c r="A933" s="11">
        <v>44207</v>
      </c>
      <c r="B933" s="1">
        <v>-0.003538543581294906</v>
      </c>
      <c r="C933" s="1">
        <v>0.01121901319083163</v>
      </c>
      <c r="D933" s="1">
        <v>0.002130446047313272</v>
      </c>
      <c r="E933" s="1">
        <v>-0.01523739449839723</v>
      </c>
      <c r="F933" s="1">
        <v>-0.003265765477959426</v>
      </c>
      <c r="G933" s="1">
        <v>0.007356752870893102</v>
      </c>
      <c r="H933" s="1">
        <v>-0.005343160596618768</v>
      </c>
      <c r="I933" s="1">
        <v>0.01748128283215999</v>
      </c>
      <c r="J933" s="1">
        <v>0.02618321636777798</v>
      </c>
      <c r="K933" s="1">
        <v>-0.003649928192148044</v>
      </c>
      <c r="L933" s="1">
        <v>0.01196807778753595</v>
      </c>
      <c r="M933" s="1">
        <v>0.04230584883959976</v>
      </c>
      <c r="N933" s="1">
        <v>0.01233555026768207</v>
      </c>
      <c r="O933" s="1">
        <v>0.007315153345047065</v>
      </c>
      <c r="P933" s="1">
        <v>0.006039345571492216</v>
      </c>
      <c r="Q933" s="1">
        <v>0.00457427307778957</v>
      </c>
      <c r="R933" s="1">
        <v>0.005964541194718009</v>
      </c>
      <c r="S933" s="1">
        <v>-0.007203501363389764</v>
      </c>
      <c r="T933" s="1">
        <v>0.01233661585291501</v>
      </c>
      <c r="U933" s="1">
        <v>0.005118944071583753</v>
      </c>
      <c r="V933" s="1">
        <v>-0.003377688918431265</v>
      </c>
      <c r="W933" s="1">
        <v>0.00639228690624849</v>
      </c>
      <c r="X933" s="1">
        <v>0.005737118692565435</v>
      </c>
      <c r="Y933" s="1">
        <v>-0.002662377408764516</v>
      </c>
      <c r="Z933" s="1">
        <v>-0.01233441335540741</v>
      </c>
    </row>
    <row r="934" spans="1:26">
      <c r="A934" s="11">
        <v>44208</v>
      </c>
      <c r="B934" s="1">
        <v>0.01727386815466447</v>
      </c>
      <c r="C934" s="1">
        <v>0.02016744409659177</v>
      </c>
      <c r="D934" s="1">
        <v>-0.02873239111684167</v>
      </c>
      <c r="E934" s="1">
        <v>-0.01114425248053941</v>
      </c>
      <c r="F934" s="1">
        <v>-0.009569126821537988</v>
      </c>
      <c r="G934" s="1">
        <v>0.1129055830232979</v>
      </c>
      <c r="H934" s="1">
        <v>0.004237733718729597</v>
      </c>
      <c r="I934" s="1">
        <v>0.01632236982740709</v>
      </c>
      <c r="J934" s="1">
        <v>0.01042544247102484</v>
      </c>
      <c r="K934" s="1">
        <v>0.005071295210214322</v>
      </c>
      <c r="L934" s="1">
        <v>-0.02257980348301381</v>
      </c>
      <c r="M934" s="1">
        <v>0.007678410314826634</v>
      </c>
      <c r="N934" s="1">
        <v>0.01514745040141019</v>
      </c>
      <c r="O934" s="1">
        <v>0.0146580636117204</v>
      </c>
      <c r="P934" s="1">
        <v>0.02448136241141241</v>
      </c>
      <c r="Q934" s="1">
        <v>-0.02782454317793748</v>
      </c>
      <c r="R934" s="1">
        <v>0.02492012129337717</v>
      </c>
      <c r="S934" s="1">
        <v>-0.0111836478265005</v>
      </c>
      <c r="T934" s="1">
        <v>0.005639689410451343</v>
      </c>
      <c r="U934" s="1">
        <v>0.006416448002151576</v>
      </c>
      <c r="V934" s="1">
        <v>-0.002888619508460977</v>
      </c>
      <c r="W934" s="1">
        <v>-0.003737642885061288</v>
      </c>
      <c r="X934" s="1">
        <v>0.0001369038296012981</v>
      </c>
      <c r="Y934" s="1">
        <v>-0.00356486828120528</v>
      </c>
      <c r="Z934" s="1">
        <v>0.00843280885077724</v>
      </c>
    </row>
    <row r="935" spans="1:26">
      <c r="A935" s="11">
        <v>44209</v>
      </c>
      <c r="B935" s="1">
        <v>-0.01012135133343695</v>
      </c>
      <c r="C935" s="1">
        <v>-0.02465560380779852</v>
      </c>
      <c r="D935" s="1">
        <v>-0.01039751834573421</v>
      </c>
      <c r="E935" s="1">
        <v>-0.01465837910146017</v>
      </c>
      <c r="F935" s="1">
        <v>-0.009500037693716656</v>
      </c>
      <c r="G935" s="1">
        <v>-0.05222627466691243</v>
      </c>
      <c r="H935" s="1">
        <v>-0.009165688924118287</v>
      </c>
      <c r="I935" s="1">
        <v>-0.01244214108866271</v>
      </c>
      <c r="J935" s="1">
        <v>-0.02452415389311635</v>
      </c>
      <c r="K935" s="1">
        <v>-0.00203604522713341</v>
      </c>
      <c r="L935" s="1">
        <v>0.009178325153480049</v>
      </c>
      <c r="M935" s="1">
        <v>-0.02391244559316408</v>
      </c>
      <c r="N935" s="1">
        <v>-0.01622680172163737</v>
      </c>
      <c r="O935" s="1">
        <v>-0.01898155289894754</v>
      </c>
      <c r="P935" s="1">
        <v>-0.029420850506649</v>
      </c>
      <c r="Q935" s="1">
        <v>-0.007541051042215363</v>
      </c>
      <c r="R935" s="1">
        <v>-0.0161983235060873</v>
      </c>
      <c r="S935" s="1">
        <v>-0.006884158680774966</v>
      </c>
      <c r="T935" s="1">
        <v>-0.02097282179037763</v>
      </c>
      <c r="U935" s="1">
        <v>-0.03872579708533941</v>
      </c>
      <c r="V935" s="1">
        <v>-0.01680314163210173</v>
      </c>
      <c r="W935" s="1">
        <v>-0.007637214196847042</v>
      </c>
      <c r="X935" s="1">
        <v>-0.00704101759183573</v>
      </c>
      <c r="Y935" s="1">
        <v>-0.01816150343063128</v>
      </c>
      <c r="Z935" s="1">
        <v>-0.01903783717300001</v>
      </c>
    </row>
    <row r="936" spans="1:26">
      <c r="A936" s="11">
        <v>44210</v>
      </c>
      <c r="B936" s="1">
        <v>0.01059556370641679</v>
      </c>
      <c r="C936" s="1">
        <v>0.008176731999303799</v>
      </c>
      <c r="D936" s="1">
        <v>-0.009469716939817907</v>
      </c>
      <c r="E936" s="1">
        <v>0.01182349244138692</v>
      </c>
      <c r="F936" s="1">
        <v>0.002605437536250754</v>
      </c>
      <c r="G936" s="1">
        <v>0.03308202419364803</v>
      </c>
      <c r="H936" s="1">
        <v>-0.01104024912400503</v>
      </c>
      <c r="I936" s="1">
        <v>0.007972664244830341</v>
      </c>
      <c r="J936" s="1">
        <v>0.02486102591484052</v>
      </c>
      <c r="K936" s="1">
        <v>-0.01375279726303902</v>
      </c>
      <c r="L936" s="1">
        <v>-0.02646204512513106</v>
      </c>
      <c r="M936" s="1">
        <v>0.02208869894543142</v>
      </c>
      <c r="N936" s="1">
        <v>0.01944960768279191</v>
      </c>
      <c r="O936" s="1">
        <v>0.005610249557923996</v>
      </c>
      <c r="P936" s="1">
        <v>0.02771334635702205</v>
      </c>
      <c r="Q936" s="1">
        <v>-0.007469758331566934</v>
      </c>
      <c r="R936" s="1">
        <v>0.007540482312786256</v>
      </c>
      <c r="S936" s="1">
        <v>-0.01326100010676101</v>
      </c>
      <c r="T936" s="1">
        <v>-0.001390195424753604</v>
      </c>
      <c r="U936" s="1">
        <v>-0.02366810609759273</v>
      </c>
      <c r="V936" s="1">
        <v>0.001766571445622978</v>
      </c>
      <c r="W936" s="1">
        <v>0.003561867102048533</v>
      </c>
      <c r="X936" s="1">
        <v>-0.004711793394302499</v>
      </c>
      <c r="Y936" s="1">
        <v>0.02593612464335937</v>
      </c>
      <c r="Z936" s="1">
        <v>0.01517559160022364</v>
      </c>
    </row>
    <row r="937" spans="1:26">
      <c r="A937" s="11">
        <v>44211</v>
      </c>
      <c r="B937" s="1">
        <v>-0.01782899707295382</v>
      </c>
      <c r="C937" s="1">
        <v>-0.02181547641725934</v>
      </c>
      <c r="D937" s="1">
        <v>-0.02354517032951098</v>
      </c>
      <c r="E937" s="1">
        <v>0.006225498964525622</v>
      </c>
      <c r="F937" s="1">
        <v>-0.003519605727676178</v>
      </c>
      <c r="G937" s="1">
        <v>-0.06421684573751374</v>
      </c>
      <c r="H937" s="1">
        <v>-0.007028289126646881</v>
      </c>
      <c r="I937" s="1">
        <v>-0.02351607278425627</v>
      </c>
      <c r="J937" s="1">
        <v>-0.04045417788829575</v>
      </c>
      <c r="K937" s="1">
        <v>0.008505900451690529</v>
      </c>
      <c r="L937" s="1">
        <v>-0.005820829670585503</v>
      </c>
      <c r="M937" s="1">
        <v>0.002135172274721153</v>
      </c>
      <c r="N937" s="1">
        <v>-0.04968868022604545</v>
      </c>
      <c r="O937" s="1">
        <v>-0.01794989799044744</v>
      </c>
      <c r="P937" s="1">
        <v>-0.03046006747708008</v>
      </c>
      <c r="Q937" s="1">
        <v>0.00676950566335055</v>
      </c>
      <c r="R937" s="1">
        <v>-0.03015616854041336</v>
      </c>
      <c r="S937" s="1">
        <v>-0.007423601607172703</v>
      </c>
      <c r="T937" s="1">
        <v>-0.02316096753548702</v>
      </c>
      <c r="U937" s="1">
        <v>-0.003452026064103886</v>
      </c>
      <c r="V937" s="1">
        <v>0.0002302282225450369</v>
      </c>
      <c r="W937" s="1">
        <v>0.02339319431271969</v>
      </c>
      <c r="X937" s="1">
        <v>0.04297246697777513</v>
      </c>
      <c r="Y937" s="1">
        <v>-0.009770186784007429</v>
      </c>
      <c r="Z937" s="1">
        <v>-0.03217530120940215</v>
      </c>
    </row>
    <row r="938" spans="1:26">
      <c r="A938" s="11">
        <v>44214</v>
      </c>
      <c r="B938" s="1">
        <v>0.006092711568521869</v>
      </c>
      <c r="C938" s="1">
        <v>0.006092711568521869</v>
      </c>
      <c r="D938" s="1">
        <v>0.006092711568521869</v>
      </c>
      <c r="E938" s="1">
        <v>0.006092711568521869</v>
      </c>
      <c r="F938" s="1">
        <v>0.006092711568521869</v>
      </c>
      <c r="G938" s="1">
        <v>0.006092711568521869</v>
      </c>
      <c r="H938" s="1">
        <v>0.006092711568521869</v>
      </c>
      <c r="I938" s="1">
        <v>0.006092711568521869</v>
      </c>
      <c r="J938" s="1">
        <v>0.006092711568521869</v>
      </c>
      <c r="K938" s="1">
        <v>0.006092711568521869</v>
      </c>
      <c r="L938" s="1">
        <v>0.006092711568521869</v>
      </c>
      <c r="M938" s="1">
        <v>0.006092711568521869</v>
      </c>
      <c r="N938" s="1">
        <v>0.006092711568521869</v>
      </c>
      <c r="O938" s="1">
        <v>0.006092711568521869</v>
      </c>
      <c r="P938" s="1">
        <v>0.006092711568521869</v>
      </c>
      <c r="Q938" s="1">
        <v>0.006092711568521869</v>
      </c>
      <c r="R938" s="1">
        <v>0.006092711568521869</v>
      </c>
      <c r="S938" s="1">
        <v>0.006092711568521869</v>
      </c>
      <c r="T938" s="1">
        <v>0.006092711568521869</v>
      </c>
      <c r="U938" s="1">
        <v>0.006092711568521869</v>
      </c>
      <c r="V938" s="1">
        <v>0.006092711568521869</v>
      </c>
      <c r="W938" s="1">
        <v>0.006092711568521869</v>
      </c>
      <c r="X938" s="1">
        <v>0.006092711568521869</v>
      </c>
      <c r="Y938" s="1">
        <v>0.006092711568521869</v>
      </c>
      <c r="Z938" s="1">
        <v>0.006092711568521869</v>
      </c>
    </row>
    <row r="939" spans="1:26">
      <c r="A939" s="11">
        <v>44215</v>
      </c>
      <c r="B939" s="1">
        <v>-0.01090013528356149</v>
      </c>
      <c r="C939" s="1">
        <v>-0.04128405897237541</v>
      </c>
      <c r="D939" s="1">
        <v>-0.004190151500062189</v>
      </c>
      <c r="E939" s="1">
        <v>-0.008306935064272714</v>
      </c>
      <c r="F939" s="1">
        <v>-0.006729101909148105</v>
      </c>
      <c r="G939" s="1">
        <v>0.02415812740177858</v>
      </c>
      <c r="H939" s="1">
        <v>-0.004079332539446923</v>
      </c>
      <c r="I939" s="1">
        <v>-0.01174744553820051</v>
      </c>
      <c r="J939" s="1">
        <v>-0.003614058185272051</v>
      </c>
      <c r="K939" s="1">
        <v>-0.0241277590906116</v>
      </c>
      <c r="L939" s="1">
        <v>-0.02245645767555027</v>
      </c>
      <c r="M939" s="1">
        <v>-0.004468392360746587</v>
      </c>
      <c r="N939" s="1">
        <v>-0.002133775904539337</v>
      </c>
      <c r="O939" s="1">
        <v>0.004369616308893098</v>
      </c>
      <c r="P939" s="1">
        <v>0.001269044845940481</v>
      </c>
      <c r="Q939" s="1">
        <v>0.0009125740404878346</v>
      </c>
      <c r="R939" s="1">
        <v>-0.008829218182887844</v>
      </c>
      <c r="S939" s="1">
        <v>0.01023823167736282</v>
      </c>
      <c r="T939" s="1">
        <v>-0.008634832580266982</v>
      </c>
      <c r="U939" s="1">
        <v>-0.0338303388526926</v>
      </c>
      <c r="V939" s="1">
        <v>-0.01316001486994522</v>
      </c>
      <c r="W939" s="1">
        <v>0.003186206876057751</v>
      </c>
      <c r="X939" s="1">
        <v>-0.02779616825683107</v>
      </c>
      <c r="Y939" s="1">
        <v>-0.01493765636752797</v>
      </c>
      <c r="Z939" s="1">
        <v>0.02358965917914135</v>
      </c>
    </row>
    <row r="940" spans="1:26">
      <c r="A940" s="11">
        <v>44216</v>
      </c>
      <c r="B940" s="1">
        <v>0.01164687606894899</v>
      </c>
      <c r="C940" s="1">
        <v>-0.002286790270843664</v>
      </c>
      <c r="D940" s="1">
        <v>-0.002416260824706806</v>
      </c>
      <c r="E940" s="1">
        <v>-0.01033710537631793</v>
      </c>
      <c r="F940" s="1">
        <v>0.01800858604218258</v>
      </c>
      <c r="G940" s="1">
        <v>-0.02261013655844091</v>
      </c>
      <c r="H940" s="1">
        <v>0.007809988776260601</v>
      </c>
      <c r="I940" s="1">
        <v>-0.01797861102795617</v>
      </c>
      <c r="J940" s="1">
        <v>-0.02384524046561709</v>
      </c>
      <c r="K940" s="1">
        <v>0.01667401651897915</v>
      </c>
      <c r="L940" s="1">
        <v>0.005697818340612226</v>
      </c>
      <c r="M940" s="1">
        <v>-0.01034836772006742</v>
      </c>
      <c r="N940" s="1">
        <v>0.02460008545352776</v>
      </c>
      <c r="O940" s="1">
        <v>-0.001017032131066964</v>
      </c>
      <c r="P940" s="1">
        <v>0.002221828809947368</v>
      </c>
      <c r="Q940" s="1">
        <v>0.01359488935510345</v>
      </c>
      <c r="R940" s="1">
        <v>0.0170805311815112</v>
      </c>
      <c r="S940" s="1">
        <v>0.03336051871764067</v>
      </c>
      <c r="T940" s="1">
        <v>-0.0006490797532947568</v>
      </c>
      <c r="U940" s="1">
        <v>0.0278817633087356</v>
      </c>
      <c r="V940" s="1">
        <v>0.0006411986736074571</v>
      </c>
      <c r="W940" s="1">
        <v>-0.01268138105010097</v>
      </c>
      <c r="X940" s="1">
        <v>-0.006579742140760847</v>
      </c>
      <c r="Y940" s="1">
        <v>-0.002684133059670746</v>
      </c>
      <c r="Z940" s="1">
        <v>0.0004726443406035674</v>
      </c>
    </row>
    <row r="941" spans="1:26">
      <c r="A941" s="11">
        <v>44217</v>
      </c>
      <c r="B941" s="1">
        <v>-0.00697541290244641</v>
      </c>
      <c r="C941" s="1">
        <v>0.01313504039727165</v>
      </c>
      <c r="D941" s="1">
        <v>0.002504579054891432</v>
      </c>
      <c r="E941" s="1">
        <v>0.00996816779588916</v>
      </c>
      <c r="F941" s="1">
        <v>-0.006387363224788944</v>
      </c>
      <c r="G941" s="1">
        <v>-0.0486218021099023</v>
      </c>
      <c r="H941" s="1">
        <v>-0.01675239806277529</v>
      </c>
      <c r="I941" s="1">
        <v>-0.01095922614477574</v>
      </c>
      <c r="J941" s="1">
        <v>-0.0213884003690914</v>
      </c>
      <c r="K941" s="1">
        <v>-0.01594086431434383</v>
      </c>
      <c r="L941" s="1">
        <v>0.003549349482028674</v>
      </c>
      <c r="M941" s="1">
        <v>-0.03376082669412395</v>
      </c>
      <c r="N941" s="1">
        <v>-0.0116997272478937</v>
      </c>
      <c r="O941" s="1">
        <v>0.1017294661716412</v>
      </c>
      <c r="P941" s="1">
        <v>-0.01204213448293123</v>
      </c>
      <c r="Q941" s="1">
        <v>-0.009325575037450351</v>
      </c>
      <c r="R941" s="1">
        <v>0.01251656562293513</v>
      </c>
      <c r="S941" s="1">
        <v>0.0002042337736505306</v>
      </c>
      <c r="T941" s="1">
        <v>0.003736016646919804</v>
      </c>
      <c r="U941" s="1">
        <v>0.01060936713024474</v>
      </c>
      <c r="V941" s="1">
        <v>-0.00242249415620821</v>
      </c>
      <c r="W941" s="1">
        <v>0.007154649576035954</v>
      </c>
      <c r="X941" s="1">
        <v>-0.02309726903255083</v>
      </c>
      <c r="Y941" s="1">
        <v>-0.007074114090332539</v>
      </c>
      <c r="Z941" s="1">
        <v>-0.02165324479720598</v>
      </c>
    </row>
    <row r="942" spans="1:26">
      <c r="A942" s="11">
        <v>44218</v>
      </c>
      <c r="B942" s="1">
        <v>0.01143434510892671</v>
      </c>
      <c r="C942" s="1">
        <v>0.01113567656540404</v>
      </c>
      <c r="D942" s="1">
        <v>-0.00146695982396805</v>
      </c>
      <c r="E942" s="1">
        <v>0.00689903009795878</v>
      </c>
      <c r="F942" s="1">
        <v>0.005120536486438843</v>
      </c>
      <c r="G942" s="1">
        <v>-0.007982873219470443</v>
      </c>
      <c r="H942" s="1">
        <v>0.004969935227976174</v>
      </c>
      <c r="I942" s="1">
        <v>-9.874012728450232E-06</v>
      </c>
      <c r="J942" s="1">
        <v>0.02328729931919771</v>
      </c>
      <c r="K942" s="1">
        <v>0.01148638344158837</v>
      </c>
      <c r="L942" s="1">
        <v>0.001465797837030935</v>
      </c>
      <c r="M942" s="1">
        <v>0.01373038814100713</v>
      </c>
      <c r="N942" s="1">
        <v>-0.000252972131183582</v>
      </c>
      <c r="O942" s="1">
        <v>0.008886346905932152</v>
      </c>
      <c r="P942" s="1">
        <v>0.01944828597665471</v>
      </c>
      <c r="Q942" s="1">
        <v>0.01216937686258235</v>
      </c>
      <c r="R942" s="1">
        <v>0.00667488120142723</v>
      </c>
      <c r="S942" s="1">
        <v>0.01215354162557492</v>
      </c>
      <c r="T942" s="1">
        <v>0.004187193063405648</v>
      </c>
      <c r="U942" s="1">
        <v>0.01557569481483734</v>
      </c>
      <c r="V942" s="1">
        <v>0.01128287183268917</v>
      </c>
      <c r="W942" s="1">
        <v>-0.00385197153245187</v>
      </c>
      <c r="X942" s="1">
        <v>0.008223284467919534</v>
      </c>
      <c r="Y942" s="1">
        <v>0.01125903278158069</v>
      </c>
      <c r="Z942" s="1">
        <v>0.0001352407798205224</v>
      </c>
    </row>
    <row r="943" spans="1:26">
      <c r="A943" s="11">
        <v>44221</v>
      </c>
      <c r="B943" s="1">
        <v>-0.006750060395907975</v>
      </c>
      <c r="C943" s="1">
        <v>0.00116141839760231</v>
      </c>
      <c r="D943" s="1">
        <v>0.01644748897077042</v>
      </c>
      <c r="E943" s="1">
        <v>0.04123114678348938</v>
      </c>
      <c r="F943" s="1">
        <v>0.01356824275468549</v>
      </c>
      <c r="G943" s="1">
        <v>-0.02966806736122418</v>
      </c>
      <c r="H943" s="1">
        <v>0.01504896978500869</v>
      </c>
      <c r="I943" s="1">
        <v>-0.002184174231935176</v>
      </c>
      <c r="J943" s="1">
        <v>-0.008680105854988351</v>
      </c>
      <c r="K943" s="1">
        <v>0.02417031905479572</v>
      </c>
      <c r="L943" s="1">
        <v>0.01792574699718963</v>
      </c>
      <c r="M943" s="1">
        <v>0.01465388361709974</v>
      </c>
      <c r="N943" s="1">
        <v>-0.02731104590145028</v>
      </c>
      <c r="O943" s="1">
        <v>0.001126321452473489</v>
      </c>
      <c r="P943" s="1">
        <v>0.01510139736179239</v>
      </c>
      <c r="Q943" s="1">
        <v>0.01873385000835204</v>
      </c>
      <c r="R943" s="1">
        <v>-0.0126498025592422</v>
      </c>
      <c r="S943" s="1">
        <v>0.02643750709959947</v>
      </c>
      <c r="T943" s="1">
        <v>0.0004316601149412236</v>
      </c>
      <c r="U943" s="1">
        <v>-0.008225862365079717</v>
      </c>
      <c r="V943" s="1">
        <v>0.02713085339965104</v>
      </c>
      <c r="W943" s="1">
        <v>0.02126752234387475</v>
      </c>
      <c r="X943" s="1">
        <v>0.01872168330835922</v>
      </c>
      <c r="Y943" s="1">
        <v>0.01671510653386887</v>
      </c>
      <c r="Z943" s="1">
        <v>-0.001745709645201932</v>
      </c>
    </row>
    <row r="944" spans="1:26">
      <c r="A944" s="11">
        <v>44222</v>
      </c>
      <c r="B944" s="1">
        <v>-0.01341205849546612</v>
      </c>
      <c r="C944" s="1">
        <v>-0.004851592253201309</v>
      </c>
      <c r="D944" s="1">
        <v>0.03119500487414806</v>
      </c>
      <c r="E944" s="1">
        <v>0.04909327241926187</v>
      </c>
      <c r="F944" s="1">
        <v>0.01462477366816262</v>
      </c>
      <c r="G944" s="1">
        <v>-0.01942105734993349</v>
      </c>
      <c r="H944" s="1">
        <v>0.001208700207345315</v>
      </c>
      <c r="I944" s="1">
        <v>0.004017332586498057</v>
      </c>
      <c r="J944" s="1">
        <v>-0.01663340701847049</v>
      </c>
      <c r="K944" s="1">
        <v>0.01715550259065313</v>
      </c>
      <c r="L944" s="1">
        <v>0.01707386949438838</v>
      </c>
      <c r="M944" s="1">
        <v>0.00207300160179491</v>
      </c>
      <c r="N944" s="1">
        <v>0.01233646037303959</v>
      </c>
      <c r="O944" s="1">
        <v>0.00679941777054105</v>
      </c>
      <c r="P944" s="1">
        <v>0.0006714355291270735</v>
      </c>
      <c r="Q944" s="1">
        <v>-0.01323650454458025</v>
      </c>
      <c r="R944" s="1">
        <v>0.0007338692546601244</v>
      </c>
      <c r="S944" s="1">
        <v>0.02043582869576777</v>
      </c>
      <c r="T944" s="1">
        <v>-0.007979516664548991</v>
      </c>
      <c r="U944" s="1">
        <v>-0.008566910021486573</v>
      </c>
      <c r="V944" s="1">
        <v>-0.02378723805664562</v>
      </c>
      <c r="W944" s="1">
        <v>0.02116389491444748</v>
      </c>
      <c r="X944" s="1">
        <v>-0.0101009853620625</v>
      </c>
      <c r="Y944" s="1">
        <v>0.03030217722185369</v>
      </c>
      <c r="Z944" s="1">
        <v>0.001693033940705524</v>
      </c>
    </row>
    <row r="945" spans="1:26">
      <c r="A945" s="11">
        <v>44223</v>
      </c>
      <c r="B945" s="1">
        <v>-0.04450651905159086</v>
      </c>
      <c r="C945" s="1">
        <v>-0.05570770581667761</v>
      </c>
      <c r="D945" s="1">
        <v>-0.03895911090326121</v>
      </c>
      <c r="E945" s="1">
        <v>0.04912120837018485</v>
      </c>
      <c r="F945" s="1">
        <v>-0.01546524106620151</v>
      </c>
      <c r="G945" s="1">
        <v>-0.05129856531585231</v>
      </c>
      <c r="H945" s="1">
        <v>-0.03851764181651041</v>
      </c>
      <c r="I945" s="1">
        <v>-0.03392041322567252</v>
      </c>
      <c r="J945" s="1">
        <v>-0.05417283440989673</v>
      </c>
      <c r="K945" s="1">
        <v>-0.004896523260291552</v>
      </c>
      <c r="L945" s="1">
        <v>-0.04013778790853428</v>
      </c>
      <c r="M945" s="1">
        <v>-0.04314889046748049</v>
      </c>
      <c r="N945" s="1">
        <v>-0.04183886772523193</v>
      </c>
      <c r="O945" s="1">
        <v>-0.020144713503776</v>
      </c>
      <c r="P945" s="1">
        <v>-0.07999092305190825</v>
      </c>
      <c r="Q945" s="1">
        <v>-0.05544089366463423</v>
      </c>
      <c r="R945" s="1">
        <v>-0.05713268477958477</v>
      </c>
      <c r="S945" s="1">
        <v>-0.003373724639085918</v>
      </c>
      <c r="T945" s="1">
        <v>0.00347473560245759</v>
      </c>
      <c r="U945" s="1">
        <v>-0.02799649551708216</v>
      </c>
      <c r="V945" s="1">
        <v>-0.03112009530573467</v>
      </c>
      <c r="W945" s="1">
        <v>-0.0551825230351819</v>
      </c>
      <c r="X945" s="1">
        <v>-0.02642016580496032</v>
      </c>
      <c r="Y945" s="1">
        <v>-0.02619800821364837</v>
      </c>
      <c r="Z945" s="1">
        <v>-0.04532253953962073</v>
      </c>
    </row>
    <row r="946" spans="1:26">
      <c r="A946" s="11">
        <v>44224</v>
      </c>
      <c r="B946" s="1">
        <v>0.03692655194339589</v>
      </c>
      <c r="C946" s="1">
        <v>0.04741056735005156</v>
      </c>
      <c r="D946" s="1">
        <v>0.08397460929496936</v>
      </c>
      <c r="E946" s="1">
        <v>-0.05924667394208105</v>
      </c>
      <c r="F946" s="1">
        <v>0.0373593035382902</v>
      </c>
      <c r="G946" s="1">
        <v>0.04085905498294973</v>
      </c>
      <c r="H946" s="1">
        <v>0.02879900264915514</v>
      </c>
      <c r="I946" s="1">
        <v>0.03507106546771999</v>
      </c>
      <c r="J946" s="1">
        <v>0.04874761374771319</v>
      </c>
      <c r="K946" s="1">
        <v>0.01476286335801102</v>
      </c>
      <c r="L946" s="1">
        <v>0.005829319966405677</v>
      </c>
      <c r="M946" s="1">
        <v>0.02159964843007423</v>
      </c>
      <c r="N946" s="1">
        <v>0.02753898561084767</v>
      </c>
      <c r="O946" s="1">
        <v>-0.01290053659281021</v>
      </c>
      <c r="P946" s="1">
        <v>0.03978017099656528</v>
      </c>
      <c r="Q946" s="1">
        <v>0.04668648287684563</v>
      </c>
      <c r="R946" s="1">
        <v>0.06148460364981845</v>
      </c>
      <c r="S946" s="1">
        <v>0.04350699035483108</v>
      </c>
      <c r="T946" s="1">
        <v>0.01799020090140191</v>
      </c>
      <c r="U946" s="1">
        <v>0.02925262756473712</v>
      </c>
      <c r="V946" s="1">
        <v>0.02159962098044788</v>
      </c>
      <c r="W946" s="1">
        <v>0.05227997511569704</v>
      </c>
      <c r="X946" s="1">
        <v>0.06070992870776415</v>
      </c>
      <c r="Y946" s="1">
        <v>0.005303433450805306</v>
      </c>
      <c r="Z946" s="1">
        <v>0.03394698646417527</v>
      </c>
    </row>
    <row r="947" spans="1:26">
      <c r="A947" s="11">
        <v>44225</v>
      </c>
      <c r="B947" s="1">
        <v>0.005791186924593461</v>
      </c>
      <c r="C947" s="1">
        <v>-0.0169759927969777</v>
      </c>
      <c r="D947" s="1">
        <v>-0.04308701248712477</v>
      </c>
      <c r="E947" s="1">
        <v>-0.01697633046357727</v>
      </c>
      <c r="F947" s="1">
        <v>-0.04056690835274734</v>
      </c>
      <c r="G947" s="1">
        <v>-0.04790378486712421</v>
      </c>
      <c r="H947" s="1">
        <v>0.01030249050998733</v>
      </c>
      <c r="I947" s="1">
        <v>-0.01492371179139396</v>
      </c>
      <c r="J947" s="1">
        <v>-0.02661305911409018</v>
      </c>
      <c r="K947" s="1">
        <v>-0.003417587056613436</v>
      </c>
      <c r="L947" s="1">
        <v>-0.008031059622141568</v>
      </c>
      <c r="M947" s="1">
        <v>-0.0176517939534202</v>
      </c>
      <c r="N947" s="1">
        <v>-0.01863981102508927</v>
      </c>
      <c r="O947" s="1">
        <v>-0.02870859370249201</v>
      </c>
      <c r="P947" s="1">
        <v>-0.03893590569204075</v>
      </c>
      <c r="Q947" s="1">
        <v>0.02262433898227956</v>
      </c>
      <c r="R947" s="1">
        <v>-0.01804387137632657</v>
      </c>
      <c r="S947" s="1">
        <v>-0.03295719794860852</v>
      </c>
      <c r="T947" s="1">
        <v>-0.02512702094618757</v>
      </c>
      <c r="U947" s="1">
        <v>-0.03095111347181989</v>
      </c>
      <c r="V947" s="1">
        <v>-0.01505300354697436</v>
      </c>
      <c r="W947" s="1">
        <v>-0.02651699997512103</v>
      </c>
      <c r="X947" s="1">
        <v>-0.004797898690912294</v>
      </c>
      <c r="Y947" s="1">
        <v>-0.009779175654225591</v>
      </c>
      <c r="Z947" s="1">
        <v>-0.01925265159661582</v>
      </c>
    </row>
    <row r="948" spans="1:26">
      <c r="A948" s="11">
        <v>44228</v>
      </c>
      <c r="B948" s="1">
        <v>0.03464646519798675</v>
      </c>
      <c r="C948" s="1">
        <v>0.02590713357653596</v>
      </c>
      <c r="D948" s="1">
        <v>0.02434121441368586</v>
      </c>
      <c r="E948" s="1">
        <v>0.01081073320946713</v>
      </c>
      <c r="F948" s="1">
        <v>0.004853625843215026</v>
      </c>
      <c r="G948" s="1">
        <v>0.07205282539762448</v>
      </c>
      <c r="H948" s="1">
        <v>0.01323120283101664</v>
      </c>
      <c r="I948" s="1">
        <v>0.0199697588275789</v>
      </c>
      <c r="J948" s="1">
        <v>0.0253397790529295</v>
      </c>
      <c r="K948" s="1">
        <v>0.03504660373674784</v>
      </c>
      <c r="L948" s="1">
        <v>0.006564011777980161</v>
      </c>
      <c r="M948" s="1">
        <v>0.02535032737040854</v>
      </c>
      <c r="N948" s="1">
        <v>0.03208064663955046</v>
      </c>
      <c r="O948" s="1">
        <v>0.01205035171773994</v>
      </c>
      <c r="P948" s="1">
        <v>0.01428406777750624</v>
      </c>
      <c r="Q948" s="1">
        <v>0.02395604962974951</v>
      </c>
      <c r="R948" s="1">
        <v>0.02444940871151413</v>
      </c>
      <c r="S948" s="1">
        <v>0.0460607219626572</v>
      </c>
      <c r="T948" s="1">
        <v>0.01831802253109882</v>
      </c>
      <c r="U948" s="1">
        <v>0.02399187463654306</v>
      </c>
      <c r="V948" s="1">
        <v>0.003802544751575709</v>
      </c>
      <c r="W948" s="1">
        <v>0.01969551932006408</v>
      </c>
      <c r="X948" s="1">
        <v>0.01569390457011988</v>
      </c>
      <c r="Y948" s="1">
        <v>0.01320173304003025</v>
      </c>
      <c r="Z948" s="1">
        <v>0.02109729844361863</v>
      </c>
    </row>
    <row r="949" spans="1:26">
      <c r="A949" s="11">
        <v>44229</v>
      </c>
      <c r="B949" s="1">
        <v>-0.01058980379152641</v>
      </c>
      <c r="C949" s="1">
        <v>0.00424281663558479</v>
      </c>
      <c r="D949" s="1">
        <v>0.01371359857237708</v>
      </c>
      <c r="E949" s="1">
        <v>-0.0226119598571124</v>
      </c>
      <c r="F949" s="1">
        <v>0.01280366412529821</v>
      </c>
      <c r="G949" s="1">
        <v>0.02221851518836848</v>
      </c>
      <c r="H949" s="1">
        <v>0.01959251263575235</v>
      </c>
      <c r="I949" s="1">
        <v>0.02388887236586856</v>
      </c>
      <c r="J949" s="1">
        <v>0.01775639675420559</v>
      </c>
      <c r="K949" s="1">
        <v>-0.01688991846083032</v>
      </c>
      <c r="L949" s="1">
        <v>-0.004866745405209816</v>
      </c>
      <c r="M949" s="1">
        <v>0.004968443139143464</v>
      </c>
      <c r="N949" s="1">
        <v>0.01171946661380674</v>
      </c>
      <c r="O949" s="1">
        <v>0.001047205450947164</v>
      </c>
      <c r="P949" s="1">
        <v>0.005581106630350163</v>
      </c>
      <c r="Q949" s="1">
        <v>-0.0007908148926487613</v>
      </c>
      <c r="R949" s="1">
        <v>0.02842728919808479</v>
      </c>
      <c r="S949" s="1">
        <v>-0.007267772746062273</v>
      </c>
      <c r="T949" s="1">
        <v>0.009948856066583911</v>
      </c>
      <c r="U949" s="1">
        <v>0.007486014320783108</v>
      </c>
      <c r="V949" s="1">
        <v>-0.002661522304324593</v>
      </c>
      <c r="W949" s="1">
        <v>0.00547178553561678</v>
      </c>
      <c r="X949" s="1">
        <v>0.004488446870572815</v>
      </c>
      <c r="Y949" s="1">
        <v>-0.01050135374477079</v>
      </c>
      <c r="Z949" s="1">
        <v>0.01918005901054287</v>
      </c>
    </row>
    <row r="950" spans="1:26">
      <c r="A950" s="11">
        <v>44230</v>
      </c>
      <c r="B950" s="1">
        <v>-0.01307044201329521</v>
      </c>
      <c r="C950" s="1">
        <v>-0.01387285044486475</v>
      </c>
      <c r="D950" s="1">
        <v>-0.02503138958196027</v>
      </c>
      <c r="E950" s="1">
        <v>-0.01424447229123071</v>
      </c>
      <c r="F950" s="1">
        <v>-0.001088686990734833</v>
      </c>
      <c r="G950" s="1">
        <v>0.04396412579058318</v>
      </c>
      <c r="H950" s="1">
        <v>-0.02672817597783672</v>
      </c>
      <c r="I950" s="1">
        <v>6.047670545461514E-06</v>
      </c>
      <c r="J950" s="1">
        <v>-0.006350756075715669</v>
      </c>
      <c r="K950" s="1">
        <v>-0.007022754432790324</v>
      </c>
      <c r="L950" s="1">
        <v>-0.001366834776030612</v>
      </c>
      <c r="M950" s="1">
        <v>-0.02561032575543398</v>
      </c>
      <c r="N950" s="1">
        <v>0.008839413062398549</v>
      </c>
      <c r="O950" s="1">
        <v>0.02935488538195918</v>
      </c>
      <c r="P950" s="1">
        <v>-0.002699820408648801</v>
      </c>
      <c r="Q950" s="1">
        <v>-0.04622744992691241</v>
      </c>
      <c r="R950" s="1">
        <v>-0.01589086950212337</v>
      </c>
      <c r="S950" s="1">
        <v>0.003090861825442381</v>
      </c>
      <c r="T950" s="1">
        <v>0.002189814486426078</v>
      </c>
      <c r="U950" s="1">
        <v>-0.003562968020925927</v>
      </c>
      <c r="V950" s="1">
        <v>-0.006054844204820942</v>
      </c>
      <c r="W950" s="1">
        <v>-0.02741050602253181</v>
      </c>
      <c r="X950" s="1">
        <v>-0.02055565008348059</v>
      </c>
      <c r="Y950" s="1">
        <v>-0.01235477452784972</v>
      </c>
      <c r="Z950" s="1">
        <v>0.02042018420197844</v>
      </c>
    </row>
    <row r="951" spans="1:26">
      <c r="A951" s="11">
        <v>44231</v>
      </c>
      <c r="B951" s="1">
        <v>0.0144415035353842</v>
      </c>
      <c r="C951" s="1">
        <v>0.02180496152365907</v>
      </c>
      <c r="D951" s="1">
        <v>0.02242449099158317</v>
      </c>
      <c r="E951" s="1">
        <v>-0.001094357004308155</v>
      </c>
      <c r="F951" s="1">
        <v>0.01560595623512273</v>
      </c>
      <c r="G951" s="1">
        <v>-0.003765041927140444</v>
      </c>
      <c r="H951" s="1">
        <v>0.008003183464262431</v>
      </c>
      <c r="I951" s="1">
        <v>0.02603081184368161</v>
      </c>
      <c r="J951" s="1">
        <v>0.05066780085849243</v>
      </c>
      <c r="K951" s="1">
        <v>0.0009985484301644476</v>
      </c>
      <c r="L951" s="1">
        <v>0.001522238821291877</v>
      </c>
      <c r="M951" s="1">
        <v>-0.004649550891566157</v>
      </c>
      <c r="N951" s="1">
        <v>0.05853752356952024</v>
      </c>
      <c r="O951" s="1">
        <v>0.01794107182788118</v>
      </c>
      <c r="P951" s="1">
        <v>0.02417839143288325</v>
      </c>
      <c r="Q951" s="1">
        <v>-0.01962677407095936</v>
      </c>
      <c r="R951" s="1">
        <v>0.03002680490314602</v>
      </c>
      <c r="S951" s="1">
        <v>-0.001136405752229064</v>
      </c>
      <c r="T951" s="1">
        <v>0.03157142440657368</v>
      </c>
      <c r="U951" s="1">
        <v>0.007080685221957816</v>
      </c>
      <c r="V951" s="1">
        <v>0.009356571508525979</v>
      </c>
      <c r="W951" s="1">
        <v>0.01622752670678729</v>
      </c>
      <c r="X951" s="1">
        <v>0.02547779926647054</v>
      </c>
      <c r="Y951" s="1">
        <v>0.01631760457649434</v>
      </c>
      <c r="Z951" s="1">
        <v>0.01866690514405955</v>
      </c>
    </row>
    <row r="952" spans="1:26">
      <c r="A952" s="11">
        <v>44232</v>
      </c>
      <c r="B952" s="1">
        <v>0.006455493207290663</v>
      </c>
      <c r="C952" s="1">
        <v>0.01085788637140395</v>
      </c>
      <c r="D952" s="1">
        <v>0.002742125109248761</v>
      </c>
      <c r="E952" s="1">
        <v>0.02167273005538228</v>
      </c>
      <c r="F952" s="1">
        <v>0.007988707716445331</v>
      </c>
      <c r="G952" s="1">
        <v>0.003227557529672076</v>
      </c>
      <c r="H952" s="1">
        <v>0.02658269732417651</v>
      </c>
      <c r="I952" s="1">
        <v>0.007441339566960803</v>
      </c>
      <c r="J952" s="1">
        <v>-0.0008446879036421162</v>
      </c>
      <c r="K952" s="1">
        <v>0.002809963073489907</v>
      </c>
      <c r="L952" s="1">
        <v>0.01098238960384279</v>
      </c>
      <c r="M952" s="1">
        <v>-0.001081566502713738</v>
      </c>
      <c r="N952" s="1">
        <v>0.02831476171249903</v>
      </c>
      <c r="O952" s="1">
        <v>0.004007025258781161</v>
      </c>
      <c r="P952" s="1">
        <v>0.02606555670822219</v>
      </c>
      <c r="Q952" s="1">
        <v>0.01684460054320547</v>
      </c>
      <c r="R952" s="1">
        <v>0.009314718267881439</v>
      </c>
      <c r="S952" s="1">
        <v>0.01020521603894253</v>
      </c>
      <c r="T952" s="1">
        <v>0.01719232576675389</v>
      </c>
      <c r="U952" s="1">
        <v>0.04000794747570158</v>
      </c>
      <c r="V952" s="1">
        <v>0.01270786273251723</v>
      </c>
      <c r="W952" s="1">
        <v>0.007999488451641446</v>
      </c>
      <c r="X952" s="1">
        <v>0.01118669350425194</v>
      </c>
      <c r="Y952" s="1">
        <v>0.01081010549255668</v>
      </c>
      <c r="Z952" s="1">
        <v>-0.003573975003566043</v>
      </c>
    </row>
    <row r="953" spans="1:26">
      <c r="A953" s="11">
        <v>44235</v>
      </c>
      <c r="B953" s="1">
        <v>-0.0007746349174715395</v>
      </c>
      <c r="C953" s="1">
        <v>0.01305829661404112</v>
      </c>
      <c r="D953" s="1">
        <v>0.0007544781272899037</v>
      </c>
      <c r="E953" s="1">
        <v>-0.02141993322056535</v>
      </c>
      <c r="F953" s="1">
        <v>-0.001914448283224846</v>
      </c>
      <c r="G953" s="1">
        <v>0.08499741660436988</v>
      </c>
      <c r="H953" s="1">
        <v>-0.01118349533070628</v>
      </c>
      <c r="I953" s="1">
        <v>0.00191455621596015</v>
      </c>
      <c r="J953" s="1">
        <v>0.005486225782626697</v>
      </c>
      <c r="K953" s="1">
        <v>0.000107200399262819</v>
      </c>
      <c r="L953" s="1">
        <v>-0.009699918441518407</v>
      </c>
      <c r="M953" s="1">
        <v>-0.0247012501514392</v>
      </c>
      <c r="N953" s="1">
        <v>0.02963621469386912</v>
      </c>
      <c r="O953" s="1">
        <v>-0.008301763113103156</v>
      </c>
      <c r="P953" s="1">
        <v>0.02095530126252143</v>
      </c>
      <c r="Q953" s="1">
        <v>-0.007119395548910168</v>
      </c>
      <c r="R953" s="1">
        <v>0.01135397764425528</v>
      </c>
      <c r="S953" s="1">
        <v>-0.01242839893638248</v>
      </c>
      <c r="T953" s="1">
        <v>0.02985392900981632</v>
      </c>
      <c r="U953" s="1">
        <v>-0.007200420172237987</v>
      </c>
      <c r="V953" s="1">
        <v>-0.01834278136866563</v>
      </c>
      <c r="W953" s="1">
        <v>-0.03058380418063156</v>
      </c>
      <c r="X953" s="1">
        <v>-0.0248870582237537</v>
      </c>
      <c r="Y953" s="1">
        <v>-0.01898381824748085</v>
      </c>
      <c r="Z953" s="1">
        <v>0.005543767806968081</v>
      </c>
    </row>
    <row r="954" spans="1:26">
      <c r="A954" s="11">
        <v>44236</v>
      </c>
      <c r="B954" s="1">
        <v>-0.002540052766153322</v>
      </c>
      <c r="C954" s="1">
        <v>0.001338650099601102</v>
      </c>
      <c r="D954" s="1">
        <v>0.01635866677072384</v>
      </c>
      <c r="E954" s="1">
        <v>-0.00295919487107299</v>
      </c>
      <c r="F954" s="1">
        <v>0.008658600207354095</v>
      </c>
      <c r="G954" s="1">
        <v>-0.03459243253559185</v>
      </c>
      <c r="H954" s="1">
        <v>-0.0005893682358674157</v>
      </c>
      <c r="I954" s="1">
        <v>-0.004408029812493885</v>
      </c>
      <c r="J954" s="1">
        <v>0.01889996294611462</v>
      </c>
      <c r="K954" s="1">
        <v>0.01618087277042735</v>
      </c>
      <c r="L954" s="1">
        <v>-0.008271196213744281</v>
      </c>
      <c r="M954" s="1">
        <v>-0.008213888759813215</v>
      </c>
      <c r="N954" s="1">
        <v>-0.02069628497525522</v>
      </c>
      <c r="O954" s="1">
        <v>0.02685628047074085</v>
      </c>
      <c r="P954" s="1">
        <v>-0.009657977488204517</v>
      </c>
      <c r="Q954" s="1">
        <v>-0.01343882962276866</v>
      </c>
      <c r="R954" s="1">
        <v>-0.005805173145886466</v>
      </c>
      <c r="S954" s="1">
        <v>0.004945504973294712</v>
      </c>
      <c r="T954" s="1">
        <v>-0.008102779446596209</v>
      </c>
      <c r="U954" s="1">
        <v>-0.001512120646447679</v>
      </c>
      <c r="V954" s="1">
        <v>-0.001321616711507656</v>
      </c>
      <c r="W954" s="1">
        <v>0.01146911094201952</v>
      </c>
      <c r="X954" s="1">
        <v>0.001377785352574268</v>
      </c>
      <c r="Y954" s="1">
        <v>-0.005625301358837542</v>
      </c>
      <c r="Z954" s="1">
        <v>0.01453647322000395</v>
      </c>
    </row>
    <row r="955" spans="1:26">
      <c r="A955" s="11">
        <v>44237</v>
      </c>
      <c r="B955" s="1">
        <v>0.007563118259406698</v>
      </c>
      <c r="C955" s="1">
        <v>-0.01046864393441893</v>
      </c>
      <c r="D955" s="1">
        <v>-0.0003875642752307895</v>
      </c>
      <c r="E955" s="1">
        <v>0.01073489973665298</v>
      </c>
      <c r="F955" s="1">
        <v>0.003421702550288286</v>
      </c>
      <c r="G955" s="1">
        <v>0.02107761234976957</v>
      </c>
      <c r="H955" s="1">
        <v>-0.0107839882568016</v>
      </c>
      <c r="I955" s="1">
        <v>-0.0003833489485951525</v>
      </c>
      <c r="J955" s="1">
        <v>-0.001157460881254346</v>
      </c>
      <c r="K955" s="1">
        <v>-0.01055043291710978</v>
      </c>
      <c r="L955" s="1">
        <v>0.007089295060493717</v>
      </c>
      <c r="M955" s="1">
        <v>0.003056300763703668</v>
      </c>
      <c r="N955" s="1">
        <v>0.0009959949806861434</v>
      </c>
      <c r="O955" s="1">
        <v>0.0009534360442680079</v>
      </c>
      <c r="P955" s="1">
        <v>-0.0001450844041765986</v>
      </c>
      <c r="Q955" s="1">
        <v>-0.00998057411695541</v>
      </c>
      <c r="R955" s="1">
        <v>-0.006310330432816591</v>
      </c>
      <c r="S955" s="1">
        <v>-0.004849321228139747</v>
      </c>
      <c r="T955" s="1">
        <v>0.00125676799411778</v>
      </c>
      <c r="U955" s="1">
        <v>-0.02447590523365617</v>
      </c>
      <c r="V955" s="1">
        <v>-0.001682574855270236</v>
      </c>
      <c r="W955" s="1">
        <v>0.007494461946826014</v>
      </c>
      <c r="X955" s="1">
        <v>0.003958789846732147</v>
      </c>
      <c r="Y955" s="1">
        <v>-0.003399501847835107</v>
      </c>
      <c r="Z955" s="1">
        <v>-0.01581717925327053</v>
      </c>
    </row>
    <row r="956" spans="1:26">
      <c r="A956" s="11">
        <v>44238</v>
      </c>
      <c r="B956" s="1">
        <v>0.01357241103696905</v>
      </c>
      <c r="C956" s="1">
        <v>-0.01323679907215813</v>
      </c>
      <c r="D956" s="1">
        <v>0.006358109553520563</v>
      </c>
      <c r="E956" s="1">
        <v>-0.01488118471247368</v>
      </c>
      <c r="F956" s="1">
        <v>-0.00821244863939985</v>
      </c>
      <c r="G956" s="1">
        <v>-0.03839465192076341</v>
      </c>
      <c r="H956" s="1">
        <v>-0.002097504750092405</v>
      </c>
      <c r="I956" s="1">
        <v>-0.005501617538050341</v>
      </c>
      <c r="J956" s="1">
        <v>-0.01619348608068616</v>
      </c>
      <c r="K956" s="1">
        <v>-0.007104507721151676</v>
      </c>
      <c r="L956" s="1">
        <v>0.0004958227012206162</v>
      </c>
      <c r="M956" s="1">
        <v>-0.002882907736784901</v>
      </c>
      <c r="N956" s="1">
        <v>5.989630346370234E-06</v>
      </c>
      <c r="O956" s="1">
        <v>-0.01272961571505293</v>
      </c>
      <c r="P956" s="1">
        <v>0.02397455060021403</v>
      </c>
      <c r="Q956" s="1">
        <v>0.01614376568546749</v>
      </c>
      <c r="R956" s="1">
        <v>-0.0001093138584390418</v>
      </c>
      <c r="S956" s="1">
        <v>0.004142142789625325</v>
      </c>
      <c r="T956" s="1">
        <v>0.005731680012738938</v>
      </c>
      <c r="U956" s="1">
        <v>-0.02249145181873824</v>
      </c>
      <c r="V956" s="1">
        <v>-0.009249130938235539</v>
      </c>
      <c r="W956" s="1">
        <v>-0.01247569749919686</v>
      </c>
      <c r="X956" s="1">
        <v>0.009710424834681319</v>
      </c>
      <c r="Y956" s="1">
        <v>0.002173669975187975</v>
      </c>
      <c r="Z956" s="1">
        <v>-0.008646152505059179</v>
      </c>
    </row>
    <row r="957" spans="1:26">
      <c r="A957" s="11">
        <v>44239</v>
      </c>
      <c r="B957" s="1">
        <v>0.009859102316192248</v>
      </c>
      <c r="C957" s="1">
        <v>0.002194096556134895</v>
      </c>
      <c r="D957" s="1">
        <v>-0.0031458561166261</v>
      </c>
      <c r="E957" s="1">
        <v>-0.007815044458829301</v>
      </c>
      <c r="F957" s="1">
        <v>-0.001074371549901532</v>
      </c>
      <c r="G957" s="1">
        <v>0.02620780972403791</v>
      </c>
      <c r="H957" s="1">
        <v>-0.0031458561166261</v>
      </c>
      <c r="I957" s="1">
        <v>0.01102635657394457</v>
      </c>
      <c r="J957" s="1">
        <v>0.01050967363042066</v>
      </c>
      <c r="K957" s="1">
        <v>-0.00832110923728735</v>
      </c>
      <c r="L957" s="1">
        <v>0.007992919592965331</v>
      </c>
      <c r="M957" s="1">
        <v>-0.0031458561166261</v>
      </c>
      <c r="N957" s="1">
        <v>-0.004696738204298057</v>
      </c>
      <c r="O957" s="1">
        <v>-0.00921183737189446</v>
      </c>
      <c r="P957" s="1">
        <v>0.001775396391571205</v>
      </c>
      <c r="Q957" s="1">
        <v>0.02465825224883234</v>
      </c>
      <c r="R957" s="1">
        <v>-0.007774213244966521</v>
      </c>
      <c r="S957" s="1">
        <v>-0.001107240406731047</v>
      </c>
      <c r="T957" s="1">
        <v>0.0008590996933537376</v>
      </c>
      <c r="U957" s="1">
        <v>0.01037467356030719</v>
      </c>
      <c r="V957" s="1">
        <v>-0.01044876267104222</v>
      </c>
      <c r="W957" s="1">
        <v>0.002952584857548679</v>
      </c>
      <c r="X957" s="1">
        <v>-0.01278574432491875</v>
      </c>
      <c r="Y957" s="1">
        <v>0.0006762741228056868</v>
      </c>
      <c r="Z957" s="1">
        <v>-0.001631636944081971</v>
      </c>
    </row>
    <row r="958" spans="1:26">
      <c r="A958" s="11">
        <v>44242</v>
      </c>
      <c r="B958" s="1">
        <v>-0.001478016839953744</v>
      </c>
      <c r="C958" s="1">
        <v>-0.001478016839953744</v>
      </c>
      <c r="D958" s="1">
        <v>-0.001478016839953744</v>
      </c>
      <c r="E958" s="1">
        <v>-0.001478016839953744</v>
      </c>
      <c r="F958" s="1">
        <v>-0.001478016839953744</v>
      </c>
      <c r="G958" s="1">
        <v>-0.001478016839953744</v>
      </c>
      <c r="H958" s="1">
        <v>-0.001478016839953744</v>
      </c>
      <c r="I958" s="1">
        <v>-0.001478016839953744</v>
      </c>
      <c r="J958" s="1">
        <v>-0.001478016839953744</v>
      </c>
      <c r="K958" s="1">
        <v>-0.001478016839953744</v>
      </c>
      <c r="L958" s="1">
        <v>-0.001478016839953744</v>
      </c>
      <c r="M958" s="1">
        <v>-0.001478016839953744</v>
      </c>
      <c r="N958" s="1">
        <v>-0.001478016839953744</v>
      </c>
      <c r="O958" s="1">
        <v>-0.001478016839953744</v>
      </c>
      <c r="P958" s="1">
        <v>-0.001478016839953744</v>
      </c>
      <c r="Q958" s="1">
        <v>-0.001478016839953744</v>
      </c>
      <c r="R958" s="1">
        <v>-0.001478016839953744</v>
      </c>
      <c r="S958" s="1">
        <v>-0.001478016839953744</v>
      </c>
      <c r="T958" s="1">
        <v>-0.001478016839953744</v>
      </c>
      <c r="U958" s="1">
        <v>-0.001478016839953744</v>
      </c>
      <c r="V958" s="1">
        <v>-0.001478016839953744</v>
      </c>
      <c r="W958" s="1">
        <v>-0.001478016839953744</v>
      </c>
      <c r="X958" s="1">
        <v>-0.001478016839953744</v>
      </c>
      <c r="Y958" s="1">
        <v>-0.001478016839953744</v>
      </c>
      <c r="Z958" s="1">
        <v>-0.001478016839953744</v>
      </c>
    </row>
    <row r="959" spans="1:26">
      <c r="A959" s="11">
        <v>44243</v>
      </c>
      <c r="B959" s="1">
        <v>-0.01020324505106462</v>
      </c>
      <c r="C959" s="1">
        <v>-0.0002108673276398632</v>
      </c>
      <c r="D959" s="1">
        <v>-0.006702731895221192</v>
      </c>
      <c r="E959" s="1">
        <v>-0.01306989791287982</v>
      </c>
      <c r="F959" s="1">
        <v>0.0008590245376729477</v>
      </c>
      <c r="G959" s="1">
        <v>0.06359720746854935</v>
      </c>
      <c r="H959" s="1">
        <v>0.01570899904830414</v>
      </c>
      <c r="I959" s="1">
        <v>0.024714386973407</v>
      </c>
      <c r="J959" s="1">
        <v>0.03534176907559972</v>
      </c>
      <c r="K959" s="1">
        <v>-0.007614378405947253</v>
      </c>
      <c r="L959" s="1">
        <v>-0.01119138994225255</v>
      </c>
      <c r="M959" s="1">
        <v>-0.009212580436506634</v>
      </c>
      <c r="N959" s="1">
        <v>0.01271247467995917</v>
      </c>
      <c r="O959" s="1">
        <v>-0.008254608168432709</v>
      </c>
      <c r="P959" s="1">
        <v>0.00869025281768554</v>
      </c>
      <c r="Q959" s="1">
        <v>-0.01464202100003043</v>
      </c>
      <c r="R959" s="1">
        <v>0.01370395320489393</v>
      </c>
      <c r="S959" s="1">
        <v>-0.004640288439498375</v>
      </c>
      <c r="T959" s="1">
        <v>-0.01138340606362642</v>
      </c>
      <c r="U959" s="1">
        <v>-0.03046366969128023</v>
      </c>
      <c r="V959" s="1">
        <v>-0.0002945770320841312</v>
      </c>
      <c r="W959" s="1">
        <v>0.008117060098297824</v>
      </c>
      <c r="X959" s="1">
        <v>-0.006033337492148627</v>
      </c>
      <c r="Y959" s="1">
        <v>0.006535044462250506</v>
      </c>
      <c r="Z959" s="1">
        <v>0.03003368007879903</v>
      </c>
    </row>
    <row r="960" spans="1:26">
      <c r="A960" s="11">
        <v>44244</v>
      </c>
      <c r="B960" s="1">
        <v>0.0559312828991203</v>
      </c>
      <c r="C960" s="1">
        <v>0.02985904485275248</v>
      </c>
      <c r="D960" s="1">
        <v>0.01672516001349544</v>
      </c>
      <c r="E960" s="1">
        <v>0.01978369581524797</v>
      </c>
      <c r="F960" s="1">
        <v>0.01828461358054945</v>
      </c>
      <c r="G960" s="1">
        <v>0.01984945157193141</v>
      </c>
      <c r="H960" s="1">
        <v>0.04200451453589316</v>
      </c>
      <c r="I960" s="1">
        <v>0.01700129480651746</v>
      </c>
      <c r="J960" s="1">
        <v>0.007480674972045964</v>
      </c>
      <c r="K960" s="1">
        <v>0.03201206835419446</v>
      </c>
      <c r="L960" s="1">
        <v>0.01228326225583776</v>
      </c>
      <c r="M960" s="1">
        <v>0.03415817271008437</v>
      </c>
      <c r="N960" s="1">
        <v>0.02321285559504305</v>
      </c>
      <c r="O960" s="1">
        <v>0.002573985128441425</v>
      </c>
      <c r="P960" s="1">
        <v>0.003570274051761135</v>
      </c>
      <c r="Q960" s="1">
        <v>0.01056272495110311</v>
      </c>
      <c r="R960" s="1">
        <v>-0.002171671826189825</v>
      </c>
      <c r="S960" s="1">
        <v>0.01826706003922385</v>
      </c>
      <c r="T960" s="1">
        <v>-0.01900210516817991</v>
      </c>
      <c r="U960" s="1">
        <v>0.03022226392789173</v>
      </c>
      <c r="V960" s="1">
        <v>0.06702027487403095</v>
      </c>
      <c r="W960" s="1">
        <v>0.02095991616556248</v>
      </c>
      <c r="X960" s="1">
        <v>0.02698445518731307</v>
      </c>
      <c r="Y960" s="1">
        <v>0.0348448583488683</v>
      </c>
      <c r="Z960" s="1">
        <v>0.006097856900421306</v>
      </c>
    </row>
    <row r="961" spans="1:26">
      <c r="A961" s="11">
        <v>44245</v>
      </c>
      <c r="B961" s="1">
        <v>0.007866304305495397</v>
      </c>
      <c r="C961" s="1">
        <v>-0.01194754083227079</v>
      </c>
      <c r="D961" s="1">
        <v>-0.008752261994165567</v>
      </c>
      <c r="E961" s="1">
        <v>0.01573302320518777</v>
      </c>
      <c r="F961" s="1">
        <v>4.478597708046372E-05</v>
      </c>
      <c r="G961" s="1">
        <v>-0.05732124755604828</v>
      </c>
      <c r="H961" s="1">
        <v>-0.0002181567376813298</v>
      </c>
      <c r="I961" s="1">
        <v>0.002731864954743202</v>
      </c>
      <c r="J961" s="1">
        <v>-0.01268083955162613</v>
      </c>
      <c r="K961" s="1">
        <v>0.003327942378049675</v>
      </c>
      <c r="L961" s="1">
        <v>0.01415217300224825</v>
      </c>
      <c r="M961" s="1">
        <v>0.006449408693973924</v>
      </c>
      <c r="N961" s="1">
        <v>-0.009980741459223008</v>
      </c>
      <c r="O961" s="1">
        <v>-0.01312825652972738</v>
      </c>
      <c r="P961" s="1">
        <v>-0.03508305444741411</v>
      </c>
      <c r="Q961" s="1">
        <v>-0.02001000111850881</v>
      </c>
      <c r="R961" s="1">
        <v>-0.03852541199776915</v>
      </c>
      <c r="S961" s="1">
        <v>-0.002320719767031187</v>
      </c>
      <c r="T961" s="1">
        <v>0.004300728034057011</v>
      </c>
      <c r="U961" s="1">
        <v>-0.01353476176072688</v>
      </c>
      <c r="V961" s="1">
        <v>-0.0008181678635490464</v>
      </c>
      <c r="W961" s="1">
        <v>0.01188989468909929</v>
      </c>
      <c r="X961" s="1">
        <v>0.006851308999763273</v>
      </c>
      <c r="Y961" s="1">
        <v>-0.01213334287865653</v>
      </c>
      <c r="Z961" s="1">
        <v>-0.03328700029760989</v>
      </c>
    </row>
    <row r="962" spans="1:26">
      <c r="A962" s="11">
        <v>44246</v>
      </c>
      <c r="B962" s="1">
        <v>0.01105102975151984</v>
      </c>
      <c r="C962" s="1">
        <v>-0.008861056190077043</v>
      </c>
      <c r="D962" s="1">
        <v>-0.004059271097966444</v>
      </c>
      <c r="E962" s="1">
        <v>-0.01274310238157972</v>
      </c>
      <c r="F962" s="1">
        <v>0.00864897817489152</v>
      </c>
      <c r="G962" s="1">
        <v>0.02696034876819242</v>
      </c>
      <c r="H962" s="1">
        <v>-0.0008984117822716797</v>
      </c>
      <c r="I962" s="1">
        <v>0.0215039317985033</v>
      </c>
      <c r="J962" s="1">
        <v>0.03827218895787965</v>
      </c>
      <c r="K962" s="1">
        <v>0.003451487100683659</v>
      </c>
      <c r="L962" s="1">
        <v>-0.0002366837659814047</v>
      </c>
      <c r="M962" s="1">
        <v>-0.002181389340880524</v>
      </c>
      <c r="N962" s="1">
        <v>0.02136694079842094</v>
      </c>
      <c r="O962" s="1">
        <v>0.008335820892121149</v>
      </c>
      <c r="P962" s="1">
        <v>0.04121034046221239</v>
      </c>
      <c r="Q962" s="1">
        <v>-0.01569762191167046</v>
      </c>
      <c r="R962" s="1">
        <v>0.1042874074196622</v>
      </c>
      <c r="S962" s="1">
        <v>-0.006887868790857232</v>
      </c>
      <c r="T962" s="1">
        <v>0.03098434111789516</v>
      </c>
      <c r="U962" s="1">
        <v>0.02372685825225118</v>
      </c>
      <c r="V962" s="1">
        <v>-0.004611354041912485</v>
      </c>
      <c r="W962" s="1">
        <v>-0.01231866376115598</v>
      </c>
      <c r="X962" s="1">
        <v>0.004734178639020703</v>
      </c>
      <c r="Y962" s="1">
        <v>-0.00317190380748622</v>
      </c>
      <c r="Z962" s="1">
        <v>0.04805999392222438</v>
      </c>
    </row>
    <row r="963" spans="1:26">
      <c r="A963" s="11">
        <v>44249</v>
      </c>
      <c r="B963" s="1">
        <v>0.01422747665262758</v>
      </c>
      <c r="C963" s="1">
        <v>0.009733294562052741</v>
      </c>
      <c r="D963" s="1">
        <v>0.01657040906235818</v>
      </c>
      <c r="E963" s="1">
        <v>0.004686893729037411</v>
      </c>
      <c r="F963" s="1">
        <v>0.02310512168701617</v>
      </c>
      <c r="G963" s="1">
        <v>0.06816765729282626</v>
      </c>
      <c r="H963" s="1">
        <v>0.0201998190524364</v>
      </c>
      <c r="I963" s="1">
        <v>0.01829859022261249</v>
      </c>
      <c r="J963" s="1">
        <v>0.04121670384784504</v>
      </c>
      <c r="K963" s="1">
        <v>0.02197792677410759</v>
      </c>
      <c r="L963" s="1">
        <v>0.01435531023419223</v>
      </c>
      <c r="M963" s="1">
        <v>0.01531755744122765</v>
      </c>
      <c r="N963" s="1">
        <v>0.04664876799551632</v>
      </c>
      <c r="O963" s="1">
        <v>0.003419959927608351</v>
      </c>
      <c r="P963" s="1">
        <v>0.004854114812576693</v>
      </c>
      <c r="Q963" s="1">
        <v>-0.02399777456342744</v>
      </c>
      <c r="R963" s="1">
        <v>0.03178346301724622</v>
      </c>
      <c r="S963" s="1">
        <v>-0.01821988198642643</v>
      </c>
      <c r="T963" s="1">
        <v>0.009569562219909455</v>
      </c>
      <c r="U963" s="1">
        <v>-0.004807746112582612</v>
      </c>
      <c r="V963" s="1">
        <v>0.00882500367931538</v>
      </c>
      <c r="W963" s="1">
        <v>-0.02695230494303502</v>
      </c>
      <c r="X963" s="1">
        <v>-0.0114928022504317</v>
      </c>
      <c r="Y963" s="1">
        <v>0.01995687676879143</v>
      </c>
      <c r="Z963" s="1">
        <v>-0.01246760241103539</v>
      </c>
    </row>
    <row r="964" spans="1:26">
      <c r="A964" s="11">
        <v>44250</v>
      </c>
      <c r="B964" s="1">
        <v>0.006314161157055631</v>
      </c>
      <c r="C964" s="1">
        <v>-0.001662980924040491</v>
      </c>
      <c r="D964" s="1">
        <v>0.02862491121887256</v>
      </c>
      <c r="E964" s="1">
        <v>0.01681566301468851</v>
      </c>
      <c r="F964" s="1">
        <v>0.009463319348247401</v>
      </c>
      <c r="G964" s="1">
        <v>0.04797782648351334</v>
      </c>
      <c r="H964" s="1">
        <v>0.01191309059675438</v>
      </c>
      <c r="I964" s="1">
        <v>0.02055753936827176</v>
      </c>
      <c r="J964" s="1">
        <v>0.02779455758305494</v>
      </c>
      <c r="K964" s="1">
        <v>0.03192868893395517</v>
      </c>
      <c r="L964" s="1">
        <v>0.003055204433227487</v>
      </c>
      <c r="M964" s="1">
        <v>0.007944142721872272</v>
      </c>
      <c r="N964" s="1">
        <v>0.04808924809523707</v>
      </c>
      <c r="O964" s="1">
        <v>-0.002009551278525867</v>
      </c>
      <c r="P964" s="1">
        <v>0.04423319746781251</v>
      </c>
      <c r="Q964" s="1">
        <v>0.002657680691801056</v>
      </c>
      <c r="R964" s="1">
        <v>0.01212613702346332</v>
      </c>
      <c r="S964" s="1">
        <v>0.007072824185480053</v>
      </c>
      <c r="T964" s="1">
        <v>0.02213218539660722</v>
      </c>
      <c r="U964" s="1">
        <v>0.02182878912927411</v>
      </c>
      <c r="V964" s="1">
        <v>0.02282840033727251</v>
      </c>
      <c r="W964" s="1">
        <v>0.01781403946491578</v>
      </c>
      <c r="X964" s="1">
        <v>0.02283079522368059</v>
      </c>
      <c r="Y964" s="1">
        <v>0.007591885913474039</v>
      </c>
      <c r="Z964" s="1">
        <v>0.008811626647058146</v>
      </c>
    </row>
    <row r="965" spans="1:26">
      <c r="A965" s="11">
        <v>44251</v>
      </c>
      <c r="B965" s="1">
        <v>-0.008908870247124501</v>
      </c>
      <c r="C965" s="1">
        <v>-0.007207850861570497</v>
      </c>
      <c r="D965" s="1">
        <v>-0.009916341765355718</v>
      </c>
      <c r="E965" s="1">
        <v>-0.01295001413330377</v>
      </c>
      <c r="F965" s="1">
        <v>0.004825030759756821</v>
      </c>
      <c r="G965" s="1">
        <v>0.04205015947884805</v>
      </c>
      <c r="H965" s="1">
        <v>-0.005262058703042083</v>
      </c>
      <c r="I965" s="1">
        <v>0.006372117617345685</v>
      </c>
      <c r="J965" s="1">
        <v>0.03662153178649552</v>
      </c>
      <c r="K965" s="1">
        <v>-0.00992691556230263</v>
      </c>
      <c r="L965" s="1">
        <v>-0.0063458709815013</v>
      </c>
      <c r="M965" s="1">
        <v>0.01942860469272989</v>
      </c>
      <c r="N965" s="1">
        <v>0.03378176797772925</v>
      </c>
      <c r="O965" s="1">
        <v>-0.0009622240572352281</v>
      </c>
      <c r="P965" s="1">
        <v>0.01322186800287373</v>
      </c>
      <c r="Q965" s="1">
        <v>-0.01566308233168523</v>
      </c>
      <c r="R965" s="1">
        <v>0.01315243670407118</v>
      </c>
      <c r="S965" s="1">
        <v>-0.005602106022665532</v>
      </c>
      <c r="T965" s="1">
        <v>0.01028208119967622</v>
      </c>
      <c r="U965" s="1">
        <v>-0.01694408962430449</v>
      </c>
      <c r="V965" s="1">
        <v>-0.009468122272683122</v>
      </c>
      <c r="W965" s="1">
        <v>-0.009601164612263791</v>
      </c>
      <c r="X965" s="1">
        <v>-0.02983710293775033</v>
      </c>
      <c r="Y965" s="1">
        <v>-0.004250281911964748</v>
      </c>
      <c r="Z965" s="1">
        <v>0.069256344465495</v>
      </c>
    </row>
    <row r="966" spans="1:26">
      <c r="A966" s="11">
        <v>44252</v>
      </c>
      <c r="B966" s="1">
        <v>-0.01546939395161251</v>
      </c>
      <c r="C966" s="1">
        <v>-0.0172356297859716</v>
      </c>
      <c r="D966" s="1">
        <v>-0.02819480988802026</v>
      </c>
      <c r="E966" s="1">
        <v>-0.01929083240790752</v>
      </c>
      <c r="F966" s="1">
        <v>-0.01478346375903949</v>
      </c>
      <c r="G966" s="1">
        <v>-0.03907620123563105</v>
      </c>
      <c r="H966" s="1">
        <v>-0.01320926196967276</v>
      </c>
      <c r="I966" s="1">
        <v>-0.02009771164819307</v>
      </c>
      <c r="J966" s="1">
        <v>-0.04528040147085399</v>
      </c>
      <c r="K966" s="1">
        <v>-0.003544812181240919</v>
      </c>
      <c r="L966" s="1">
        <v>-0.00172898749444883</v>
      </c>
      <c r="M966" s="1">
        <v>-0.01439265320678518</v>
      </c>
      <c r="N966" s="1">
        <v>-0.02303527332624178</v>
      </c>
      <c r="O966" s="1">
        <v>-0.02305260880191817</v>
      </c>
      <c r="P966" s="1">
        <v>-0.06066859885826559</v>
      </c>
      <c r="Q966" s="1">
        <v>-0.01790561837313576</v>
      </c>
      <c r="R966" s="1">
        <v>0.0001953183683347515</v>
      </c>
      <c r="S966" s="1">
        <v>-0.03016386585538322</v>
      </c>
      <c r="T966" s="1">
        <v>0.001197882127409455</v>
      </c>
      <c r="U966" s="1">
        <v>-0.02960535305175727</v>
      </c>
      <c r="V966" s="1">
        <v>-0.01739826587986826</v>
      </c>
      <c r="W966" s="1">
        <v>-0.05721576745417489</v>
      </c>
      <c r="X966" s="1">
        <v>-0.009750888795830415</v>
      </c>
      <c r="Y966" s="1">
        <v>-0.03197451195481438</v>
      </c>
      <c r="Z966" s="1">
        <v>-0.06244863169578208</v>
      </c>
    </row>
    <row r="967" spans="1:26">
      <c r="A967" s="11">
        <v>44253</v>
      </c>
      <c r="B967" s="1">
        <v>0.02967969488529909</v>
      </c>
      <c r="C967" s="1">
        <v>0.01708006390135242</v>
      </c>
      <c r="D967" s="1">
        <v>0.03560177241392526</v>
      </c>
      <c r="E967" s="1">
        <v>0.02235145674615935</v>
      </c>
      <c r="F967" s="1">
        <v>0.002490248034505704</v>
      </c>
      <c r="G967" s="1">
        <v>0.005782027003826462</v>
      </c>
      <c r="H967" s="1">
        <v>4.774650284988802E-05</v>
      </c>
      <c r="I967" s="1">
        <v>-0.001045946014141319</v>
      </c>
      <c r="J967" s="1">
        <v>-0.0001536579794594317</v>
      </c>
      <c r="K967" s="1">
        <v>-0.01354818465649155</v>
      </c>
      <c r="L967" s="1">
        <v>0.01364743063640361</v>
      </c>
      <c r="M967" s="1">
        <v>0.01344914666636599</v>
      </c>
      <c r="N967" s="1">
        <v>0.02300518169944565</v>
      </c>
      <c r="O967" s="1">
        <v>0.007026194712532075</v>
      </c>
      <c r="P967" s="1">
        <v>0.02150572863042477</v>
      </c>
      <c r="Q967" s="1">
        <v>0.02301340116932327</v>
      </c>
      <c r="R967" s="1">
        <v>0.02938690073985173</v>
      </c>
      <c r="S967" s="1">
        <v>0.04136452300778015</v>
      </c>
      <c r="T967" s="1">
        <v>0.05456653967529279</v>
      </c>
      <c r="U967" s="1">
        <v>0.01863656073997433</v>
      </c>
      <c r="V967" s="1">
        <v>0.004378124331219091</v>
      </c>
      <c r="W967" s="1">
        <v>0.01006600663371882</v>
      </c>
      <c r="X967" s="1">
        <v>0.002502703043514076</v>
      </c>
      <c r="Y967" s="1">
        <v>-0.000350499125443493</v>
      </c>
      <c r="Z967" s="1">
        <v>0.005123217553296922</v>
      </c>
    </row>
    <row r="968" spans="1:26">
      <c r="A968" s="11">
        <v>44256</v>
      </c>
      <c r="B968" s="1">
        <v>0.01896803572323602</v>
      </c>
      <c r="C968" s="1">
        <v>0.008559921529681436</v>
      </c>
      <c r="D968" s="1">
        <v>0.0268221965941593</v>
      </c>
      <c r="E968" s="1">
        <v>-0.004927861055567639</v>
      </c>
      <c r="F968" s="1">
        <v>0.01563221564821871</v>
      </c>
      <c r="G968" s="1">
        <v>-0.01638415760845979</v>
      </c>
      <c r="H968" s="1">
        <v>0.01352600371492563</v>
      </c>
      <c r="I968" s="1">
        <v>0.01669343374224308</v>
      </c>
      <c r="J968" s="1">
        <v>0.02448936354503051</v>
      </c>
      <c r="K968" s="1">
        <v>-0.01417446303229009</v>
      </c>
      <c r="L968" s="1">
        <v>-0.002602956414487045</v>
      </c>
      <c r="M968" s="1">
        <v>-0.0009391032967797086</v>
      </c>
      <c r="N968" s="1">
        <v>-0.00699945476376751</v>
      </c>
      <c r="O968" s="1">
        <v>0.02402698832203432</v>
      </c>
      <c r="P968" s="1">
        <v>0.01829233444984513</v>
      </c>
      <c r="Q968" s="1">
        <v>0.01513854908453083</v>
      </c>
      <c r="R968" s="1">
        <v>0.02378557320641916</v>
      </c>
      <c r="S968" s="1">
        <v>0.01370694408454121</v>
      </c>
      <c r="T968" s="1">
        <v>0.01513184201105044</v>
      </c>
      <c r="U968" s="1">
        <v>0.02148471095879612</v>
      </c>
      <c r="V968" s="1">
        <v>-0.004723551275100935</v>
      </c>
      <c r="W968" s="1">
        <v>0.002380476779417773</v>
      </c>
      <c r="X968" s="1">
        <v>0.01260894605859075</v>
      </c>
      <c r="Y968" s="1">
        <v>0.00132717795209647</v>
      </c>
      <c r="Z968" s="1">
        <v>0.05225243333857921</v>
      </c>
    </row>
    <row r="969" spans="1:26">
      <c r="A969" s="11">
        <v>44257</v>
      </c>
      <c r="B969" s="1">
        <v>-0.001828491814860556</v>
      </c>
      <c r="C969" s="1">
        <v>-0.07378730453529259</v>
      </c>
      <c r="D969" s="1">
        <v>-0.01016881372782863</v>
      </c>
      <c r="E969" s="1">
        <v>-0.004337227319982317</v>
      </c>
      <c r="F969" s="1">
        <v>-0.002504691188078612</v>
      </c>
      <c r="G969" s="1">
        <v>-0.007537491023290599</v>
      </c>
      <c r="H969" s="1">
        <v>-0.01920666869752374</v>
      </c>
      <c r="I969" s="1">
        <v>-0.009754246961799828</v>
      </c>
      <c r="J969" s="1">
        <v>-0.01649251080376657</v>
      </c>
      <c r="K969" s="1">
        <v>0.004016037042365195</v>
      </c>
      <c r="L969" s="1">
        <v>-0.009833771535611602</v>
      </c>
      <c r="M969" s="1">
        <v>-0.01232288300744333</v>
      </c>
      <c r="N969" s="1">
        <v>-0.01079743342680195</v>
      </c>
      <c r="O969" s="1">
        <v>-0.00164337666027714</v>
      </c>
      <c r="P969" s="1">
        <v>-0.009024489948480707</v>
      </c>
      <c r="Q969" s="1">
        <v>-0.001007079303020908</v>
      </c>
      <c r="R969" s="1">
        <v>-0.02882047649233888</v>
      </c>
      <c r="S969" s="1">
        <v>-0.01939207184154701</v>
      </c>
      <c r="T969" s="1">
        <v>0.008929984015777714</v>
      </c>
      <c r="U969" s="1">
        <v>0.006634429917563134</v>
      </c>
      <c r="V969" s="1">
        <v>-0.01333904318758461</v>
      </c>
      <c r="W969" s="1">
        <v>-0.008040303946399652</v>
      </c>
      <c r="X969" s="1">
        <v>-0.0169060269774538</v>
      </c>
      <c r="Y969" s="1">
        <v>-0.0019219039473376</v>
      </c>
      <c r="Z969" s="1">
        <v>-0.0120539555138991</v>
      </c>
    </row>
    <row r="970" spans="1:26">
      <c r="A970" s="11">
        <v>44258</v>
      </c>
      <c r="B970" s="1">
        <v>0.00623114168590666</v>
      </c>
      <c r="C970" s="1">
        <v>-0.001760810701777249</v>
      </c>
      <c r="D970" s="1">
        <v>-0.01201254999214441</v>
      </c>
      <c r="E970" s="1">
        <v>0.00170409174904651</v>
      </c>
      <c r="F970" s="1">
        <v>0.004910342612622021</v>
      </c>
      <c r="G970" s="1">
        <v>0.01852321755915431</v>
      </c>
      <c r="H970" s="1">
        <v>-0.0104511993122044</v>
      </c>
      <c r="I970" s="1">
        <v>0.01683404653146336</v>
      </c>
      <c r="J970" s="1">
        <v>-0.002450811088352545</v>
      </c>
      <c r="K970" s="1">
        <v>-0.01768435034363791</v>
      </c>
      <c r="L970" s="1">
        <v>-0.009257020374034974</v>
      </c>
      <c r="M970" s="1">
        <v>-0.01091699347147024</v>
      </c>
      <c r="N970" s="1">
        <v>-0.002278283544692394</v>
      </c>
      <c r="O970" s="1">
        <v>0.008776659361306116</v>
      </c>
      <c r="P970" s="1">
        <v>-0.009433525028416101</v>
      </c>
      <c r="Q970" s="1">
        <v>-0.02652008578175846</v>
      </c>
      <c r="R970" s="1">
        <v>-0.02623723704718439</v>
      </c>
      <c r="S970" s="1">
        <v>-0.0293654575805351</v>
      </c>
      <c r="T970" s="1">
        <v>-0.009756416566660597</v>
      </c>
      <c r="U970" s="1">
        <v>0.007611609209271286</v>
      </c>
      <c r="V970" s="1">
        <v>0.004806749657328524</v>
      </c>
      <c r="W970" s="1">
        <v>-0.008567539560718873</v>
      </c>
      <c r="X970" s="1">
        <v>-0.01161531202404631</v>
      </c>
      <c r="Y970" s="1">
        <v>0.01522381518466331</v>
      </c>
      <c r="Z970" s="1">
        <v>0.02177933497296736</v>
      </c>
    </row>
    <row r="971" spans="1:26">
      <c r="A971" s="11">
        <v>44259</v>
      </c>
      <c r="B971" s="1">
        <v>0.005182491460808292</v>
      </c>
      <c r="C971" s="1">
        <v>-0.005086536731054525</v>
      </c>
      <c r="D971" s="1">
        <v>0.02090364896657615</v>
      </c>
      <c r="E971" s="1">
        <v>0.01689545116882529</v>
      </c>
      <c r="F971" s="1">
        <v>-0.0007187673837167896</v>
      </c>
      <c r="G971" s="1">
        <v>0.07177937068284002</v>
      </c>
      <c r="H971" s="1">
        <v>0.00102478638044512</v>
      </c>
      <c r="I971" s="1">
        <v>0.001485784687517366</v>
      </c>
      <c r="J971" s="1">
        <v>0.01186688638797095</v>
      </c>
      <c r="K971" s="1">
        <v>0.01932047628126576</v>
      </c>
      <c r="L971" s="1">
        <v>0.007493482253005501</v>
      </c>
      <c r="M971" s="1">
        <v>-0.006489631045566324</v>
      </c>
      <c r="N971" s="1">
        <v>-0.01349091723834184</v>
      </c>
      <c r="O971" s="1">
        <v>-0.01321224235123086</v>
      </c>
      <c r="P971" s="1">
        <v>-0.004192700079768574</v>
      </c>
      <c r="Q971" s="1">
        <v>-0.004309224380444898</v>
      </c>
      <c r="R971" s="1">
        <v>0.001967375372909475</v>
      </c>
      <c r="S971" s="1">
        <v>0.01340771043507161</v>
      </c>
      <c r="T971" s="1">
        <v>-0.04257243038222469</v>
      </c>
      <c r="U971" s="1">
        <v>-0.009063344726907951</v>
      </c>
      <c r="V971" s="1">
        <v>0.006465168489649065</v>
      </c>
      <c r="W971" s="1">
        <v>0.03908110454071512</v>
      </c>
      <c r="X971" s="1">
        <v>0.01381678948897602</v>
      </c>
      <c r="Y971" s="1">
        <v>0.02420035936690867</v>
      </c>
      <c r="Z971" s="1">
        <v>-1.53258334815165E-05</v>
      </c>
    </row>
    <row r="972" spans="1:26">
      <c r="A972" s="11">
        <v>44260</v>
      </c>
      <c r="B972" s="1">
        <v>0.04244647541009616</v>
      </c>
      <c r="C972" s="1">
        <v>0.02502945967207437</v>
      </c>
      <c r="D972" s="1">
        <v>0.03015276625932084</v>
      </c>
      <c r="E972" s="1">
        <v>0.02585623693932337</v>
      </c>
      <c r="F972" s="1">
        <v>0.02805662738483039</v>
      </c>
      <c r="G972" s="1">
        <v>0.1175752234556784</v>
      </c>
      <c r="H972" s="1">
        <v>0.0423114507969522</v>
      </c>
      <c r="I972" s="1">
        <v>0.01080580501809725</v>
      </c>
      <c r="J972" s="1">
        <v>0.0426624573535499</v>
      </c>
      <c r="K972" s="1">
        <v>0.0245899065456554</v>
      </c>
      <c r="L972" s="1">
        <v>0.03010336580499673</v>
      </c>
      <c r="M972" s="1">
        <v>0.0269855755999846</v>
      </c>
      <c r="N972" s="1">
        <v>0.02356670974950514</v>
      </c>
      <c r="O972" s="1">
        <v>0.02756105321276792</v>
      </c>
      <c r="P972" s="1">
        <v>0.04698462376578227</v>
      </c>
      <c r="Q972" s="1">
        <v>0.02081992093513763</v>
      </c>
      <c r="R972" s="1">
        <v>0.04391183828652245</v>
      </c>
      <c r="S972" s="1">
        <v>0.03012253746737081</v>
      </c>
      <c r="T972" s="1">
        <v>0.06881823540454279</v>
      </c>
      <c r="U972" s="1">
        <v>0.0419432244940019</v>
      </c>
      <c r="V972" s="1">
        <v>0.03054451357709653</v>
      </c>
      <c r="W972" s="1">
        <v>0.04855616474939151</v>
      </c>
      <c r="X972" s="1">
        <v>0.02534722907173959</v>
      </c>
      <c r="Y972" s="1">
        <v>0.03287106906788706</v>
      </c>
      <c r="Z972" s="1">
        <v>0.001774534845746745</v>
      </c>
    </row>
    <row r="973" spans="1:26">
      <c r="A973" s="11">
        <v>44263</v>
      </c>
      <c r="B973" s="1">
        <v>0.02309690271217923</v>
      </c>
      <c r="C973" s="1">
        <v>0.03058997231822436</v>
      </c>
      <c r="D973" s="1">
        <v>0.01288783191734733</v>
      </c>
      <c r="E973" s="1">
        <v>0.02001561154198228</v>
      </c>
      <c r="F973" s="1">
        <v>0.04544563857810413</v>
      </c>
      <c r="G973" s="1">
        <v>0.002306939648880624</v>
      </c>
      <c r="H973" s="1">
        <v>0.008690077436732224</v>
      </c>
      <c r="I973" s="1">
        <v>0.01909721089312844</v>
      </c>
      <c r="J973" s="1">
        <v>0.03875843945691848</v>
      </c>
      <c r="K973" s="1">
        <v>0.02117180908963467</v>
      </c>
      <c r="L973" s="1">
        <v>0.008602367051001591</v>
      </c>
      <c r="M973" s="1">
        <v>0.006100569402729406</v>
      </c>
      <c r="N973" s="1">
        <v>0.06990925884470545</v>
      </c>
      <c r="O973" s="1">
        <v>-0.001816992344694901</v>
      </c>
      <c r="P973" s="1">
        <v>0.009836465204536404</v>
      </c>
      <c r="Q973" s="1">
        <v>-0.01003212406035725</v>
      </c>
      <c r="R973" s="1">
        <v>0.01689417583253938</v>
      </c>
      <c r="S973" s="1">
        <v>-0.01251504817916438</v>
      </c>
      <c r="T973" s="1">
        <v>0.01962874384146063</v>
      </c>
      <c r="U973" s="1">
        <v>0.03808693223596715</v>
      </c>
      <c r="V973" s="1">
        <v>0.0199562739783492</v>
      </c>
      <c r="W973" s="1">
        <v>0.01306985830223018</v>
      </c>
      <c r="X973" s="1">
        <v>0.01404946019545639</v>
      </c>
      <c r="Y973" s="1">
        <v>0.01833121542076044</v>
      </c>
      <c r="Z973" s="1">
        <v>0.00941731852857508</v>
      </c>
    </row>
    <row r="974" spans="1:26">
      <c r="A974" s="11">
        <v>44264</v>
      </c>
      <c r="B974" s="1">
        <v>-0.005632028451373006</v>
      </c>
      <c r="C974" s="1">
        <v>0.02436527739516703</v>
      </c>
      <c r="D974" s="1">
        <v>0.01279936111708246</v>
      </c>
      <c r="E974" s="1">
        <v>0.004311004602879809</v>
      </c>
      <c r="F974" s="1">
        <v>0.02797581313621667</v>
      </c>
      <c r="G974" s="1">
        <v>-0.05735710618912426</v>
      </c>
      <c r="H974" s="1">
        <v>0.006506205685166799</v>
      </c>
      <c r="I974" s="1">
        <v>0.004017304260710786</v>
      </c>
      <c r="J974" s="1">
        <v>-0.009372921846702797</v>
      </c>
      <c r="K974" s="1">
        <v>0.01700617752665767</v>
      </c>
      <c r="L974" s="1">
        <v>-0.00188741777958179</v>
      </c>
      <c r="M974" s="1">
        <v>0.01316634390310378</v>
      </c>
      <c r="N974" s="1">
        <v>-0.01589417936661031</v>
      </c>
      <c r="O974" s="1">
        <v>0.03052959402664457</v>
      </c>
      <c r="P974" s="1">
        <v>-0.01076351498093686</v>
      </c>
      <c r="Q974" s="1">
        <v>0.03014767203942359</v>
      </c>
      <c r="R974" s="1">
        <v>0.008271665451375032</v>
      </c>
      <c r="S974" s="1">
        <v>0.039574178363593</v>
      </c>
      <c r="T974" s="1">
        <v>0.0156739330288338</v>
      </c>
      <c r="U974" s="1">
        <v>0.01492800750204704</v>
      </c>
      <c r="V974" s="1">
        <v>0.0006539619764163174</v>
      </c>
      <c r="W974" s="1">
        <v>0.01553237409256281</v>
      </c>
      <c r="X974" s="1">
        <v>0.01070036899786553</v>
      </c>
      <c r="Y974" s="1">
        <v>-0.0006414989105282265</v>
      </c>
      <c r="Z974" s="1">
        <v>0.04085794024493206</v>
      </c>
    </row>
    <row r="975" spans="1:26">
      <c r="A975" s="11">
        <v>44265</v>
      </c>
      <c r="B975" s="1">
        <v>0.002684862312285929</v>
      </c>
      <c r="C975" s="1">
        <v>-0.01743041452601224</v>
      </c>
      <c r="D975" s="1">
        <v>0.01496621660316078</v>
      </c>
      <c r="E975" s="1">
        <v>0.005827706745302974</v>
      </c>
      <c r="F975" s="1">
        <v>-0.00337716848525349</v>
      </c>
      <c r="G975" s="1">
        <v>-0.01275981211972499</v>
      </c>
      <c r="H975" s="1">
        <v>-0.009571650934100395</v>
      </c>
      <c r="I975" s="1">
        <v>0.007298567496409669</v>
      </c>
      <c r="J975" s="1">
        <v>0.006653552254594519</v>
      </c>
      <c r="K975" s="1">
        <v>-0.01490948930654412</v>
      </c>
      <c r="L975" s="1">
        <v>-0.008387508024790491</v>
      </c>
      <c r="M975" s="1">
        <v>-0.008269626948122055</v>
      </c>
      <c r="N975" s="1">
        <v>-0.02115559511728693</v>
      </c>
      <c r="O975" s="1">
        <v>-4.979397416737807E-05</v>
      </c>
      <c r="P975" s="1">
        <v>0.01989974445270737</v>
      </c>
      <c r="Q975" s="1">
        <v>-0.029573493065427</v>
      </c>
      <c r="R975" s="1">
        <v>0.009714665339526363</v>
      </c>
      <c r="S975" s="1">
        <v>-0.01986442571514135</v>
      </c>
      <c r="T975" s="1">
        <v>-0.008888609985075124</v>
      </c>
      <c r="U975" s="1">
        <v>0.008913196059257</v>
      </c>
      <c r="V975" s="1">
        <v>0.001308000956974809</v>
      </c>
      <c r="W975" s="1">
        <v>0.005682572836390953</v>
      </c>
      <c r="X975" s="1">
        <v>-0.009654179720306355</v>
      </c>
      <c r="Y975" s="1">
        <v>-0.002487817400281034</v>
      </c>
      <c r="Z975" s="1">
        <v>0.04884240558545283</v>
      </c>
    </row>
    <row r="976" spans="1:26">
      <c r="A976" s="11">
        <v>44266</v>
      </c>
      <c r="B976" s="1">
        <v>0.0005547656681286206</v>
      </c>
      <c r="C976" s="1">
        <v>-0.009442877381142134</v>
      </c>
      <c r="D976" s="1">
        <v>-0.01904842901118908</v>
      </c>
      <c r="E976" s="1">
        <v>-0.02259598409854724</v>
      </c>
      <c r="F976" s="1">
        <v>-0.02171727987382299</v>
      </c>
      <c r="G976" s="1">
        <v>-0.001673045313820287</v>
      </c>
      <c r="H976" s="1">
        <v>-0.006385411777169003</v>
      </c>
      <c r="I976" s="1">
        <v>-0.01868157264608605</v>
      </c>
      <c r="J976" s="1">
        <v>-0.01609775495322951</v>
      </c>
      <c r="K976" s="1">
        <v>-0.01858979850145959</v>
      </c>
      <c r="L976" s="1">
        <v>-0.01327691785171625</v>
      </c>
      <c r="M976" s="1">
        <v>-0.02292104670405926</v>
      </c>
      <c r="N976" s="1">
        <v>-0.01420503203968548</v>
      </c>
      <c r="O976" s="1">
        <v>-0.001683620944852859</v>
      </c>
      <c r="P976" s="1">
        <v>-0.004363807097145678</v>
      </c>
      <c r="Q976" s="1">
        <v>0.02992314680904085</v>
      </c>
      <c r="R976" s="1">
        <v>-0.004682445224983622</v>
      </c>
      <c r="S976" s="1">
        <v>0.006460186836558801</v>
      </c>
      <c r="T976" s="1">
        <v>-0.01092271557436886</v>
      </c>
      <c r="U976" s="1">
        <v>-0.04637779440629397</v>
      </c>
      <c r="V976" s="1">
        <v>-0.04066381184216961</v>
      </c>
      <c r="W976" s="1">
        <v>-0.01491882736734174</v>
      </c>
      <c r="X976" s="1">
        <v>-0.01041029399434557</v>
      </c>
      <c r="Y976" s="1">
        <v>-0.02833248828448531</v>
      </c>
      <c r="Z976" s="1">
        <v>0.01324802528679792</v>
      </c>
    </row>
    <row r="977" spans="1:26">
      <c r="A977" s="11">
        <v>44267</v>
      </c>
      <c r="B977" s="1">
        <v>-0.00211246285930633</v>
      </c>
      <c r="C977" s="1">
        <v>-0.009941614807341015</v>
      </c>
      <c r="D977" s="1">
        <v>-0.01026913127137519</v>
      </c>
      <c r="E977" s="1">
        <v>-0.002925830349968184</v>
      </c>
      <c r="F977" s="1">
        <v>0.003801837665771357</v>
      </c>
      <c r="G977" s="1">
        <v>-0.04347305370725385</v>
      </c>
      <c r="H977" s="1">
        <v>-0.01632308230365831</v>
      </c>
      <c r="I977" s="1">
        <v>-0.002040897096794447</v>
      </c>
      <c r="J977" s="1">
        <v>0.01319747501462198</v>
      </c>
      <c r="K977" s="1">
        <v>0.004615808296527302</v>
      </c>
      <c r="L977" s="1">
        <v>-0.01094539766537805</v>
      </c>
      <c r="M977" s="1">
        <v>-0.008997065412142735</v>
      </c>
      <c r="N977" s="1">
        <v>0.02944522545819184</v>
      </c>
      <c r="O977" s="1">
        <v>-0.02180815272890635</v>
      </c>
      <c r="P977" s="1">
        <v>0.02036214796578673</v>
      </c>
      <c r="Q977" s="1">
        <v>-0.0352169301637193</v>
      </c>
      <c r="R977" s="1">
        <v>-0.0001248548506446179</v>
      </c>
      <c r="S977" s="1">
        <v>-0.0194761392966295</v>
      </c>
      <c r="T977" s="1">
        <v>-0.01568689048519134</v>
      </c>
      <c r="U977" s="1">
        <v>0.004338116414769777</v>
      </c>
      <c r="V977" s="1">
        <v>-0.0116043614565019</v>
      </c>
      <c r="W977" s="1">
        <v>0.01776462323360684</v>
      </c>
      <c r="X977" s="1">
        <v>0.001812730633634407</v>
      </c>
      <c r="Y977" s="1">
        <v>-0.004721840826269474</v>
      </c>
      <c r="Z977" s="1">
        <v>0.05354082903626312</v>
      </c>
    </row>
    <row r="978" spans="1:26">
      <c r="A978" s="11">
        <v>44270</v>
      </c>
      <c r="B978" s="1">
        <v>0.01248709175730256</v>
      </c>
      <c r="C978" s="1">
        <v>0.0107686659685724</v>
      </c>
      <c r="D978" s="1">
        <v>0.01242821169247033</v>
      </c>
      <c r="E978" s="1">
        <v>-0.00285640523578734</v>
      </c>
      <c r="F978" s="1">
        <v>0.02925985479517856</v>
      </c>
      <c r="G978" s="1">
        <v>0.0188821717856682</v>
      </c>
      <c r="H978" s="1">
        <v>0.01295157900751809</v>
      </c>
      <c r="I978" s="1">
        <v>-0.0003336677277728795</v>
      </c>
      <c r="J978" s="1">
        <v>-0.01811013953415574</v>
      </c>
      <c r="K978" s="1">
        <v>0.01064510745763947</v>
      </c>
      <c r="L978" s="1">
        <v>0.01383487522591387</v>
      </c>
      <c r="M978" s="1">
        <v>0.01711093987451862</v>
      </c>
      <c r="N978" s="1">
        <v>0.0222994576391935</v>
      </c>
      <c r="O978" s="1">
        <v>0.03048861990036711</v>
      </c>
      <c r="P978" s="1">
        <v>0.009064200480100482</v>
      </c>
      <c r="Q978" s="1">
        <v>0.01046452093915029</v>
      </c>
      <c r="R978" s="1">
        <v>0.0179542675507498</v>
      </c>
      <c r="S978" s="1">
        <v>0.0006790024168237263</v>
      </c>
      <c r="T978" s="1">
        <v>0.02160678014558726</v>
      </c>
      <c r="U978" s="1">
        <v>-0.002068121396682665</v>
      </c>
      <c r="V978" s="1">
        <v>0.00486560052175955</v>
      </c>
      <c r="W978" s="1">
        <v>0.03212288652575457</v>
      </c>
      <c r="X978" s="1">
        <v>0.02607077702509653</v>
      </c>
      <c r="Y978" s="1">
        <v>0.008729127495909372</v>
      </c>
      <c r="Z978" s="1">
        <v>-0.008601845788412055</v>
      </c>
    </row>
    <row r="979" spans="1:26">
      <c r="A979" s="11">
        <v>44271</v>
      </c>
      <c r="B979" s="1">
        <v>-0.02972027091571061</v>
      </c>
      <c r="C979" s="1">
        <v>-0.007071042649794412</v>
      </c>
      <c r="D979" s="1">
        <v>0.006678365277139164</v>
      </c>
      <c r="E979" s="1">
        <v>0.02508437335450164</v>
      </c>
      <c r="F979" s="1">
        <v>-0.0101756071790321</v>
      </c>
      <c r="G979" s="1">
        <v>-0.03831727513391781</v>
      </c>
      <c r="H979" s="1">
        <v>-0.002839005570537623</v>
      </c>
      <c r="I979" s="1">
        <v>-0.01411278009253603</v>
      </c>
      <c r="J979" s="1">
        <v>-0.02498679523493641</v>
      </c>
      <c r="K979" s="1">
        <v>0.009560737664422891</v>
      </c>
      <c r="L979" s="1">
        <v>0.001130427029463421</v>
      </c>
      <c r="M979" s="1">
        <v>0.006122259837940458</v>
      </c>
      <c r="N979" s="1">
        <v>-0.02723364854930055</v>
      </c>
      <c r="O979" s="1">
        <v>-0.03979678691458421</v>
      </c>
      <c r="P979" s="1">
        <v>-0.02724855342331212</v>
      </c>
      <c r="Q979" s="1">
        <v>-0.01624834404678832</v>
      </c>
      <c r="R979" s="1">
        <v>-0.004432832075154769</v>
      </c>
      <c r="S979" s="1">
        <v>0.01015631237605508</v>
      </c>
      <c r="T979" s="1">
        <v>-0.01383420441216798</v>
      </c>
      <c r="U979" s="1">
        <v>-0.01654346142567631</v>
      </c>
      <c r="V979" s="1">
        <v>-0.002167359973212601</v>
      </c>
      <c r="W979" s="1">
        <v>-0.007914711938709074</v>
      </c>
      <c r="X979" s="1">
        <v>0.01603014872393604</v>
      </c>
      <c r="Y979" s="1">
        <v>-0.0001670251472452033</v>
      </c>
      <c r="Z979" s="1">
        <v>-0.04130982916294135</v>
      </c>
    </row>
    <row r="980" spans="1:26">
      <c r="A980" s="11">
        <v>44272</v>
      </c>
      <c r="B980" s="1">
        <v>-0.004083610142641136</v>
      </c>
      <c r="C980" s="1">
        <v>-0.0132720132896208</v>
      </c>
      <c r="D980" s="1">
        <v>-0.01253448254163303</v>
      </c>
      <c r="E980" s="1">
        <v>-0.002037853348069163</v>
      </c>
      <c r="F980" s="1">
        <v>0.003593772033004816</v>
      </c>
      <c r="G980" s="1">
        <v>0.008267698037359716</v>
      </c>
      <c r="H980" s="1">
        <v>-7.201935301348605E-05</v>
      </c>
      <c r="I980" s="1">
        <v>0.006998150993531294</v>
      </c>
      <c r="J980" s="1">
        <v>0.00292457920032696</v>
      </c>
      <c r="K980" s="1">
        <v>-0.01817150035365933</v>
      </c>
      <c r="L980" s="1">
        <v>0.00633675896930419</v>
      </c>
      <c r="M980" s="1">
        <v>0.001247740253664364</v>
      </c>
      <c r="N980" s="1">
        <v>0.01699006318751617</v>
      </c>
      <c r="O980" s="1">
        <v>0.001739008402485087</v>
      </c>
      <c r="P980" s="1">
        <v>0.02484241196376225</v>
      </c>
      <c r="Q980" s="1">
        <v>-0.01178974300111635</v>
      </c>
      <c r="R980" s="1">
        <v>0.01205648417425653</v>
      </c>
      <c r="S980" s="1">
        <v>-0.006070195988818416</v>
      </c>
      <c r="T980" s="1">
        <v>0.006893278493167676</v>
      </c>
      <c r="U980" s="1">
        <v>0.006452658391573385</v>
      </c>
      <c r="V980" s="1">
        <v>-0.00129023497345393</v>
      </c>
      <c r="W980" s="1">
        <v>-0.01081177504887643</v>
      </c>
      <c r="X980" s="1">
        <v>-0.00326082402163741</v>
      </c>
      <c r="Y980" s="1">
        <v>0.002056896401040786</v>
      </c>
      <c r="Z980" s="1">
        <v>0.02946776707127019</v>
      </c>
    </row>
    <row r="981" spans="1:26">
      <c r="A981" s="11">
        <v>44273</v>
      </c>
      <c r="B981" s="1">
        <v>0.004851216511480905</v>
      </c>
      <c r="C981" s="1">
        <v>-0.004777771095958894</v>
      </c>
      <c r="D981" s="1">
        <v>-0.03950475622569682</v>
      </c>
      <c r="E981" s="1">
        <v>-0.000175836258453077</v>
      </c>
      <c r="F981" s="1">
        <v>0.004205234103096034</v>
      </c>
      <c r="G981" s="1">
        <v>-0.09389807905882475</v>
      </c>
      <c r="H981" s="1">
        <v>-0.01015517114159992</v>
      </c>
      <c r="I981" s="1">
        <v>0.004834497311837271</v>
      </c>
      <c r="J981" s="1">
        <v>-0.001902084121122138</v>
      </c>
      <c r="K981" s="1">
        <v>-0.01005076939719429</v>
      </c>
      <c r="L981" s="1">
        <v>-0.00937378372733022</v>
      </c>
      <c r="M981" s="1">
        <v>-0.009097686944481986</v>
      </c>
      <c r="N981" s="1">
        <v>-0.0247651273149152</v>
      </c>
      <c r="O981" s="1">
        <v>-0.02227525766349103</v>
      </c>
      <c r="P981" s="1">
        <v>-0.01290913489985712</v>
      </c>
      <c r="Q981" s="1">
        <v>-0.004469608897758937</v>
      </c>
      <c r="R981" s="1">
        <v>-0.008485166703961378</v>
      </c>
      <c r="S981" s="1">
        <v>-0.03783844287592586</v>
      </c>
      <c r="T981" s="1">
        <v>-0.02531016572297318</v>
      </c>
      <c r="U981" s="1">
        <v>-0.004760702796846483</v>
      </c>
      <c r="V981" s="1">
        <v>-0.001553056910626793</v>
      </c>
      <c r="W981" s="1">
        <v>-0.02613053031501145</v>
      </c>
      <c r="X981" s="1">
        <v>-0.006423896839681809</v>
      </c>
      <c r="Y981" s="1">
        <v>-0.01607257961980968</v>
      </c>
      <c r="Z981" s="1">
        <v>-0.0397215121728316</v>
      </c>
    </row>
    <row r="982" spans="1:26">
      <c r="A982" s="11">
        <v>44274</v>
      </c>
      <c r="B982" s="1">
        <v>-0.01458095863621134</v>
      </c>
      <c r="C982" s="1">
        <v>0.05041843499939991</v>
      </c>
      <c r="D982" s="1">
        <v>-0.001433526017030395</v>
      </c>
      <c r="E982" s="1">
        <v>0.01143327752182088</v>
      </c>
      <c r="F982" s="1">
        <v>0.005550660963743237</v>
      </c>
      <c r="G982" s="1">
        <v>0.01849668498150292</v>
      </c>
      <c r="H982" s="1">
        <v>-0.01462222237196409</v>
      </c>
      <c r="I982" s="1">
        <v>-0.01006742285350248</v>
      </c>
      <c r="J982" s="1">
        <v>-0.008973831364259333</v>
      </c>
      <c r="K982" s="1">
        <v>-0.02959068822634647</v>
      </c>
      <c r="L982" s="1">
        <v>0.01149086828084434</v>
      </c>
      <c r="M982" s="1">
        <v>0.01191997380143195</v>
      </c>
      <c r="N982" s="1">
        <v>0.007764402576551088</v>
      </c>
      <c r="O982" s="1">
        <v>0.005314016811252875</v>
      </c>
      <c r="P982" s="1">
        <v>0.005221696467946346</v>
      </c>
      <c r="Q982" s="1">
        <v>0.004278653433060553</v>
      </c>
      <c r="R982" s="1">
        <v>-0.01502125299221324</v>
      </c>
      <c r="S982" s="1">
        <v>0.004335416206991072</v>
      </c>
      <c r="T982" s="1">
        <v>-0.001684811115649554</v>
      </c>
      <c r="U982" s="1">
        <v>-0.01443335667922363</v>
      </c>
      <c r="V982" s="1">
        <v>0.004698119923859156</v>
      </c>
      <c r="W982" s="1">
        <v>0.02062064726090362</v>
      </c>
      <c r="X982" s="1">
        <v>0.01107005474793787</v>
      </c>
      <c r="Y982" s="1">
        <v>-0.002431423777401354</v>
      </c>
      <c r="Z982" s="1">
        <v>0.005005783286844645</v>
      </c>
    </row>
    <row r="983" spans="1:26">
      <c r="A983" s="11">
        <v>44277</v>
      </c>
      <c r="B983" s="1">
        <v>0.007963671029585395</v>
      </c>
      <c r="C983" s="1">
        <v>0.01127134229654025</v>
      </c>
      <c r="D983" s="1">
        <v>0.02518604828481719</v>
      </c>
      <c r="E983" s="1">
        <v>0.0335533017840739</v>
      </c>
      <c r="F983" s="1">
        <v>0.03038516557512305</v>
      </c>
      <c r="G983" s="1">
        <v>-0.02346628032358244</v>
      </c>
      <c r="H983" s="1">
        <v>0.01208798564718006</v>
      </c>
      <c r="I983" s="1">
        <v>-0.01847494088534707</v>
      </c>
      <c r="J983" s="1">
        <v>-0.01226926820089458</v>
      </c>
      <c r="K983" s="1">
        <v>0.02263414540635322</v>
      </c>
      <c r="L983" s="1">
        <v>0.02044333210604155</v>
      </c>
      <c r="M983" s="1">
        <v>0.01957518002072711</v>
      </c>
      <c r="N983" s="1">
        <v>-0.01763305636399748</v>
      </c>
      <c r="O983" s="1">
        <v>-0.007067430962005572</v>
      </c>
      <c r="P983" s="1">
        <v>-0.007594065291441132</v>
      </c>
      <c r="Q983" s="1">
        <v>0.0305082470403053</v>
      </c>
      <c r="R983" s="1">
        <v>0.006226018316790372</v>
      </c>
      <c r="S983" s="1">
        <v>0.03333198787279357</v>
      </c>
      <c r="T983" s="1">
        <v>0.02171348552291841</v>
      </c>
      <c r="U983" s="1">
        <v>0.02949513682506955</v>
      </c>
      <c r="V983" s="1">
        <v>0.01491329017747822</v>
      </c>
      <c r="W983" s="1">
        <v>-0.004957521864016656</v>
      </c>
      <c r="X983" s="1">
        <v>-0.002859501491138339</v>
      </c>
      <c r="Y983" s="1">
        <v>0.01643124205213065</v>
      </c>
      <c r="Z983" s="1">
        <v>-0.009461206898808583</v>
      </c>
    </row>
    <row r="984" spans="1:26">
      <c r="A984" s="11">
        <v>44278</v>
      </c>
      <c r="B984" s="1">
        <v>-0.0293793847991064</v>
      </c>
      <c r="C984" s="1">
        <v>0.0005265477367828453</v>
      </c>
      <c r="D984" s="1">
        <v>-0.008197269179522571</v>
      </c>
      <c r="E984" s="1">
        <v>-0.01174644364490529</v>
      </c>
      <c r="F984" s="1">
        <v>-0.02592575975135192</v>
      </c>
      <c r="G984" s="1">
        <v>-0.03528777826183638</v>
      </c>
      <c r="H984" s="1">
        <v>-0.007105953388602204</v>
      </c>
      <c r="I984" s="1">
        <v>-0.01409460409902563</v>
      </c>
      <c r="J984" s="1">
        <v>-0.03475926794120188</v>
      </c>
      <c r="K984" s="1">
        <v>0.02195125009281806</v>
      </c>
      <c r="L984" s="1">
        <v>0.0002791087294857775</v>
      </c>
      <c r="M984" s="1">
        <v>-0.01607564742834178</v>
      </c>
      <c r="N984" s="1">
        <v>-0.03495121704924686</v>
      </c>
      <c r="O984" s="1">
        <v>-0.02978090171653092</v>
      </c>
      <c r="P984" s="1">
        <v>-0.04512512570878324</v>
      </c>
      <c r="Q984" s="1">
        <v>-0.009938377199799397</v>
      </c>
      <c r="R984" s="1">
        <v>-0.04192220623543486</v>
      </c>
      <c r="S984" s="1">
        <v>0.002575741806027931</v>
      </c>
      <c r="T984" s="1">
        <v>-0.03322223886919973</v>
      </c>
      <c r="U984" s="1">
        <v>-0.01389738828768072</v>
      </c>
      <c r="V984" s="1">
        <v>0.001497238985266547</v>
      </c>
      <c r="W984" s="1">
        <v>-0.007761818928311293</v>
      </c>
      <c r="X984" s="1">
        <v>0.0001181813622725958</v>
      </c>
      <c r="Y984" s="1">
        <v>-0.003801900740765807</v>
      </c>
      <c r="Z984" s="1">
        <v>-0.04369428604241088</v>
      </c>
    </row>
    <row r="985" spans="1:26">
      <c r="A985" s="11">
        <v>44279</v>
      </c>
      <c r="B985" s="1">
        <v>0.01389666383969823</v>
      </c>
      <c r="C985" s="1">
        <v>0.007874987874536776</v>
      </c>
      <c r="D985" s="1">
        <v>0.007337794861763003</v>
      </c>
      <c r="E985" s="1">
        <v>-0.02585137980484742</v>
      </c>
      <c r="F985" s="1">
        <v>0.008449281637309403</v>
      </c>
      <c r="G985" s="1">
        <v>0.02846038405012363</v>
      </c>
      <c r="H985" s="1">
        <v>0.02055513237702211</v>
      </c>
      <c r="I985" s="1">
        <v>0.01914986491873116</v>
      </c>
      <c r="J985" s="1">
        <v>0.0005423555637493749</v>
      </c>
      <c r="K985" s="1">
        <v>0.003973210554576667</v>
      </c>
      <c r="L985" s="1">
        <v>0.01724973950359443</v>
      </c>
      <c r="M985" s="1">
        <v>0.006132964425614951</v>
      </c>
      <c r="N985" s="1">
        <v>0.0127050600612435</v>
      </c>
      <c r="O985" s="1">
        <v>0.005976636841608318</v>
      </c>
      <c r="P985" s="1">
        <v>0.01885955105142889</v>
      </c>
      <c r="Q985" s="1">
        <v>-0.00355506737297373</v>
      </c>
      <c r="R985" s="1">
        <v>0.02097579248944381</v>
      </c>
      <c r="S985" s="1">
        <v>0.00227679480396592</v>
      </c>
      <c r="T985" s="1">
        <v>0.004121322003621586</v>
      </c>
      <c r="U985" s="1">
        <v>0.006183146835818887</v>
      </c>
      <c r="V985" s="1">
        <v>0.01307802428660731</v>
      </c>
      <c r="W985" s="1">
        <v>0.00529222056009071</v>
      </c>
      <c r="X985" s="1">
        <v>0.02678013320179762</v>
      </c>
      <c r="Y985" s="1">
        <v>0.01096383014175073</v>
      </c>
      <c r="Z985" s="1">
        <v>0.002875192709504759</v>
      </c>
    </row>
    <row r="986" spans="1:26">
      <c r="A986" s="11">
        <v>44280</v>
      </c>
      <c r="B986" s="1">
        <v>0.01714086011936367</v>
      </c>
      <c r="C986" s="1">
        <v>0.02716899015952556</v>
      </c>
      <c r="D986" s="1">
        <v>0.0104286010531589</v>
      </c>
      <c r="E986" s="1">
        <v>0.01595563132225641</v>
      </c>
      <c r="F986" s="1">
        <v>0.01739282381604834</v>
      </c>
      <c r="G986" s="1">
        <v>-0.009355046957241653</v>
      </c>
      <c r="H986" s="1">
        <v>0.009307033200948611</v>
      </c>
      <c r="I986" s="1">
        <v>0.01646858658462302</v>
      </c>
      <c r="J986" s="1">
        <v>0.03636183557605976</v>
      </c>
      <c r="K986" s="1">
        <v>0.004274577855874817</v>
      </c>
      <c r="L986" s="1">
        <v>0.01987082882233215</v>
      </c>
      <c r="M986" s="1">
        <v>0.01150221612102764</v>
      </c>
      <c r="N986" s="1">
        <v>0.04204841194177367</v>
      </c>
      <c r="O986" s="1">
        <v>0.02109340305145757</v>
      </c>
      <c r="P986" s="1">
        <v>0.03415398304648809</v>
      </c>
      <c r="Q986" s="1">
        <v>-0.003331796658572417</v>
      </c>
      <c r="R986" s="1">
        <v>0.01998740168363256</v>
      </c>
      <c r="S986" s="1">
        <v>-0.009689871615729428</v>
      </c>
      <c r="T986" s="1">
        <v>0.0213776789716531</v>
      </c>
      <c r="U986" s="1">
        <v>0.01892254824114969</v>
      </c>
      <c r="V986" s="1">
        <v>0.01012214257674815</v>
      </c>
      <c r="W986" s="1">
        <v>0.02898730848429842</v>
      </c>
      <c r="X986" s="1">
        <v>0.02378166064146914</v>
      </c>
      <c r="Y986" s="1">
        <v>0.00662048465538323</v>
      </c>
      <c r="Z986" s="1">
        <v>0.03695878340740166</v>
      </c>
    </row>
    <row r="987" spans="1:26">
      <c r="A987" s="11">
        <v>44281</v>
      </c>
      <c r="B987" s="1">
        <v>0.0005986720392920919</v>
      </c>
      <c r="C987" s="1">
        <v>0.03282696047894196</v>
      </c>
      <c r="D987" s="1">
        <v>-0.02927859919636755</v>
      </c>
      <c r="E987" s="1">
        <v>0.02051623160928595</v>
      </c>
      <c r="F987" s="1">
        <v>0.03600860759653468</v>
      </c>
      <c r="G987" s="1">
        <v>0.01472598408258552</v>
      </c>
      <c r="H987" s="1">
        <v>0.003444146090440414</v>
      </c>
      <c r="I987" s="1">
        <v>0.00691514382420011</v>
      </c>
      <c r="J987" s="1">
        <v>0.01050770021991188</v>
      </c>
      <c r="K987" s="1">
        <v>0.003928247307136035</v>
      </c>
      <c r="L987" s="1">
        <v>0.02058464515003378</v>
      </c>
      <c r="M987" s="1">
        <v>0.008563906304990265</v>
      </c>
      <c r="N987" s="1">
        <v>0.0132382531130868</v>
      </c>
      <c r="O987" s="1">
        <v>0.005559239220580325</v>
      </c>
      <c r="P987" s="1">
        <v>0.0001146454366036664</v>
      </c>
      <c r="Q987" s="1">
        <v>0.0302166388900118</v>
      </c>
      <c r="R987" s="1">
        <v>0.005248161605818202</v>
      </c>
      <c r="S987" s="1">
        <v>0.008072344805043041</v>
      </c>
      <c r="T987" s="1">
        <v>0.04907437429868966</v>
      </c>
      <c r="U987" s="1">
        <v>0.009840084300091201</v>
      </c>
      <c r="V987" s="1">
        <v>0.004232924881635292</v>
      </c>
      <c r="W987" s="1">
        <v>-0.02423225519393546</v>
      </c>
      <c r="X987" s="1">
        <v>-0.03234411165031659</v>
      </c>
      <c r="Y987" s="1">
        <v>-0.002002489371250138</v>
      </c>
      <c r="Z987" s="1">
        <v>-0.01887139259369774</v>
      </c>
    </row>
    <row r="988" spans="1:26">
      <c r="A988" s="11">
        <v>44283</v>
      </c>
      <c r="B988" s="1">
        <v>-0.002441565110001376</v>
      </c>
      <c r="C988" s="1">
        <v>-0.002441565110001376</v>
      </c>
      <c r="D988" s="1">
        <v>-0.002441565110001376</v>
      </c>
      <c r="E988" s="1">
        <v>-0.002441565110001376</v>
      </c>
      <c r="F988" s="1">
        <v>-0.002441565110001376</v>
      </c>
      <c r="G988" s="1">
        <v>-0.002441565110001376</v>
      </c>
      <c r="H988" s="1">
        <v>-0.002441565110001376</v>
      </c>
      <c r="I988" s="1">
        <v>-0.002441565110001376</v>
      </c>
      <c r="J988" s="1">
        <v>-0.002441565110001376</v>
      </c>
      <c r="K988" s="1">
        <v>-0.002441565110001376</v>
      </c>
      <c r="L988" s="1">
        <v>-0.002441565110001376</v>
      </c>
      <c r="M988" s="1">
        <v>-0.002441565110001376</v>
      </c>
      <c r="N988" s="1">
        <v>-0.002441565110001376</v>
      </c>
      <c r="O988" s="1">
        <v>-0.002441565110001376</v>
      </c>
      <c r="P988" s="1">
        <v>-0.002441565110001376</v>
      </c>
      <c r="Q988" s="1">
        <v>-0.002441565110001376</v>
      </c>
      <c r="R988" s="1">
        <v>-0.002441565110001376</v>
      </c>
      <c r="S988" s="1">
        <v>-0.002441565110001376</v>
      </c>
      <c r="T988" s="1">
        <v>-0.002441565110001376</v>
      </c>
      <c r="U988" s="1">
        <v>-0.002441565110001376</v>
      </c>
      <c r="V988" s="1">
        <v>-0.002441565110001376</v>
      </c>
      <c r="W988" s="1">
        <v>-0.002441565110001376</v>
      </c>
      <c r="X988" s="1">
        <v>-0.002441565110001376</v>
      </c>
      <c r="Y988" s="1">
        <v>-0.002441565110001376</v>
      </c>
      <c r="Z988" s="1">
        <v>-0.002441565110001376</v>
      </c>
    </row>
    <row r="989" spans="1:26">
      <c r="A989" s="11">
        <v>44284</v>
      </c>
      <c r="B989" s="1">
        <v>0.006772719160791807</v>
      </c>
      <c r="C989" s="1">
        <v>-0.01483752445787356</v>
      </c>
      <c r="D989" s="1">
        <v>-0.001037981098361729</v>
      </c>
      <c r="E989" s="1">
        <v>0.02018208388159515</v>
      </c>
      <c r="F989" s="1">
        <v>-0.005023805723226249</v>
      </c>
      <c r="G989" s="1">
        <v>-0.04533761150689275</v>
      </c>
      <c r="H989" s="1">
        <v>0.01248797805491253</v>
      </c>
      <c r="I989" s="1">
        <v>-0.0167395275276897</v>
      </c>
      <c r="J989" s="1">
        <v>-0.03627018154964501</v>
      </c>
      <c r="K989" s="1">
        <v>0.01266487573086406</v>
      </c>
      <c r="L989" s="1">
        <v>-0.0002893573983794306</v>
      </c>
      <c r="M989" s="1">
        <v>0.0008116888475515616</v>
      </c>
      <c r="N989" s="1">
        <v>-0.006596668827703378</v>
      </c>
      <c r="O989" s="1">
        <v>-0.006443145397352135</v>
      </c>
      <c r="P989" s="1">
        <v>-0.01473079087634688</v>
      </c>
      <c r="Q989" s="1">
        <v>-0.004453610485649073</v>
      </c>
      <c r="R989" s="1">
        <v>-0.01280859834759851</v>
      </c>
      <c r="S989" s="1">
        <v>-0.006456116806685008</v>
      </c>
      <c r="T989" s="1">
        <v>-0.01983178095306615</v>
      </c>
      <c r="U989" s="1">
        <v>0.01051632061266283</v>
      </c>
      <c r="V989" s="1">
        <v>0.009939635501178712</v>
      </c>
      <c r="W989" s="1">
        <v>0.02969462787442456</v>
      </c>
      <c r="X989" s="1">
        <v>0.01346888583389672</v>
      </c>
      <c r="Y989" s="1">
        <v>0.007019092402875904</v>
      </c>
      <c r="Z989" s="1">
        <v>0.02182641624927251</v>
      </c>
    </row>
    <row r="990" spans="1:26">
      <c r="A990" s="11">
        <v>44285</v>
      </c>
      <c r="B990" s="1">
        <v>0.00277022255613546</v>
      </c>
      <c r="C990" s="1">
        <v>0.005731120917946475</v>
      </c>
      <c r="D990" s="1">
        <v>-0.00532201219326478</v>
      </c>
      <c r="E990" s="1">
        <v>-0.01266812543980578</v>
      </c>
      <c r="F990" s="1">
        <v>-0.02137772452558995</v>
      </c>
      <c r="G990" s="1">
        <v>-0.008750151270551121</v>
      </c>
      <c r="H990" s="1">
        <v>-0.004471969465250969</v>
      </c>
      <c r="I990" s="1">
        <v>0.01024886227602773</v>
      </c>
      <c r="J990" s="1">
        <v>0.03590391807609494</v>
      </c>
      <c r="K990" s="1">
        <v>-0.005387942635633802</v>
      </c>
      <c r="L990" s="1">
        <v>-0.006745514162495025</v>
      </c>
      <c r="M990" s="1">
        <v>-0.01336673027023338</v>
      </c>
      <c r="N990" s="1">
        <v>0.01403753097922089</v>
      </c>
      <c r="O990" s="1">
        <v>-0.0001299347553908037</v>
      </c>
      <c r="P990" s="1">
        <v>0.02308762604434222</v>
      </c>
      <c r="Q990" s="1">
        <v>-0.01698207217963554</v>
      </c>
      <c r="R990" s="1">
        <v>0.01711019184263129</v>
      </c>
      <c r="S990" s="1">
        <v>-0.01591159738484915</v>
      </c>
      <c r="T990" s="1">
        <v>0.01422409856683737</v>
      </c>
      <c r="U990" s="1">
        <v>-0.01817812829952137</v>
      </c>
      <c r="V990" s="1">
        <v>-0.005596157882214348</v>
      </c>
      <c r="W990" s="1">
        <v>0.005089671890178282</v>
      </c>
      <c r="X990" s="1">
        <v>-0.008137875201480571</v>
      </c>
      <c r="Y990" s="1">
        <v>0.004031433370555337</v>
      </c>
      <c r="Z990" s="1">
        <v>0.004415792336466273</v>
      </c>
    </row>
    <row r="991" spans="1:26">
      <c r="A991" s="11">
        <v>44286</v>
      </c>
      <c r="B991" s="1">
        <v>-0.02446909392642505</v>
      </c>
      <c r="C991" s="1">
        <v>-0.01499666107056719</v>
      </c>
      <c r="D991" s="1">
        <v>-0.022850265686578</v>
      </c>
      <c r="E991" s="1">
        <v>-0.02858896050907278</v>
      </c>
      <c r="F991" s="1">
        <v>-0.00907632494136601</v>
      </c>
      <c r="G991" s="1">
        <v>-0.003241429030469645</v>
      </c>
      <c r="H991" s="1">
        <v>-0.00485173805679262</v>
      </c>
      <c r="I991" s="1">
        <v>-0.02160055894726021</v>
      </c>
      <c r="J991" s="1">
        <v>-0.02400965159974466</v>
      </c>
      <c r="K991" s="1">
        <v>-0.008224681172046777</v>
      </c>
      <c r="L991" s="1">
        <v>-0.02152529717513907</v>
      </c>
      <c r="M991" s="1">
        <v>-0.002239861662802545</v>
      </c>
      <c r="N991" s="1">
        <v>-0.02077095619748415</v>
      </c>
      <c r="O991" s="1">
        <v>-0.01139507108725357</v>
      </c>
      <c r="P991" s="1">
        <v>0.007046928089595283</v>
      </c>
      <c r="Q991" s="1">
        <v>0.003658511791266417</v>
      </c>
      <c r="R991" s="1">
        <v>-0.006555340877370308</v>
      </c>
      <c r="S991" s="1">
        <v>0.009647361519137254</v>
      </c>
      <c r="T991" s="1">
        <v>-0.001162136144761683</v>
      </c>
      <c r="U991" s="1">
        <v>-0.0231291709022573</v>
      </c>
      <c r="V991" s="1">
        <v>-0.01459561171417112</v>
      </c>
      <c r="W991" s="1">
        <v>-0.01367135283717857</v>
      </c>
      <c r="X991" s="1">
        <v>-0.002172987751044575</v>
      </c>
      <c r="Y991" s="1">
        <v>-0.02200153240118063</v>
      </c>
      <c r="Z991" s="1">
        <v>0.003537400217411113</v>
      </c>
    </row>
    <row r="992" spans="1:26">
      <c r="A992" s="11">
        <v>44287</v>
      </c>
      <c r="B992" s="1">
        <v>-0.002912236103128851</v>
      </c>
      <c r="C992" s="1">
        <v>0.006548036058787732</v>
      </c>
      <c r="D992" s="1">
        <v>0.005007047796301789</v>
      </c>
      <c r="E992" s="1">
        <v>-0.01266841884486214</v>
      </c>
      <c r="F992" s="1">
        <v>-0.009847201758485524</v>
      </c>
      <c r="G992" s="1">
        <v>0.04597391420486363</v>
      </c>
      <c r="H992" s="1">
        <v>0.004268164067559033</v>
      </c>
      <c r="I992" s="1">
        <v>0.002915815744323202</v>
      </c>
      <c r="J992" s="1">
        <v>0.001391700925435391</v>
      </c>
      <c r="K992" s="1">
        <v>0.01410977180015194</v>
      </c>
      <c r="L992" s="1">
        <v>-0.006976362655679691</v>
      </c>
      <c r="M992" s="1">
        <v>-0.009887540315130394</v>
      </c>
      <c r="N992" s="1">
        <v>-0.002836872744512609</v>
      </c>
      <c r="O992" s="1">
        <v>-0.01625448811211083</v>
      </c>
      <c r="P992" s="1">
        <v>0.01008496039576778</v>
      </c>
      <c r="Q992" s="1">
        <v>-0.006915099683186043</v>
      </c>
      <c r="R992" s="1">
        <v>-0.01210353072877379</v>
      </c>
      <c r="S992" s="1">
        <v>0.02097956053097128</v>
      </c>
      <c r="T992" s="1">
        <v>0.002644215462435096</v>
      </c>
      <c r="U992" s="1">
        <v>-0.0115099590328559</v>
      </c>
      <c r="V992" s="1">
        <v>-0.004178714506174908</v>
      </c>
      <c r="W992" s="1">
        <v>-0.006740902489204337</v>
      </c>
      <c r="X992" s="1">
        <v>-0.008388792803846634</v>
      </c>
      <c r="Y992" s="1">
        <v>-0.0001782329410859873</v>
      </c>
      <c r="Z992" s="1">
        <v>-0.01360385218732851</v>
      </c>
    </row>
    <row r="993" spans="1:26">
      <c r="A993" s="11">
        <v>44290</v>
      </c>
      <c r="B993" s="1">
        <v>0.0006815789998093624</v>
      </c>
      <c r="C993" s="1">
        <v>0.0006815789998093624</v>
      </c>
      <c r="D993" s="1">
        <v>0.0006815789998093624</v>
      </c>
      <c r="E993" s="1">
        <v>0.0006815789998093624</v>
      </c>
      <c r="F993" s="1">
        <v>0.0006815789998093624</v>
      </c>
      <c r="G993" s="1">
        <v>0.0006815789998093624</v>
      </c>
      <c r="H993" s="1">
        <v>0.0006815789998093624</v>
      </c>
      <c r="I993" s="1">
        <v>0.0006815789998093624</v>
      </c>
      <c r="J993" s="1">
        <v>0.0006815789998093624</v>
      </c>
      <c r="K993" s="1">
        <v>0.0006815789998093624</v>
      </c>
      <c r="L993" s="1">
        <v>0.0006815789998093624</v>
      </c>
      <c r="M993" s="1">
        <v>0.0006815789998093624</v>
      </c>
      <c r="N993" s="1">
        <v>0.0006815789998093624</v>
      </c>
      <c r="O993" s="1">
        <v>0.0006815789998093624</v>
      </c>
      <c r="P993" s="1">
        <v>0.0006815789998093624</v>
      </c>
      <c r="Q993" s="1">
        <v>0.0006815789998093624</v>
      </c>
      <c r="R993" s="1">
        <v>0.0006815789998093624</v>
      </c>
      <c r="S993" s="1">
        <v>0.0006815789998093624</v>
      </c>
      <c r="T993" s="1">
        <v>0.0006815789998093624</v>
      </c>
      <c r="U993" s="1">
        <v>0.0006815789998093624</v>
      </c>
      <c r="V993" s="1">
        <v>0.0006815789998093624</v>
      </c>
      <c r="W993" s="1">
        <v>0.0006815789998093624</v>
      </c>
      <c r="X993" s="1">
        <v>0.0006815789998093624</v>
      </c>
      <c r="Y993" s="1">
        <v>0.0006815789998093624</v>
      </c>
      <c r="Z993" s="1">
        <v>0.0006815789998093624</v>
      </c>
    </row>
    <row r="994" spans="1:26">
      <c r="A994" s="11">
        <v>44291</v>
      </c>
      <c r="B994" s="1">
        <v>0.01655308086829388</v>
      </c>
      <c r="C994" s="1">
        <v>0.02309260813974245</v>
      </c>
      <c r="D994" s="1">
        <v>0.0009383992271585484</v>
      </c>
      <c r="E994" s="1">
        <v>0.002426632037865861</v>
      </c>
      <c r="F994" s="1">
        <v>0.006299794897430155</v>
      </c>
      <c r="G994" s="1">
        <v>-0.06947240393117471</v>
      </c>
      <c r="H994" s="1">
        <v>0.01415471032062787</v>
      </c>
      <c r="I994" s="1">
        <v>0.005326082376270636</v>
      </c>
      <c r="J994" s="1">
        <v>-0.001418664290734561</v>
      </c>
      <c r="K994" s="1">
        <v>0.01324288807036655</v>
      </c>
      <c r="L994" s="1">
        <v>0.01141062078992339</v>
      </c>
      <c r="M994" s="1">
        <v>0.003680092375085486</v>
      </c>
      <c r="N994" s="1">
        <v>0.02726895969576648</v>
      </c>
      <c r="O994" s="1">
        <v>0.02099708307671544</v>
      </c>
      <c r="P994" s="1">
        <v>0.009318823869414405</v>
      </c>
      <c r="Q994" s="1">
        <v>0.01994688654978294</v>
      </c>
      <c r="R994" s="1">
        <v>0.007254196388943646</v>
      </c>
      <c r="S994" s="1">
        <v>0.02775434237418839</v>
      </c>
      <c r="T994" s="1">
        <v>0.01281797176450872</v>
      </c>
      <c r="U994" s="1">
        <v>0.001560316588081978</v>
      </c>
      <c r="V994" s="1">
        <v>0.009802494874695755</v>
      </c>
      <c r="W994" s="1">
        <v>0.01282911768269224</v>
      </c>
      <c r="X994" s="1">
        <v>0.0149819484435918</v>
      </c>
      <c r="Y994" s="1">
        <v>0.007901979903929046</v>
      </c>
      <c r="Z994" s="1">
        <v>0.02532616884270089</v>
      </c>
    </row>
    <row r="995" spans="1:26">
      <c r="A995" s="11">
        <v>44292</v>
      </c>
      <c r="B995" s="1">
        <v>-0.005159397869152205</v>
      </c>
      <c r="C995" s="1">
        <v>-0.006077602071505428</v>
      </c>
      <c r="D995" s="1">
        <v>-0.001182849323482116</v>
      </c>
      <c r="E995" s="1">
        <v>-0.006464744532972855</v>
      </c>
      <c r="F995" s="1">
        <v>-0.005303171650244076</v>
      </c>
      <c r="G995" s="1">
        <v>0.01166113581691297</v>
      </c>
      <c r="H995" s="1">
        <v>-0.006025659541236905</v>
      </c>
      <c r="I995" s="1">
        <v>-0.01344972736880812</v>
      </c>
      <c r="J995" s="1">
        <v>-0.004669100854868935</v>
      </c>
      <c r="K995" s="1">
        <v>-0.006309056765232302</v>
      </c>
      <c r="L995" s="1">
        <v>-0.01065891851309508</v>
      </c>
      <c r="M995" s="1">
        <v>-0.02502670290592379</v>
      </c>
      <c r="N995" s="1">
        <v>0.01136425480143632</v>
      </c>
      <c r="O995" s="1">
        <v>-0.01820189591950483</v>
      </c>
      <c r="P995" s="1">
        <v>-0.01820214438569467</v>
      </c>
      <c r="Q995" s="1">
        <v>0.0006869000835107997</v>
      </c>
      <c r="R995" s="1">
        <v>-0.004344146516870206</v>
      </c>
      <c r="S995" s="1">
        <v>-0.01129141802075184</v>
      </c>
      <c r="T995" s="1">
        <v>-0.01166809645835154</v>
      </c>
      <c r="U995" s="1">
        <v>0.005935431592988705</v>
      </c>
      <c r="V995" s="1">
        <v>-0.002414310498440542</v>
      </c>
      <c r="W995" s="1">
        <v>0.006528266595064558</v>
      </c>
      <c r="X995" s="1">
        <v>-0.002804580679265145</v>
      </c>
      <c r="Y995" s="1">
        <v>0.002270443052781346</v>
      </c>
      <c r="Z995" s="1">
        <v>-0.02251540855596124</v>
      </c>
    </row>
    <row r="996" spans="1:26">
      <c r="A996" s="11">
        <v>44293</v>
      </c>
      <c r="B996" s="1">
        <v>-0.01164765953652691</v>
      </c>
      <c r="C996" s="1">
        <v>-0.002953189823225566</v>
      </c>
      <c r="D996" s="1">
        <v>-0.002558313454967154</v>
      </c>
      <c r="E996" s="1">
        <v>-0.008248563350067295</v>
      </c>
      <c r="F996" s="1">
        <v>-0.003048548286013752</v>
      </c>
      <c r="G996" s="1">
        <v>0.01080103414156519</v>
      </c>
      <c r="H996" s="1">
        <v>-0.00155411708183395</v>
      </c>
      <c r="I996" s="1">
        <v>0.01752268208178065</v>
      </c>
      <c r="J996" s="1">
        <v>0.003994898975121064</v>
      </c>
      <c r="K996" s="1">
        <v>0.003434941844527861</v>
      </c>
      <c r="L996" s="1">
        <v>-0.0008872220180097257</v>
      </c>
      <c r="M996" s="1">
        <v>0.003119247584799423</v>
      </c>
      <c r="N996" s="1">
        <v>-0.007238761315329634</v>
      </c>
      <c r="O996" s="1">
        <v>-0.002273965061910022</v>
      </c>
      <c r="P996" s="1">
        <v>0.005172511868299701</v>
      </c>
      <c r="Q996" s="1">
        <v>-0.003217795577375115</v>
      </c>
      <c r="R996" s="1">
        <v>-0.0003609286392775024</v>
      </c>
      <c r="S996" s="1">
        <v>0.01007154800955079</v>
      </c>
      <c r="T996" s="1">
        <v>0.00151588055283769</v>
      </c>
      <c r="U996" s="1">
        <v>-0.02048961452980524</v>
      </c>
      <c r="V996" s="1">
        <v>-3.828093027546942E-05</v>
      </c>
      <c r="W996" s="1">
        <v>0.006999051507751819</v>
      </c>
      <c r="X996" s="1">
        <v>0.006320409277736028</v>
      </c>
      <c r="Y996" s="1">
        <v>0.0002090149467877112</v>
      </c>
      <c r="Z996" s="1">
        <v>-0.008342523746047936</v>
      </c>
    </row>
    <row r="997" spans="1:26">
      <c r="A997" s="11">
        <v>44294</v>
      </c>
      <c r="B997" s="1">
        <v>-0.0005994788072528623</v>
      </c>
      <c r="C997" s="1">
        <v>-0.0103745472784289</v>
      </c>
      <c r="D997" s="1">
        <v>-0.01047676150561061</v>
      </c>
      <c r="E997" s="1">
        <v>-0.01505518337918632</v>
      </c>
      <c r="F997" s="1">
        <v>0.001247966225581987</v>
      </c>
      <c r="G997" s="1">
        <v>-0.03149651686121924</v>
      </c>
      <c r="H997" s="1">
        <v>0.0006129266238432685</v>
      </c>
      <c r="I997" s="1">
        <v>-0.004339625343590336</v>
      </c>
      <c r="J997" s="1">
        <v>-0.01540515918017149</v>
      </c>
      <c r="K997" s="1">
        <v>-0.001514946063520095</v>
      </c>
      <c r="L997" s="1">
        <v>-0.01366132916342877</v>
      </c>
      <c r="M997" s="1">
        <v>-0.007962821158360778</v>
      </c>
      <c r="N997" s="1">
        <v>-0.006498621089241596</v>
      </c>
      <c r="O997" s="1">
        <v>-0.001580245642392453</v>
      </c>
      <c r="P997" s="1">
        <v>0.008729159584717872</v>
      </c>
      <c r="Q997" s="1">
        <v>0.005379186699879579</v>
      </c>
      <c r="R997" s="1">
        <v>-0.007469727500071799</v>
      </c>
      <c r="S997" s="1">
        <v>0.007771583299374329</v>
      </c>
      <c r="T997" s="1">
        <v>-0.002478517541016245</v>
      </c>
      <c r="U997" s="1">
        <v>-0.001819974668255453</v>
      </c>
      <c r="V997" s="1">
        <v>-0.01871966997281638</v>
      </c>
      <c r="W997" s="1">
        <v>-0.01109337503321517</v>
      </c>
      <c r="X997" s="1">
        <v>-0.004751836927260444</v>
      </c>
      <c r="Y997" s="1">
        <v>-0.01350127914033272</v>
      </c>
      <c r="Z997" s="1">
        <v>0.003771716509951561</v>
      </c>
    </row>
    <row r="998" spans="1:26">
      <c r="A998" s="11">
        <v>44295</v>
      </c>
      <c r="B998" s="1">
        <v>0.02167073034110456</v>
      </c>
      <c r="C998" s="1">
        <v>0.00933839285632776</v>
      </c>
      <c r="D998" s="1">
        <v>-0.01398859740718361</v>
      </c>
      <c r="E998" s="1">
        <v>-0.01394880217217498</v>
      </c>
      <c r="F998" s="1">
        <v>0.0001942365279712366</v>
      </c>
      <c r="G998" s="1">
        <v>-0.01652414372453981</v>
      </c>
      <c r="H998" s="1">
        <v>0.01081474874910371</v>
      </c>
      <c r="I998" s="1">
        <v>0.007478104671036823</v>
      </c>
      <c r="J998" s="1">
        <v>0.01709089622909055</v>
      </c>
      <c r="K998" s="1">
        <v>0.004361978918322906</v>
      </c>
      <c r="L998" s="1">
        <v>0.01095231292101562</v>
      </c>
      <c r="M998" s="1">
        <v>0.01130666351540577</v>
      </c>
      <c r="N998" s="1">
        <v>-0.0006303327466818942</v>
      </c>
      <c r="O998" s="1">
        <v>0.005601086305271341</v>
      </c>
      <c r="P998" s="1">
        <v>0.008464388550414759</v>
      </c>
      <c r="Q998" s="1">
        <v>0.01563064401123349</v>
      </c>
      <c r="R998" s="1">
        <v>0.007832742408603099</v>
      </c>
      <c r="S998" s="1">
        <v>0.01026659249040196</v>
      </c>
      <c r="T998" s="1">
        <v>0.01853000066022603</v>
      </c>
      <c r="U998" s="1">
        <v>0.02886734930843571</v>
      </c>
      <c r="V998" s="1">
        <v>-0.001909682084740516</v>
      </c>
      <c r="W998" s="1">
        <v>0.0004304372339658524</v>
      </c>
      <c r="X998" s="1">
        <v>0.002434174009491308</v>
      </c>
      <c r="Y998" s="1">
        <v>0.001333487589308291</v>
      </c>
      <c r="Z998" s="1">
        <v>-0.01015884043495963</v>
      </c>
    </row>
    <row r="999" spans="1:26">
      <c r="A999" s="11">
        <v>44297</v>
      </c>
      <c r="B999" s="1">
        <v>0.003058371837394658</v>
      </c>
      <c r="C999" s="1">
        <v>0.003058371837394658</v>
      </c>
      <c r="D999" s="1">
        <v>0.003058371837394658</v>
      </c>
      <c r="E999" s="1">
        <v>0.003058371837394658</v>
      </c>
      <c r="F999" s="1">
        <v>0.003058371837394658</v>
      </c>
      <c r="G999" s="1">
        <v>0.003058371837394658</v>
      </c>
      <c r="H999" s="1">
        <v>0.003058371837394658</v>
      </c>
      <c r="I999" s="1">
        <v>0.003058371837394658</v>
      </c>
      <c r="J999" s="1">
        <v>0.003058371837394658</v>
      </c>
      <c r="K999" s="1">
        <v>0.003058371837394658</v>
      </c>
      <c r="L999" s="1">
        <v>0.003058371837394658</v>
      </c>
      <c r="M999" s="1">
        <v>0.003058371837394658</v>
      </c>
      <c r="N999" s="1">
        <v>0.003058371837394658</v>
      </c>
      <c r="O999" s="1">
        <v>0.003058371837394658</v>
      </c>
      <c r="P999" s="1">
        <v>0.003058371837394658</v>
      </c>
      <c r="Q999" s="1">
        <v>0.003058371837394658</v>
      </c>
      <c r="R999" s="1">
        <v>0.003058371837394658</v>
      </c>
      <c r="S999" s="1">
        <v>0.003058371837394658</v>
      </c>
      <c r="T999" s="1">
        <v>0.003058371837394658</v>
      </c>
      <c r="U999" s="1">
        <v>0.003058371837394658</v>
      </c>
      <c r="V999" s="1">
        <v>0.003058371837394658</v>
      </c>
      <c r="W999" s="1">
        <v>0.003058371837394658</v>
      </c>
      <c r="X999" s="1">
        <v>0.003058371837394658</v>
      </c>
      <c r="Y999" s="1">
        <v>0.003058371837394658</v>
      </c>
      <c r="Z999" s="1">
        <v>0.003058371837394658</v>
      </c>
    </row>
    <row r="1000" spans="1:26">
      <c r="A1000" s="11">
        <v>44298</v>
      </c>
      <c r="B1000" s="1">
        <v>0.003575713682052006</v>
      </c>
      <c r="C1000" s="1">
        <v>-0.002057570157560029</v>
      </c>
      <c r="D1000" s="1">
        <v>-0.005455755359969006</v>
      </c>
      <c r="E1000" s="1">
        <v>0.01500533025135709</v>
      </c>
      <c r="F1000" s="1">
        <v>0.004252926722511097</v>
      </c>
      <c r="G1000" s="1">
        <v>-0.001371359076936418</v>
      </c>
      <c r="H1000" s="1">
        <v>-0.0005551240833259197</v>
      </c>
      <c r="I1000" s="1">
        <v>-0.002902570384623493</v>
      </c>
      <c r="J1000" s="1">
        <v>0.01063914784528697</v>
      </c>
      <c r="K1000" s="1">
        <v>0.01075387337594202</v>
      </c>
      <c r="L1000" s="1">
        <v>-0.005263884230028326</v>
      </c>
      <c r="M1000" s="1">
        <v>0.0004841028420576876</v>
      </c>
      <c r="N1000" s="1">
        <v>-0.01276670776169553</v>
      </c>
      <c r="O1000" s="1">
        <v>0.01986360656519048</v>
      </c>
      <c r="P1000" s="1">
        <v>6.313243123390322E-05</v>
      </c>
      <c r="Q1000" s="1">
        <v>-0.006843582324752018</v>
      </c>
      <c r="R1000" s="1">
        <v>0.002546927327466086</v>
      </c>
      <c r="S1000" s="1">
        <v>-0.0005583105735809113</v>
      </c>
      <c r="T1000" s="1">
        <v>-0.00806397038564044</v>
      </c>
      <c r="U1000" s="1">
        <v>0.01204785633085637</v>
      </c>
      <c r="V1000" s="1">
        <v>7.639024414740625E-05</v>
      </c>
      <c r="W1000" s="1">
        <v>0.003506899507597971</v>
      </c>
      <c r="X1000" s="1">
        <v>0.0008248747280019675</v>
      </c>
      <c r="Y1000" s="1">
        <v>-0.00345366439146011</v>
      </c>
      <c r="Z1000" s="1">
        <v>-0.01203746090104685</v>
      </c>
    </row>
    <row r="1001" spans="1:26">
      <c r="A1001" s="11">
        <v>44299</v>
      </c>
      <c r="B1001" s="1">
        <v>-0.0129729501886009</v>
      </c>
      <c r="C1001" s="1">
        <v>-0.004596264294656982</v>
      </c>
      <c r="D1001" s="1">
        <v>0.006643586359403653</v>
      </c>
      <c r="E1001" s="1">
        <v>-0.003207003249631413</v>
      </c>
      <c r="F1001" s="1">
        <v>-0.01498388850768573</v>
      </c>
      <c r="G1001" s="1">
        <v>-0.002086597912565713</v>
      </c>
      <c r="H1001" s="1">
        <v>-0.003582179052306955</v>
      </c>
      <c r="I1001" s="1">
        <v>-0.01570044473072441</v>
      </c>
      <c r="J1001" s="1">
        <v>-0.02230592440120927</v>
      </c>
      <c r="K1001" s="1">
        <v>0.01943788970465099</v>
      </c>
      <c r="L1001" s="1">
        <v>-0.0008729500905473309</v>
      </c>
      <c r="M1001" s="1">
        <v>0.01032368105019676</v>
      </c>
      <c r="N1001" s="1">
        <v>0.005242996247079024</v>
      </c>
      <c r="O1001" s="1">
        <v>-0.009777811826251703</v>
      </c>
      <c r="P1001" s="1">
        <v>-0.01268459745943917</v>
      </c>
      <c r="Q1001" s="1">
        <v>0.01474504851790526</v>
      </c>
      <c r="R1001" s="1">
        <v>-0.002739118280495889</v>
      </c>
      <c r="S1001" s="1">
        <v>0.006224175223532136</v>
      </c>
      <c r="T1001" s="1">
        <v>0.00530895214917626</v>
      </c>
      <c r="U1001" s="1">
        <v>-0.01709012525889309</v>
      </c>
      <c r="V1001" s="1">
        <v>-0.002433966697027112</v>
      </c>
      <c r="W1001" s="1">
        <v>0.009839002295708887</v>
      </c>
      <c r="X1001" s="1">
        <v>-0.01347889492703513</v>
      </c>
      <c r="Y1001" s="1">
        <v>-0.01479155890188799</v>
      </c>
      <c r="Z1001" s="1">
        <v>0.01115248912301037</v>
      </c>
    </row>
    <row r="1002" spans="1:26">
      <c r="A1002" s="11">
        <v>44300</v>
      </c>
      <c r="B1002" s="1">
        <v>-0.0002151656812939828</v>
      </c>
      <c r="C1002" s="1">
        <v>0.004685642538170276</v>
      </c>
      <c r="D1002" s="1">
        <v>-0.009849799554584981</v>
      </c>
      <c r="E1002" s="1">
        <v>-0.007679129083509539</v>
      </c>
      <c r="F1002" s="1">
        <v>0.004445827218737763</v>
      </c>
      <c r="G1002" s="1">
        <v>0.05073940615879424</v>
      </c>
      <c r="H1002" s="1">
        <v>-0.005417999598399947</v>
      </c>
      <c r="I1002" s="1">
        <v>-0.01778259063553445</v>
      </c>
      <c r="J1002" s="1">
        <v>0.01372265864566291</v>
      </c>
      <c r="K1002" s="1">
        <v>-0.01129840950767369</v>
      </c>
      <c r="L1002" s="1">
        <v>-0.0008458761271298298</v>
      </c>
      <c r="M1002" s="1">
        <v>0.00454576791751049</v>
      </c>
      <c r="N1002" s="1">
        <v>-0.00224109413658613</v>
      </c>
      <c r="O1002" s="1">
        <v>-0.01069900715023386</v>
      </c>
      <c r="P1002" s="1">
        <v>0.0123324164959524</v>
      </c>
      <c r="Q1002" s="1">
        <v>-0.01313374086142161</v>
      </c>
      <c r="R1002" s="1">
        <v>0.008405302219914867</v>
      </c>
      <c r="S1002" s="1">
        <v>-0.01030450618763812</v>
      </c>
      <c r="T1002" s="1">
        <v>0.005771973518465368</v>
      </c>
      <c r="U1002" s="1">
        <v>-0.001649184162096251</v>
      </c>
      <c r="V1002" s="1">
        <v>0.002314635558244404</v>
      </c>
      <c r="W1002" s="1">
        <v>0.003040091034159476</v>
      </c>
      <c r="X1002" s="1">
        <v>0.03155296277247599</v>
      </c>
      <c r="Y1002" s="1">
        <v>0.004302990661620099</v>
      </c>
      <c r="Z1002" s="1">
        <v>-0.002394832957655635</v>
      </c>
    </row>
    <row r="1003" spans="1:26">
      <c r="A1003" s="11">
        <v>44301</v>
      </c>
      <c r="B1003" s="1">
        <v>0.004649840795139637</v>
      </c>
      <c r="C1003" s="1">
        <v>-0.007234650075026328</v>
      </c>
      <c r="D1003" s="1">
        <v>0.008166235095750984</v>
      </c>
      <c r="E1003" s="1">
        <v>0.001539774565432639</v>
      </c>
      <c r="F1003" s="1">
        <v>-0.00245034893244811</v>
      </c>
      <c r="G1003" s="1">
        <v>-0.01130587692293883</v>
      </c>
      <c r="H1003" s="1">
        <v>0.004550858651944711</v>
      </c>
      <c r="I1003" s="1">
        <v>-0.001174592745626812</v>
      </c>
      <c r="J1003" s="1">
        <v>-0.01506445251291111</v>
      </c>
      <c r="K1003" s="1">
        <v>0.007806004688044155</v>
      </c>
      <c r="L1003" s="1">
        <v>0.006126837613070757</v>
      </c>
      <c r="M1003" s="1">
        <v>0.002323438538810896</v>
      </c>
      <c r="N1003" s="1">
        <v>-0.008893042728752687</v>
      </c>
      <c r="O1003" s="1">
        <v>0.007472375734762338</v>
      </c>
      <c r="P1003" s="1">
        <v>-0.01832117913767606</v>
      </c>
      <c r="Q1003" s="1">
        <v>0.02644996668600696</v>
      </c>
      <c r="R1003" s="1">
        <v>-0.005810790846965674</v>
      </c>
      <c r="S1003" s="1">
        <v>0.007707724742869404</v>
      </c>
      <c r="T1003" s="1">
        <v>0.005080184306911706</v>
      </c>
      <c r="U1003" s="1">
        <v>0.01427692705413053</v>
      </c>
      <c r="V1003" s="1">
        <v>-0.007475823482937849</v>
      </c>
      <c r="W1003" s="1">
        <v>0.006756965678633042</v>
      </c>
      <c r="X1003" s="1">
        <v>0.005097651480126864</v>
      </c>
      <c r="Y1003" s="1">
        <v>-0.006808147707057954</v>
      </c>
      <c r="Z1003" s="1">
        <v>-0.01266587250945095</v>
      </c>
    </row>
    <row r="1004" spans="1:26">
      <c r="A1004" s="11">
        <v>44302</v>
      </c>
      <c r="B1004" s="1">
        <v>0.005632486456551344</v>
      </c>
      <c r="C1004" s="1">
        <v>0.01355951815263556</v>
      </c>
      <c r="D1004" s="1">
        <v>0.01791654687133026</v>
      </c>
      <c r="E1004" s="1">
        <v>0.01063820590863984</v>
      </c>
      <c r="F1004" s="1">
        <v>0.01356324466234904</v>
      </c>
      <c r="G1004" s="1">
        <v>-0.01494196520010294</v>
      </c>
      <c r="H1004" s="1">
        <v>0.003780793300398155</v>
      </c>
      <c r="I1004" s="1">
        <v>0.007425983091764676</v>
      </c>
      <c r="J1004" s="1">
        <v>0.005554514744812389</v>
      </c>
      <c r="K1004" s="1">
        <v>-0.003548248044544344</v>
      </c>
      <c r="L1004" s="1">
        <v>0.008857718383839419</v>
      </c>
      <c r="M1004" s="1">
        <v>0.01582859087745492</v>
      </c>
      <c r="N1004" s="1">
        <v>-0.008738469162075102</v>
      </c>
      <c r="O1004" s="1">
        <v>-0.001157471844936531</v>
      </c>
      <c r="P1004" s="1">
        <v>0.01052994612838587</v>
      </c>
      <c r="Q1004" s="1">
        <v>-0.002953251355170439</v>
      </c>
      <c r="R1004" s="1">
        <v>0.002433611727732155</v>
      </c>
      <c r="S1004" s="1">
        <v>0.004778454133134824</v>
      </c>
      <c r="T1004" s="1">
        <v>0.01070792737716886</v>
      </c>
      <c r="U1004" s="1">
        <v>0.01366687914788023</v>
      </c>
      <c r="V1004" s="1">
        <v>0.01005198039527655</v>
      </c>
      <c r="W1004" s="1">
        <v>0.0004158425520712772</v>
      </c>
      <c r="X1004" s="1">
        <v>0.001563732396050677</v>
      </c>
      <c r="Y1004" s="1">
        <v>0.006722713723155804</v>
      </c>
      <c r="Z1004" s="1">
        <v>-0.01166822479171914</v>
      </c>
    </row>
    <row r="1005" spans="1:26">
      <c r="A1005" s="11">
        <v>44304</v>
      </c>
      <c r="B1005" s="1">
        <v>-0.0008827846282005725</v>
      </c>
      <c r="C1005" s="1">
        <v>-0.0008827846282005725</v>
      </c>
      <c r="D1005" s="1">
        <v>-0.0008827846282005725</v>
      </c>
      <c r="E1005" s="1">
        <v>-0.0008827846282005725</v>
      </c>
      <c r="F1005" s="1">
        <v>-0.0008827846282005725</v>
      </c>
      <c r="G1005" s="1">
        <v>-0.0008827846282005725</v>
      </c>
      <c r="H1005" s="1">
        <v>-0.0008827846282005725</v>
      </c>
      <c r="I1005" s="1">
        <v>-0.0008827846282005725</v>
      </c>
      <c r="J1005" s="1">
        <v>-0.0008827846282005725</v>
      </c>
      <c r="K1005" s="1">
        <v>-0.0008827846282005725</v>
      </c>
      <c r="L1005" s="1">
        <v>-0.0008827846282005725</v>
      </c>
      <c r="M1005" s="1">
        <v>-0.0008827846282005725</v>
      </c>
      <c r="N1005" s="1">
        <v>-0.0008827846282005725</v>
      </c>
      <c r="O1005" s="1">
        <v>-0.0008827846282005725</v>
      </c>
      <c r="P1005" s="1">
        <v>-0.0008827846282005725</v>
      </c>
      <c r="Q1005" s="1">
        <v>-0.0008827846282005725</v>
      </c>
      <c r="R1005" s="1">
        <v>-0.0008827846282005725</v>
      </c>
      <c r="S1005" s="1">
        <v>-0.0008827846282005725</v>
      </c>
      <c r="T1005" s="1">
        <v>-0.0008827846282005725</v>
      </c>
      <c r="U1005" s="1">
        <v>-0.0008827846282005725</v>
      </c>
      <c r="V1005" s="1">
        <v>-0.0008827846282005725</v>
      </c>
      <c r="W1005" s="1">
        <v>-0.0008827846282005725</v>
      </c>
      <c r="X1005" s="1">
        <v>-0.0008827846282005725</v>
      </c>
      <c r="Y1005" s="1">
        <v>-0.0008827846282005725</v>
      </c>
      <c r="Z1005" s="1">
        <v>-0.0008827846282005725</v>
      </c>
    </row>
    <row r="1006" spans="1:26">
      <c r="A1006" s="11">
        <v>44305</v>
      </c>
      <c r="B1006" s="1">
        <v>-0.0079701476534767</v>
      </c>
      <c r="C1006" s="1">
        <v>-0.004787055665994133</v>
      </c>
      <c r="D1006" s="1">
        <v>-0.02277258272342075</v>
      </c>
      <c r="E1006" s="1">
        <v>-2.859487718931408E-05</v>
      </c>
      <c r="F1006" s="1">
        <v>-0.06668624402637879</v>
      </c>
      <c r="G1006" s="1">
        <v>0.00982472398616907</v>
      </c>
      <c r="H1006" s="1">
        <v>-0.00752777252830128</v>
      </c>
      <c r="I1006" s="1">
        <v>-0.00948189664967547</v>
      </c>
      <c r="J1006" s="1">
        <v>-0.007391089847169519</v>
      </c>
      <c r="K1006" s="1">
        <v>0.008083750747001295</v>
      </c>
      <c r="L1006" s="1">
        <v>-0.005723744660117713</v>
      </c>
      <c r="M1006" s="1">
        <v>-0.003136626621997318</v>
      </c>
      <c r="N1006" s="1">
        <v>-0.01100383281879624</v>
      </c>
      <c r="O1006" s="1">
        <v>-0.02171728419236363</v>
      </c>
      <c r="P1006" s="1">
        <v>0.003572024421133912</v>
      </c>
      <c r="Q1006" s="1">
        <v>-0.01591931064987573</v>
      </c>
      <c r="R1006" s="1">
        <v>-0.01136637519136252</v>
      </c>
      <c r="S1006" s="1">
        <v>-0.01289413824308527</v>
      </c>
      <c r="T1006" s="1">
        <v>-0.01346071715161368</v>
      </c>
      <c r="U1006" s="1">
        <v>-0.005264041897835914</v>
      </c>
      <c r="V1006" s="1">
        <v>-0.00338657705937595</v>
      </c>
      <c r="W1006" s="1">
        <v>-0.01684031356146809</v>
      </c>
      <c r="X1006" s="1">
        <v>-0.0006048251364233481</v>
      </c>
      <c r="Y1006" s="1">
        <v>-0.003935545389584072</v>
      </c>
      <c r="Z1006" s="1">
        <v>-0.02141677304128242</v>
      </c>
    </row>
    <row r="1007" spans="1:26">
      <c r="A1007" s="11">
        <v>44306</v>
      </c>
      <c r="B1007" s="1">
        <v>-0.01135255642512345</v>
      </c>
      <c r="C1007" s="1">
        <v>8.18992973481425E-05</v>
      </c>
      <c r="D1007" s="1">
        <v>0.007112345612871218</v>
      </c>
      <c r="E1007" s="1">
        <v>0.01647132614204283</v>
      </c>
      <c r="F1007" s="1">
        <v>-0.03202779661579869</v>
      </c>
      <c r="G1007" s="1">
        <v>-0.05287282717279429</v>
      </c>
      <c r="H1007" s="1">
        <v>0.008324018078107676</v>
      </c>
      <c r="I1007" s="1">
        <v>-0.01555101341983167</v>
      </c>
      <c r="J1007" s="1">
        <v>-0.05887754314061933</v>
      </c>
      <c r="K1007" s="1">
        <v>0.01787340091391143</v>
      </c>
      <c r="L1007" s="1">
        <v>0.01314023955994781</v>
      </c>
      <c r="M1007" s="1">
        <v>0.01410689105119278</v>
      </c>
      <c r="N1007" s="1">
        <v>-0.02864077397366904</v>
      </c>
      <c r="O1007" s="1">
        <v>-0.006740312521101521</v>
      </c>
      <c r="P1007" s="1">
        <v>-0.007578240507138512</v>
      </c>
      <c r="Q1007" s="1">
        <v>-0.004160279654329968</v>
      </c>
      <c r="R1007" s="1">
        <v>-0.02089265647048311</v>
      </c>
      <c r="S1007" s="1">
        <v>0.004872802945026455</v>
      </c>
      <c r="T1007" s="1">
        <v>-0.003117917982128682</v>
      </c>
      <c r="U1007" s="1">
        <v>0.01279625794261108</v>
      </c>
      <c r="V1007" s="1">
        <v>0.006740403355655955</v>
      </c>
      <c r="W1007" s="1">
        <v>0.02579127903411682</v>
      </c>
      <c r="X1007" s="1">
        <v>0.02394975846579661</v>
      </c>
      <c r="Y1007" s="1">
        <v>0.003383470703427705</v>
      </c>
      <c r="Z1007" s="1">
        <v>-0.0348651966320791</v>
      </c>
    </row>
    <row r="1008" spans="1:26">
      <c r="A1008" s="11">
        <v>44307</v>
      </c>
      <c r="B1008" s="1">
        <v>0.008049468302507634</v>
      </c>
      <c r="C1008" s="1">
        <v>-0.00543307799198689</v>
      </c>
      <c r="D1008" s="1">
        <v>0.006175919558095933</v>
      </c>
      <c r="E1008" s="1">
        <v>0.005124244452365811</v>
      </c>
      <c r="F1008" s="1">
        <v>0.005211429344675667</v>
      </c>
      <c r="G1008" s="1">
        <v>0.006662611029816023</v>
      </c>
      <c r="H1008" s="1">
        <v>-0.001618871689042845</v>
      </c>
      <c r="I1008" s="1">
        <v>0.00545428204640408</v>
      </c>
      <c r="J1008" s="1">
        <v>0.0217297179406124</v>
      </c>
      <c r="K1008" s="1">
        <v>-0.002334955380395853</v>
      </c>
      <c r="L1008" s="1">
        <v>0.006475763882737295</v>
      </c>
      <c r="M1008" s="1">
        <v>0.0005929260948331905</v>
      </c>
      <c r="N1008" s="1">
        <v>0.03345269574918541</v>
      </c>
      <c r="O1008" s="1">
        <v>0.01353405872092628</v>
      </c>
      <c r="P1008" s="1">
        <v>0.01375363024133991</v>
      </c>
      <c r="Q1008" s="1">
        <v>-0.007058376077251127</v>
      </c>
      <c r="R1008" s="1">
        <v>0.0113233824836223</v>
      </c>
      <c r="S1008" s="1">
        <v>0.005927895268839301</v>
      </c>
      <c r="T1008" s="1">
        <v>0.01280647872275997</v>
      </c>
      <c r="U1008" s="1">
        <v>0.006838960381421622</v>
      </c>
      <c r="V1008" s="1">
        <v>-0.007296654086262011</v>
      </c>
      <c r="W1008" s="1">
        <v>-0.0005591644123351669</v>
      </c>
      <c r="X1008" s="1">
        <v>-0.008740315847426294</v>
      </c>
      <c r="Y1008" s="1">
        <v>0.004310017692172652</v>
      </c>
      <c r="Z1008" s="1">
        <v>0.004894595630021925</v>
      </c>
    </row>
    <row r="1009" spans="1:26">
      <c r="A1009" s="11">
        <v>44308</v>
      </c>
      <c r="B1009" s="1">
        <v>0.008974397498948683</v>
      </c>
      <c r="C1009" s="1">
        <v>-0.003483818089414337</v>
      </c>
      <c r="D1009" s="1">
        <v>-0.002434559366751854</v>
      </c>
      <c r="E1009" s="1">
        <v>-0.01789177910762385</v>
      </c>
      <c r="F1009" s="1">
        <v>-0.02041835279581483</v>
      </c>
      <c r="G1009" s="1">
        <v>0.02981861617366688</v>
      </c>
      <c r="H1009" s="1">
        <v>-0.002539729822886416</v>
      </c>
      <c r="I1009" s="1">
        <v>-0.01877340925021032</v>
      </c>
      <c r="J1009" s="1">
        <v>-0.01803101066128265</v>
      </c>
      <c r="K1009" s="1">
        <v>0.01321538977215742</v>
      </c>
      <c r="L1009" s="1">
        <v>0.003587430752168164</v>
      </c>
      <c r="M1009" s="1">
        <v>0.002333232882288261</v>
      </c>
      <c r="N1009" s="1">
        <v>-0.01333834102324638</v>
      </c>
      <c r="O1009" s="1">
        <v>-0.01286821673433292</v>
      </c>
      <c r="P1009" s="1">
        <v>0.0004708355745357551</v>
      </c>
      <c r="Q1009" s="1">
        <v>0.01026160756475969</v>
      </c>
      <c r="R1009" s="1">
        <v>-0.01698768711507459</v>
      </c>
      <c r="S1009" s="1">
        <v>-0.01078343896904921</v>
      </c>
      <c r="T1009" s="1">
        <v>-0.001510521486799199</v>
      </c>
      <c r="U1009" s="1">
        <v>-0.01342415472081115</v>
      </c>
      <c r="V1009" s="1">
        <v>-0.01249310443021379</v>
      </c>
      <c r="W1009" s="1">
        <v>-0.002618615996953455</v>
      </c>
      <c r="X1009" s="1">
        <v>-0.00267272922903794</v>
      </c>
      <c r="Y1009" s="1">
        <v>0.04394450963621854</v>
      </c>
      <c r="Z1009" s="1">
        <v>-0.004422049340491396</v>
      </c>
    </row>
    <row r="1010" spans="1:26">
      <c r="A1010" s="11">
        <v>44309</v>
      </c>
      <c r="B1010" s="1">
        <v>0.009792933970852458</v>
      </c>
      <c r="C1010" s="1">
        <v>0.002140279983442239</v>
      </c>
      <c r="D1010" s="1">
        <v>-0.0001838079039793161</v>
      </c>
      <c r="E1010" s="1">
        <v>-0.01534436467914491</v>
      </c>
      <c r="F1010" s="1">
        <v>0.01913973803061353</v>
      </c>
      <c r="G1010" s="1">
        <v>0.0323678777387395</v>
      </c>
      <c r="H1010" s="1">
        <v>0.005988457588365526</v>
      </c>
      <c r="I1010" s="1">
        <v>0.0191355447771473</v>
      </c>
      <c r="J1010" s="1">
        <v>0.03253419319891981</v>
      </c>
      <c r="K1010" s="1">
        <v>0.0008676955930013719</v>
      </c>
      <c r="L1010" s="1">
        <v>-0.001590649761042062</v>
      </c>
      <c r="M1010" s="1">
        <v>-0.004674216205481696</v>
      </c>
      <c r="N1010" s="1">
        <v>0.007532324983974714</v>
      </c>
      <c r="O1010" s="1">
        <v>0.0123630526479499</v>
      </c>
      <c r="P1010" s="1">
        <v>0.02267720178095045</v>
      </c>
      <c r="Q1010" s="1">
        <v>0.008013016433822129</v>
      </c>
      <c r="R1010" s="1">
        <v>0.02147353123095308</v>
      </c>
      <c r="S1010" s="1">
        <v>0.01547612123556341</v>
      </c>
      <c r="T1010" s="1">
        <v>0.01924773092576748</v>
      </c>
      <c r="U1010" s="1">
        <v>0.003733612495077532</v>
      </c>
      <c r="V1010" s="1">
        <v>0.0003491734733540586</v>
      </c>
      <c r="W1010" s="1">
        <v>-0.001655030898199183</v>
      </c>
      <c r="X1010" s="1">
        <v>-0.006949778408941509</v>
      </c>
      <c r="Y1010" s="1">
        <v>0.001275568445310071</v>
      </c>
      <c r="Z1010" s="1">
        <v>0.01728333128541415</v>
      </c>
    </row>
    <row r="1011" spans="1:26">
      <c r="A1011" s="11">
        <v>44311</v>
      </c>
      <c r="B1011" s="1">
        <v>-0.004036597591744018</v>
      </c>
      <c r="C1011" s="1">
        <v>-0.004036597591744018</v>
      </c>
      <c r="D1011" s="1">
        <v>-0.004036597591744018</v>
      </c>
      <c r="E1011" s="1">
        <v>-0.004036597591744018</v>
      </c>
      <c r="F1011" s="1">
        <v>-0.004036597591744018</v>
      </c>
      <c r="G1011" s="1">
        <v>-0.004036597591744018</v>
      </c>
      <c r="H1011" s="1">
        <v>-0.004036597591744018</v>
      </c>
      <c r="I1011" s="1">
        <v>-0.004036597591744018</v>
      </c>
      <c r="J1011" s="1">
        <v>-0.004036597591744018</v>
      </c>
      <c r="K1011" s="1">
        <v>-0.004036597591744018</v>
      </c>
      <c r="L1011" s="1">
        <v>-0.004036597591744018</v>
      </c>
      <c r="M1011" s="1">
        <v>-0.004036597591744018</v>
      </c>
      <c r="N1011" s="1">
        <v>-0.004036597591744018</v>
      </c>
      <c r="O1011" s="1">
        <v>-0.004036597591744018</v>
      </c>
      <c r="P1011" s="1">
        <v>-0.004036597591744018</v>
      </c>
      <c r="Q1011" s="1">
        <v>-0.004036597591744018</v>
      </c>
      <c r="R1011" s="1">
        <v>-0.004036597591744018</v>
      </c>
      <c r="S1011" s="1">
        <v>-0.004036597591744018</v>
      </c>
      <c r="T1011" s="1">
        <v>-0.004036597591744018</v>
      </c>
      <c r="U1011" s="1">
        <v>-0.004036597591744018</v>
      </c>
      <c r="V1011" s="1">
        <v>-0.004036597591744018</v>
      </c>
      <c r="W1011" s="1">
        <v>-0.004036597591744018</v>
      </c>
      <c r="X1011" s="1">
        <v>-0.004036597591744018</v>
      </c>
      <c r="Y1011" s="1">
        <v>-0.004036597591744018</v>
      </c>
      <c r="Z1011" s="1">
        <v>-0.004036597591744018</v>
      </c>
    </row>
    <row r="1012" spans="1:26">
      <c r="A1012" s="11">
        <v>44312</v>
      </c>
      <c r="B1012" s="1">
        <v>-0.001125884436869895</v>
      </c>
      <c r="C1012" s="1">
        <v>-0.01125095479050764</v>
      </c>
      <c r="D1012" s="1">
        <v>-0.0009820968098481764</v>
      </c>
      <c r="E1012" s="1">
        <v>-0.01712868574297</v>
      </c>
      <c r="F1012" s="1">
        <v>-0.003282938882658515</v>
      </c>
      <c r="G1012" s="1">
        <v>0.02616575087463535</v>
      </c>
      <c r="H1012" s="1">
        <v>-0.003377175157701751</v>
      </c>
      <c r="I1012" s="1">
        <v>0.002769608279519886</v>
      </c>
      <c r="J1012" s="1">
        <v>0.006572262816854968</v>
      </c>
      <c r="K1012" s="1">
        <v>-0.00565814521291641</v>
      </c>
      <c r="L1012" s="1">
        <v>-0.005500430083619889</v>
      </c>
      <c r="M1012" s="1">
        <v>-0.001513303611017314</v>
      </c>
      <c r="N1012" s="1">
        <v>0.007458535396462684</v>
      </c>
      <c r="O1012" s="1">
        <v>0.0001981777747384061</v>
      </c>
      <c r="P1012" s="1">
        <v>0.008085386241814874</v>
      </c>
      <c r="Q1012" s="1">
        <v>0.01249945017669707</v>
      </c>
      <c r="R1012" s="1">
        <v>0.01141793591706386</v>
      </c>
      <c r="S1012" s="1">
        <v>0.00183748286927754</v>
      </c>
      <c r="T1012" s="1">
        <v>-0.002310062436705285</v>
      </c>
      <c r="U1012" s="1">
        <v>-0.001968574375188381</v>
      </c>
      <c r="V1012" s="1">
        <v>-0.005979380220588304</v>
      </c>
      <c r="W1012" s="1">
        <v>-0.005498288777790239</v>
      </c>
      <c r="X1012" s="1">
        <v>-0.001639328766162129</v>
      </c>
      <c r="Y1012" s="1">
        <v>-0.01530464178737856</v>
      </c>
      <c r="Z1012" s="1">
        <v>0.01314588516345294</v>
      </c>
    </row>
    <row r="1013" spans="1:26">
      <c r="A1013" s="11">
        <v>44313</v>
      </c>
      <c r="B1013" s="1">
        <v>0.01823761703745319</v>
      </c>
      <c r="C1013" s="1">
        <v>0.01237842549270418</v>
      </c>
      <c r="D1013" s="1">
        <v>0.008390552944387286</v>
      </c>
      <c r="E1013" s="1">
        <v>0.01086701062076578</v>
      </c>
      <c r="F1013" s="1">
        <v>0.007480158724363806</v>
      </c>
      <c r="G1013" s="1">
        <v>0.02931584509000573</v>
      </c>
      <c r="H1013" s="1">
        <v>0.0484939846649155</v>
      </c>
      <c r="I1013" s="1">
        <v>0.01338496562245162</v>
      </c>
      <c r="J1013" s="1">
        <v>0.01873683296960404</v>
      </c>
      <c r="K1013" s="1">
        <v>0.00854201833176127</v>
      </c>
      <c r="L1013" s="1">
        <v>0.001833560522719324</v>
      </c>
      <c r="M1013" s="1">
        <v>0.009833781938474839</v>
      </c>
      <c r="N1013" s="1">
        <v>0.01576157982414217</v>
      </c>
      <c r="O1013" s="1">
        <v>-0.01350126352571479</v>
      </c>
      <c r="P1013" s="1">
        <v>0.01339986398681936</v>
      </c>
      <c r="Q1013" s="1">
        <v>0.0009620377332169028</v>
      </c>
      <c r="R1013" s="1">
        <v>0.01382624041527736</v>
      </c>
      <c r="S1013" s="1">
        <v>0.01038183466050913</v>
      </c>
      <c r="T1013" s="1">
        <v>0.01170037916453048</v>
      </c>
      <c r="U1013" s="1">
        <v>0.009179854630184225</v>
      </c>
      <c r="V1013" s="1">
        <v>-0.002222135766758782</v>
      </c>
      <c r="W1013" s="1">
        <v>0.001193040876562579</v>
      </c>
      <c r="X1013" s="1">
        <v>0.004439240920736554</v>
      </c>
      <c r="Y1013" s="1">
        <v>0.004192991448447758</v>
      </c>
      <c r="Z1013" s="1">
        <v>0.01306538007148594</v>
      </c>
    </row>
    <row r="1014" spans="1:26">
      <c r="A1014" s="11">
        <v>44314</v>
      </c>
      <c r="B1014" s="1">
        <v>-0.01173371909174636</v>
      </c>
      <c r="C1014" s="1">
        <v>-0.006549217542809571</v>
      </c>
      <c r="D1014" s="1">
        <v>-0.01069241037788171</v>
      </c>
      <c r="E1014" s="1">
        <v>-0.01634015790902787</v>
      </c>
      <c r="F1014" s="1">
        <v>-0.006613881613984463</v>
      </c>
      <c r="G1014" s="1">
        <v>0.06914616435552823</v>
      </c>
      <c r="H1014" s="1">
        <v>0.006483816197640602</v>
      </c>
      <c r="I1014" s="1">
        <v>-0.0006013454823599051</v>
      </c>
      <c r="J1014" s="1">
        <v>-0.00523457124380311</v>
      </c>
      <c r="K1014" s="1">
        <v>-0.0136412314910237</v>
      </c>
      <c r="L1014" s="1">
        <v>-0.004402672146022191</v>
      </c>
      <c r="M1014" s="1">
        <v>-0.005981335570581559</v>
      </c>
      <c r="N1014" s="1">
        <v>-0.01706018526589248</v>
      </c>
      <c r="O1014" s="1">
        <v>-0.01356198994437907</v>
      </c>
      <c r="P1014" s="1">
        <v>0.002216180557831127</v>
      </c>
      <c r="Q1014" s="1">
        <v>-0.015988029335672</v>
      </c>
      <c r="R1014" s="1">
        <v>-0.01368322350374418</v>
      </c>
      <c r="S1014" s="1">
        <v>-0.0351217897169015</v>
      </c>
      <c r="T1014" s="1">
        <v>-0.01020765069672203</v>
      </c>
      <c r="U1014" s="1">
        <v>0.002010650530035685</v>
      </c>
      <c r="V1014" s="1">
        <v>-0.005095558222734886</v>
      </c>
      <c r="W1014" s="1">
        <v>-0.001613501126022543</v>
      </c>
      <c r="X1014" s="1">
        <v>-0.005092646803543599</v>
      </c>
      <c r="Y1014" s="1">
        <v>-0.0009036493366831877</v>
      </c>
      <c r="Z1014" s="1">
        <v>-0.03574242334727584</v>
      </c>
    </row>
    <row r="1015" spans="1:26">
      <c r="A1015" s="11">
        <v>44315</v>
      </c>
      <c r="B1015" s="1">
        <v>0.009539210258512565</v>
      </c>
      <c r="C1015" s="1">
        <v>0.02104429610502678</v>
      </c>
      <c r="D1015" s="1">
        <v>0.04946498272114086</v>
      </c>
      <c r="E1015" s="1">
        <v>0.01619034709575584</v>
      </c>
      <c r="F1015" s="1">
        <v>-0.005707886642895676</v>
      </c>
      <c r="G1015" s="1">
        <v>0.01600220169619226</v>
      </c>
      <c r="H1015" s="1">
        <v>0.02146587783575704</v>
      </c>
      <c r="I1015" s="1">
        <v>0.02624175471872081</v>
      </c>
      <c r="J1015" s="1">
        <v>0.02689204952577584</v>
      </c>
      <c r="K1015" s="1">
        <v>0.02969454065833999</v>
      </c>
      <c r="L1015" s="1">
        <v>-0.01231085416528188</v>
      </c>
      <c r="M1015" s="1">
        <v>-0.04120366794311581</v>
      </c>
      <c r="N1015" s="1">
        <v>0.0148160998987017</v>
      </c>
      <c r="O1015" s="1">
        <v>0.02021120222028316</v>
      </c>
      <c r="P1015" s="1">
        <v>0.02932777521036534</v>
      </c>
      <c r="Q1015" s="1">
        <v>-0.03769786514520135</v>
      </c>
      <c r="R1015" s="1">
        <v>-0.002370580766519748</v>
      </c>
      <c r="S1015" s="1">
        <v>-0.001439204165285757</v>
      </c>
      <c r="T1015" s="1">
        <v>0.01781382641050278</v>
      </c>
      <c r="U1015" s="1">
        <v>0.02690830640686093</v>
      </c>
      <c r="V1015" s="1">
        <v>0.0225444889143851</v>
      </c>
      <c r="W1015" s="1">
        <v>0.03063590353009715</v>
      </c>
      <c r="X1015" s="1">
        <v>0.02133745361791362</v>
      </c>
      <c r="Y1015" s="1">
        <v>0.01902338832962913</v>
      </c>
      <c r="Z1015" s="1">
        <v>0.008719721401596603</v>
      </c>
    </row>
    <row r="1016" spans="1:26">
      <c r="A1016" s="11">
        <v>44316</v>
      </c>
      <c r="B1016" s="1">
        <v>-0.01485456637582927</v>
      </c>
      <c r="C1016" s="1">
        <v>-0.0005786588208334109</v>
      </c>
      <c r="D1016" s="1">
        <v>-0.004432654704784489</v>
      </c>
      <c r="E1016" s="1">
        <v>-0.005622576344017638</v>
      </c>
      <c r="F1016" s="1">
        <v>0.02467819256841897</v>
      </c>
      <c r="G1016" s="1">
        <v>-0.03288187607122239</v>
      </c>
      <c r="H1016" s="1">
        <v>-0.002059134281342523</v>
      </c>
      <c r="I1016" s="1">
        <v>-0.008892493623269826</v>
      </c>
      <c r="J1016" s="1">
        <v>-0.009936123365112626</v>
      </c>
      <c r="K1016" s="1">
        <v>0.006011204479299703</v>
      </c>
      <c r="L1016" s="1">
        <v>0.003983568211738397</v>
      </c>
      <c r="M1016" s="1">
        <v>-0.007473386678564897</v>
      </c>
      <c r="N1016" s="1">
        <v>0.008190112699278496</v>
      </c>
      <c r="O1016" s="1">
        <v>-0.02198040696557912</v>
      </c>
      <c r="P1016" s="1">
        <v>0.01742153368222032</v>
      </c>
      <c r="Q1016" s="1">
        <v>0.01257561892765824</v>
      </c>
      <c r="R1016" s="1">
        <v>-0.01471883109666383</v>
      </c>
      <c r="S1016" s="1">
        <v>-0.001306875539017316</v>
      </c>
      <c r="T1016" s="1">
        <v>-0.01700290988983588</v>
      </c>
      <c r="U1016" s="1">
        <v>-0.006436019888051647</v>
      </c>
      <c r="V1016" s="1">
        <v>0.00819954015421831</v>
      </c>
      <c r="W1016" s="1">
        <v>-0.0008160761087933066</v>
      </c>
      <c r="X1016" s="1">
        <v>0.0100932058603036</v>
      </c>
      <c r="Y1016" s="1">
        <v>0.002233468491433355</v>
      </c>
      <c r="Z1016" s="1">
        <v>-0.006908556692150181</v>
      </c>
    </row>
    <row r="1017" spans="1:26">
      <c r="A1017" s="11">
        <v>44318</v>
      </c>
      <c r="B1017" s="1">
        <v>0.008564652093156155</v>
      </c>
      <c r="C1017" s="1">
        <v>0.008564652093156155</v>
      </c>
      <c r="D1017" s="1">
        <v>0.008564652093156155</v>
      </c>
      <c r="E1017" s="1">
        <v>0.008564652093156155</v>
      </c>
      <c r="F1017" s="1">
        <v>0.008564652093156155</v>
      </c>
      <c r="G1017" s="1">
        <v>0.008564652093156155</v>
      </c>
      <c r="H1017" s="1">
        <v>0.008564652093156155</v>
      </c>
      <c r="I1017" s="1">
        <v>0.008564652093156155</v>
      </c>
      <c r="J1017" s="1">
        <v>0.008564652093156155</v>
      </c>
      <c r="K1017" s="1">
        <v>0.008564652093156155</v>
      </c>
      <c r="L1017" s="1">
        <v>0.008564652093156155</v>
      </c>
      <c r="M1017" s="1">
        <v>0.008564652093156155</v>
      </c>
      <c r="N1017" s="1">
        <v>0.008564652093156155</v>
      </c>
      <c r="O1017" s="1">
        <v>0.008564652093156155</v>
      </c>
      <c r="P1017" s="1">
        <v>0.008564652093156155</v>
      </c>
      <c r="Q1017" s="1">
        <v>0.008564652093156155</v>
      </c>
      <c r="R1017" s="1">
        <v>0.008564652093156155</v>
      </c>
      <c r="S1017" s="1">
        <v>0.008564652093156155</v>
      </c>
      <c r="T1017" s="1">
        <v>0.008564652093156155</v>
      </c>
      <c r="U1017" s="1">
        <v>0.008564652093156155</v>
      </c>
      <c r="V1017" s="1">
        <v>0.008564652093156155</v>
      </c>
      <c r="W1017" s="1">
        <v>0.008564652093156155</v>
      </c>
      <c r="X1017" s="1">
        <v>0.008564652093156155</v>
      </c>
      <c r="Y1017" s="1">
        <v>0.008564652093156155</v>
      </c>
      <c r="Z1017" s="1">
        <v>0.008564652093156155</v>
      </c>
    </row>
    <row r="1018" spans="1:26">
      <c r="A1018" s="11">
        <v>44319</v>
      </c>
      <c r="B1018" s="1">
        <v>0.02445759291800886</v>
      </c>
      <c r="C1018" s="1">
        <v>0.01899204877887928</v>
      </c>
      <c r="D1018" s="1">
        <v>0.007080791401274489</v>
      </c>
      <c r="E1018" s="1">
        <v>0.01321105169854353</v>
      </c>
      <c r="F1018" s="1">
        <v>0.01258297572399303</v>
      </c>
      <c r="G1018" s="1">
        <v>0.02259458223797828</v>
      </c>
      <c r="H1018" s="1">
        <v>-0.003342596346061044</v>
      </c>
      <c r="I1018" s="1">
        <v>-0.003320622659105266</v>
      </c>
      <c r="J1018" s="1">
        <v>0.0003203838965752936</v>
      </c>
      <c r="K1018" s="1">
        <v>-0.01152421943602666</v>
      </c>
      <c r="L1018" s="1">
        <v>0.00951937852971585</v>
      </c>
      <c r="M1018" s="1">
        <v>0.01657885587750552</v>
      </c>
      <c r="N1018" s="1">
        <v>-0.01042721139279423</v>
      </c>
      <c r="O1018" s="1">
        <v>0.009724420815010681</v>
      </c>
      <c r="P1018" s="1">
        <v>0.02014358412743222</v>
      </c>
      <c r="Q1018" s="1">
        <v>-0.006454608372424953</v>
      </c>
      <c r="R1018" s="1">
        <v>0.007474386405295963</v>
      </c>
      <c r="S1018" s="1">
        <v>-0.001664607348046188</v>
      </c>
      <c r="T1018" s="1">
        <v>0.01044674351960628</v>
      </c>
      <c r="U1018" s="1">
        <v>0.01478002893330932</v>
      </c>
      <c r="V1018" s="1">
        <v>0.001852416585166328</v>
      </c>
      <c r="W1018" s="1">
        <v>-0.00325333500603997</v>
      </c>
      <c r="X1018" s="1">
        <v>-0.005006243745920402</v>
      </c>
      <c r="Y1018" s="1">
        <v>0.002468070888758778</v>
      </c>
      <c r="Z1018" s="1">
        <v>0.003358053471538502</v>
      </c>
    </row>
    <row r="1019" spans="1:26">
      <c r="A1019" s="11">
        <v>44320</v>
      </c>
      <c r="B1019" s="1">
        <v>-0.003612057514742584</v>
      </c>
      <c r="C1019" s="1">
        <v>0.0018644844248068</v>
      </c>
      <c r="D1019" s="1">
        <v>0.001363146512241009</v>
      </c>
      <c r="E1019" s="1">
        <v>-0.002798051791760181</v>
      </c>
      <c r="F1019" s="1">
        <v>-0.01045155849831858</v>
      </c>
      <c r="G1019" s="1">
        <v>-0.01338720296701046</v>
      </c>
      <c r="H1019" s="1">
        <v>-0.0007329062707620571</v>
      </c>
      <c r="I1019" s="1">
        <v>0.01412983682576252</v>
      </c>
      <c r="J1019" s="1">
        <v>0.02771008153900789</v>
      </c>
      <c r="K1019" s="1">
        <v>0.005051223652565495</v>
      </c>
      <c r="L1019" s="1">
        <v>0.01070502506542659</v>
      </c>
      <c r="M1019" s="1">
        <v>0.00770831190105703</v>
      </c>
      <c r="N1019" s="1">
        <v>-0.02110418607431308</v>
      </c>
      <c r="O1019" s="1">
        <v>-0.007740837601987849</v>
      </c>
      <c r="P1019" s="1">
        <v>-0.0006131181695724353</v>
      </c>
      <c r="Q1019" s="1">
        <v>-0.004192296585398436</v>
      </c>
      <c r="R1019" s="1">
        <v>0.01585116379884144</v>
      </c>
      <c r="S1019" s="1">
        <v>-0.01586250428361813</v>
      </c>
      <c r="T1019" s="1">
        <v>-0.01478361052056609</v>
      </c>
      <c r="U1019" s="1">
        <v>0.09544550003649355</v>
      </c>
      <c r="V1019" s="1">
        <v>0.01204607164291649</v>
      </c>
      <c r="W1019" s="1">
        <v>0.006036825923241507</v>
      </c>
      <c r="X1019" s="1">
        <v>0.001847132378045346</v>
      </c>
      <c r="Y1019" s="1">
        <v>0.01681511604613473</v>
      </c>
      <c r="Z1019" s="1">
        <v>-0.006332780862509879</v>
      </c>
    </row>
    <row r="1020" spans="1:26">
      <c r="A1020" s="11">
        <v>44321</v>
      </c>
      <c r="B1020" s="1">
        <v>0.01591518656329249</v>
      </c>
      <c r="C1020" s="1">
        <v>0.006627267311452245</v>
      </c>
      <c r="D1020" s="1">
        <v>-0.001059884579101888</v>
      </c>
      <c r="E1020" s="1">
        <v>0.01530646252761492</v>
      </c>
      <c r="F1020" s="1">
        <v>0.0133149005637907</v>
      </c>
      <c r="G1020" s="1">
        <v>0.0420945954264853</v>
      </c>
      <c r="H1020" s="1">
        <v>0.02138513047880108</v>
      </c>
      <c r="I1020" s="1">
        <v>0.01599408479433495</v>
      </c>
      <c r="J1020" s="1">
        <v>0.0176941831622579</v>
      </c>
      <c r="K1020" s="1">
        <v>-0.01414408965609604</v>
      </c>
      <c r="L1020" s="1">
        <v>-0.005650925971825482</v>
      </c>
      <c r="M1020" s="1">
        <v>0.01428352405232491</v>
      </c>
      <c r="N1020" s="1">
        <v>0.003000928647604706</v>
      </c>
      <c r="O1020" s="1">
        <v>0.01586422649605468</v>
      </c>
      <c r="P1020" s="1">
        <v>0.005897930328081058</v>
      </c>
      <c r="Q1020" s="1">
        <v>0.008202735661155147</v>
      </c>
      <c r="R1020" s="1">
        <v>0.0009338110658938525</v>
      </c>
      <c r="S1020" s="1">
        <v>-0.002506177652478292</v>
      </c>
      <c r="T1020" s="1">
        <v>0.01730568019420131</v>
      </c>
      <c r="U1020" s="1">
        <v>0.03935583607992577</v>
      </c>
      <c r="V1020" s="1">
        <v>0.004376148508753674</v>
      </c>
      <c r="W1020" s="1">
        <v>-0.008596937376775915</v>
      </c>
      <c r="X1020" s="1">
        <v>-0.00334965210949234</v>
      </c>
      <c r="Y1020" s="1">
        <v>0.003149146637173361</v>
      </c>
      <c r="Z1020" s="1">
        <v>-0.02055768492652765</v>
      </c>
    </row>
    <row r="1021" spans="1:26">
      <c r="A1021" s="11">
        <v>44322</v>
      </c>
      <c r="B1021" s="1">
        <v>-0.002046751483646414</v>
      </c>
      <c r="C1021" s="1">
        <v>-0.005445617385809953</v>
      </c>
      <c r="D1021" s="1">
        <v>0.001821218868555796</v>
      </c>
      <c r="E1021" s="1">
        <v>0.01149342017587363</v>
      </c>
      <c r="F1021" s="1">
        <v>0.01518434990868789</v>
      </c>
      <c r="G1021" s="1">
        <v>0.01355582119348675</v>
      </c>
      <c r="H1021" s="1">
        <v>-0.007407890404401152</v>
      </c>
      <c r="I1021" s="1">
        <v>0.01175891385677175</v>
      </c>
      <c r="J1021" s="1">
        <v>0.0081535191074118</v>
      </c>
      <c r="K1021" s="1">
        <v>-0.006069817915299369</v>
      </c>
      <c r="L1021" s="1">
        <v>0.00129436332851296</v>
      </c>
      <c r="M1021" s="1">
        <v>-0.01157395225096547</v>
      </c>
      <c r="N1021" s="1">
        <v>-0.01048314111662019</v>
      </c>
      <c r="O1021" s="1">
        <v>0.01897806433899385</v>
      </c>
      <c r="P1021" s="1">
        <v>0.01610398083030451</v>
      </c>
      <c r="Q1021" s="1">
        <v>-0.003175385424066701</v>
      </c>
      <c r="R1021" s="1">
        <v>0.02072680521236547</v>
      </c>
      <c r="S1021" s="1">
        <v>0.004917819689385095</v>
      </c>
      <c r="T1021" s="1">
        <v>0.007057939808251756</v>
      </c>
      <c r="U1021" s="1">
        <v>-0.01029139289282544</v>
      </c>
      <c r="V1021" s="1">
        <v>0.001938904911078732</v>
      </c>
      <c r="W1021" s="1">
        <v>-0.004115690156089813</v>
      </c>
      <c r="X1021" s="1">
        <v>-0.008969919881680499</v>
      </c>
      <c r="Y1021" s="1">
        <v>0.003566096671153041</v>
      </c>
      <c r="Z1021" s="1">
        <v>-0.001115541535580133</v>
      </c>
    </row>
    <row r="1022" spans="1:26">
      <c r="A1022" s="11">
        <v>44323</v>
      </c>
      <c r="B1022" s="1">
        <v>0.01279465720332151</v>
      </c>
      <c r="C1022" s="1">
        <v>0.008028248620829626</v>
      </c>
      <c r="D1022" s="1">
        <v>0.01983151532396454</v>
      </c>
      <c r="E1022" s="1">
        <v>-0.005419510646695769</v>
      </c>
      <c r="F1022" s="1">
        <v>0.009294722370039921</v>
      </c>
      <c r="G1022" s="1">
        <v>0.007466232949445484</v>
      </c>
      <c r="H1022" s="1">
        <v>0.001451700134492029</v>
      </c>
      <c r="I1022" s="1">
        <v>0.003422608216908207</v>
      </c>
      <c r="J1022" s="1">
        <v>0.001520788398075457</v>
      </c>
      <c r="K1022" s="1">
        <v>0.007485298349368286</v>
      </c>
      <c r="L1022" s="1">
        <v>-0.01039649550649979</v>
      </c>
      <c r="M1022" s="1">
        <v>-0.0003101779097064439</v>
      </c>
      <c r="N1022" s="1">
        <v>0.01598288420913296</v>
      </c>
      <c r="O1022" s="1">
        <v>0.008215086983105691</v>
      </c>
      <c r="P1022" s="1">
        <v>0.01143972115949099</v>
      </c>
      <c r="Q1022" s="1">
        <v>-0.003594676220747828</v>
      </c>
      <c r="R1022" s="1">
        <v>0.01105388594737167</v>
      </c>
      <c r="S1022" s="1">
        <v>0.01093179997478044</v>
      </c>
      <c r="T1022" s="1">
        <v>0.01686692155269909</v>
      </c>
      <c r="U1022" s="1">
        <v>0.004577483181342989</v>
      </c>
      <c r="V1022" s="1">
        <v>-0.009613645888370548</v>
      </c>
      <c r="W1022" s="1">
        <v>0.004511951400126613</v>
      </c>
      <c r="X1022" s="1">
        <v>0.008540369898865086</v>
      </c>
      <c r="Y1022" s="1">
        <v>-0.007713697642381945</v>
      </c>
      <c r="Z1022" s="1">
        <v>0.02462905757903888</v>
      </c>
    </row>
    <row r="1023" spans="1:26">
      <c r="A1023" s="11">
        <v>44325</v>
      </c>
      <c r="B1023" s="1">
        <v>-0.009594148433622052</v>
      </c>
      <c r="C1023" s="1">
        <v>-0.009594148433622052</v>
      </c>
      <c r="D1023" s="1">
        <v>-0.009594148433622052</v>
      </c>
      <c r="E1023" s="1">
        <v>-0.009594148433622052</v>
      </c>
      <c r="F1023" s="1">
        <v>-0.009594148433622052</v>
      </c>
      <c r="G1023" s="1">
        <v>-0.009594148433622052</v>
      </c>
      <c r="H1023" s="1">
        <v>-0.009594148433622052</v>
      </c>
      <c r="I1023" s="1">
        <v>-0.009594148433622052</v>
      </c>
      <c r="J1023" s="1">
        <v>-0.009594148433622052</v>
      </c>
      <c r="K1023" s="1">
        <v>-0.009594148433622052</v>
      </c>
      <c r="L1023" s="1">
        <v>-0.009594148433622052</v>
      </c>
      <c r="M1023" s="1">
        <v>-0.009594148433622052</v>
      </c>
      <c r="N1023" s="1">
        <v>-0.009594148433622052</v>
      </c>
      <c r="O1023" s="1">
        <v>-0.009594148433622052</v>
      </c>
      <c r="P1023" s="1">
        <v>-0.009594148433622052</v>
      </c>
      <c r="Q1023" s="1">
        <v>-0.009594148433622052</v>
      </c>
      <c r="R1023" s="1">
        <v>-0.009594148433622052</v>
      </c>
      <c r="S1023" s="1">
        <v>-0.009594148433622052</v>
      </c>
      <c r="T1023" s="1">
        <v>-0.009594148433622052</v>
      </c>
      <c r="U1023" s="1">
        <v>-0.009594148433622052</v>
      </c>
      <c r="V1023" s="1">
        <v>-0.009594148433622052</v>
      </c>
      <c r="W1023" s="1">
        <v>-0.009594148433622052</v>
      </c>
      <c r="X1023" s="1">
        <v>-0.009594148433622052</v>
      </c>
      <c r="Y1023" s="1">
        <v>-0.009594148433622052</v>
      </c>
      <c r="Z1023" s="1">
        <v>-0.009594148433622052</v>
      </c>
    </row>
    <row r="1024" spans="1:26">
      <c r="A1024" s="11">
        <v>44326</v>
      </c>
      <c r="B1024" s="1">
        <v>0.003013775041185163</v>
      </c>
      <c r="C1024" s="1">
        <v>-0.002137275526194693</v>
      </c>
      <c r="D1024" s="1">
        <v>-0.009302844813662725</v>
      </c>
      <c r="E1024" s="1">
        <v>0.01315457247870544</v>
      </c>
      <c r="F1024" s="1">
        <v>0.01566277932423432</v>
      </c>
      <c r="G1024" s="1">
        <v>0.014942640790371</v>
      </c>
      <c r="H1024" s="1">
        <v>-0.0002730493509092158</v>
      </c>
      <c r="I1024" s="1">
        <v>0.0009089457285744729</v>
      </c>
      <c r="J1024" s="1">
        <v>-0.004878329636627599</v>
      </c>
      <c r="K1024" s="1">
        <v>0.0006358873420100331</v>
      </c>
      <c r="L1024" s="1">
        <v>-0.0004693591552610288</v>
      </c>
      <c r="M1024" s="1">
        <v>0.00507193076633139</v>
      </c>
      <c r="N1024" s="1">
        <v>-0.003999740109432048</v>
      </c>
      <c r="O1024" s="1">
        <v>0.0140623682583354</v>
      </c>
      <c r="P1024" s="1">
        <v>0.0005919186614542493</v>
      </c>
      <c r="Q1024" s="1">
        <v>-0.009608806079890231</v>
      </c>
      <c r="R1024" s="1">
        <v>-0.006127745219470127</v>
      </c>
      <c r="S1024" s="1">
        <v>-0.01990276902875998</v>
      </c>
      <c r="T1024" s="1">
        <v>-0.007972664352340564</v>
      </c>
      <c r="U1024" s="1">
        <v>-0.003177383120270938</v>
      </c>
      <c r="V1024" s="1">
        <v>0.01467107427543302</v>
      </c>
      <c r="W1024" s="1">
        <v>0.001441839643161913</v>
      </c>
      <c r="X1024" s="1">
        <v>0.01991312468310036</v>
      </c>
      <c r="Y1024" s="1">
        <v>0.01566269681582044</v>
      </c>
      <c r="Z1024" s="1">
        <v>-0.009765069981762964</v>
      </c>
    </row>
    <row r="1025" spans="1:26">
      <c r="A1025" s="11">
        <v>44327</v>
      </c>
      <c r="B1025" s="1">
        <v>-0.02334193016843078</v>
      </c>
      <c r="C1025" s="1">
        <v>-0.0198889994745427</v>
      </c>
      <c r="D1025" s="1">
        <v>0.002373743711313381</v>
      </c>
      <c r="E1025" s="1">
        <v>0.0001491447768733334</v>
      </c>
      <c r="F1025" s="1">
        <v>-0.002397318128255388</v>
      </c>
      <c r="G1025" s="1">
        <v>-0.03638130916643312</v>
      </c>
      <c r="H1025" s="1">
        <v>-0.01942506054087445</v>
      </c>
      <c r="I1025" s="1">
        <v>-0.01411765841644219</v>
      </c>
      <c r="J1025" s="1">
        <v>-0.003917726453863679</v>
      </c>
      <c r="K1025" s="1">
        <v>-0.007724934652126647</v>
      </c>
      <c r="L1025" s="1">
        <v>-0.03118313884962587</v>
      </c>
      <c r="M1025" s="1">
        <v>-0.004269867734389865</v>
      </c>
      <c r="N1025" s="1">
        <v>-0.02310801988090561</v>
      </c>
      <c r="O1025" s="1">
        <v>-0.004073210834313334</v>
      </c>
      <c r="P1025" s="1">
        <v>-0.01100593621635837</v>
      </c>
      <c r="Q1025" s="1">
        <v>0.003694497811755459</v>
      </c>
      <c r="R1025" s="1">
        <v>-0.018455620982604</v>
      </c>
      <c r="S1025" s="1">
        <v>-0.001305105724309752</v>
      </c>
      <c r="T1025" s="1">
        <v>-0.04466424816055814</v>
      </c>
      <c r="U1025" s="1">
        <v>-0.005038977148064672</v>
      </c>
      <c r="V1025" s="1">
        <v>-0.01395896176165112</v>
      </c>
      <c r="W1025" s="1">
        <v>-0.01954900039683927</v>
      </c>
      <c r="X1025" s="1">
        <v>-0.02244928507342969</v>
      </c>
      <c r="Y1025" s="1">
        <v>-0.008820121160624583</v>
      </c>
      <c r="Z1025" s="1">
        <v>-0.01488339465189281</v>
      </c>
    </row>
    <row r="1026" spans="1:26">
      <c r="A1026" s="11">
        <v>44328</v>
      </c>
      <c r="B1026" s="1">
        <v>-0.007744769028704468</v>
      </c>
      <c r="C1026" s="1">
        <v>-0.0213496921079821</v>
      </c>
      <c r="D1026" s="1">
        <v>-0.006509338549201882</v>
      </c>
      <c r="E1026" s="1">
        <v>-0.007806579628795163</v>
      </c>
      <c r="F1026" s="1">
        <v>-0.01267545858612606</v>
      </c>
      <c r="G1026" s="1">
        <v>0.01324741794382511</v>
      </c>
      <c r="H1026" s="1">
        <v>-0.005891352812964712</v>
      </c>
      <c r="I1026" s="1">
        <v>0.001995176048663394</v>
      </c>
      <c r="J1026" s="1">
        <v>-0.009270627836963974</v>
      </c>
      <c r="K1026" s="1">
        <v>-0.008023399569960454</v>
      </c>
      <c r="L1026" s="1">
        <v>0.003137459265757592</v>
      </c>
      <c r="M1026" s="1">
        <v>0.01317091391691672</v>
      </c>
      <c r="N1026" s="1">
        <v>-0.01756579807137948</v>
      </c>
      <c r="O1026" s="1">
        <v>-0.02205174899887874</v>
      </c>
      <c r="P1026" s="1">
        <v>-0.03345153599116635</v>
      </c>
      <c r="Q1026" s="1">
        <v>-0.01111635539442324</v>
      </c>
      <c r="R1026" s="1">
        <v>-0.01626530206984478</v>
      </c>
      <c r="S1026" s="1">
        <v>-0.02069327354144823</v>
      </c>
      <c r="T1026" s="1">
        <v>-0.04032832368060846</v>
      </c>
      <c r="U1026" s="1">
        <v>-0.007886821224184937</v>
      </c>
      <c r="V1026" s="1">
        <v>0.006691157398025505</v>
      </c>
      <c r="W1026" s="1">
        <v>-0.004121979207807991</v>
      </c>
      <c r="X1026" s="1">
        <v>-0.007095465379469923</v>
      </c>
      <c r="Y1026" s="1">
        <v>-0.0001380152571714977</v>
      </c>
      <c r="Z1026" s="1">
        <v>-0.02677410629704891</v>
      </c>
    </row>
    <row r="1027" spans="1:26">
      <c r="A1027" s="11">
        <v>44329</v>
      </c>
      <c r="B1027" s="1">
        <v>0.009961107779610234</v>
      </c>
      <c r="C1027" s="1">
        <v>0.01806075370308502</v>
      </c>
      <c r="D1027" s="1">
        <v>0.003957563642654316</v>
      </c>
      <c r="E1027" s="1">
        <v>-0.00226497821492111</v>
      </c>
      <c r="F1027" s="1">
        <v>0.00594187739239338</v>
      </c>
      <c r="G1027" s="1">
        <v>-0.04373188854474652</v>
      </c>
      <c r="H1027" s="1">
        <v>0.003913842926375866</v>
      </c>
      <c r="I1027" s="1">
        <v>0.01596523267599514</v>
      </c>
      <c r="J1027" s="1">
        <v>0.02393703735305697</v>
      </c>
      <c r="K1027" s="1">
        <v>0.006058481688544282</v>
      </c>
      <c r="L1027" s="1">
        <v>-0.005936607797998983</v>
      </c>
      <c r="M1027" s="1">
        <v>-0.001684303131680998</v>
      </c>
      <c r="N1027" s="1">
        <v>0.01975463053467741</v>
      </c>
      <c r="O1027" s="1">
        <v>0.01615287854603631</v>
      </c>
      <c r="P1027" s="1">
        <v>0.02745178010042393</v>
      </c>
      <c r="Q1027" s="1">
        <v>-0.004851660376099409</v>
      </c>
      <c r="R1027" s="1">
        <v>0.002363808253889932</v>
      </c>
      <c r="S1027" s="1">
        <v>0.007188984278495347</v>
      </c>
      <c r="T1027" s="1">
        <v>0.004127959855872554</v>
      </c>
      <c r="U1027" s="1">
        <v>0.009243405629833168</v>
      </c>
      <c r="V1027" s="1">
        <v>-0.002729479891047881</v>
      </c>
      <c r="W1027" s="1">
        <v>0.02482993985452597</v>
      </c>
      <c r="X1027" s="1">
        <v>0.00452589271385162</v>
      </c>
      <c r="Y1027" s="1">
        <v>-0.002076881193066926</v>
      </c>
      <c r="Z1027" s="1">
        <v>-0.001167961934465889</v>
      </c>
    </row>
    <row r="1028" spans="1:26">
      <c r="A1028" s="11">
        <v>44330</v>
      </c>
      <c r="B1028" s="1">
        <v>0.01928172348516122</v>
      </c>
      <c r="C1028" s="1">
        <v>0.01222369950384961</v>
      </c>
      <c r="D1028" s="1">
        <v>0.02247780933898613</v>
      </c>
      <c r="E1028" s="1">
        <v>-0.005851426301443197</v>
      </c>
      <c r="F1028" s="1">
        <v>0.003192435384652859</v>
      </c>
      <c r="G1028" s="1">
        <v>0.05686271443421331</v>
      </c>
      <c r="H1028" s="1">
        <v>-0.0002229572913049482</v>
      </c>
      <c r="I1028" s="1">
        <v>0.01554174379242435</v>
      </c>
      <c r="J1028" s="1">
        <v>0.0189573273048893</v>
      </c>
      <c r="K1028" s="1">
        <v>-0.00182505487081952</v>
      </c>
      <c r="L1028" s="1">
        <v>0.005515459847869719</v>
      </c>
      <c r="M1028" s="1">
        <v>-0.002460195996075054</v>
      </c>
      <c r="N1028" s="1">
        <v>0.03954611913592943</v>
      </c>
      <c r="O1028" s="1">
        <v>0.004563305633631165</v>
      </c>
      <c r="P1028" s="1">
        <v>0.01918743643047827</v>
      </c>
      <c r="Q1028" s="1">
        <v>0.00470530147532533</v>
      </c>
      <c r="R1028" s="1">
        <v>0.01557755751934597</v>
      </c>
      <c r="S1028" s="1">
        <v>0.02106733945350192</v>
      </c>
      <c r="T1028" s="1">
        <v>0.01636302444135951</v>
      </c>
      <c r="U1028" s="1">
        <v>-0.0001769734914168763</v>
      </c>
      <c r="V1028" s="1">
        <v>-0.002040536262441273</v>
      </c>
      <c r="W1028" s="1">
        <v>0.02247654182256897</v>
      </c>
      <c r="X1028" s="1">
        <v>-0.0003881710088519119</v>
      </c>
      <c r="Y1028" s="1">
        <v>0.0009313217501312199</v>
      </c>
      <c r="Z1028" s="1">
        <v>0.02618577904705899</v>
      </c>
    </row>
    <row r="1029" spans="1:26">
      <c r="A1029" s="11">
        <v>44332</v>
      </c>
      <c r="B1029" s="1">
        <v>-0.0040099409594202</v>
      </c>
      <c r="C1029" s="1">
        <v>-0.0040099409594202</v>
      </c>
      <c r="D1029" s="1">
        <v>-0.0040099409594202</v>
      </c>
      <c r="E1029" s="1">
        <v>-0.0040099409594202</v>
      </c>
      <c r="F1029" s="1">
        <v>-0.0040099409594202</v>
      </c>
      <c r="G1029" s="1">
        <v>-0.0040099409594202</v>
      </c>
      <c r="H1029" s="1">
        <v>-0.0040099409594202</v>
      </c>
      <c r="I1029" s="1">
        <v>-0.0040099409594202</v>
      </c>
      <c r="J1029" s="1">
        <v>-0.0040099409594202</v>
      </c>
      <c r="K1029" s="1">
        <v>-0.0040099409594202</v>
      </c>
      <c r="L1029" s="1">
        <v>-0.0040099409594202</v>
      </c>
      <c r="M1029" s="1">
        <v>-0.0040099409594202</v>
      </c>
      <c r="N1029" s="1">
        <v>-0.0040099409594202</v>
      </c>
      <c r="O1029" s="1">
        <v>-0.0040099409594202</v>
      </c>
      <c r="P1029" s="1">
        <v>-0.0040099409594202</v>
      </c>
      <c r="Q1029" s="1">
        <v>-0.0040099409594202</v>
      </c>
      <c r="R1029" s="1">
        <v>-0.0040099409594202</v>
      </c>
      <c r="S1029" s="1">
        <v>-0.0040099409594202</v>
      </c>
      <c r="T1029" s="1">
        <v>-0.0040099409594202</v>
      </c>
      <c r="U1029" s="1">
        <v>-0.0040099409594202</v>
      </c>
      <c r="V1029" s="1">
        <v>-0.0040099409594202</v>
      </c>
      <c r="W1029" s="1">
        <v>-0.0040099409594202</v>
      </c>
      <c r="X1029" s="1">
        <v>-0.0040099409594202</v>
      </c>
      <c r="Y1029" s="1">
        <v>-0.0040099409594202</v>
      </c>
      <c r="Z1029" s="1">
        <v>-0.0040099409594202</v>
      </c>
    </row>
    <row r="1030" spans="1:26">
      <c r="A1030" s="11">
        <v>44333</v>
      </c>
      <c r="B1030" s="1">
        <v>-2.877777165533058E-05</v>
      </c>
      <c r="C1030" s="1">
        <v>-0.0108597319558531</v>
      </c>
      <c r="D1030" s="1">
        <v>-0.06006323418862625</v>
      </c>
      <c r="E1030" s="1">
        <v>-0.00367406172106155</v>
      </c>
      <c r="F1030" s="1">
        <v>-0.00687529747144866</v>
      </c>
      <c r="G1030" s="1">
        <v>0.02218593416685088</v>
      </c>
      <c r="H1030" s="1">
        <v>-0.006007899015925799</v>
      </c>
      <c r="I1030" s="1">
        <v>-0.001488416578209195</v>
      </c>
      <c r="J1030" s="1">
        <v>-0.004334195070768265</v>
      </c>
      <c r="K1030" s="1">
        <v>0.005892767329335413</v>
      </c>
      <c r="L1030" s="1">
        <v>-0.01746839426873825</v>
      </c>
      <c r="M1030" s="1">
        <v>0.003399960170793026</v>
      </c>
      <c r="N1030" s="1">
        <v>-0.008683255076875174</v>
      </c>
      <c r="O1030" s="1">
        <v>-0.01452586632854935</v>
      </c>
      <c r="P1030" s="1">
        <v>-0.001102264270033348</v>
      </c>
      <c r="Q1030" s="1">
        <v>-0.01881363361435684</v>
      </c>
      <c r="R1030" s="1">
        <v>-0.006656076739971706</v>
      </c>
      <c r="S1030" s="1">
        <v>-0.01739341842486186</v>
      </c>
      <c r="T1030" s="1">
        <v>-0.001865365723089707</v>
      </c>
      <c r="U1030" s="1">
        <v>-0.004610363689587116</v>
      </c>
      <c r="V1030" s="1">
        <v>-0.01819935609786349</v>
      </c>
      <c r="W1030" s="1">
        <v>-0.005093225748899033</v>
      </c>
      <c r="X1030" s="1">
        <v>-0.01707711641085363</v>
      </c>
      <c r="Y1030" s="1">
        <v>-0.03232745484635147</v>
      </c>
      <c r="Z1030" s="1">
        <v>-0.007623546217917387</v>
      </c>
    </row>
    <row r="1031" spans="1:26">
      <c r="A1031" s="11">
        <v>44334</v>
      </c>
      <c r="B1031" s="1">
        <v>-0.02731510140542215</v>
      </c>
      <c r="C1031" s="1">
        <v>-0.009580498398422677</v>
      </c>
      <c r="D1031" s="1">
        <v>-0.004854780026408489</v>
      </c>
      <c r="E1031" s="1">
        <v>-0.006809987849626831</v>
      </c>
      <c r="F1031" s="1">
        <v>-1.934137164349981E-05</v>
      </c>
      <c r="G1031" s="1">
        <v>-0.01782738420265917</v>
      </c>
      <c r="H1031" s="1">
        <v>-0.0008463665617798322</v>
      </c>
      <c r="I1031" s="1">
        <v>-0.009769155007972263</v>
      </c>
      <c r="J1031" s="1">
        <v>-0.02928139098430393</v>
      </c>
      <c r="K1031" s="1">
        <v>0.0007135932934341227</v>
      </c>
      <c r="L1031" s="1">
        <v>0.005351195241223072</v>
      </c>
      <c r="M1031" s="1">
        <v>0.006529348410050151</v>
      </c>
      <c r="N1031" s="1">
        <v>0.003896116259574534</v>
      </c>
      <c r="O1031" s="1">
        <v>-0.02517194092091568</v>
      </c>
      <c r="P1031" s="1">
        <v>-0.02371029355124665</v>
      </c>
      <c r="Q1031" s="1">
        <v>0.008128931081642587</v>
      </c>
      <c r="R1031" s="1">
        <v>-0.03191306456920529</v>
      </c>
      <c r="S1031" s="1">
        <v>-0.00422132355368765</v>
      </c>
      <c r="T1031" s="1">
        <v>-0.01689790442073713</v>
      </c>
      <c r="U1031" s="1">
        <v>-0.02066608702279493</v>
      </c>
      <c r="V1031" s="1">
        <v>-0.008793203549112172</v>
      </c>
      <c r="W1031" s="1">
        <v>-0.008860568390634649</v>
      </c>
      <c r="X1031" s="1">
        <v>-0.003511648147591195</v>
      </c>
      <c r="Y1031" s="1">
        <v>-0.05389020669843059</v>
      </c>
      <c r="Z1031" s="1">
        <v>0.002486943045517886</v>
      </c>
    </row>
    <row r="1032" spans="1:26">
      <c r="A1032" s="11">
        <v>44335</v>
      </c>
      <c r="B1032" s="1">
        <v>-0.004836958872362129</v>
      </c>
      <c r="C1032" s="1">
        <v>0.06549083612322115</v>
      </c>
      <c r="D1032" s="1">
        <v>-0.008687520332489207</v>
      </c>
      <c r="E1032" s="1">
        <v>-0.005587592206404146</v>
      </c>
      <c r="F1032" s="1">
        <v>-0.006760819804825235</v>
      </c>
      <c r="G1032" s="1">
        <v>-0.03510435735871986</v>
      </c>
      <c r="H1032" s="1">
        <v>0.007666653038364002</v>
      </c>
      <c r="I1032" s="1">
        <v>-0.003381944633051415</v>
      </c>
      <c r="J1032" s="1">
        <v>-0.01002139011407366</v>
      </c>
      <c r="K1032" s="1">
        <v>0.007823768942040177</v>
      </c>
      <c r="L1032" s="1">
        <v>-0.001160768182874139</v>
      </c>
      <c r="M1032" s="1">
        <v>0.003523261134306344</v>
      </c>
      <c r="N1032" s="1">
        <v>-0.02289362135817541</v>
      </c>
      <c r="O1032" s="1">
        <v>0.006825827181787147</v>
      </c>
      <c r="P1032" s="1">
        <v>0.006104263937688703</v>
      </c>
      <c r="Q1032" s="1">
        <v>0.009458103334959667</v>
      </c>
      <c r="R1032" s="1">
        <v>-0.02632712233397594</v>
      </c>
      <c r="S1032" s="1">
        <v>0.006773272637856431</v>
      </c>
      <c r="T1032" s="1">
        <v>-0.01248054367690721</v>
      </c>
      <c r="U1032" s="1">
        <v>0.005745941301066759</v>
      </c>
      <c r="V1032" s="1">
        <v>-0.0002779481543668805</v>
      </c>
      <c r="W1032" s="1">
        <v>0.001833195257786358</v>
      </c>
      <c r="X1032" s="1">
        <v>0.001504554408566339</v>
      </c>
      <c r="Y1032" s="1">
        <v>-0.01576295771399272</v>
      </c>
      <c r="Z1032" s="1">
        <v>-0.009525554148289705</v>
      </c>
    </row>
    <row r="1033" spans="1:26">
      <c r="A1033" s="11">
        <v>44336</v>
      </c>
      <c r="B1033" s="1">
        <v>0.01324225007023294</v>
      </c>
      <c r="C1033" s="1">
        <v>0.01044779655324946</v>
      </c>
      <c r="D1033" s="1">
        <v>0.0124990296781875</v>
      </c>
      <c r="E1033" s="1">
        <v>0.00872447679980648</v>
      </c>
      <c r="F1033" s="1">
        <v>0.009689696767957168</v>
      </c>
      <c r="G1033" s="1">
        <v>-0.01132305190591842</v>
      </c>
      <c r="H1033" s="1">
        <v>0.0087087633519356</v>
      </c>
      <c r="I1033" s="1">
        <v>-0.00395169722439781</v>
      </c>
      <c r="J1033" s="1">
        <v>-0.008820653963175884</v>
      </c>
      <c r="K1033" s="1">
        <v>0.007704715472449442</v>
      </c>
      <c r="L1033" s="1">
        <v>0.003589100565230652</v>
      </c>
      <c r="M1033" s="1">
        <v>0.01985405023292608</v>
      </c>
      <c r="N1033" s="1">
        <v>-0.00998298103831663</v>
      </c>
      <c r="O1033" s="1">
        <v>-0.007246278698769815</v>
      </c>
      <c r="P1033" s="1">
        <v>0.007835284758960004</v>
      </c>
      <c r="Q1033" s="1">
        <v>0.01599353928769109</v>
      </c>
      <c r="R1033" s="1">
        <v>-0.01112575777378955</v>
      </c>
      <c r="S1033" s="1">
        <v>0.01157221885895021</v>
      </c>
      <c r="T1033" s="1">
        <v>0.00531299146237818</v>
      </c>
      <c r="U1033" s="1">
        <v>0.009349025094713692</v>
      </c>
      <c r="V1033" s="1">
        <v>-0.00449621791466337</v>
      </c>
      <c r="W1033" s="1">
        <v>0.006749532127234392</v>
      </c>
      <c r="X1033" s="1">
        <v>0.003330156452043376</v>
      </c>
      <c r="Y1033" s="1">
        <v>0.02121103353250553</v>
      </c>
      <c r="Z1033" s="1">
        <v>0.0121432490813802</v>
      </c>
    </row>
    <row r="1034" spans="1:26">
      <c r="A1034" s="11">
        <v>44337</v>
      </c>
      <c r="B1034" s="1">
        <v>0.004203569147537278</v>
      </c>
      <c r="C1034" s="1">
        <v>0.01487897997356602</v>
      </c>
      <c r="D1034" s="1">
        <v>0.0007268216323890186</v>
      </c>
      <c r="E1034" s="1">
        <v>0.0002045922512465825</v>
      </c>
      <c r="F1034" s="1">
        <v>-0.0005995175353443738</v>
      </c>
      <c r="G1034" s="1">
        <v>0.01260285672204997</v>
      </c>
      <c r="H1034" s="1">
        <v>0.003463109610634785</v>
      </c>
      <c r="I1034" s="1">
        <v>0.01137854912103164</v>
      </c>
      <c r="J1034" s="1">
        <v>0.01858340711045114</v>
      </c>
      <c r="K1034" s="1">
        <v>-0.009166109375440046</v>
      </c>
      <c r="L1034" s="1">
        <v>0.001205287296824009</v>
      </c>
      <c r="M1034" s="1">
        <v>0.0007462805840003917</v>
      </c>
      <c r="N1034" s="1">
        <v>0.002837149346421208</v>
      </c>
      <c r="O1034" s="1">
        <v>0.01343465756527462</v>
      </c>
      <c r="P1034" s="1">
        <v>-0.008336952098163652</v>
      </c>
      <c r="Q1034" s="1">
        <v>-0.006340146411614955</v>
      </c>
      <c r="R1034" s="1">
        <v>0.01275269145739522</v>
      </c>
      <c r="S1034" s="1">
        <v>-0.00531482303351638</v>
      </c>
      <c r="T1034" s="1">
        <v>-0.01186015689364905</v>
      </c>
      <c r="U1034" s="1">
        <v>0.006803881273482526</v>
      </c>
      <c r="V1034" s="1">
        <v>0.002113047814619406</v>
      </c>
      <c r="W1034" s="1">
        <v>0.0004047941792721943</v>
      </c>
      <c r="X1034" s="1">
        <v>0.003949396287909135</v>
      </c>
      <c r="Y1034" s="1">
        <v>0.0124830640838367</v>
      </c>
      <c r="Z1034" s="1">
        <v>0.03149577693814787</v>
      </c>
    </row>
    <row r="1035" spans="1:26">
      <c r="A1035" s="11">
        <v>44339</v>
      </c>
      <c r="B1035" s="1">
        <v>0.002441054910884866</v>
      </c>
      <c r="C1035" s="1">
        <v>0.002441054910884866</v>
      </c>
      <c r="D1035" s="1">
        <v>0.002441054910884866</v>
      </c>
      <c r="E1035" s="1">
        <v>0.002441054910884866</v>
      </c>
      <c r="F1035" s="1">
        <v>0.002441054910884866</v>
      </c>
      <c r="G1035" s="1">
        <v>0.002441054910884866</v>
      </c>
      <c r="H1035" s="1">
        <v>0.002441054910884866</v>
      </c>
      <c r="I1035" s="1">
        <v>0.002441054910884866</v>
      </c>
      <c r="J1035" s="1">
        <v>0.002441054910884866</v>
      </c>
      <c r="K1035" s="1">
        <v>0.002441054910884866</v>
      </c>
      <c r="L1035" s="1">
        <v>0.002441054910884866</v>
      </c>
      <c r="M1035" s="1">
        <v>0.002441054910884866</v>
      </c>
      <c r="N1035" s="1">
        <v>0.002441054910884866</v>
      </c>
      <c r="O1035" s="1">
        <v>0.002441054910884866</v>
      </c>
      <c r="P1035" s="1">
        <v>0.002441054910884866</v>
      </c>
      <c r="Q1035" s="1">
        <v>0.002441054910884866</v>
      </c>
      <c r="R1035" s="1">
        <v>0.002441054910884866</v>
      </c>
      <c r="S1035" s="1">
        <v>0.002441054910884866</v>
      </c>
      <c r="T1035" s="1">
        <v>0.002441054910884866</v>
      </c>
      <c r="U1035" s="1">
        <v>0.002441054910884866</v>
      </c>
      <c r="V1035" s="1">
        <v>0.002441054910884866</v>
      </c>
      <c r="W1035" s="1">
        <v>0.002441054910884866</v>
      </c>
      <c r="X1035" s="1">
        <v>0.002441054910884866</v>
      </c>
      <c r="Y1035" s="1">
        <v>0.002441054910884866</v>
      </c>
      <c r="Z1035" s="1">
        <v>0.002441054910884866</v>
      </c>
    </row>
    <row r="1036" spans="1:26">
      <c r="A1036" s="11">
        <v>44340</v>
      </c>
      <c r="B1036" s="1">
        <v>0.0005316439247069482</v>
      </c>
      <c r="C1036" s="1">
        <v>-0.001760170418667717</v>
      </c>
      <c r="D1036" s="1">
        <v>0.007319226911942422</v>
      </c>
      <c r="E1036" s="1">
        <v>-0.007868778385402675</v>
      </c>
      <c r="F1036" s="1">
        <v>0.003202225220463539</v>
      </c>
      <c r="G1036" s="1">
        <v>-0.003654446772851538</v>
      </c>
      <c r="H1036" s="1">
        <v>-0.001347355834375508</v>
      </c>
      <c r="I1036" s="1">
        <v>0.002215460274827441</v>
      </c>
      <c r="J1036" s="1">
        <v>-0.01295688572602904</v>
      </c>
      <c r="K1036" s="1">
        <v>0.003018405024804771</v>
      </c>
      <c r="L1036" s="1">
        <v>-0.006657638048404357</v>
      </c>
      <c r="M1036" s="1">
        <v>0.0003906405968396864</v>
      </c>
      <c r="N1036" s="1">
        <v>0.006610018580284649</v>
      </c>
      <c r="O1036" s="1">
        <v>-0.005235402571047931</v>
      </c>
      <c r="P1036" s="1">
        <v>0.008794669639481612</v>
      </c>
      <c r="Q1036" s="1">
        <v>-0.002918703719362759</v>
      </c>
      <c r="R1036" s="1">
        <v>-0.004258098700955615</v>
      </c>
      <c r="S1036" s="1">
        <v>0.01963198733869786</v>
      </c>
      <c r="T1036" s="1">
        <v>0.0172880052923341</v>
      </c>
      <c r="U1036" s="1">
        <v>0.00125454296788341</v>
      </c>
      <c r="V1036" s="1">
        <v>-0.001951351302222903</v>
      </c>
      <c r="W1036" s="1">
        <v>0.009731677462523569</v>
      </c>
      <c r="X1036" s="1">
        <v>0.002312574295277425</v>
      </c>
      <c r="Y1036" s="1">
        <v>-0.01181352635642052</v>
      </c>
      <c r="Z1036" s="1">
        <v>0.007944617764408468</v>
      </c>
    </row>
    <row r="1037" spans="1:26">
      <c r="A1037" s="11">
        <v>44341</v>
      </c>
      <c r="B1037" s="1">
        <v>0.004694438676143164</v>
      </c>
      <c r="C1037" s="1">
        <v>0.001111193484111039</v>
      </c>
      <c r="D1037" s="1">
        <v>0.002319852631613717</v>
      </c>
      <c r="E1037" s="1">
        <v>-0.003136195324547453</v>
      </c>
      <c r="F1037" s="1">
        <v>-0.01253219576281606</v>
      </c>
      <c r="G1037" s="1">
        <v>-0.0434911379186721</v>
      </c>
      <c r="H1037" s="1">
        <v>0.002848161400569094</v>
      </c>
      <c r="I1037" s="1">
        <v>-0.008750215682526985</v>
      </c>
      <c r="J1037" s="1">
        <v>-0.02468909734553626</v>
      </c>
      <c r="K1037" s="1">
        <v>0.002751020981454966</v>
      </c>
      <c r="L1037" s="1">
        <v>-0.003482311296289509</v>
      </c>
      <c r="M1037" s="1">
        <v>-0.006288899015958083</v>
      </c>
      <c r="N1037" s="1">
        <v>-0.0005457857586959047</v>
      </c>
      <c r="O1037" s="1">
        <v>-0.01246852303551449</v>
      </c>
      <c r="P1037" s="1">
        <v>-0.006126351282399245</v>
      </c>
      <c r="Q1037" s="1">
        <v>0.004978695167416225</v>
      </c>
      <c r="R1037" s="1">
        <v>0.005307099577918306</v>
      </c>
      <c r="S1037" s="1">
        <v>0.005354358584322538</v>
      </c>
      <c r="T1037" s="1">
        <v>-0.01234983377607002</v>
      </c>
      <c r="U1037" s="1">
        <v>-0.006380079968150487</v>
      </c>
      <c r="V1037" s="1">
        <v>-0.007189014192213183</v>
      </c>
      <c r="W1037" s="1">
        <v>-0.002001288822241931</v>
      </c>
      <c r="X1037" s="1">
        <v>-0.00741275587884338</v>
      </c>
      <c r="Y1037" s="1">
        <v>-0.006143369537554344</v>
      </c>
      <c r="Z1037" s="1">
        <v>0.01552054461221752</v>
      </c>
    </row>
    <row r="1038" spans="1:26">
      <c r="A1038" s="11">
        <v>44342</v>
      </c>
      <c r="B1038" s="1">
        <v>0.01361342929736464</v>
      </c>
      <c r="C1038" s="1">
        <v>0.006261361238702801</v>
      </c>
      <c r="D1038" s="1">
        <v>0.01885170820877113</v>
      </c>
      <c r="E1038" s="1">
        <v>-0.002789251602815512</v>
      </c>
      <c r="F1038" s="1">
        <v>-0.005581467979928978</v>
      </c>
      <c r="G1038" s="1">
        <v>0.02527536840092726</v>
      </c>
      <c r="H1038" s="1">
        <v>-0.002489166514254237</v>
      </c>
      <c r="I1038" s="1">
        <v>-0.001881753685991749</v>
      </c>
      <c r="J1038" s="1">
        <v>0.01071530637251294</v>
      </c>
      <c r="K1038" s="1">
        <v>0.001142242281585215</v>
      </c>
      <c r="L1038" s="1">
        <v>-0.0009098269865766007</v>
      </c>
      <c r="M1038" s="1">
        <v>-0.01117859695334011</v>
      </c>
      <c r="N1038" s="1">
        <v>0.00912264101544813</v>
      </c>
      <c r="O1038" s="1">
        <v>0.0008875116113211678</v>
      </c>
      <c r="P1038" s="1">
        <v>0.006300525542541457</v>
      </c>
      <c r="Q1038" s="1">
        <v>-0.01107335171171919</v>
      </c>
      <c r="R1038" s="1">
        <v>-0.009922750731706231</v>
      </c>
      <c r="S1038" s="1">
        <v>-0.002670363995873504</v>
      </c>
      <c r="T1038" s="1">
        <v>0.007954632400192896</v>
      </c>
      <c r="U1038" s="1">
        <v>0.003052032231279256</v>
      </c>
      <c r="V1038" s="1">
        <v>-0.003879183936393193</v>
      </c>
      <c r="W1038" s="1">
        <v>0.00504603367241363</v>
      </c>
      <c r="X1038" s="1">
        <v>0.003364821338741164</v>
      </c>
      <c r="Y1038" s="1">
        <v>-0.0007439671151499017</v>
      </c>
      <c r="Z1038" s="1">
        <v>0.0008540129110197192</v>
      </c>
    </row>
    <row r="1039" spans="1:26">
      <c r="A1039" s="11">
        <v>44343</v>
      </c>
      <c r="B1039" s="1">
        <v>0.008342483949198121</v>
      </c>
      <c r="C1039" s="1">
        <v>0.005228297956882733</v>
      </c>
      <c r="D1039" s="1">
        <v>0.01273323211705857</v>
      </c>
      <c r="E1039" s="1">
        <v>-0.007132906475017187</v>
      </c>
      <c r="F1039" s="1">
        <v>-0.0003909164379917174</v>
      </c>
      <c r="G1039" s="1">
        <v>0.02123848521839466</v>
      </c>
      <c r="H1039" s="1">
        <v>0.009816622430461219</v>
      </c>
      <c r="I1039" s="1">
        <v>0.01971446144912781</v>
      </c>
      <c r="J1039" s="1">
        <v>0.02443658729753007</v>
      </c>
      <c r="K1039" s="1">
        <v>0.005120406814047351</v>
      </c>
      <c r="L1039" s="1">
        <v>-0.003352441297091113</v>
      </c>
      <c r="M1039" s="1">
        <v>-0.002298027888287479</v>
      </c>
      <c r="N1039" s="1">
        <v>0.01260889642295471</v>
      </c>
      <c r="O1039" s="1">
        <v>0.01049333971018074</v>
      </c>
      <c r="P1039" s="1">
        <v>0.02045869451753091</v>
      </c>
      <c r="Q1039" s="1">
        <v>0.03201553461276818</v>
      </c>
      <c r="R1039" s="1">
        <v>0.01662502198701321</v>
      </c>
      <c r="S1039" s="1">
        <v>-0.004624832135402879</v>
      </c>
      <c r="T1039" s="1">
        <v>0.001894040758433801</v>
      </c>
      <c r="U1039" s="1">
        <v>0.009964289626780642</v>
      </c>
      <c r="V1039" s="1">
        <v>0.002831876194862915</v>
      </c>
      <c r="W1039" s="1">
        <v>0.002879311464063505</v>
      </c>
      <c r="X1039" s="1">
        <v>0.006050859289018717</v>
      </c>
      <c r="Y1039" s="1">
        <v>0.0095155888667946</v>
      </c>
      <c r="Z1039" s="1">
        <v>0.04289091674646928</v>
      </c>
    </row>
    <row r="1040" spans="1:26">
      <c r="A1040" s="11">
        <v>44344</v>
      </c>
      <c r="B1040" s="1">
        <v>0.004832477758194953</v>
      </c>
      <c r="C1040" s="1">
        <v>-0.001979093529966391</v>
      </c>
      <c r="D1040" s="1">
        <v>0</v>
      </c>
      <c r="E1040" s="1">
        <v>0.01777485128374967</v>
      </c>
      <c r="F1040" s="1">
        <v>0.0004065573566451874</v>
      </c>
      <c r="G1040" s="1">
        <v>-0.001440323408932076</v>
      </c>
      <c r="H1040" s="1">
        <v>0.007794261772577027</v>
      </c>
      <c r="I1040" s="1">
        <v>-0.0006693721283765885</v>
      </c>
      <c r="J1040" s="1">
        <v>0.0001728380234158333</v>
      </c>
      <c r="K1040" s="1">
        <v>0.00932575839973171</v>
      </c>
      <c r="L1040" s="1">
        <v>0.003789263064232662</v>
      </c>
      <c r="M1040" s="1">
        <v>0.0001521386905343203</v>
      </c>
      <c r="N1040" s="1">
        <v>-0.00437389372697039</v>
      </c>
      <c r="O1040" s="1">
        <v>0.002079400309734858</v>
      </c>
      <c r="P1040" s="1">
        <v>-0.0008755578087655813</v>
      </c>
      <c r="Q1040" s="1">
        <v>-0.006307182898795727</v>
      </c>
      <c r="R1040" s="1">
        <v>-0.003064483493760983</v>
      </c>
      <c r="S1040" s="1">
        <v>0.001484076534478129</v>
      </c>
      <c r="T1040" s="1">
        <v>-0.08940803265180863</v>
      </c>
      <c r="U1040" s="1">
        <v>0.004061454651376417</v>
      </c>
      <c r="V1040" s="1">
        <v>0.003553005169500301</v>
      </c>
      <c r="W1040" s="1">
        <v>0.008771935262113617</v>
      </c>
      <c r="X1040" s="1">
        <v>-0.0003919751111912673</v>
      </c>
      <c r="Y1040" s="1">
        <v>-0.009424396040767169</v>
      </c>
      <c r="Z1040" s="1">
        <v>-0.01467887004618107</v>
      </c>
    </row>
    <row r="1041" spans="1:26">
      <c r="A1041" s="11">
        <v>44346</v>
      </c>
      <c r="B1041" s="1">
        <v>-0.00129066290802482</v>
      </c>
      <c r="C1041" s="1">
        <v>-0.00129066290802482</v>
      </c>
      <c r="D1041" s="1">
        <v>-0.00129066290802482</v>
      </c>
      <c r="E1041" s="1">
        <v>-0.00129066290802482</v>
      </c>
      <c r="F1041" s="1">
        <v>-0.00129066290802482</v>
      </c>
      <c r="G1041" s="1">
        <v>-0.00129066290802482</v>
      </c>
      <c r="H1041" s="1">
        <v>-0.00129066290802482</v>
      </c>
      <c r="I1041" s="1">
        <v>-0.00129066290802482</v>
      </c>
      <c r="J1041" s="1">
        <v>-0.00129066290802482</v>
      </c>
      <c r="K1041" s="1">
        <v>-0.00129066290802482</v>
      </c>
      <c r="L1041" s="1">
        <v>-0.00129066290802482</v>
      </c>
      <c r="M1041" s="1">
        <v>-0.00129066290802482</v>
      </c>
      <c r="N1041" s="1">
        <v>-0.00129066290802482</v>
      </c>
      <c r="O1041" s="1">
        <v>-0.00129066290802482</v>
      </c>
      <c r="P1041" s="1">
        <v>-0.00129066290802482</v>
      </c>
      <c r="Q1041" s="1">
        <v>-0.00129066290802482</v>
      </c>
      <c r="R1041" s="1">
        <v>-0.00129066290802482</v>
      </c>
      <c r="S1041" s="1">
        <v>-0.00129066290802482</v>
      </c>
      <c r="T1041" s="1">
        <v>-0.00129066290802482</v>
      </c>
      <c r="U1041" s="1">
        <v>-0.00129066290802482</v>
      </c>
      <c r="V1041" s="1">
        <v>-0.00129066290802482</v>
      </c>
      <c r="W1041" s="1">
        <v>-0.00129066290802482</v>
      </c>
      <c r="X1041" s="1">
        <v>-0.00129066290802482</v>
      </c>
      <c r="Y1041" s="1">
        <v>-0.00129066290802482</v>
      </c>
      <c r="Z1041" s="1">
        <v>-0.00129066290802482</v>
      </c>
    </row>
    <row r="1042" spans="1:26">
      <c r="A1042" s="11">
        <v>44347</v>
      </c>
      <c r="B1042" s="1">
        <v>-0.000431606540241436</v>
      </c>
      <c r="C1042" s="1">
        <v>-0.000431606540241436</v>
      </c>
      <c r="D1042" s="1">
        <v>-0.000431606540241436</v>
      </c>
      <c r="E1042" s="1">
        <v>-0.000431606540241436</v>
      </c>
      <c r="F1042" s="1">
        <v>-0.000431606540241436</v>
      </c>
      <c r="G1042" s="1">
        <v>-0.000431606540241436</v>
      </c>
      <c r="H1042" s="1">
        <v>-0.000431606540241436</v>
      </c>
      <c r="I1042" s="1">
        <v>-0.000431606540241436</v>
      </c>
      <c r="J1042" s="1">
        <v>-0.000431606540241436</v>
      </c>
      <c r="K1042" s="1">
        <v>-0.000431606540241436</v>
      </c>
      <c r="L1042" s="1">
        <v>-0.000431606540241436</v>
      </c>
      <c r="M1042" s="1">
        <v>-0.000431606540241436</v>
      </c>
      <c r="N1042" s="1">
        <v>-0.000431606540241436</v>
      </c>
      <c r="O1042" s="1">
        <v>-0.000431606540241436</v>
      </c>
      <c r="P1042" s="1">
        <v>-0.000431606540241436</v>
      </c>
      <c r="Q1042" s="1">
        <v>-0.000431606540241436</v>
      </c>
      <c r="R1042" s="1">
        <v>-0.000431606540241436</v>
      </c>
      <c r="S1042" s="1">
        <v>-0.000431606540241436</v>
      </c>
      <c r="T1042" s="1">
        <v>-0.000431606540241436</v>
      </c>
      <c r="U1042" s="1">
        <v>-0.000431606540241436</v>
      </c>
      <c r="V1042" s="1">
        <v>-0.000431606540241436</v>
      </c>
      <c r="W1042" s="1">
        <v>-0.000431606540241436</v>
      </c>
      <c r="X1042" s="1">
        <v>-0.000431606540241436</v>
      </c>
      <c r="Y1042" s="1">
        <v>-0.000431606540241436</v>
      </c>
      <c r="Z1042" s="1">
        <v>-0.000431606540241436</v>
      </c>
    </row>
    <row r="1043" spans="1:26">
      <c r="A1043" s="11">
        <v>44348</v>
      </c>
      <c r="B1043" s="1">
        <v>0.009574233494208384</v>
      </c>
      <c r="C1043" s="1">
        <v>0.003739954419671232</v>
      </c>
      <c r="D1043" s="1">
        <v>-0.004622305043045172</v>
      </c>
      <c r="E1043" s="1">
        <v>0.006312553372815666</v>
      </c>
      <c r="F1043" s="1">
        <v>0.005044767847105058</v>
      </c>
      <c r="G1043" s="1">
        <v>0.1110863867729812</v>
      </c>
      <c r="H1043" s="1">
        <v>0.00552620589397379</v>
      </c>
      <c r="I1043" s="1">
        <v>0.01323869458754912</v>
      </c>
      <c r="J1043" s="1">
        <v>0.006522867512132713</v>
      </c>
      <c r="K1043" s="1">
        <v>0.013121460306043</v>
      </c>
      <c r="L1043" s="1">
        <v>0.002438204667192689</v>
      </c>
      <c r="M1043" s="1">
        <v>-0.007260608287549153</v>
      </c>
      <c r="N1043" s="1">
        <v>0.0004003904162688254</v>
      </c>
      <c r="O1043" s="1">
        <v>0.01204531349189542</v>
      </c>
      <c r="P1043" s="1">
        <v>0.01082984050734703</v>
      </c>
      <c r="Q1043" s="1">
        <v>-0.04581304316575319</v>
      </c>
      <c r="R1043" s="1">
        <v>0.01193564065906871</v>
      </c>
      <c r="S1043" s="1">
        <v>-0.006957610508212198</v>
      </c>
      <c r="T1043" s="1">
        <v>0.02379462757703776</v>
      </c>
      <c r="U1043" s="1">
        <v>0.01946728307887735</v>
      </c>
      <c r="V1043" s="1">
        <v>0.0002425605401858988</v>
      </c>
      <c r="W1043" s="1">
        <v>-0.005332289194643347</v>
      </c>
      <c r="X1043" s="1">
        <v>-0.0005570456986953021</v>
      </c>
      <c r="Y1043" s="1">
        <v>-0.00155173084456528</v>
      </c>
      <c r="Z1043" s="1">
        <v>0.03347460438888028</v>
      </c>
    </row>
    <row r="1044" spans="1:26">
      <c r="A1044" s="11">
        <v>44349</v>
      </c>
      <c r="B1044" s="1">
        <v>-0.01284265034898846</v>
      </c>
      <c r="C1044" s="1">
        <v>0.001541293811470723</v>
      </c>
      <c r="D1044" s="1">
        <v>-0.007876783587600356</v>
      </c>
      <c r="E1044" s="1">
        <v>0.01278507276337826</v>
      </c>
      <c r="F1044" s="1">
        <v>-0.0002977412329790985</v>
      </c>
      <c r="G1044" s="1">
        <v>0.01655510905853363</v>
      </c>
      <c r="H1044" s="1">
        <v>0.0004072010427820238</v>
      </c>
      <c r="I1044" s="1">
        <v>-0.003266535727072917</v>
      </c>
      <c r="J1044" s="1">
        <v>-0.002469212924862907</v>
      </c>
      <c r="K1044" s="1">
        <v>0.005154819766675756</v>
      </c>
      <c r="L1044" s="1">
        <v>-0.009878683756863293</v>
      </c>
      <c r="M1044" s="1">
        <v>-0.009603465999936445</v>
      </c>
      <c r="N1044" s="1">
        <v>-0.01112440704025841</v>
      </c>
      <c r="O1044" s="1">
        <v>-0.005158976677069327</v>
      </c>
      <c r="P1044" s="1">
        <v>-0.01068670942882977</v>
      </c>
      <c r="Q1044" s="1">
        <v>0.001578683424557026</v>
      </c>
      <c r="R1044" s="1">
        <v>-0.02492135347892233</v>
      </c>
      <c r="S1044" s="1">
        <v>-0.003729301919762729</v>
      </c>
      <c r="T1044" s="1">
        <v>-0.005996726032100885</v>
      </c>
      <c r="U1044" s="1">
        <v>-0.01021914679086666</v>
      </c>
      <c r="V1044" s="1">
        <v>0.001446574406849255</v>
      </c>
      <c r="W1044" s="1">
        <v>-0.004120276977251258</v>
      </c>
      <c r="X1044" s="1">
        <v>0.001376629824410669</v>
      </c>
      <c r="Y1044" s="1">
        <v>0.006531380912149443</v>
      </c>
      <c r="Z1044" s="1">
        <v>0.0001557911457774619</v>
      </c>
    </row>
    <row r="1045" spans="1:26">
      <c r="A1045" s="11">
        <v>44350</v>
      </c>
      <c r="B1045" s="1">
        <v>0.015546968489212</v>
      </c>
      <c r="C1045" s="1">
        <v>0.01589103752455001</v>
      </c>
      <c r="D1045" s="1">
        <v>0.006987698930736252</v>
      </c>
      <c r="E1045" s="1">
        <v>0.007452413997017349</v>
      </c>
      <c r="F1045" s="1">
        <v>0.0178657108848832</v>
      </c>
      <c r="G1045" s="1">
        <v>0.001153999795448835</v>
      </c>
      <c r="H1045" s="1">
        <v>0.01263544286575224</v>
      </c>
      <c r="I1045" s="1">
        <v>0.01301557917645746</v>
      </c>
      <c r="J1045" s="1">
        <v>0.01425895654813059</v>
      </c>
      <c r="K1045" s="1">
        <v>0.01536799541737754</v>
      </c>
      <c r="L1045" s="1">
        <v>0.01695099396772792</v>
      </c>
      <c r="M1045" s="1">
        <v>0.01406637021326929</v>
      </c>
      <c r="N1045" s="1">
        <v>-0.03106268337814677</v>
      </c>
      <c r="O1045" s="1">
        <v>0.02035237042026128</v>
      </c>
      <c r="P1045" s="1">
        <v>0.009981929462545835</v>
      </c>
      <c r="Q1045" s="1">
        <v>0.003600877456692908</v>
      </c>
      <c r="R1045" s="1">
        <v>0.01858861070645901</v>
      </c>
      <c r="S1045" s="1">
        <v>0.005836127742707475</v>
      </c>
      <c r="T1045" s="1">
        <v>0.01744406842568313</v>
      </c>
      <c r="U1045" s="1">
        <v>0.02242594941588538</v>
      </c>
      <c r="V1045" s="1">
        <v>0.01824202279374254</v>
      </c>
      <c r="W1045" s="1">
        <v>0.02444944870066501</v>
      </c>
      <c r="X1045" s="1">
        <v>0.009571416898273899</v>
      </c>
      <c r="Y1045" s="1">
        <v>-0.0006468857454536847</v>
      </c>
      <c r="Z1045" s="1">
        <v>-0.008644890826318363</v>
      </c>
    </row>
    <row r="1046" spans="1:26">
      <c r="A1046" s="11">
        <v>44351</v>
      </c>
      <c r="B1046" s="1">
        <v>0.001952061560666074</v>
      </c>
      <c r="C1046" s="1">
        <v>0.009424932797355012</v>
      </c>
      <c r="D1046" s="1">
        <v>0.01081755258375861</v>
      </c>
      <c r="E1046" s="1">
        <v>0.005261101613164287</v>
      </c>
      <c r="F1046" s="1">
        <v>-0.0002009506755520363</v>
      </c>
      <c r="G1046" s="1">
        <v>0.00687890369832278</v>
      </c>
      <c r="H1046" s="1">
        <v>0.00215277332902275</v>
      </c>
      <c r="I1046" s="1">
        <v>0.001624771374861389</v>
      </c>
      <c r="J1046" s="1">
        <v>-0.002744893547762639</v>
      </c>
      <c r="K1046" s="1">
        <v>-0.00048471980816156</v>
      </c>
      <c r="L1046" s="1">
        <v>0.00685520485853508</v>
      </c>
      <c r="M1046" s="1">
        <v>0.002160516294821058</v>
      </c>
      <c r="N1046" s="1">
        <v>0.004977702092040071</v>
      </c>
      <c r="O1046" s="1">
        <v>0.02053325877271717</v>
      </c>
      <c r="P1046" s="1">
        <v>0.01038171770847462</v>
      </c>
      <c r="Q1046" s="1">
        <v>0.007702223601449454</v>
      </c>
      <c r="R1046" s="1">
        <v>-0.006324768292797933</v>
      </c>
      <c r="S1046" s="1">
        <v>0.02067472399763237</v>
      </c>
      <c r="T1046" s="1">
        <v>0.02338777647272305</v>
      </c>
      <c r="U1046" s="1">
        <v>0.009340834588347002</v>
      </c>
      <c r="V1046" s="1">
        <v>0.005616051510768827</v>
      </c>
      <c r="W1046" s="1">
        <v>0.0003938700170773579</v>
      </c>
      <c r="X1046" s="1">
        <v>0.0003924366174543614</v>
      </c>
      <c r="Y1046" s="1">
        <v>0.001368328061173596</v>
      </c>
      <c r="Z1046" s="1">
        <v>-0.001597991145611211</v>
      </c>
    </row>
    <row r="1047" spans="1:26">
      <c r="A1047" s="11">
        <v>44353</v>
      </c>
      <c r="B1047" s="1">
        <v>-0.009756547975873553</v>
      </c>
      <c r="C1047" s="1">
        <v>-0.009756547975873553</v>
      </c>
      <c r="D1047" s="1">
        <v>-0.009756547975873553</v>
      </c>
      <c r="E1047" s="1">
        <v>-0.009756547975873553</v>
      </c>
      <c r="F1047" s="1">
        <v>-0.009756547975873553</v>
      </c>
      <c r="G1047" s="1">
        <v>-0.009756547975873553</v>
      </c>
      <c r="H1047" s="1">
        <v>-0.009756547975873553</v>
      </c>
      <c r="I1047" s="1">
        <v>-0.009756547975873553</v>
      </c>
      <c r="J1047" s="1">
        <v>-0.009756547975873553</v>
      </c>
      <c r="K1047" s="1">
        <v>-0.009756547975873553</v>
      </c>
      <c r="L1047" s="1">
        <v>-0.009756547975873553</v>
      </c>
      <c r="M1047" s="1">
        <v>-0.009756547975873553</v>
      </c>
      <c r="N1047" s="1">
        <v>-0.009756547975873553</v>
      </c>
      <c r="O1047" s="1">
        <v>-0.009756547975873553</v>
      </c>
      <c r="P1047" s="1">
        <v>-0.009756547975873553</v>
      </c>
      <c r="Q1047" s="1">
        <v>-0.009756547975873553</v>
      </c>
      <c r="R1047" s="1">
        <v>-0.009756547975873553</v>
      </c>
      <c r="S1047" s="1">
        <v>-0.009756547975873553</v>
      </c>
      <c r="T1047" s="1">
        <v>-0.009756547975873553</v>
      </c>
      <c r="U1047" s="1">
        <v>-0.009756547975873553</v>
      </c>
      <c r="V1047" s="1">
        <v>-0.009756547975873553</v>
      </c>
      <c r="W1047" s="1">
        <v>-0.009756547975873553</v>
      </c>
      <c r="X1047" s="1">
        <v>-0.009756547975873553</v>
      </c>
      <c r="Y1047" s="1">
        <v>-0.009756547975873553</v>
      </c>
      <c r="Z1047" s="1">
        <v>-0.009756547975873553</v>
      </c>
    </row>
    <row r="1048" spans="1:26">
      <c r="A1048" s="11">
        <v>44354</v>
      </c>
      <c r="B1048" s="1">
        <v>-0.013986246379045</v>
      </c>
      <c r="C1048" s="1">
        <v>-0.008025436135677966</v>
      </c>
      <c r="D1048" s="1">
        <v>-0.007487129606098875</v>
      </c>
      <c r="E1048" s="1">
        <v>-0.01049350214805456</v>
      </c>
      <c r="F1048" s="1">
        <v>0.008286440223781888</v>
      </c>
      <c r="G1048" s="1">
        <v>-0.006092089331006356</v>
      </c>
      <c r="H1048" s="1">
        <v>-0.0181894214071725</v>
      </c>
      <c r="I1048" s="1">
        <v>-0.0107497520032831</v>
      </c>
      <c r="J1048" s="1">
        <v>-0.0115634504569897</v>
      </c>
      <c r="K1048" s="1">
        <v>0.002548810360624154</v>
      </c>
      <c r="L1048" s="1">
        <v>-0.01805512055395742</v>
      </c>
      <c r="M1048" s="1">
        <v>-0.008694007951460359</v>
      </c>
      <c r="N1048" s="1">
        <v>-0.01067544704838275</v>
      </c>
      <c r="O1048" s="1">
        <v>-0.02242511270745429</v>
      </c>
      <c r="P1048" s="1">
        <v>0.006421630835337977</v>
      </c>
      <c r="Q1048" s="1">
        <v>-0.01563777410900569</v>
      </c>
      <c r="R1048" s="1">
        <v>-0.009464178879152185</v>
      </c>
      <c r="S1048" s="1">
        <v>0.005876514748138328</v>
      </c>
      <c r="T1048" s="1">
        <v>-0.008687986033201645</v>
      </c>
      <c r="U1048" s="1">
        <v>-0.02040031191239855</v>
      </c>
      <c r="V1048" s="1">
        <v>-0.007826646510881385</v>
      </c>
      <c r="W1048" s="1">
        <v>0.0009513016608175828</v>
      </c>
      <c r="X1048" s="1">
        <v>-0.005312227330450114</v>
      </c>
      <c r="Y1048" s="1">
        <v>-0.01254381801103766</v>
      </c>
      <c r="Z1048" s="1">
        <v>0.004804650245197273</v>
      </c>
    </row>
    <row r="1049" spans="1:26">
      <c r="A1049" s="11">
        <v>44355</v>
      </c>
      <c r="B1049" s="1">
        <v>0.009544692309925606</v>
      </c>
      <c r="C1049" s="1">
        <v>0.01205329392617838</v>
      </c>
      <c r="D1049" s="1">
        <v>-0.01462613174278493</v>
      </c>
      <c r="E1049" s="1">
        <v>-0.01290242619314319</v>
      </c>
      <c r="F1049" s="1">
        <v>-0.01807816193236655</v>
      </c>
      <c r="G1049" s="1">
        <v>-0.01795303510623925</v>
      </c>
      <c r="H1049" s="1">
        <v>-0.01010410034018627</v>
      </c>
      <c r="I1049" s="1">
        <v>-0.01002978454845205</v>
      </c>
      <c r="J1049" s="1">
        <v>-0.006241836229587627</v>
      </c>
      <c r="K1049" s="1">
        <v>0.001370392763292649</v>
      </c>
      <c r="L1049" s="1">
        <v>-0.008149427148012811</v>
      </c>
      <c r="M1049" s="1">
        <v>-0.02248951594229542</v>
      </c>
      <c r="N1049" s="1">
        <v>0.004503902839573692</v>
      </c>
      <c r="O1049" s="1">
        <v>-0.004898904922757352</v>
      </c>
      <c r="P1049" s="1">
        <v>-0.001666326522044126</v>
      </c>
      <c r="Q1049" s="1">
        <v>-0.01378519507942277</v>
      </c>
      <c r="R1049" s="1">
        <v>-0.002854072259069751</v>
      </c>
      <c r="S1049" s="1">
        <v>-0.01092572051574314</v>
      </c>
      <c r="T1049" s="1">
        <v>-0.003980819235119726</v>
      </c>
      <c r="U1049" s="1">
        <v>-0.005378513551043462</v>
      </c>
      <c r="V1049" s="1">
        <v>-0.006938751888135641</v>
      </c>
      <c r="W1049" s="1">
        <v>-0.0107325761213688</v>
      </c>
      <c r="X1049" s="1">
        <v>-0.009576460608868409</v>
      </c>
      <c r="Y1049" s="1">
        <v>-0.009487798318937535</v>
      </c>
      <c r="Z1049" s="1">
        <v>-0.005676518621274385</v>
      </c>
    </row>
    <row r="1050" spans="1:26">
      <c r="A1050" s="11">
        <v>44356</v>
      </c>
      <c r="B1050" s="1">
        <v>-0.004228140222880317</v>
      </c>
      <c r="C1050" s="1">
        <v>-0.01202904945013161</v>
      </c>
      <c r="D1050" s="1">
        <v>-0.001585580909358231</v>
      </c>
      <c r="E1050" s="1">
        <v>-0.06380847973379478</v>
      </c>
      <c r="F1050" s="1">
        <v>0.00183291738544189</v>
      </c>
      <c r="G1050" s="1">
        <v>-0.01155163307682161</v>
      </c>
      <c r="H1050" s="1">
        <v>0.001504039329053519</v>
      </c>
      <c r="I1050" s="1">
        <v>-0.0110714250231565</v>
      </c>
      <c r="J1050" s="1">
        <v>-0.01901312280197964</v>
      </c>
      <c r="K1050" s="1">
        <v>0.002933225416914986</v>
      </c>
      <c r="L1050" s="1">
        <v>0.01699197907435002</v>
      </c>
      <c r="M1050" s="1">
        <v>0.02815699875901601</v>
      </c>
      <c r="N1050" s="1">
        <v>-0.006729798550348498</v>
      </c>
      <c r="O1050" s="1">
        <v>-0.00810312671591551</v>
      </c>
      <c r="P1050" s="1">
        <v>-0.01595264747085301</v>
      </c>
      <c r="Q1050" s="1">
        <v>0.01780397618381979</v>
      </c>
      <c r="R1050" s="1">
        <v>-0.01836797098300313</v>
      </c>
      <c r="S1050" s="1">
        <v>0.005475549664260448</v>
      </c>
      <c r="T1050" s="1">
        <v>-0.01074914048216158</v>
      </c>
      <c r="U1050" s="1">
        <v>0.007173694916908335</v>
      </c>
      <c r="V1050" s="1">
        <v>-0.0003209455981609821</v>
      </c>
      <c r="W1050" s="1">
        <v>0.01362485220086773</v>
      </c>
      <c r="X1050" s="1">
        <v>0.009310386777000801</v>
      </c>
      <c r="Y1050" s="1">
        <v>0.002468030167892099</v>
      </c>
      <c r="Z1050" s="1">
        <v>-0.01718998924965631</v>
      </c>
    </row>
    <row r="1051" spans="1:26">
      <c r="A1051" s="11">
        <v>44357</v>
      </c>
      <c r="B1051" s="1">
        <v>0.000419904380538183</v>
      </c>
      <c r="C1051" s="1">
        <v>-0.002578061282549782</v>
      </c>
      <c r="D1051" s="1">
        <v>0.004662501622038961</v>
      </c>
      <c r="E1051" s="1">
        <v>-0.00572191577794523</v>
      </c>
      <c r="F1051" s="1">
        <v>0.003430384374220719</v>
      </c>
      <c r="G1051" s="1">
        <v>-0.008368234961199428</v>
      </c>
      <c r="H1051" s="1">
        <v>0.006403210234684042</v>
      </c>
      <c r="I1051" s="1">
        <v>-0.01693978895956461</v>
      </c>
      <c r="J1051" s="1">
        <v>-0.02853402441712882</v>
      </c>
      <c r="K1051" s="1">
        <v>0.004167133608503404</v>
      </c>
      <c r="L1051" s="1">
        <v>0.0197277340368287</v>
      </c>
      <c r="M1051" s="1">
        <v>0.02901383310462502</v>
      </c>
      <c r="N1051" s="1">
        <v>-0.01709892276726221</v>
      </c>
      <c r="O1051" s="1">
        <v>-0.0108637287478015</v>
      </c>
      <c r="P1051" s="1">
        <v>-0.01323327229537385</v>
      </c>
      <c r="Q1051" s="1">
        <v>0.03583561795309786</v>
      </c>
      <c r="R1051" s="1">
        <v>-0.02448620865370077</v>
      </c>
      <c r="S1051" s="1">
        <v>0.01300099602891969</v>
      </c>
      <c r="T1051" s="1">
        <v>-0.004031130075602629</v>
      </c>
      <c r="U1051" s="1">
        <v>0.001042969017616135</v>
      </c>
      <c r="V1051" s="1">
        <v>0.003703809568663674</v>
      </c>
      <c r="W1051" s="1">
        <v>0.005602691458405973</v>
      </c>
      <c r="X1051" s="1">
        <v>0.003694678620777214</v>
      </c>
      <c r="Y1051" s="1">
        <v>0.0044794708178586</v>
      </c>
      <c r="Z1051" s="1">
        <v>-0.0002453318269814986</v>
      </c>
    </row>
    <row r="1052" spans="1:26">
      <c r="A1052" s="11">
        <v>44358</v>
      </c>
      <c r="B1052" s="1">
        <v>0.0008957867930590169</v>
      </c>
      <c r="C1052" s="1">
        <v>0.005525336955302551</v>
      </c>
      <c r="D1052" s="1">
        <v>0.004947050042118262</v>
      </c>
      <c r="E1052" s="1">
        <v>0.008530174462053619</v>
      </c>
      <c r="F1052" s="1">
        <v>-0.00757880842294445</v>
      </c>
      <c r="G1052" s="1">
        <v>-0.002204614904610214</v>
      </c>
      <c r="H1052" s="1">
        <v>0.003104873231316141</v>
      </c>
      <c r="I1052" s="1">
        <v>-0.0006857593482401114</v>
      </c>
      <c r="J1052" s="1">
        <v>0.003449502911996305</v>
      </c>
      <c r="K1052" s="1">
        <v>0.001150606546650224</v>
      </c>
      <c r="L1052" s="1">
        <v>-0.02200022392598744</v>
      </c>
      <c r="M1052" s="1">
        <v>-0.0007419617715128668</v>
      </c>
      <c r="N1052" s="1">
        <v>0.001217385996942877</v>
      </c>
      <c r="O1052" s="1">
        <v>0.00719663797511827</v>
      </c>
      <c r="P1052" s="1">
        <v>0.00234523612373061</v>
      </c>
      <c r="Q1052" s="1">
        <v>0.0005162219103431731</v>
      </c>
      <c r="R1052" s="1">
        <v>0.0003807032923126563</v>
      </c>
      <c r="S1052" s="1">
        <v>0.002526918203776374</v>
      </c>
      <c r="T1052" s="1">
        <v>0.003670304982486217</v>
      </c>
      <c r="U1052" s="1">
        <v>0.01154774913860113</v>
      </c>
      <c r="V1052" s="1">
        <v>-0.0001744384916582131</v>
      </c>
      <c r="W1052" s="1">
        <v>0.007707031697568922</v>
      </c>
      <c r="X1052" s="1">
        <v>0.01009704927909327</v>
      </c>
      <c r="Y1052" s="1">
        <v>0.004797882065588066</v>
      </c>
      <c r="Z1052" s="1">
        <v>-0.004268332021522325</v>
      </c>
    </row>
    <row r="1053" spans="1:26">
      <c r="A1053" s="11">
        <v>44360</v>
      </c>
      <c r="B1053" s="1">
        <v>0.008511298624773289</v>
      </c>
      <c r="C1053" s="1">
        <v>0.008511298624773289</v>
      </c>
      <c r="D1053" s="1">
        <v>0.008511298624773289</v>
      </c>
      <c r="E1053" s="1">
        <v>0.008511298624773289</v>
      </c>
      <c r="F1053" s="1">
        <v>0.008511298624773289</v>
      </c>
      <c r="G1053" s="1">
        <v>0.008511298624773289</v>
      </c>
      <c r="H1053" s="1">
        <v>0.008511298624773289</v>
      </c>
      <c r="I1053" s="1">
        <v>0.008511298624773289</v>
      </c>
      <c r="J1053" s="1">
        <v>0.008511298624773289</v>
      </c>
      <c r="K1053" s="1">
        <v>0.008511298624773289</v>
      </c>
      <c r="L1053" s="1">
        <v>0.008511298624773289</v>
      </c>
      <c r="M1053" s="1">
        <v>0.008511298624773289</v>
      </c>
      <c r="N1053" s="1">
        <v>0.008511298624773289</v>
      </c>
      <c r="O1053" s="1">
        <v>0.008511298624773289</v>
      </c>
      <c r="P1053" s="1">
        <v>0.008511298624773289</v>
      </c>
      <c r="Q1053" s="1">
        <v>0.008511298624773289</v>
      </c>
      <c r="R1053" s="1">
        <v>0.008511298624773289</v>
      </c>
      <c r="S1053" s="1">
        <v>0.008511298624773289</v>
      </c>
      <c r="T1053" s="1">
        <v>0.008511298624773289</v>
      </c>
      <c r="U1053" s="1">
        <v>0.008511298624773289</v>
      </c>
      <c r="V1053" s="1">
        <v>0.008511298624773289</v>
      </c>
      <c r="W1053" s="1">
        <v>0.008511298624773289</v>
      </c>
      <c r="X1053" s="1">
        <v>0.008511298624773289</v>
      </c>
      <c r="Y1053" s="1">
        <v>0.008511298624773289</v>
      </c>
      <c r="Z1053" s="1">
        <v>0.008511298624773289</v>
      </c>
    </row>
    <row r="1054" spans="1:26">
      <c r="A1054" s="11">
        <v>44361</v>
      </c>
      <c r="B1054" s="1">
        <v>-0.00954064955658751</v>
      </c>
      <c r="C1054" s="1">
        <v>0.004193596537596989</v>
      </c>
      <c r="D1054" s="1">
        <v>0.01069140235762855</v>
      </c>
      <c r="E1054" s="1">
        <v>-0.002678680087642493</v>
      </c>
      <c r="F1054" s="1">
        <v>-0.01319627715527405</v>
      </c>
      <c r="G1054" s="1">
        <v>-0.005679946886697596</v>
      </c>
      <c r="H1054" s="1">
        <v>0.008762993586768131</v>
      </c>
      <c r="I1054" s="1">
        <v>-0.01339738467680651</v>
      </c>
      <c r="J1054" s="1">
        <v>-0.01906493020296496</v>
      </c>
      <c r="K1054" s="1">
        <v>0.006434542330442161</v>
      </c>
      <c r="L1054" s="1">
        <v>0.0101014459850135</v>
      </c>
      <c r="M1054" s="1">
        <v>0.002888398992042074</v>
      </c>
      <c r="N1054" s="1">
        <v>-0.001422171888090573</v>
      </c>
      <c r="O1054" s="1">
        <v>-0.01049151031053319</v>
      </c>
      <c r="P1054" s="1">
        <v>-0.01441954255511813</v>
      </c>
      <c r="Q1054" s="1">
        <v>0.01481646438317696</v>
      </c>
      <c r="R1054" s="1">
        <v>-0.01408439866278999</v>
      </c>
      <c r="S1054" s="1">
        <v>0.01141691576984938</v>
      </c>
      <c r="T1054" s="1">
        <v>-0.01938870157551531</v>
      </c>
      <c r="U1054" s="1">
        <v>0.002094370683963565</v>
      </c>
      <c r="V1054" s="1">
        <v>0.001007572643183074</v>
      </c>
      <c r="W1054" s="1">
        <v>-0.002891020925363863</v>
      </c>
      <c r="X1054" s="1">
        <v>0.004405317901705619</v>
      </c>
      <c r="Y1054" s="1">
        <v>-0.004239628073194113</v>
      </c>
      <c r="Z1054" s="1">
        <v>-0.005052106516357568</v>
      </c>
    </row>
    <row r="1055" spans="1:26">
      <c r="A1055" s="11">
        <v>44362</v>
      </c>
      <c r="B1055" s="1">
        <v>0.02137121008692833</v>
      </c>
      <c r="C1055" s="1">
        <v>0.001767455240396787</v>
      </c>
      <c r="D1055" s="1">
        <v>0.004622194722362805</v>
      </c>
      <c r="E1055" s="1">
        <v>-0.005938538228858925</v>
      </c>
      <c r="F1055" s="1">
        <v>0.0001626777684851088</v>
      </c>
      <c r="G1055" s="1">
        <v>0.02362345222805207</v>
      </c>
      <c r="H1055" s="1">
        <v>0.01111090763465539</v>
      </c>
      <c r="I1055" s="1">
        <v>-0.01130636749004932</v>
      </c>
      <c r="J1055" s="1">
        <v>0.01321324930036871</v>
      </c>
      <c r="K1055" s="1">
        <v>-0.000985516807177067</v>
      </c>
      <c r="L1055" s="1">
        <v>-0.006024746039800188</v>
      </c>
      <c r="M1055" s="1">
        <v>0.005860644370940582</v>
      </c>
      <c r="N1055" s="1">
        <v>0.001116878597306581</v>
      </c>
      <c r="O1055" s="1">
        <v>0.01781091044361349</v>
      </c>
      <c r="P1055" s="1">
        <v>0.0269447316826148</v>
      </c>
      <c r="Q1055" s="1">
        <v>0.003942455958297453</v>
      </c>
      <c r="R1055" s="1">
        <v>0.01158055975860584</v>
      </c>
      <c r="S1055" s="1">
        <v>-0.001989178063614205</v>
      </c>
      <c r="T1055" s="1">
        <v>0.0107529228418799</v>
      </c>
      <c r="U1055" s="1">
        <v>0.006148303305140157</v>
      </c>
      <c r="V1055" s="1">
        <v>0.005852446458932681</v>
      </c>
      <c r="W1055" s="1">
        <v>0.004307559594505239</v>
      </c>
      <c r="X1055" s="1">
        <v>0.008934888439242616</v>
      </c>
      <c r="Y1055" s="1">
        <v>0.01047817592123157</v>
      </c>
      <c r="Z1055" s="1">
        <v>0.009654515858452228</v>
      </c>
    </row>
    <row r="1056" spans="1:26">
      <c r="A1056" s="11">
        <v>44363</v>
      </c>
      <c r="B1056" s="1">
        <v>0.0180524611606987</v>
      </c>
      <c r="C1056" s="1">
        <v>0.01307032186910995</v>
      </c>
      <c r="D1056" s="1">
        <v>0.01525417864897949</v>
      </c>
      <c r="E1056" s="1">
        <v>0.02217746166064716</v>
      </c>
      <c r="F1056" s="1">
        <v>0.007536186737447714</v>
      </c>
      <c r="G1056" s="1">
        <v>0.005884469530627934</v>
      </c>
      <c r="H1056" s="1">
        <v>0.01214407699742082</v>
      </c>
      <c r="I1056" s="1">
        <v>0.02596546495928442</v>
      </c>
      <c r="J1056" s="1">
        <v>0.03020804039833047</v>
      </c>
      <c r="K1056" s="1">
        <v>0.01540361633756016</v>
      </c>
      <c r="L1056" s="1">
        <v>0.01657122319082527</v>
      </c>
      <c r="M1056" s="1">
        <v>0.01125321944241486</v>
      </c>
      <c r="N1056" s="1">
        <v>0.01078268319436138</v>
      </c>
      <c r="O1056" s="1">
        <v>0.0081056171069116</v>
      </c>
      <c r="P1056" s="1">
        <v>0.005756909614491157</v>
      </c>
      <c r="Q1056" s="1">
        <v>0.01521134076262243</v>
      </c>
      <c r="R1056" s="1">
        <v>0.01416841486661946</v>
      </c>
      <c r="S1056" s="1">
        <v>0.01494460295429145</v>
      </c>
      <c r="T1056" s="1">
        <v>-0.0004722453458139153</v>
      </c>
      <c r="U1056" s="1">
        <v>0.01308445992548557</v>
      </c>
      <c r="V1056" s="1">
        <v>0.007249707674250594</v>
      </c>
      <c r="W1056" s="1">
        <v>0.0007770474581996201</v>
      </c>
      <c r="X1056" s="1">
        <v>0.005178157880823431</v>
      </c>
      <c r="Y1056" s="1">
        <v>0.01115413039018609</v>
      </c>
      <c r="Z1056" s="1">
        <v>0.001163601970646688</v>
      </c>
    </row>
    <row r="1057" spans="1:26">
      <c r="A1057" s="11">
        <v>44364</v>
      </c>
      <c r="B1057" s="1">
        <v>-0.01915802337224071</v>
      </c>
      <c r="C1057" s="1">
        <v>0.000455477441379859</v>
      </c>
      <c r="D1057" s="1">
        <v>0.007635672537762428</v>
      </c>
      <c r="E1057" s="1">
        <v>0.004365453641164585</v>
      </c>
      <c r="F1057" s="1">
        <v>-0.009933423126816665</v>
      </c>
      <c r="G1057" s="1">
        <v>-0.06321317579721064</v>
      </c>
      <c r="H1057" s="1">
        <v>-0.01992702155336568</v>
      </c>
      <c r="I1057" s="1">
        <v>-0.02825006922162099</v>
      </c>
      <c r="J1057" s="1">
        <v>-0.06307928292737641</v>
      </c>
      <c r="K1057" s="1">
        <v>0.01237402488281725</v>
      </c>
      <c r="L1057" s="1">
        <v>-0.006958451728736437</v>
      </c>
      <c r="M1057" s="1">
        <v>-0.00161446528258602</v>
      </c>
      <c r="N1057" s="1">
        <v>-0.01879433355566484</v>
      </c>
      <c r="O1057" s="1">
        <v>-0.0188671317020398</v>
      </c>
      <c r="P1057" s="1">
        <v>-0.0318354506443006</v>
      </c>
      <c r="Q1057" s="1">
        <v>0.03835329753064021</v>
      </c>
      <c r="R1057" s="1">
        <v>-0.02369144825248182</v>
      </c>
      <c r="S1057" s="1">
        <v>0.01431329023965011</v>
      </c>
      <c r="T1057" s="1">
        <v>-0.01281442331593019</v>
      </c>
      <c r="U1057" s="1">
        <v>-0.0163342886535488</v>
      </c>
      <c r="V1057" s="1">
        <v>-0.001314808344890062</v>
      </c>
      <c r="W1057" s="1">
        <v>-0.006818479171076031</v>
      </c>
      <c r="X1057" s="1">
        <v>0.003342326988062583</v>
      </c>
      <c r="Y1057" s="1">
        <v>-0.01039008386635876</v>
      </c>
      <c r="Z1057" s="1">
        <v>-0.01196872229853629</v>
      </c>
    </row>
    <row r="1058" spans="1:26">
      <c r="A1058" s="11">
        <v>44365</v>
      </c>
      <c r="B1058" s="1">
        <v>-0.01858065927661445</v>
      </c>
      <c r="C1058" s="1">
        <v>-0.002984241159304846</v>
      </c>
      <c r="D1058" s="1">
        <v>-0.0140820604987506</v>
      </c>
      <c r="E1058" s="1">
        <v>-0.009192307774645081</v>
      </c>
      <c r="F1058" s="1">
        <v>-0.01194790784485744</v>
      </c>
      <c r="G1058" s="1">
        <v>-0.02271643893290887</v>
      </c>
      <c r="H1058" s="1">
        <v>-0.01848887107913966</v>
      </c>
      <c r="I1058" s="1">
        <v>-0.02530314837091718</v>
      </c>
      <c r="J1058" s="1">
        <v>-0.02557147853811514</v>
      </c>
      <c r="K1058" s="1">
        <v>0.009200245899798398</v>
      </c>
      <c r="L1058" s="1">
        <v>-0.004066567535551013</v>
      </c>
      <c r="M1058" s="1">
        <v>-0.004492874147079662</v>
      </c>
      <c r="N1058" s="1">
        <v>-0.006838241320894389</v>
      </c>
      <c r="O1058" s="1">
        <v>-0.02835455306551249</v>
      </c>
      <c r="P1058" s="1">
        <v>-0.02697765158967569</v>
      </c>
      <c r="Q1058" s="1">
        <v>-0.007426768350367041</v>
      </c>
      <c r="R1058" s="1">
        <v>0.001796624741360775</v>
      </c>
      <c r="S1058" s="1">
        <v>-0.005634347470649503</v>
      </c>
      <c r="T1058" s="1">
        <v>0.001047568957701195</v>
      </c>
      <c r="U1058" s="1">
        <v>0.006619094883168364</v>
      </c>
      <c r="V1058" s="1">
        <v>-0.01255973141765132</v>
      </c>
      <c r="W1058" s="1">
        <v>-0.02801902987807425</v>
      </c>
      <c r="X1058" s="1">
        <v>-0.03323026070750834</v>
      </c>
      <c r="Y1058" s="1">
        <v>-0.003131496480667018</v>
      </c>
      <c r="Z1058" s="1">
        <v>-0.007817051699879562</v>
      </c>
    </row>
    <row r="1059" spans="1:26">
      <c r="A1059" s="11">
        <v>44367</v>
      </c>
      <c r="B1059" s="1">
        <v>0.01035240819038452</v>
      </c>
      <c r="C1059" s="1">
        <v>0.01035240819038452</v>
      </c>
      <c r="D1059" s="1">
        <v>0.01035240819038452</v>
      </c>
      <c r="E1059" s="1">
        <v>0.01035240819038452</v>
      </c>
      <c r="F1059" s="1">
        <v>0.01035240819038452</v>
      </c>
      <c r="G1059" s="1">
        <v>0.01035240819038452</v>
      </c>
      <c r="H1059" s="1">
        <v>0.01035240819038452</v>
      </c>
      <c r="I1059" s="1">
        <v>0.01035240819038452</v>
      </c>
      <c r="J1059" s="1">
        <v>0.01035240819038452</v>
      </c>
      <c r="K1059" s="1">
        <v>0.01035240819038452</v>
      </c>
      <c r="L1059" s="1">
        <v>0.01035240819038452</v>
      </c>
      <c r="M1059" s="1">
        <v>0.01035240819038452</v>
      </c>
      <c r="N1059" s="1">
        <v>0.01035240819038452</v>
      </c>
      <c r="O1059" s="1">
        <v>0.01035240819038452</v>
      </c>
      <c r="P1059" s="1">
        <v>0.01035240819038452</v>
      </c>
      <c r="Q1059" s="1">
        <v>0.01035240819038452</v>
      </c>
      <c r="R1059" s="1">
        <v>0.01035240819038452</v>
      </c>
      <c r="S1059" s="1">
        <v>0.01035240819038452</v>
      </c>
      <c r="T1059" s="1">
        <v>0.01035240819038452</v>
      </c>
      <c r="U1059" s="1">
        <v>0.01035240819038452</v>
      </c>
      <c r="V1059" s="1">
        <v>0.01035240819038452</v>
      </c>
      <c r="W1059" s="1">
        <v>0.01035240819038452</v>
      </c>
      <c r="X1059" s="1">
        <v>0.01035240819038452</v>
      </c>
      <c r="Y1059" s="1">
        <v>0.01035240819038452</v>
      </c>
      <c r="Z1059" s="1">
        <v>0.01035240819038452</v>
      </c>
    </row>
    <row r="1060" spans="1:26">
      <c r="A1060" s="11">
        <v>44368</v>
      </c>
      <c r="B1060" s="1">
        <v>0.02353205351835475</v>
      </c>
      <c r="C1060" s="1">
        <v>0.00834308602858691</v>
      </c>
      <c r="D1060" s="1">
        <v>0.004362220202421385</v>
      </c>
      <c r="E1060" s="1">
        <v>0.0005177795411834829</v>
      </c>
      <c r="F1060" s="1">
        <v>0.01541028472833705</v>
      </c>
      <c r="G1060" s="1">
        <v>0.06707921405890649</v>
      </c>
      <c r="H1060" s="1">
        <v>0.009396830175759652</v>
      </c>
      <c r="I1060" s="1">
        <v>0.01124067359090497</v>
      </c>
      <c r="J1060" s="1">
        <v>0.0414172955771559</v>
      </c>
      <c r="K1060" s="1">
        <v>0.01166485344603774</v>
      </c>
      <c r="L1060" s="1">
        <v>0.00285716003200065</v>
      </c>
      <c r="M1060" s="1">
        <v>-0.0002469348724414289</v>
      </c>
      <c r="N1060" s="1">
        <v>0.01436674162478146</v>
      </c>
      <c r="O1060" s="1">
        <v>-0.001519588875587785</v>
      </c>
      <c r="P1060" s="1">
        <v>0.02941344787488598</v>
      </c>
      <c r="Q1060" s="1">
        <v>-0.003385855441018326</v>
      </c>
      <c r="R1060" s="1">
        <v>0.02129973966786691</v>
      </c>
      <c r="S1060" s="1">
        <v>0.006632977950451702</v>
      </c>
      <c r="T1060" s="1">
        <v>0.01309654363741419</v>
      </c>
      <c r="U1060" s="1">
        <v>0.006412210928029127</v>
      </c>
      <c r="V1060" s="1">
        <v>0.004521637937408007</v>
      </c>
      <c r="W1060" s="1">
        <v>0.006883194551027483</v>
      </c>
      <c r="X1060" s="1">
        <v>0.009072428804074217</v>
      </c>
      <c r="Y1060" s="1">
        <v>0.004085512027896643</v>
      </c>
      <c r="Z1060" s="1">
        <v>0.02759003445015984</v>
      </c>
    </row>
    <row r="1061" spans="1:26">
      <c r="A1061" s="11">
        <v>44369</v>
      </c>
      <c r="B1061" s="1">
        <v>-0.002289987239520341</v>
      </c>
      <c r="C1061" s="1">
        <v>0.006473766538967585</v>
      </c>
      <c r="D1061" s="1">
        <v>-0.002061334855795849</v>
      </c>
      <c r="E1061" s="1">
        <v>-0.007251008265040437</v>
      </c>
      <c r="F1061" s="1">
        <v>-0.00917084666951451</v>
      </c>
      <c r="G1061" s="1">
        <v>-0.01752154182487453</v>
      </c>
      <c r="H1061" s="1">
        <v>-0.005357421871341028</v>
      </c>
      <c r="I1061" s="1">
        <v>-0.009572495319347785</v>
      </c>
      <c r="J1061" s="1">
        <v>-0.005486098339753998</v>
      </c>
      <c r="K1061" s="1">
        <v>-0.01171634166911673</v>
      </c>
      <c r="L1061" s="1">
        <v>-0.0103123750566454</v>
      </c>
      <c r="M1061" s="1">
        <v>-0.02133117538931584</v>
      </c>
      <c r="N1061" s="1">
        <v>-0.01781179275664468</v>
      </c>
      <c r="O1061" s="1">
        <v>-0.008462504745263999</v>
      </c>
      <c r="P1061" s="1">
        <v>-0.01562603558811904</v>
      </c>
      <c r="Q1061" s="1">
        <v>0.00962085704572635</v>
      </c>
      <c r="R1061" s="1">
        <v>0.004266102637467961</v>
      </c>
      <c r="S1061" s="1">
        <v>0.002754892502303763</v>
      </c>
      <c r="T1061" s="1">
        <v>-0.01049902383887313</v>
      </c>
      <c r="U1061" s="1">
        <v>-0.005408714398196013</v>
      </c>
      <c r="V1061" s="1">
        <v>-0.008473860755595419</v>
      </c>
      <c r="W1061" s="1">
        <v>-0.01408770184618358</v>
      </c>
      <c r="X1061" s="1">
        <v>-0.0174978415211281</v>
      </c>
      <c r="Y1061" s="1">
        <v>-0.01326479781685175</v>
      </c>
      <c r="Z1061" s="1">
        <v>-0.01418784686675456</v>
      </c>
    </row>
    <row r="1062" spans="1:26">
      <c r="A1062" s="11">
        <v>44370</v>
      </c>
      <c r="B1062" s="1">
        <v>-0.01121903664372903</v>
      </c>
      <c r="C1062" s="1">
        <v>-0.006633361073412725</v>
      </c>
      <c r="D1062" s="1">
        <v>-0.04409579197202296</v>
      </c>
      <c r="E1062" s="1">
        <v>-0.01511037650201641</v>
      </c>
      <c r="F1062" s="1">
        <v>-0.01167611008544944</v>
      </c>
      <c r="G1062" s="1">
        <v>-0.009313857768726619</v>
      </c>
      <c r="H1062" s="1">
        <v>-0.001459702565601684</v>
      </c>
      <c r="I1062" s="1">
        <v>-0.001036405315104405</v>
      </c>
      <c r="J1062" s="1">
        <v>-0.001036317015553623</v>
      </c>
      <c r="K1062" s="1">
        <v>-0.002751210783357383</v>
      </c>
      <c r="L1062" s="1">
        <v>-0.01193555961646997</v>
      </c>
      <c r="M1062" s="1">
        <v>-0.01729154640463482</v>
      </c>
      <c r="N1062" s="1">
        <v>-0.0170259322347398</v>
      </c>
      <c r="O1062" s="1">
        <v>-0.00284695618544617</v>
      </c>
      <c r="P1062" s="1">
        <v>-8.799160086270241E-05</v>
      </c>
      <c r="Q1062" s="1">
        <v>-0.003400579135597992</v>
      </c>
      <c r="R1062" s="1">
        <v>0.009347275275974232</v>
      </c>
      <c r="S1062" s="1">
        <v>-0.007949523926535362</v>
      </c>
      <c r="T1062" s="1">
        <v>-0.005007364539530101</v>
      </c>
      <c r="U1062" s="1">
        <v>-0.0109458454286947</v>
      </c>
      <c r="V1062" s="1">
        <v>-0.01233638399139936</v>
      </c>
      <c r="W1062" s="1">
        <v>-0.01065676825920614</v>
      </c>
      <c r="X1062" s="1">
        <v>-0.01850127843486382</v>
      </c>
      <c r="Y1062" s="1">
        <v>-0.01153691527989675</v>
      </c>
      <c r="Z1062" s="1">
        <v>-0.007907222857735707</v>
      </c>
    </row>
    <row r="1063" spans="1:26">
      <c r="A1063" s="11">
        <v>44371</v>
      </c>
      <c r="B1063" s="1">
        <v>-0.0152085173480826</v>
      </c>
      <c r="C1063" s="1">
        <v>-0.006802244417345116</v>
      </c>
      <c r="D1063" s="1">
        <v>-0.007005615830749212</v>
      </c>
      <c r="E1063" s="1">
        <v>-0.01771393942464095</v>
      </c>
      <c r="F1063" s="1">
        <v>-0.008710175186459779</v>
      </c>
      <c r="G1063" s="1">
        <v>-0.001124877495291221</v>
      </c>
      <c r="H1063" s="1">
        <v>-0.01256178126893104</v>
      </c>
      <c r="I1063" s="1">
        <v>-0.008240264086584737</v>
      </c>
      <c r="J1063" s="1">
        <v>0.002508358614002226</v>
      </c>
      <c r="K1063" s="1">
        <v>-0.02349078573171381</v>
      </c>
      <c r="L1063" s="1">
        <v>-0.01157196372368441</v>
      </c>
      <c r="M1063" s="1">
        <v>-0.008394882444333285</v>
      </c>
      <c r="N1063" s="1">
        <v>-0.02671643394881273</v>
      </c>
      <c r="O1063" s="1">
        <v>-0.00899086356117762</v>
      </c>
      <c r="P1063" s="1">
        <v>-0.007608238757229824</v>
      </c>
      <c r="Q1063" s="1">
        <v>-0.01461363213701616</v>
      </c>
      <c r="R1063" s="1">
        <v>-0.009168746913707171</v>
      </c>
      <c r="S1063" s="1">
        <v>-0.0120186116157377</v>
      </c>
      <c r="T1063" s="1">
        <v>-0.008192461828628317</v>
      </c>
      <c r="U1063" s="1">
        <v>-0.01980245577836259</v>
      </c>
      <c r="V1063" s="1">
        <v>-0.01202116436734468</v>
      </c>
      <c r="W1063" s="1">
        <v>-0.02483855519308886</v>
      </c>
      <c r="X1063" s="1">
        <v>-0.01806982671399393</v>
      </c>
      <c r="Y1063" s="1">
        <v>-0.01247709687168252</v>
      </c>
      <c r="Z1063" s="1">
        <v>0.01096337878673559</v>
      </c>
    </row>
    <row r="1064" spans="1:26">
      <c r="A1064" s="11">
        <v>44372</v>
      </c>
      <c r="B1064" s="1">
        <v>0.007659981244209524</v>
      </c>
      <c r="C1064" s="1">
        <v>0.002960299408802269</v>
      </c>
      <c r="D1064" s="1">
        <v>0.006421623486356554</v>
      </c>
      <c r="E1064" s="1">
        <v>0.01238939462557243</v>
      </c>
      <c r="F1064" s="1">
        <v>0.004005841399899346</v>
      </c>
      <c r="G1064" s="1">
        <v>-0.002695246746135749</v>
      </c>
      <c r="H1064" s="1">
        <v>0.0112195632679295</v>
      </c>
      <c r="I1064" s="1">
        <v>0.01009782217494082</v>
      </c>
      <c r="J1064" s="1">
        <v>0.02342742075654147</v>
      </c>
      <c r="K1064" s="1">
        <v>0.009640912139887936</v>
      </c>
      <c r="L1064" s="1">
        <v>0.009704986448201058</v>
      </c>
      <c r="M1064" s="1">
        <v>0.0135157126420804</v>
      </c>
      <c r="N1064" s="1">
        <v>-0.002012451713476748</v>
      </c>
      <c r="O1064" s="1">
        <v>0.005650994360646422</v>
      </c>
      <c r="P1064" s="1">
        <v>0.007346425308481619</v>
      </c>
      <c r="Q1064" s="1">
        <v>-0.005026613222765652</v>
      </c>
      <c r="R1064" s="1">
        <v>-0.001796878305828531</v>
      </c>
      <c r="S1064" s="1">
        <v>-0.006262002371466013</v>
      </c>
      <c r="T1064" s="1">
        <v>0.008143929543239503</v>
      </c>
      <c r="U1064" s="1">
        <v>0.004633613901223965</v>
      </c>
      <c r="V1064" s="1">
        <v>0.0001773701107325998</v>
      </c>
      <c r="W1064" s="1">
        <v>0.009791956213226261</v>
      </c>
      <c r="X1064" s="1">
        <v>0.01046694902249445</v>
      </c>
      <c r="Y1064" s="1">
        <v>0.003473343750288294</v>
      </c>
      <c r="Z1064" s="1">
        <v>-0.008740082122329018</v>
      </c>
    </row>
    <row r="1065" spans="1:26">
      <c r="A1065" s="11">
        <v>44374</v>
      </c>
      <c r="B1065" s="1">
        <v>-0.001949931824463458</v>
      </c>
      <c r="C1065" s="1">
        <v>-0.001949931824463458</v>
      </c>
      <c r="D1065" s="1">
        <v>-0.001949931824463458</v>
      </c>
      <c r="E1065" s="1">
        <v>-0.001949931824463458</v>
      </c>
      <c r="F1065" s="1">
        <v>-0.001949931824463458</v>
      </c>
      <c r="G1065" s="1">
        <v>-0.001949931824463458</v>
      </c>
      <c r="H1065" s="1">
        <v>-0.001949931824463458</v>
      </c>
      <c r="I1065" s="1">
        <v>-0.001949931824463458</v>
      </c>
      <c r="J1065" s="1">
        <v>-0.001949931824463458</v>
      </c>
      <c r="K1065" s="1">
        <v>-0.001949931824463458</v>
      </c>
      <c r="L1065" s="1">
        <v>-0.001949931824463458</v>
      </c>
      <c r="M1065" s="1">
        <v>-0.001949931824463458</v>
      </c>
      <c r="N1065" s="1">
        <v>-0.001949931824463458</v>
      </c>
      <c r="O1065" s="1">
        <v>-0.001949931824463458</v>
      </c>
      <c r="P1065" s="1">
        <v>-0.001949931824463458</v>
      </c>
      <c r="Q1065" s="1">
        <v>-0.001949931824463458</v>
      </c>
      <c r="R1065" s="1">
        <v>-0.001949931824463458</v>
      </c>
      <c r="S1065" s="1">
        <v>-0.001949931824463458</v>
      </c>
      <c r="T1065" s="1">
        <v>-0.001949931824463458</v>
      </c>
      <c r="U1065" s="1">
        <v>-0.001949931824463458</v>
      </c>
      <c r="V1065" s="1">
        <v>-0.001949931824463458</v>
      </c>
      <c r="W1065" s="1">
        <v>-0.001949931824463458</v>
      </c>
      <c r="X1065" s="1">
        <v>-0.001949931824463458</v>
      </c>
      <c r="Y1065" s="1">
        <v>-0.001949931824463458</v>
      </c>
      <c r="Z1065" s="1">
        <v>-0.001949931824463458</v>
      </c>
    </row>
    <row r="1066" spans="1:26">
      <c r="A1066" s="11">
        <v>44375</v>
      </c>
      <c r="B1066" s="1">
        <v>0.007461391106358573</v>
      </c>
      <c r="C1066" s="1">
        <v>0.003405657859160582</v>
      </c>
      <c r="D1066" s="1">
        <v>-0.005221549458248487</v>
      </c>
      <c r="E1066" s="1">
        <v>0.002639127272644037</v>
      </c>
      <c r="F1066" s="1">
        <v>-0.008791201490780609</v>
      </c>
      <c r="G1066" s="1">
        <v>-0.05227382757108545</v>
      </c>
      <c r="H1066" s="1">
        <v>-0.004918173301682649</v>
      </c>
      <c r="I1066" s="1">
        <v>0.002271113750674569</v>
      </c>
      <c r="J1066" s="1">
        <v>-0.03615354712300389</v>
      </c>
      <c r="K1066" s="1">
        <v>-0.0003679408015898611</v>
      </c>
      <c r="L1066" s="1">
        <v>-0.006120260232786334</v>
      </c>
      <c r="M1066" s="1">
        <v>-0.004643954327557931</v>
      </c>
      <c r="N1066" s="1">
        <v>-0.02375617450326439</v>
      </c>
      <c r="O1066" s="1">
        <v>-0.003370098274669941</v>
      </c>
      <c r="P1066" s="1">
        <v>0.0006014310010264978</v>
      </c>
      <c r="Q1066" s="1">
        <v>0.02527783550538532</v>
      </c>
      <c r="R1066" s="1">
        <v>0.0001669762476943504</v>
      </c>
      <c r="S1066" s="1">
        <v>0.01442033781684793</v>
      </c>
      <c r="T1066" s="1">
        <v>0.003820159663293188</v>
      </c>
      <c r="U1066" s="1">
        <v>0.0007945837637746145</v>
      </c>
      <c r="V1066" s="1">
        <v>-0.003096180136302751</v>
      </c>
      <c r="W1066" s="1">
        <v>-0.004398094493464511</v>
      </c>
      <c r="X1066" s="1">
        <v>0.002844187176781476</v>
      </c>
      <c r="Y1066" s="1">
        <v>-0.003356563057972162</v>
      </c>
      <c r="Z1066" s="1">
        <v>-0.03346225061063102</v>
      </c>
    </row>
    <row r="1067" spans="1:26">
      <c r="A1067" s="11">
        <v>44376</v>
      </c>
      <c r="B1067" s="1">
        <v>0.01127106196652172</v>
      </c>
      <c r="C1067" s="1">
        <v>0.001733897131108275</v>
      </c>
      <c r="D1067" s="1">
        <v>0.00712773415181589</v>
      </c>
      <c r="E1067" s="1">
        <v>-0.005721683467837857</v>
      </c>
      <c r="F1067" s="1">
        <v>-0.009182141850250236</v>
      </c>
      <c r="G1067" s="1">
        <v>-0.000709919937662562</v>
      </c>
      <c r="H1067" s="1">
        <v>0.01360160901303908</v>
      </c>
      <c r="I1067" s="1">
        <v>-0.001940172701523801</v>
      </c>
      <c r="J1067" s="1">
        <v>-0.01473176370471463</v>
      </c>
      <c r="K1067" s="1">
        <v>-0.004057272629511055</v>
      </c>
      <c r="L1067" s="1">
        <v>0.001860179867333889</v>
      </c>
      <c r="M1067" s="1">
        <v>-0.002666486785964928</v>
      </c>
      <c r="N1067" s="1">
        <v>-0.006529594929198357</v>
      </c>
      <c r="O1067" s="1">
        <v>-0.006008516064691327</v>
      </c>
      <c r="P1067" s="1">
        <v>0.004643522345127549</v>
      </c>
      <c r="Q1067" s="1">
        <v>0.005502240508896916</v>
      </c>
      <c r="R1067" s="1">
        <v>-0.0008817846624635806</v>
      </c>
      <c r="S1067" s="1">
        <v>0.009256178913864321</v>
      </c>
      <c r="T1067" s="1">
        <v>0.01035223503817351</v>
      </c>
      <c r="U1067" s="1">
        <v>-0.00344020566475145</v>
      </c>
      <c r="V1067" s="1">
        <v>-0.006757587104333163</v>
      </c>
      <c r="W1067" s="1">
        <v>-0.006389899146327704</v>
      </c>
      <c r="X1067" s="1">
        <v>-0.02136289843779338</v>
      </c>
      <c r="Y1067" s="1">
        <v>-0.004876324151424249</v>
      </c>
      <c r="Z1067" s="1">
        <v>-0.01820046176629186</v>
      </c>
    </row>
    <row r="1068" spans="1:26">
      <c r="A1068" s="11">
        <v>44377</v>
      </c>
      <c r="B1068" s="1">
        <v>0.0104597107684834</v>
      </c>
      <c r="C1068" s="1">
        <v>0.006173935424957033</v>
      </c>
      <c r="D1068" s="1">
        <v>0.0151775388858757</v>
      </c>
      <c r="E1068" s="1">
        <v>0.00574926282678323</v>
      </c>
      <c r="F1068" s="1">
        <v>0.02599833504277327</v>
      </c>
      <c r="G1068" s="1">
        <v>0.03535160917028213</v>
      </c>
      <c r="H1068" s="1">
        <v>0.004774610625914111</v>
      </c>
      <c r="I1068" s="1">
        <v>0.01577460467066238</v>
      </c>
      <c r="J1068" s="1">
        <v>0.009687902630580947</v>
      </c>
      <c r="K1068" s="1">
        <v>-0.002622615259770367</v>
      </c>
      <c r="L1068" s="1">
        <v>-0.01009214532697655</v>
      </c>
      <c r="M1068" s="1">
        <v>0.01498627348556569</v>
      </c>
      <c r="N1068" s="1">
        <v>0.009865455828987679</v>
      </c>
      <c r="O1068" s="1">
        <v>0.0189620360211884</v>
      </c>
      <c r="P1068" s="1">
        <v>0.0246604595385338</v>
      </c>
      <c r="Q1068" s="1">
        <v>-0.0008352166039583553</v>
      </c>
      <c r="R1068" s="1">
        <v>0.01753663424023211</v>
      </c>
      <c r="S1068" s="1">
        <v>0.004777201369492667</v>
      </c>
      <c r="T1068" s="1">
        <v>0.008301712453850696</v>
      </c>
      <c r="U1068" s="1">
        <v>0.02128298406372964</v>
      </c>
      <c r="V1068" s="1">
        <v>0.0100567963479965</v>
      </c>
      <c r="W1068" s="1">
        <v>0.00786487611450748</v>
      </c>
      <c r="X1068" s="1">
        <v>0.0009122288951306512</v>
      </c>
      <c r="Y1068" s="1">
        <v>0.01084630453119195</v>
      </c>
      <c r="Z1068" s="1">
        <v>0.02285670841292453</v>
      </c>
    </row>
    <row r="1069" spans="1:26">
      <c r="A1069" s="11">
        <v>44378</v>
      </c>
      <c r="B1069" s="1">
        <v>0.009353854116916915</v>
      </c>
      <c r="C1069" s="1">
        <v>0.01097944933691108</v>
      </c>
      <c r="D1069" s="1">
        <v>0.01664706742448008</v>
      </c>
      <c r="E1069" s="1">
        <v>0.006658367296085155</v>
      </c>
      <c r="F1069" s="1">
        <v>0.006954003596828517</v>
      </c>
      <c r="G1069" s="1">
        <v>0.01725410206512024</v>
      </c>
      <c r="H1069" s="1">
        <v>0.01564051378084019</v>
      </c>
      <c r="I1069" s="1">
        <v>0.01373445175936361</v>
      </c>
      <c r="J1069" s="1">
        <v>0.02202605926592605</v>
      </c>
      <c r="K1069" s="1">
        <v>0.002627468454638349</v>
      </c>
      <c r="L1069" s="1">
        <v>0.01589143451254071</v>
      </c>
      <c r="M1069" s="1">
        <v>0.007276618328307949</v>
      </c>
      <c r="N1069" s="1">
        <v>0.01835469426443548</v>
      </c>
      <c r="O1069" s="1">
        <v>-0.001377658606321108</v>
      </c>
      <c r="P1069" s="1">
        <v>0.007883058349259287</v>
      </c>
      <c r="Q1069" s="1">
        <v>0.01386440490763818</v>
      </c>
      <c r="R1069" s="1">
        <v>0.008292644183109932</v>
      </c>
      <c r="S1069" s="1">
        <v>0.006389790613251289</v>
      </c>
      <c r="T1069" s="1">
        <v>0.009115878528144439</v>
      </c>
      <c r="U1069" s="1">
        <v>0.001932408546009956</v>
      </c>
      <c r="V1069" s="1">
        <v>0.008454025630600936</v>
      </c>
      <c r="W1069" s="1">
        <v>0.01239289518017794</v>
      </c>
      <c r="X1069" s="1">
        <v>0.01608733966090692</v>
      </c>
      <c r="Y1069" s="1">
        <v>0.01530584183497741</v>
      </c>
      <c r="Z1069" s="1">
        <v>0.004508277725398413</v>
      </c>
    </row>
    <row r="1070" spans="1:26">
      <c r="A1070" s="11">
        <v>44379</v>
      </c>
      <c r="B1070" s="1">
        <v>0.002463455749454502</v>
      </c>
      <c r="C1070" s="1">
        <v>0.01277366121820633</v>
      </c>
      <c r="D1070" s="1">
        <v>0.01160174076861065</v>
      </c>
      <c r="E1070" s="1">
        <v>-0.001312459603380001</v>
      </c>
      <c r="F1070" s="1">
        <v>-0.006272308201306198</v>
      </c>
      <c r="G1070" s="1">
        <v>-0.02052929495521583</v>
      </c>
      <c r="H1070" s="1">
        <v>-0.0002106012829128368</v>
      </c>
      <c r="I1070" s="1">
        <v>-0.0009603022974679076</v>
      </c>
      <c r="J1070" s="1">
        <v>-0.01040507945868441</v>
      </c>
      <c r="K1070" s="1">
        <v>0.00792436715651812</v>
      </c>
      <c r="L1070" s="1">
        <v>0.003559567313198286</v>
      </c>
      <c r="M1070" s="1">
        <v>0.005859328781388173</v>
      </c>
      <c r="N1070" s="1">
        <v>-0.003713344980932232</v>
      </c>
      <c r="O1070" s="1">
        <v>-0.005518615370166513</v>
      </c>
      <c r="P1070" s="1">
        <v>-0.0001448222721177617</v>
      </c>
      <c r="Q1070" s="1">
        <v>0.007438226536598425</v>
      </c>
      <c r="R1070" s="1">
        <v>-0.005052349789367749</v>
      </c>
      <c r="S1070" s="1">
        <v>0.02227535956189519</v>
      </c>
      <c r="T1070" s="1">
        <v>0.01153214577035766</v>
      </c>
      <c r="U1070" s="1">
        <v>0.002874498871541897</v>
      </c>
      <c r="V1070" s="1">
        <v>0.002664683698465842</v>
      </c>
      <c r="W1070" s="1">
        <v>0.007278556038335715</v>
      </c>
      <c r="X1070" s="1">
        <v>0.001209669847162198</v>
      </c>
      <c r="Y1070" s="1">
        <v>0.004122386891601382</v>
      </c>
      <c r="Z1070" s="1">
        <v>-0.01272265926715421</v>
      </c>
    </row>
    <row r="1071" spans="1:26">
      <c r="A1071" s="11">
        <v>44381</v>
      </c>
      <c r="B1071" s="1">
        <v>-0.01059416807937807</v>
      </c>
      <c r="C1071" s="1">
        <v>-0.01059416807937807</v>
      </c>
      <c r="D1071" s="1">
        <v>-0.01059416807937807</v>
      </c>
      <c r="E1071" s="1">
        <v>-0.01059416807937807</v>
      </c>
      <c r="F1071" s="1">
        <v>-0.01059416807937807</v>
      </c>
      <c r="G1071" s="1">
        <v>-0.01059416807937807</v>
      </c>
      <c r="H1071" s="1">
        <v>-0.01059416807937807</v>
      </c>
      <c r="I1071" s="1">
        <v>-0.01059416807937807</v>
      </c>
      <c r="J1071" s="1">
        <v>-0.01059416807937807</v>
      </c>
      <c r="K1071" s="1">
        <v>-0.01059416807937807</v>
      </c>
      <c r="L1071" s="1">
        <v>-0.01059416807937807</v>
      </c>
      <c r="M1071" s="1">
        <v>-0.01059416807937807</v>
      </c>
      <c r="N1071" s="1">
        <v>-0.01059416807937807</v>
      </c>
      <c r="O1071" s="1">
        <v>-0.01059416807937807</v>
      </c>
      <c r="P1071" s="1">
        <v>-0.01059416807937807</v>
      </c>
      <c r="Q1071" s="1">
        <v>-0.01059416807937807</v>
      </c>
      <c r="R1071" s="1">
        <v>-0.01059416807937807</v>
      </c>
      <c r="S1071" s="1">
        <v>-0.01059416807937807</v>
      </c>
      <c r="T1071" s="1">
        <v>-0.01059416807937807</v>
      </c>
      <c r="U1071" s="1">
        <v>-0.01059416807937807</v>
      </c>
      <c r="V1071" s="1">
        <v>-0.01059416807937807</v>
      </c>
      <c r="W1071" s="1">
        <v>-0.01059416807937807</v>
      </c>
      <c r="X1071" s="1">
        <v>-0.01059416807937807</v>
      </c>
      <c r="Y1071" s="1">
        <v>-0.01059416807937807</v>
      </c>
      <c r="Z1071" s="1">
        <v>-0.01059416807937807</v>
      </c>
    </row>
    <row r="1072" spans="1:26">
      <c r="A1072" s="11">
        <v>44382</v>
      </c>
      <c r="B1072" s="1">
        <v>0.001353190793254466</v>
      </c>
      <c r="C1072" s="1">
        <v>0.001353190793254466</v>
      </c>
      <c r="D1072" s="1">
        <v>0.001353190793254466</v>
      </c>
      <c r="E1072" s="1">
        <v>0.001353190793254466</v>
      </c>
      <c r="F1072" s="1">
        <v>0.001353190793254466</v>
      </c>
      <c r="G1072" s="1">
        <v>0.001353190793254466</v>
      </c>
      <c r="H1072" s="1">
        <v>0.001353190793254466</v>
      </c>
      <c r="I1072" s="1">
        <v>0.001353190793254466</v>
      </c>
      <c r="J1072" s="1">
        <v>0.001353190793254466</v>
      </c>
      <c r="K1072" s="1">
        <v>0.001353190793254466</v>
      </c>
      <c r="L1072" s="1">
        <v>0.001353190793254466</v>
      </c>
      <c r="M1072" s="1">
        <v>0.001353190793254466</v>
      </c>
      <c r="N1072" s="1">
        <v>0.001353190793254466</v>
      </c>
      <c r="O1072" s="1">
        <v>0.001353190793254466</v>
      </c>
      <c r="P1072" s="1">
        <v>0.001353190793254466</v>
      </c>
      <c r="Q1072" s="1">
        <v>0.001353190793254466</v>
      </c>
      <c r="R1072" s="1">
        <v>0.001353190793254466</v>
      </c>
      <c r="S1072" s="1">
        <v>0.001353190793254466</v>
      </c>
      <c r="T1072" s="1">
        <v>0.001353190793254466</v>
      </c>
      <c r="U1072" s="1">
        <v>0.001353190793254466</v>
      </c>
      <c r="V1072" s="1">
        <v>0.001353190793254466</v>
      </c>
      <c r="W1072" s="1">
        <v>0.001353190793254466</v>
      </c>
      <c r="X1072" s="1">
        <v>0.001353190793254466</v>
      </c>
      <c r="Y1072" s="1">
        <v>0.001353190793254466</v>
      </c>
      <c r="Z1072" s="1">
        <v>0.001353190793254466</v>
      </c>
    </row>
    <row r="1073" spans="1:26">
      <c r="A1073" s="11">
        <v>44383</v>
      </c>
      <c r="B1073" s="1">
        <v>-0.002690311005853707</v>
      </c>
      <c r="C1073" s="1">
        <v>0.004794594675178843</v>
      </c>
      <c r="D1073" s="1">
        <v>0.0005705036895058413</v>
      </c>
      <c r="E1073" s="1">
        <v>0.006767604007474004</v>
      </c>
      <c r="F1073" s="1">
        <v>-0.008843876902065784</v>
      </c>
      <c r="G1073" s="1">
        <v>-0.03430368643032122</v>
      </c>
      <c r="H1073" s="1">
        <v>0.01112282658538266</v>
      </c>
      <c r="I1073" s="1">
        <v>-0.007529364505810432</v>
      </c>
      <c r="J1073" s="1">
        <v>-0.01976662064524815</v>
      </c>
      <c r="K1073" s="1">
        <v>0.02682659567576051</v>
      </c>
      <c r="L1073" s="1">
        <v>0.0009015522639859164</v>
      </c>
      <c r="M1073" s="1">
        <v>0.004897412634179199</v>
      </c>
      <c r="N1073" s="1">
        <v>-0.01503435004483422</v>
      </c>
      <c r="O1073" s="1">
        <v>-0.008298719376185315</v>
      </c>
      <c r="P1073" s="1">
        <v>-0.0158736885168963</v>
      </c>
      <c r="Q1073" s="1">
        <v>0.01677501193084918</v>
      </c>
      <c r="R1073" s="1">
        <v>0.0006865046058641688</v>
      </c>
      <c r="S1073" s="1">
        <v>0.009456865204113596</v>
      </c>
      <c r="T1073" s="1">
        <v>-0.007677219370309296</v>
      </c>
      <c r="U1073" s="1">
        <v>-0.008960456668230199</v>
      </c>
      <c r="V1073" s="1">
        <v>0.008883946258778197</v>
      </c>
      <c r="W1073" s="1">
        <v>0.008610069426612466</v>
      </c>
      <c r="X1073" s="1">
        <v>0.01104672670153106</v>
      </c>
      <c r="Y1073" s="1">
        <v>0.002168328939381903</v>
      </c>
      <c r="Z1073" s="1">
        <v>0.007117447408056421</v>
      </c>
    </row>
    <row r="1074" spans="1:26">
      <c r="A1074" s="11">
        <v>44384</v>
      </c>
      <c r="B1074" s="1">
        <v>0.01415002167470725</v>
      </c>
      <c r="C1074" s="1">
        <v>0.005468416388961561</v>
      </c>
      <c r="D1074" s="1">
        <v>0.005756621238973247</v>
      </c>
      <c r="E1074" s="1">
        <v>0.008760269191514292</v>
      </c>
      <c r="F1074" s="1">
        <v>-0.0004977631744915723</v>
      </c>
      <c r="G1074" s="1">
        <v>-0.02684425504093424</v>
      </c>
      <c r="H1074" s="1">
        <v>-0.002921461700007288</v>
      </c>
      <c r="I1074" s="1">
        <v>-0.001891587758802382</v>
      </c>
      <c r="J1074" s="1">
        <v>-0.01096425699146919</v>
      </c>
      <c r="K1074" s="1">
        <v>-0.002219486807364612</v>
      </c>
      <c r="L1074" s="1">
        <v>0.00653054568024225</v>
      </c>
      <c r="M1074" s="1">
        <v>0.004268139775948088</v>
      </c>
      <c r="N1074" s="1">
        <v>-0.02172049945517585</v>
      </c>
      <c r="O1074" s="1">
        <v>-0.001797089661131457</v>
      </c>
      <c r="P1074" s="1">
        <v>0.0046406708700788</v>
      </c>
      <c r="Q1074" s="1">
        <v>0.007851649357184742</v>
      </c>
      <c r="R1074" s="1">
        <v>0.003871279614168444</v>
      </c>
      <c r="S1074" s="1">
        <v>0.005089173356980004</v>
      </c>
      <c r="T1074" s="1">
        <v>0.0002420887377956316</v>
      </c>
      <c r="U1074" s="1">
        <v>0.002417369636368738</v>
      </c>
      <c r="V1074" s="1">
        <v>-0.0009404563154037371</v>
      </c>
      <c r="W1074" s="1">
        <v>0.001745167092482403</v>
      </c>
      <c r="X1074" s="1">
        <v>0.003352466145445598</v>
      </c>
      <c r="Y1074" s="1">
        <v>-0.006153207270294447</v>
      </c>
      <c r="Z1074" s="1">
        <v>-0.02146833109744073</v>
      </c>
    </row>
    <row r="1075" spans="1:26">
      <c r="A1075" s="11">
        <v>44385</v>
      </c>
      <c r="B1075" s="1">
        <v>-0.007391728319058544</v>
      </c>
      <c r="C1075" s="1">
        <v>0.00570591168201684</v>
      </c>
      <c r="D1075" s="1">
        <v>0.002571921029737467</v>
      </c>
      <c r="E1075" s="1">
        <v>-0.003242770698571595</v>
      </c>
      <c r="F1075" s="1">
        <v>-0.006166955418798636</v>
      </c>
      <c r="G1075" s="1">
        <v>0.000539872721549095</v>
      </c>
      <c r="H1075" s="1">
        <v>-0.005837151844206745</v>
      </c>
      <c r="I1075" s="1">
        <v>-0.01574137382339069</v>
      </c>
      <c r="J1075" s="1">
        <v>-0.02715464569285797</v>
      </c>
      <c r="K1075" s="1">
        <v>-0.001775859297881155</v>
      </c>
      <c r="L1075" s="1">
        <v>-0.004823794609947418</v>
      </c>
      <c r="M1075" s="1">
        <v>-0.005173831621965164</v>
      </c>
      <c r="N1075" s="1">
        <v>-0.002164824450252345</v>
      </c>
      <c r="O1075" s="1">
        <v>-0.01229770889724224</v>
      </c>
      <c r="P1075" s="1">
        <v>-0.02060924117672014</v>
      </c>
      <c r="Q1075" s="1">
        <v>-0.006335986731718757</v>
      </c>
      <c r="R1075" s="1">
        <v>-0.02208512277759145</v>
      </c>
      <c r="S1075" s="1">
        <v>-0.007441400904748874</v>
      </c>
      <c r="T1075" s="1">
        <v>-0.01036852724457715</v>
      </c>
      <c r="U1075" s="1">
        <v>-0.002908599427861813</v>
      </c>
      <c r="V1075" s="1">
        <v>-0.002447400447305847</v>
      </c>
      <c r="W1075" s="1">
        <v>0.01155020558949849</v>
      </c>
      <c r="X1075" s="1">
        <v>-0.001662238359135371</v>
      </c>
      <c r="Y1075" s="1">
        <v>-0.0006426361616815868</v>
      </c>
      <c r="Z1075" s="1">
        <v>0.02310104054995721</v>
      </c>
    </row>
    <row r="1076" spans="1:26">
      <c r="A1076" s="11">
        <v>44386</v>
      </c>
      <c r="B1076" s="1">
        <v>0.01668833381265555</v>
      </c>
      <c r="C1076" s="1">
        <v>0</v>
      </c>
      <c r="D1076" s="1">
        <v>-0.003434668804941143</v>
      </c>
      <c r="E1076" s="1">
        <v>-0.004797348047293704</v>
      </c>
      <c r="F1076" s="1">
        <v>0.02089163330184585</v>
      </c>
      <c r="G1076" s="1">
        <v>0.02695957531712612</v>
      </c>
      <c r="H1076" s="1">
        <v>0.007631458458684737</v>
      </c>
      <c r="I1076" s="1">
        <v>0.03199945980040231</v>
      </c>
      <c r="J1076" s="1">
        <v>0.04915731852806271</v>
      </c>
      <c r="K1076" s="1">
        <v>0.01464941654880492</v>
      </c>
      <c r="L1076" s="1">
        <v>-0.01106608286701227</v>
      </c>
      <c r="M1076" s="1">
        <v>0.007047527501645501</v>
      </c>
      <c r="N1076" s="1">
        <v>0.03223288865294083</v>
      </c>
      <c r="O1076" s="1">
        <v>0.0214802271681962</v>
      </c>
      <c r="P1076" s="1">
        <v>0.02065425907348262</v>
      </c>
      <c r="Q1076" s="1">
        <v>-0.002602969113977505</v>
      </c>
      <c r="R1076" s="1">
        <v>0.01717219925373548</v>
      </c>
      <c r="S1076" s="1">
        <v>0.001874374553036073</v>
      </c>
      <c r="T1076" s="1">
        <v>0.00401068957335049</v>
      </c>
      <c r="U1076" s="1">
        <v>0.00188714282505309</v>
      </c>
      <c r="V1076" s="1">
        <v>0.007004279687645054</v>
      </c>
      <c r="W1076" s="1">
        <v>0.008313530786421053</v>
      </c>
      <c r="X1076" s="1">
        <v>0.007615156338306228</v>
      </c>
      <c r="Y1076" s="1">
        <v>0.009581132455694918</v>
      </c>
      <c r="Z1076" s="1">
        <v>0.011910258962468</v>
      </c>
    </row>
    <row r="1077" spans="1:26">
      <c r="A1077" s="11">
        <v>44388</v>
      </c>
      <c r="B1077" s="1">
        <v>-0.006025667986304883</v>
      </c>
      <c r="C1077" s="1">
        <v>-0.006025667986304883</v>
      </c>
      <c r="D1077" s="1">
        <v>-0.006025667986304883</v>
      </c>
      <c r="E1077" s="1">
        <v>-0.006025667986304883</v>
      </c>
      <c r="F1077" s="1">
        <v>-0.006025667986304883</v>
      </c>
      <c r="G1077" s="1">
        <v>-0.006025667986304883</v>
      </c>
      <c r="H1077" s="1">
        <v>-0.006025667986304883</v>
      </c>
      <c r="I1077" s="1">
        <v>-0.006025667986304883</v>
      </c>
      <c r="J1077" s="1">
        <v>-0.006025667986304883</v>
      </c>
      <c r="K1077" s="1">
        <v>-0.006025667986304883</v>
      </c>
      <c r="L1077" s="1">
        <v>-0.006025667986304883</v>
      </c>
      <c r="M1077" s="1">
        <v>-0.006025667986304883</v>
      </c>
      <c r="N1077" s="1">
        <v>-0.006025667986304883</v>
      </c>
      <c r="O1077" s="1">
        <v>-0.006025667986304883</v>
      </c>
      <c r="P1077" s="1">
        <v>-0.006025667986304883</v>
      </c>
      <c r="Q1077" s="1">
        <v>-0.006025667986304883</v>
      </c>
      <c r="R1077" s="1">
        <v>-0.006025667986304883</v>
      </c>
      <c r="S1077" s="1">
        <v>-0.006025667986304883</v>
      </c>
      <c r="T1077" s="1">
        <v>-0.006025667986304883</v>
      </c>
      <c r="U1077" s="1">
        <v>-0.006025667986304883</v>
      </c>
      <c r="V1077" s="1">
        <v>-0.006025667986304883</v>
      </c>
      <c r="W1077" s="1">
        <v>-0.006025667986304883</v>
      </c>
      <c r="X1077" s="1">
        <v>-0.006025667986304883</v>
      </c>
      <c r="Y1077" s="1">
        <v>-0.006025667986304883</v>
      </c>
      <c r="Z1077" s="1">
        <v>-0.006025667986304883</v>
      </c>
    </row>
    <row r="1078" spans="1:26">
      <c r="A1078" s="11">
        <v>44389</v>
      </c>
      <c r="B1078" s="1">
        <v>0.0073005437550131</v>
      </c>
      <c r="C1078" s="1">
        <v>0.01302227453653471</v>
      </c>
      <c r="D1078" s="1">
        <v>0.002280115701527974</v>
      </c>
      <c r="E1078" s="1">
        <v>-0.003645317992294395</v>
      </c>
      <c r="F1078" s="1">
        <v>0.0002188977666095493</v>
      </c>
      <c r="G1078" s="1">
        <v>-0.009441947208405299</v>
      </c>
      <c r="H1078" s="1">
        <v>-0.00706743773320373</v>
      </c>
      <c r="I1078" s="1">
        <v>0.01261524551374849</v>
      </c>
      <c r="J1078" s="1">
        <v>0.004050902235211096</v>
      </c>
      <c r="K1078" s="1">
        <v>0.004921556992720566</v>
      </c>
      <c r="L1078" s="1">
        <v>0.003039879580442939</v>
      </c>
      <c r="M1078" s="1">
        <v>0.003377206687445566</v>
      </c>
      <c r="N1078" s="1">
        <v>0.0009683558436137663</v>
      </c>
      <c r="O1078" s="1">
        <v>0.007564895427273344</v>
      </c>
      <c r="P1078" s="1">
        <v>0.001567476983128646</v>
      </c>
      <c r="Q1078" s="1">
        <v>-0.006636930460334867</v>
      </c>
      <c r="R1078" s="1">
        <v>0.01203492021168007</v>
      </c>
      <c r="S1078" s="1">
        <v>-0.003903637649502745</v>
      </c>
      <c r="T1078" s="1">
        <v>-0.02926019717509276</v>
      </c>
      <c r="U1078" s="1">
        <v>-0.008685513983537896</v>
      </c>
      <c r="V1078" s="1">
        <v>-0.0002522088067254957</v>
      </c>
      <c r="W1078" s="1">
        <v>-0.01186758018793899</v>
      </c>
      <c r="X1078" s="1">
        <v>0.002294384233638702</v>
      </c>
      <c r="Y1078" s="1">
        <v>-0.000624009526658087</v>
      </c>
      <c r="Z1078" s="1">
        <v>-0.00709354925670358</v>
      </c>
    </row>
    <row r="1079" spans="1:26">
      <c r="A1079" s="11">
        <v>44390</v>
      </c>
      <c r="B1079" s="1">
        <v>-0.004466977985234988</v>
      </c>
      <c r="C1079" s="1">
        <v>0.008869861185142991</v>
      </c>
      <c r="D1079" s="1">
        <v>0.003199340706858678</v>
      </c>
      <c r="E1079" s="1">
        <v>0.00031798005445971</v>
      </c>
      <c r="F1079" s="1">
        <v>-0.003001895929767073</v>
      </c>
      <c r="G1079" s="1">
        <v>-0.00105275589474374</v>
      </c>
      <c r="H1079" s="1">
        <v>0.005274345158778004</v>
      </c>
      <c r="I1079" s="1">
        <v>-0.004201066802817066</v>
      </c>
      <c r="J1079" s="1">
        <v>-0.0118473234837112</v>
      </c>
      <c r="K1079" s="1">
        <v>-0.0003141362439526008</v>
      </c>
      <c r="L1079" s="1">
        <v>0.01433590420377451</v>
      </c>
      <c r="M1079" s="1">
        <v>0.009935082607730239</v>
      </c>
      <c r="N1079" s="1">
        <v>-0.01606864736037261</v>
      </c>
      <c r="O1079" s="1">
        <v>0.002706537884414884</v>
      </c>
      <c r="P1079" s="1">
        <v>-0.007472204088492584</v>
      </c>
      <c r="Q1079" s="1">
        <v>0.01006756646740703</v>
      </c>
      <c r="R1079" s="1">
        <v>0.0008187531952397187</v>
      </c>
      <c r="S1079" s="1">
        <v>0.02417422746770326</v>
      </c>
      <c r="T1079" s="1">
        <v>-0.0244643458384094</v>
      </c>
      <c r="U1079" s="1">
        <v>-0.009386608367650373</v>
      </c>
      <c r="V1079" s="1">
        <v>0.009753343675509063</v>
      </c>
      <c r="W1079" s="1">
        <v>-0.01041765742332301</v>
      </c>
      <c r="X1079" s="1">
        <v>2.028119891583913E-05</v>
      </c>
      <c r="Y1079" s="1">
        <v>0.003380088779721069</v>
      </c>
      <c r="Z1079" s="1">
        <v>-0.03196858814225834</v>
      </c>
    </row>
    <row r="1080" spans="1:26">
      <c r="A1080" s="11">
        <v>44391</v>
      </c>
      <c r="B1080" s="1">
        <v>-0.003767357996783627</v>
      </c>
      <c r="C1080" s="1">
        <v>0.0003674239823989733</v>
      </c>
      <c r="D1080" s="1">
        <v>-0.007906305024321214</v>
      </c>
      <c r="E1080" s="1">
        <v>-0.01459870169454813</v>
      </c>
      <c r="F1080" s="1">
        <v>0.008215513313011735</v>
      </c>
      <c r="G1080" s="1">
        <v>-0.06267667547498079</v>
      </c>
      <c r="H1080" s="1">
        <v>-0.007681182730595038</v>
      </c>
      <c r="I1080" s="1">
        <v>-0.01042870730779333</v>
      </c>
      <c r="J1080" s="1">
        <v>-0.008013364253628308</v>
      </c>
      <c r="K1080" s="1">
        <v>0.00159286408105408</v>
      </c>
      <c r="L1080" s="1">
        <v>-0.008149636570458973</v>
      </c>
      <c r="M1080" s="1">
        <v>-0.0005693866743908815</v>
      </c>
      <c r="N1080" s="1">
        <v>0.0008466644958233793</v>
      </c>
      <c r="O1080" s="1">
        <v>-0.00534738174209326</v>
      </c>
      <c r="P1080" s="1">
        <v>-0.00838778731975498</v>
      </c>
      <c r="Q1080" s="1">
        <v>-0.01384365930578879</v>
      </c>
      <c r="R1080" s="1">
        <v>-0.0217676996874806</v>
      </c>
      <c r="S1080" s="1">
        <v>-0.001640813141921771</v>
      </c>
      <c r="T1080" s="1">
        <v>0.007041792186412099</v>
      </c>
      <c r="U1080" s="1">
        <v>-0.0004082712030506475</v>
      </c>
      <c r="V1080" s="1">
        <v>-0.002976084907989063</v>
      </c>
      <c r="W1080" s="1">
        <v>-0.003426709352670865</v>
      </c>
      <c r="X1080" s="1">
        <v>0.00130326420980742</v>
      </c>
      <c r="Y1080" s="1">
        <v>-0.007398826561455629</v>
      </c>
      <c r="Z1080" s="1">
        <v>-0.02336479982351913</v>
      </c>
    </row>
    <row r="1081" spans="1:26">
      <c r="A1081" s="11">
        <v>44392</v>
      </c>
      <c r="B1081" s="1">
        <v>0.005300063082776862</v>
      </c>
      <c r="C1081" s="1">
        <v>-0.001334766800566434</v>
      </c>
      <c r="D1081" s="1">
        <v>0.00454936355135116</v>
      </c>
      <c r="E1081" s="1">
        <v>0.01700253632222459</v>
      </c>
      <c r="F1081" s="1">
        <v>-4.484364912993311E-05</v>
      </c>
      <c r="G1081" s="1">
        <v>-0.02855077153143504</v>
      </c>
      <c r="H1081" s="1">
        <v>0.002068440490444745</v>
      </c>
      <c r="I1081" s="1">
        <v>0.003624105052749682</v>
      </c>
      <c r="J1081" s="1">
        <v>0.007473505112530754</v>
      </c>
      <c r="K1081" s="1">
        <v>0.003028900256123235</v>
      </c>
      <c r="L1081" s="1">
        <v>0.002170879161167205</v>
      </c>
      <c r="M1081" s="1">
        <v>-0.005209789116997432</v>
      </c>
      <c r="N1081" s="1">
        <v>-0.002424045661247765</v>
      </c>
      <c r="O1081" s="1">
        <v>0.008162315139089493</v>
      </c>
      <c r="P1081" s="1">
        <v>0.005940148809049361</v>
      </c>
      <c r="Q1081" s="1">
        <v>0.008683309799646821</v>
      </c>
      <c r="R1081" s="1">
        <v>0.002964997568303707</v>
      </c>
      <c r="S1081" s="1">
        <v>-0.003817176646567222</v>
      </c>
      <c r="T1081" s="1">
        <v>-0.01573425502703196</v>
      </c>
      <c r="U1081" s="1">
        <v>-0.0003213247803935948</v>
      </c>
      <c r="V1081" s="1">
        <v>0.005518735498312388</v>
      </c>
      <c r="W1081" s="1">
        <v>0.0236650477279039</v>
      </c>
      <c r="X1081" s="1">
        <v>0.01654194085608496</v>
      </c>
      <c r="Y1081" s="1">
        <v>0.007453189332845334</v>
      </c>
      <c r="Z1081" s="1">
        <v>-0.006111186599108476</v>
      </c>
    </row>
    <row r="1082" spans="1:26">
      <c r="A1082" s="11">
        <v>44393</v>
      </c>
      <c r="B1082" s="1">
        <v>-0.005561800895161229</v>
      </c>
      <c r="C1082" s="1">
        <v>-0.007037499840623851</v>
      </c>
      <c r="D1082" s="1">
        <v>-0.006902528397112917</v>
      </c>
      <c r="E1082" s="1">
        <v>0.0104304247923579</v>
      </c>
      <c r="F1082" s="1">
        <v>-0.003790278745760767</v>
      </c>
      <c r="G1082" s="1">
        <v>-0.02652948826763424</v>
      </c>
      <c r="H1082" s="1">
        <v>0.001985119149785719</v>
      </c>
      <c r="I1082" s="1">
        <v>-0.02283542463443666</v>
      </c>
      <c r="J1082" s="1">
        <v>-0.04006192700173794</v>
      </c>
      <c r="K1082" s="1">
        <v>0.001467390099673116</v>
      </c>
      <c r="L1082" s="1">
        <v>0.004441120550829458</v>
      </c>
      <c r="M1082" s="1">
        <v>-0.001927833396716094</v>
      </c>
      <c r="N1082" s="1">
        <v>-0.03611431008052557</v>
      </c>
      <c r="O1082" s="1">
        <v>-0.008263479259687845</v>
      </c>
      <c r="P1082" s="1">
        <v>-0.009267657539965835</v>
      </c>
      <c r="Q1082" s="1">
        <v>0.01032103092759029</v>
      </c>
      <c r="R1082" s="1">
        <v>-0.01043056970192013</v>
      </c>
      <c r="S1082" s="1">
        <v>-0.0009963305715158244</v>
      </c>
      <c r="T1082" s="1">
        <v>-0.02064062006673639</v>
      </c>
      <c r="U1082" s="1">
        <v>-0.0196112365035086</v>
      </c>
      <c r="V1082" s="1">
        <v>-0.001591478440503113</v>
      </c>
      <c r="W1082" s="1">
        <v>0.01066350719994147</v>
      </c>
      <c r="X1082" s="1">
        <v>0.007433494200853152</v>
      </c>
      <c r="Y1082" s="1">
        <v>-0.003165691110750934</v>
      </c>
      <c r="Z1082" s="1">
        <v>-0.02253541541328163</v>
      </c>
    </row>
    <row r="1083" spans="1:26">
      <c r="A1083" s="11">
        <v>44395</v>
      </c>
      <c r="B1083" s="1">
        <v>-0.001263980154544986</v>
      </c>
      <c r="C1083" s="1">
        <v>-0.001263980154544986</v>
      </c>
      <c r="D1083" s="1">
        <v>-0.001263980154544986</v>
      </c>
      <c r="E1083" s="1">
        <v>-0.001263980154544986</v>
      </c>
      <c r="F1083" s="1">
        <v>-0.001263980154544986</v>
      </c>
      <c r="G1083" s="1">
        <v>-0.001263980154544986</v>
      </c>
      <c r="H1083" s="1">
        <v>-0.001263980154544986</v>
      </c>
      <c r="I1083" s="1">
        <v>-0.001263980154544986</v>
      </c>
      <c r="J1083" s="1">
        <v>-0.001263980154544986</v>
      </c>
      <c r="K1083" s="1">
        <v>-0.001263980154544986</v>
      </c>
      <c r="L1083" s="1">
        <v>-0.001263980154544986</v>
      </c>
      <c r="M1083" s="1">
        <v>-0.001263980154544986</v>
      </c>
      <c r="N1083" s="1">
        <v>-0.001263980154544986</v>
      </c>
      <c r="O1083" s="1">
        <v>-0.001263980154544986</v>
      </c>
      <c r="P1083" s="1">
        <v>-0.001263980154544986</v>
      </c>
      <c r="Q1083" s="1">
        <v>-0.001263980154544986</v>
      </c>
      <c r="R1083" s="1">
        <v>-0.001263980154544986</v>
      </c>
      <c r="S1083" s="1">
        <v>-0.001263980154544986</v>
      </c>
      <c r="T1083" s="1">
        <v>-0.001263980154544986</v>
      </c>
      <c r="U1083" s="1">
        <v>-0.001263980154544986</v>
      </c>
      <c r="V1083" s="1">
        <v>-0.001263980154544986</v>
      </c>
      <c r="W1083" s="1">
        <v>-0.001263980154544986</v>
      </c>
      <c r="X1083" s="1">
        <v>-0.001263980154544986</v>
      </c>
      <c r="Y1083" s="1">
        <v>-0.001263980154544986</v>
      </c>
      <c r="Z1083" s="1">
        <v>-0.001263980154544986</v>
      </c>
    </row>
    <row r="1084" spans="1:26">
      <c r="A1084" s="11">
        <v>44396</v>
      </c>
      <c r="B1084" s="1">
        <v>-0.01781665851046399</v>
      </c>
      <c r="C1084" s="1">
        <v>0.006606969788115258</v>
      </c>
      <c r="D1084" s="1">
        <v>-0.009366401142254954</v>
      </c>
      <c r="E1084" s="1">
        <v>0.01512953601779121</v>
      </c>
      <c r="F1084" s="1">
        <v>-0.004338059599345967</v>
      </c>
      <c r="G1084" s="1">
        <v>-0.03638630917326846</v>
      </c>
      <c r="H1084" s="1">
        <v>-0.009585013303460954</v>
      </c>
      <c r="I1084" s="1">
        <v>-0.02601089317377347</v>
      </c>
      <c r="J1084" s="1">
        <v>-0.03183689391075706</v>
      </c>
      <c r="K1084" s="1">
        <v>-0.01065348515823061</v>
      </c>
      <c r="L1084" s="1">
        <v>-0.007492182131941139</v>
      </c>
      <c r="M1084" s="1">
        <v>-0.007334053066288537</v>
      </c>
      <c r="N1084" s="1">
        <v>-0.02171368999706291</v>
      </c>
      <c r="O1084" s="1">
        <v>-0.003614716734858248</v>
      </c>
      <c r="P1084" s="1">
        <v>-0.03473874597233828</v>
      </c>
      <c r="Q1084" s="1">
        <v>0.01027157832639158</v>
      </c>
      <c r="R1084" s="1">
        <v>-0.0154359927046378</v>
      </c>
      <c r="S1084" s="1">
        <v>-0.00668383369302783</v>
      </c>
      <c r="T1084" s="1">
        <v>0.009287985183731307</v>
      </c>
      <c r="U1084" s="1">
        <v>-0.01053409818911111</v>
      </c>
      <c r="V1084" s="1">
        <v>-0.004327851184778519</v>
      </c>
      <c r="W1084" s="1">
        <v>-0.02159800865446526</v>
      </c>
      <c r="X1084" s="1">
        <v>-0.02415880186253083</v>
      </c>
      <c r="Y1084" s="1">
        <v>-0.01281050454045352</v>
      </c>
      <c r="Z1084" s="1">
        <v>-0.04297572776941538</v>
      </c>
    </row>
    <row r="1085" spans="1:26">
      <c r="A1085" s="11">
        <v>44397</v>
      </c>
      <c r="B1085" s="1">
        <v>0.03014698855880926</v>
      </c>
      <c r="C1085" s="1">
        <v>0.01925402661213194</v>
      </c>
      <c r="D1085" s="1">
        <v>0.0128733619464565</v>
      </c>
      <c r="E1085" s="1">
        <v>-0.008901390436278356</v>
      </c>
      <c r="F1085" s="1">
        <v>0.01390827385714344</v>
      </c>
      <c r="G1085" s="1">
        <v>0.02532466209305007</v>
      </c>
      <c r="H1085" s="1">
        <v>0.02411285039282784</v>
      </c>
      <c r="I1085" s="1">
        <v>0.02362263087859984</v>
      </c>
      <c r="J1085" s="1">
        <v>0.05755528218756711</v>
      </c>
      <c r="K1085" s="1">
        <v>0.01684195237156794</v>
      </c>
      <c r="L1085" s="1">
        <v>0.008268420414007549</v>
      </c>
      <c r="M1085" s="1">
        <v>0.01033967108426959</v>
      </c>
      <c r="N1085" s="1">
        <v>0.06559587170160786</v>
      </c>
      <c r="O1085" s="1">
        <v>0.02088107104719383</v>
      </c>
      <c r="P1085" s="1">
        <v>0.06054846247759404</v>
      </c>
      <c r="Q1085" s="1">
        <v>0.006737603967465144</v>
      </c>
      <c r="R1085" s="1">
        <v>0.04412957883203927</v>
      </c>
      <c r="S1085" s="1">
        <v>0.01326799007514534</v>
      </c>
      <c r="T1085" s="1">
        <v>0.02746982958166777</v>
      </c>
      <c r="U1085" s="1">
        <v>-0.004972563933846152</v>
      </c>
      <c r="V1085" s="1">
        <v>0.0002093107583345244</v>
      </c>
      <c r="W1085" s="1">
        <v>0.01983818207506349</v>
      </c>
      <c r="X1085" s="1">
        <v>0.01334280113081854</v>
      </c>
      <c r="Y1085" s="1">
        <v>0.009227292098971329</v>
      </c>
      <c r="Z1085" s="1">
        <v>0.05421256070113412</v>
      </c>
    </row>
    <row r="1086" spans="1:26">
      <c r="A1086" s="11">
        <v>44398</v>
      </c>
      <c r="B1086" s="1">
        <v>0.01231524841859644</v>
      </c>
      <c r="C1086" s="1">
        <v>0.00581450361267688</v>
      </c>
      <c r="D1086" s="1">
        <v>0.01334691866501414</v>
      </c>
      <c r="E1086" s="1">
        <v>-0.01469608141165524</v>
      </c>
      <c r="F1086" s="1">
        <v>0.003094138003430391</v>
      </c>
      <c r="G1086" s="1">
        <v>0.05104918238646783</v>
      </c>
      <c r="H1086" s="1">
        <v>0.005422903478077279</v>
      </c>
      <c r="I1086" s="1">
        <v>0.02160306267292156</v>
      </c>
      <c r="J1086" s="1">
        <v>0.02925184613726683</v>
      </c>
      <c r="K1086" s="1">
        <v>-0.01194841952997194</v>
      </c>
      <c r="L1086" s="1">
        <v>-0.002803545059827717</v>
      </c>
      <c r="M1086" s="1">
        <v>0.00714922323959688</v>
      </c>
      <c r="N1086" s="1">
        <v>0.03362367371634845</v>
      </c>
      <c r="O1086" s="1">
        <v>0.001232370424905094</v>
      </c>
      <c r="P1086" s="1">
        <v>0.02427051045275541</v>
      </c>
      <c r="Q1086" s="1">
        <v>-0.01537900246208834</v>
      </c>
      <c r="R1086" s="1">
        <v>0.01483899980798764</v>
      </c>
      <c r="S1086" s="1">
        <v>0.008001524315954356</v>
      </c>
      <c r="T1086" s="1">
        <v>0.0115459953867818</v>
      </c>
      <c r="U1086" s="1">
        <v>0.001468874986708446</v>
      </c>
      <c r="V1086" s="1">
        <v>0.007211427079610422</v>
      </c>
      <c r="W1086" s="1">
        <v>-0.002224034408278786</v>
      </c>
      <c r="X1086" s="1">
        <v>-0.01455477002396155</v>
      </c>
      <c r="Y1086" s="1">
        <v>0.0001923965590477916</v>
      </c>
      <c r="Z1086" s="1">
        <v>0.02538603660248184</v>
      </c>
    </row>
    <row r="1087" spans="1:26">
      <c r="A1087" s="11">
        <v>44399</v>
      </c>
      <c r="B1087" s="1">
        <v>-0.007859592946103056</v>
      </c>
      <c r="C1087" s="1">
        <v>0.001537774438839401</v>
      </c>
      <c r="D1087" s="1">
        <v>-0.002548483226263998</v>
      </c>
      <c r="E1087" s="1">
        <v>-0.009364010837721204</v>
      </c>
      <c r="F1087" s="1">
        <v>-0.009371039154775773</v>
      </c>
      <c r="G1087" s="1">
        <v>-0.01141196469384276</v>
      </c>
      <c r="H1087" s="1">
        <v>0.02239305923525436</v>
      </c>
      <c r="I1087" s="1">
        <v>-0.01480141799693901</v>
      </c>
      <c r="J1087" s="1">
        <v>-0.02770853201652357</v>
      </c>
      <c r="K1087" s="1">
        <v>0.0009037744947171245</v>
      </c>
      <c r="L1087" s="1">
        <v>0.0007802458351098274</v>
      </c>
      <c r="M1087" s="1">
        <v>0.009682161272567269</v>
      </c>
      <c r="N1087" s="1">
        <v>-0.03675900952354827</v>
      </c>
      <c r="O1087" s="1">
        <v>-0.01363579856506003</v>
      </c>
      <c r="P1087" s="1">
        <v>-0.009469476096740759</v>
      </c>
      <c r="Q1087" s="1">
        <v>0.01766500017803008</v>
      </c>
      <c r="R1087" s="1">
        <v>-0.006923687454523653</v>
      </c>
      <c r="S1087" s="1">
        <v>0.01460403419020562</v>
      </c>
      <c r="T1087" s="1">
        <v>-0.02739312698060814</v>
      </c>
      <c r="U1087" s="1">
        <v>-0.002203276674672017</v>
      </c>
      <c r="V1087" s="1">
        <v>-0.002203276674672017</v>
      </c>
      <c r="W1087" s="1">
        <v>-0.007753244458977071</v>
      </c>
      <c r="X1087" s="1">
        <v>0.001419118678118725</v>
      </c>
      <c r="Y1087" s="1">
        <v>0.001730660833880737</v>
      </c>
      <c r="Z1087" s="1">
        <v>-0.009691003605581283</v>
      </c>
    </row>
    <row r="1088" spans="1:26">
      <c r="A1088" s="11">
        <v>44400</v>
      </c>
      <c r="B1088" s="1">
        <v>0.01083226863815767</v>
      </c>
      <c r="C1088" s="1">
        <v>0.01564137690224965</v>
      </c>
      <c r="D1088" s="1">
        <v>0.009863292711439708</v>
      </c>
      <c r="E1088" s="1">
        <v>0.006776622938780008</v>
      </c>
      <c r="F1088" s="1">
        <v>0.0106405252261188</v>
      </c>
      <c r="G1088" s="1">
        <v>-0.002191886151473144</v>
      </c>
      <c r="H1088" s="1">
        <v>0.01034964671330219</v>
      </c>
      <c r="I1088" s="1">
        <v>-0.001921416824670175</v>
      </c>
      <c r="J1088" s="1">
        <v>0.0107313378140359</v>
      </c>
      <c r="K1088" s="1">
        <v>0.01471293592131984</v>
      </c>
      <c r="L1088" s="1">
        <v>0.007825030097374785</v>
      </c>
      <c r="M1088" s="1">
        <v>0.005591460016693972</v>
      </c>
      <c r="N1088" s="1">
        <v>-0.01150321977103486</v>
      </c>
      <c r="O1088" s="1">
        <v>0.005049373932615842</v>
      </c>
      <c r="P1088" s="1">
        <v>-0.001907384718075278</v>
      </c>
      <c r="Q1088" s="1">
        <v>0.01479497621406112</v>
      </c>
      <c r="R1088" s="1">
        <v>0.009592194325324099</v>
      </c>
      <c r="S1088" s="1">
        <v>0.01233661354087068</v>
      </c>
      <c r="T1088" s="1">
        <v>0.01438851521931173</v>
      </c>
      <c r="U1088" s="1">
        <v>0.007334061860611252</v>
      </c>
      <c r="V1088" s="1">
        <v>-0.001251059714187486</v>
      </c>
      <c r="W1088" s="1">
        <v>0.005992869240263987</v>
      </c>
      <c r="X1088" s="1">
        <v>0.01326366113761135</v>
      </c>
      <c r="Y1088" s="1">
        <v>0.004998161680851432</v>
      </c>
      <c r="Z1088" s="1">
        <v>0.002942949108721393</v>
      </c>
    </row>
    <row r="1089" spans="1:26">
      <c r="A1089" s="11">
        <v>44402</v>
      </c>
      <c r="B1089" s="1">
        <v>-0.002211177981468193</v>
      </c>
      <c r="C1089" s="1">
        <v>-0.002211177981468193</v>
      </c>
      <c r="D1089" s="1">
        <v>-0.002211177981468193</v>
      </c>
      <c r="E1089" s="1">
        <v>-0.002211177981468193</v>
      </c>
      <c r="F1089" s="1">
        <v>-0.002211177981468193</v>
      </c>
      <c r="G1089" s="1">
        <v>-0.002211177981468193</v>
      </c>
      <c r="H1089" s="1">
        <v>-0.002211177981468193</v>
      </c>
      <c r="I1089" s="1">
        <v>-0.002211177981468193</v>
      </c>
      <c r="J1089" s="1">
        <v>-0.002211177981468193</v>
      </c>
      <c r="K1089" s="1">
        <v>-0.002211177981468193</v>
      </c>
      <c r="L1089" s="1">
        <v>-0.002211177981468193</v>
      </c>
      <c r="M1089" s="1">
        <v>-0.002211177981468193</v>
      </c>
      <c r="N1089" s="1">
        <v>-0.002211177981468193</v>
      </c>
      <c r="O1089" s="1">
        <v>-0.002211177981468193</v>
      </c>
      <c r="P1089" s="1">
        <v>-0.002211177981468193</v>
      </c>
      <c r="Q1089" s="1">
        <v>-0.002211177981468193</v>
      </c>
      <c r="R1089" s="1">
        <v>-0.002211177981468193</v>
      </c>
      <c r="S1089" s="1">
        <v>-0.002211177981468193</v>
      </c>
      <c r="T1089" s="1">
        <v>-0.002211177981468193</v>
      </c>
      <c r="U1089" s="1">
        <v>-0.002211177981468193</v>
      </c>
      <c r="V1089" s="1">
        <v>-0.002211177981468193</v>
      </c>
      <c r="W1089" s="1">
        <v>-0.002211177981468193</v>
      </c>
      <c r="X1089" s="1">
        <v>-0.002211177981468193</v>
      </c>
      <c r="Y1089" s="1">
        <v>-0.002211177981468193</v>
      </c>
      <c r="Z1089" s="1">
        <v>-0.002211177981468193</v>
      </c>
    </row>
    <row r="1090" spans="1:26">
      <c r="A1090" s="11">
        <v>44403</v>
      </c>
      <c r="B1090" s="1">
        <v>-0.005636472752255317</v>
      </c>
      <c r="C1090" s="1">
        <v>-0.002345272498847861</v>
      </c>
      <c r="D1090" s="1">
        <v>0.004120956652379659</v>
      </c>
      <c r="E1090" s="1">
        <v>-0.003038981263165708</v>
      </c>
      <c r="F1090" s="1">
        <v>0.0008274906028569173</v>
      </c>
      <c r="G1090" s="1">
        <v>0.03284263342601701</v>
      </c>
      <c r="H1090" s="1">
        <v>-0.0001373914025935008</v>
      </c>
      <c r="I1090" s="1">
        <v>0.004998298093828568</v>
      </c>
      <c r="J1090" s="1">
        <v>0.01047456303174132</v>
      </c>
      <c r="K1090" s="1">
        <v>-0.00214043840647149</v>
      </c>
      <c r="L1090" s="1">
        <v>-0.006247346966278156</v>
      </c>
      <c r="M1090" s="1">
        <v>-0.01119011177748497</v>
      </c>
      <c r="N1090" s="1">
        <v>0.01957054890371057</v>
      </c>
      <c r="O1090" s="1">
        <v>-0.009332238481263411</v>
      </c>
      <c r="P1090" s="1">
        <v>-8.088924606386438E-05</v>
      </c>
      <c r="Q1090" s="1">
        <v>-0.007584435445176507</v>
      </c>
      <c r="R1090" s="1">
        <v>0.0004438250764535745</v>
      </c>
      <c r="S1090" s="1">
        <v>-0.003831905462161389</v>
      </c>
      <c r="T1090" s="1">
        <v>0.008217131688914803</v>
      </c>
      <c r="U1090" s="1">
        <v>0.008298875146279805</v>
      </c>
      <c r="V1090" s="1">
        <v>-0.003481641897058463</v>
      </c>
      <c r="W1090" s="1">
        <v>0.005044878434479649</v>
      </c>
      <c r="X1090" s="1">
        <v>-0.0005070993026180526</v>
      </c>
      <c r="Y1090" s="1">
        <v>-0.0006309972612787984</v>
      </c>
      <c r="Z1090" s="1">
        <v>0.01781856367183177</v>
      </c>
    </row>
    <row r="1091" spans="1:26">
      <c r="A1091" s="11">
        <v>44404</v>
      </c>
      <c r="B1091" s="1">
        <v>-0.001671904123744627</v>
      </c>
      <c r="C1091" s="1">
        <v>-0.01305579481101904</v>
      </c>
      <c r="D1091" s="1">
        <v>-0.005882375823547004</v>
      </c>
      <c r="E1091" s="1">
        <v>0.0005240812661317928</v>
      </c>
      <c r="F1091" s="1">
        <v>0.0002617322590352522</v>
      </c>
      <c r="G1091" s="1">
        <v>-0.01831563540910663</v>
      </c>
      <c r="H1091" s="1">
        <v>-0.009782836813168827</v>
      </c>
      <c r="I1091" s="1">
        <v>-0.004819935643552764</v>
      </c>
      <c r="J1091" s="1">
        <v>0.0003656599631989277</v>
      </c>
      <c r="K1091" s="1">
        <v>-0.002743295689999536</v>
      </c>
      <c r="L1091" s="1">
        <v>0.01302644368358075</v>
      </c>
      <c r="M1091" s="1">
        <v>-0.006450070971071198</v>
      </c>
      <c r="N1091" s="1">
        <v>-0.01562989230114453</v>
      </c>
      <c r="O1091" s="1">
        <v>-0.02987715468978625</v>
      </c>
      <c r="P1091" s="1">
        <v>0.004098950248703215</v>
      </c>
      <c r="Q1091" s="1">
        <v>-0.001321100203690362</v>
      </c>
      <c r="R1091" s="1">
        <v>-0.00894425108655561</v>
      </c>
      <c r="S1091" s="1">
        <v>-0.01215884398946354</v>
      </c>
      <c r="T1091" s="1">
        <v>-0.006304898715297602</v>
      </c>
      <c r="U1091" s="1">
        <v>-0.001889438007688482</v>
      </c>
      <c r="V1091" s="1">
        <v>0.003997449740837045</v>
      </c>
      <c r="W1091" s="1">
        <v>0.009859492288358584</v>
      </c>
      <c r="X1091" s="1">
        <v>0.01070732132330443</v>
      </c>
      <c r="Y1091" s="1">
        <v>-0.002798649347128257</v>
      </c>
      <c r="Z1091" s="1">
        <v>-0.01930140498951483</v>
      </c>
    </row>
    <row r="1092" spans="1:26">
      <c r="A1092" s="11">
        <v>44405</v>
      </c>
      <c r="B1092" s="1">
        <v>-0.008788510799593863</v>
      </c>
      <c r="C1092" s="1">
        <v>-0.005650514651250327</v>
      </c>
      <c r="D1092" s="1">
        <v>-0.01190405276098128</v>
      </c>
      <c r="E1092" s="1">
        <v>-0.01519499863317453</v>
      </c>
      <c r="F1092" s="1">
        <v>-0.005569774291580898</v>
      </c>
      <c r="G1092" s="1">
        <v>0.02379029147075062</v>
      </c>
      <c r="H1092" s="1">
        <v>-0.01147549920682223</v>
      </c>
      <c r="I1092" s="1">
        <v>-0.0003723615807492697</v>
      </c>
      <c r="J1092" s="1">
        <v>0.01111167255998802</v>
      </c>
      <c r="K1092" s="1">
        <v>-0.00488096403741678</v>
      </c>
      <c r="L1092" s="1">
        <v>-0.004450545208148138</v>
      </c>
      <c r="M1092" s="1">
        <v>0.01631644620847883</v>
      </c>
      <c r="N1092" s="1">
        <v>0.00988190642180875</v>
      </c>
      <c r="O1092" s="1">
        <v>-0.02395847927402006</v>
      </c>
      <c r="P1092" s="1">
        <v>0.004375667659172189</v>
      </c>
      <c r="Q1092" s="1">
        <v>-0.005802301723072945</v>
      </c>
      <c r="R1092" s="1">
        <v>-0.0019067224363567</v>
      </c>
      <c r="S1092" s="1">
        <v>-0.003134196112748122</v>
      </c>
      <c r="T1092" s="1">
        <v>0.0004402159678880135</v>
      </c>
      <c r="U1092" s="1">
        <v>-0.0004037014532275451</v>
      </c>
      <c r="V1092" s="1">
        <v>-0.01054326531886585</v>
      </c>
      <c r="W1092" s="1">
        <v>-0.003185106548083905</v>
      </c>
      <c r="X1092" s="1">
        <v>-0.005917964568086687</v>
      </c>
      <c r="Y1092" s="1">
        <v>-0.008743604646514913</v>
      </c>
      <c r="Z1092" s="1">
        <v>0.03973685914585778</v>
      </c>
    </row>
    <row r="1093" spans="1:26">
      <c r="A1093" s="11">
        <v>44406</v>
      </c>
      <c r="B1093" s="1">
        <v>0.01544521001050869</v>
      </c>
      <c r="C1093" s="1">
        <v>0.01328598177138063</v>
      </c>
      <c r="D1093" s="1">
        <v>-0.0008983056370420739</v>
      </c>
      <c r="E1093" s="1">
        <v>-0.006750224940948679</v>
      </c>
      <c r="F1093" s="1">
        <v>0.01738163701430273</v>
      </c>
      <c r="G1093" s="1">
        <v>-0.001039193143632988</v>
      </c>
      <c r="H1093" s="1">
        <v>0.01070532137040292</v>
      </c>
      <c r="I1093" s="1">
        <v>0.005409355615707545</v>
      </c>
      <c r="J1093" s="1">
        <v>0.006005118358283434</v>
      </c>
      <c r="K1093" s="1">
        <v>-0.006923461512380213</v>
      </c>
      <c r="L1093" s="1">
        <v>-0.05826479686485053</v>
      </c>
      <c r="M1093" s="1">
        <v>-0.01154580586060494</v>
      </c>
      <c r="N1093" s="1">
        <v>-0.007177907330698563</v>
      </c>
      <c r="O1093" s="1">
        <v>0.003371792079883917</v>
      </c>
      <c r="P1093" s="1">
        <v>-0.000392434214851245</v>
      </c>
      <c r="Q1093" s="1">
        <v>0.007245169791212147</v>
      </c>
      <c r="R1093" s="1">
        <v>0.01446025390149197</v>
      </c>
      <c r="S1093" s="1">
        <v>-0.002158251958004564</v>
      </c>
      <c r="T1093" s="1">
        <v>0.007721063549372076</v>
      </c>
      <c r="U1093" s="1">
        <v>0.005103633730525026</v>
      </c>
      <c r="V1093" s="1">
        <v>0.001518072125828773</v>
      </c>
      <c r="W1093" s="1">
        <v>0.002693889398821092</v>
      </c>
      <c r="X1093" s="1">
        <v>-0.006288037563665139</v>
      </c>
      <c r="Y1093" s="1">
        <v>0.006831549563157902</v>
      </c>
      <c r="Z1093" s="1">
        <v>-0.002875172289156014</v>
      </c>
    </row>
    <row r="1094" spans="1:26">
      <c r="A1094" s="11">
        <v>44407</v>
      </c>
      <c r="B1094" s="1">
        <v>-0.002513866813714349</v>
      </c>
      <c r="C1094" s="1">
        <v>-0.002331431477462176</v>
      </c>
      <c r="D1094" s="1">
        <v>0.01239031514611377</v>
      </c>
      <c r="E1094" s="1">
        <v>-0.005006839793049611</v>
      </c>
      <c r="F1094" s="1">
        <v>-0.01152260196426613</v>
      </c>
      <c r="G1094" s="1">
        <v>-0.01729562436947485</v>
      </c>
      <c r="H1094" s="1">
        <v>0.002860973995446159</v>
      </c>
      <c r="I1094" s="1">
        <v>-0.007973910026897624</v>
      </c>
      <c r="J1094" s="1">
        <v>-0.01305826314754832</v>
      </c>
      <c r="K1094" s="1">
        <v>0.00214874335407389</v>
      </c>
      <c r="L1094" s="1">
        <v>-0.0003876359864907197</v>
      </c>
      <c r="M1094" s="1">
        <v>-0.004108667936792432</v>
      </c>
      <c r="N1094" s="1">
        <v>-0.01998057797363428</v>
      </c>
      <c r="O1094" s="1">
        <v>-0.003601909574500683</v>
      </c>
      <c r="P1094" s="1">
        <v>-0.004040868528388586</v>
      </c>
      <c r="Q1094" s="1">
        <v>0.01169037217218305</v>
      </c>
      <c r="R1094" s="1">
        <v>0.004974977916671897</v>
      </c>
      <c r="S1094" s="1">
        <v>-0.005549725437663633</v>
      </c>
      <c r="T1094" s="1">
        <v>0.003127217572218566</v>
      </c>
      <c r="U1094" s="1">
        <v>0.01104583732781439</v>
      </c>
      <c r="V1094" s="1">
        <v>-0.00357273004251657</v>
      </c>
      <c r="W1094" s="1">
        <v>-0.01356067170290243</v>
      </c>
      <c r="X1094" s="1">
        <v>-0.01706348650374279</v>
      </c>
      <c r="Y1094" s="1">
        <v>-0.008483459834887852</v>
      </c>
      <c r="Z1094" s="1">
        <v>-0.02223377389245818</v>
      </c>
    </row>
    <row r="1095" spans="1:26">
      <c r="A1095" s="11">
        <v>44409</v>
      </c>
      <c r="B1095" s="1">
        <v>0.0007203216110607258</v>
      </c>
      <c r="C1095" s="1">
        <v>0.0007203216110607258</v>
      </c>
      <c r="D1095" s="1">
        <v>0.0007203216110607258</v>
      </c>
      <c r="E1095" s="1">
        <v>0.0007203216110607258</v>
      </c>
      <c r="F1095" s="1">
        <v>0.0007203216110607258</v>
      </c>
      <c r="G1095" s="1">
        <v>0.0007203216110607258</v>
      </c>
      <c r="H1095" s="1">
        <v>0.0007203216110607258</v>
      </c>
      <c r="I1095" s="1">
        <v>0.0007203216110607258</v>
      </c>
      <c r="J1095" s="1">
        <v>0.0007203216110607258</v>
      </c>
      <c r="K1095" s="1">
        <v>0.0007203216110607258</v>
      </c>
      <c r="L1095" s="1">
        <v>0.0007203216110607258</v>
      </c>
      <c r="M1095" s="1">
        <v>0.0007203216110607258</v>
      </c>
      <c r="N1095" s="1">
        <v>0.0007203216110607258</v>
      </c>
      <c r="O1095" s="1">
        <v>0.0007203216110607258</v>
      </c>
      <c r="P1095" s="1">
        <v>0.0007203216110607258</v>
      </c>
      <c r="Q1095" s="1">
        <v>0.0007203216110607258</v>
      </c>
      <c r="R1095" s="1">
        <v>0.0007203216110607258</v>
      </c>
      <c r="S1095" s="1">
        <v>0.0007203216110607258</v>
      </c>
      <c r="T1095" s="1">
        <v>0.0007203216110607258</v>
      </c>
      <c r="U1095" s="1">
        <v>0.0007203216110607258</v>
      </c>
      <c r="V1095" s="1">
        <v>0.0007203216110607258</v>
      </c>
      <c r="W1095" s="1">
        <v>0.0007203216110607258</v>
      </c>
      <c r="X1095" s="1">
        <v>0.0007203216110607258</v>
      </c>
      <c r="Y1095" s="1">
        <v>0.0007203216110607258</v>
      </c>
      <c r="Z1095" s="1">
        <v>0.0007203216110607258</v>
      </c>
    </row>
    <row r="1096" spans="1:26">
      <c r="A1096" s="11">
        <v>44410</v>
      </c>
      <c r="B1096" s="1">
        <v>-0.008287482800808044</v>
      </c>
      <c r="C1096" s="1">
        <v>-0.01280911429261267</v>
      </c>
      <c r="D1096" s="1">
        <v>-0.004318292711905425</v>
      </c>
      <c r="E1096" s="1">
        <v>-0.007582617530314972</v>
      </c>
      <c r="F1096" s="1">
        <v>-0.004652459715096646</v>
      </c>
      <c r="G1096" s="1">
        <v>-0.02329993498736616</v>
      </c>
      <c r="H1096" s="1">
        <v>0.007051871343793925</v>
      </c>
      <c r="I1096" s="1">
        <v>-0.002214151741682824</v>
      </c>
      <c r="J1096" s="1">
        <v>-0.00817718112802579</v>
      </c>
      <c r="K1096" s="1">
        <v>-0.002900642856716651</v>
      </c>
      <c r="L1096" s="1">
        <v>-1.081707164951595E-06</v>
      </c>
      <c r="M1096" s="1">
        <v>0.004026193219738738</v>
      </c>
      <c r="N1096" s="1">
        <v>-0.01365525048711846</v>
      </c>
      <c r="O1096" s="1">
        <v>-0.00893147679506634</v>
      </c>
      <c r="P1096" s="1">
        <v>0.01168361208029167</v>
      </c>
      <c r="Q1096" s="1">
        <v>-0.009931139965626889</v>
      </c>
      <c r="R1096" s="1">
        <v>-0.01381385661469214</v>
      </c>
      <c r="S1096" s="1">
        <v>0.001495684620918203</v>
      </c>
      <c r="T1096" s="1">
        <v>0.01118128569868748</v>
      </c>
      <c r="U1096" s="1">
        <v>-0.005955262448866794</v>
      </c>
      <c r="V1096" s="1">
        <v>0.001452908584570478</v>
      </c>
      <c r="W1096" s="1">
        <v>0.005353547127969538</v>
      </c>
      <c r="X1096" s="1">
        <v>0.01637208632271991</v>
      </c>
      <c r="Y1096" s="1">
        <v>0.003954996371981379</v>
      </c>
      <c r="Z1096" s="1">
        <v>-0.003230542517539736</v>
      </c>
    </row>
    <row r="1097" spans="1:26">
      <c r="A1097" s="11">
        <v>44411</v>
      </c>
      <c r="B1097" s="1">
        <v>0.02048068623451749</v>
      </c>
      <c r="C1097" s="1">
        <v>0.0172792683387113</v>
      </c>
      <c r="D1097" s="1">
        <v>-0.006061226669055397</v>
      </c>
      <c r="E1097" s="1">
        <v>-0.001042871730327022</v>
      </c>
      <c r="F1097" s="1">
        <v>-0.0007099893147503034</v>
      </c>
      <c r="G1097" s="1">
        <v>0.02533402366639526</v>
      </c>
      <c r="H1097" s="1">
        <v>0.01381613612887</v>
      </c>
      <c r="I1097" s="1">
        <v>0.009391063811799549</v>
      </c>
      <c r="J1097" s="1">
        <v>0.0194923096822599</v>
      </c>
      <c r="K1097" s="1">
        <v>-0.006553554337813794</v>
      </c>
      <c r="L1097" s="1">
        <v>-0.01398609942732842</v>
      </c>
      <c r="M1097" s="1">
        <v>0.0169632552213308</v>
      </c>
      <c r="N1097" s="1">
        <v>0.01629459548040457</v>
      </c>
      <c r="O1097" s="1">
        <v>-0.005003677778277149</v>
      </c>
      <c r="P1097" s="1">
        <v>0.02639106453090689</v>
      </c>
      <c r="Q1097" s="1">
        <v>0.004225440488481613</v>
      </c>
      <c r="R1097" s="1">
        <v>0.02582159690075825</v>
      </c>
      <c r="S1097" s="1">
        <v>0.006094774952772886</v>
      </c>
      <c r="T1097" s="1">
        <v>0.0113927763584305</v>
      </c>
      <c r="U1097" s="1">
        <v>0.03631915914214345</v>
      </c>
      <c r="V1097" s="1">
        <v>-0.002501521546142249</v>
      </c>
      <c r="W1097" s="1">
        <v>0.01053533346760593</v>
      </c>
      <c r="X1097" s="1">
        <v>0.005184158698906982</v>
      </c>
      <c r="Y1097" s="1">
        <v>0.0008757756716326615</v>
      </c>
      <c r="Z1097" s="1">
        <v>0.01464423289035088</v>
      </c>
    </row>
    <row r="1098" spans="1:26">
      <c r="A1098" s="11">
        <v>44412</v>
      </c>
      <c r="B1098" s="1">
        <v>-0.00800433484387908</v>
      </c>
      <c r="C1098" s="1">
        <v>-0.001476847892622368</v>
      </c>
      <c r="D1098" s="1">
        <v>0.0004367829903888509</v>
      </c>
      <c r="E1098" s="1">
        <v>-0.01593975300206729</v>
      </c>
      <c r="F1098" s="1">
        <v>-0.0110575050286883</v>
      </c>
      <c r="G1098" s="1">
        <v>-0.05019191701429648</v>
      </c>
      <c r="H1098" s="1">
        <v>-0.004702153068332215</v>
      </c>
      <c r="I1098" s="1">
        <v>-0.005921394154440152</v>
      </c>
      <c r="J1098" s="1">
        <v>-0.004793942062172096</v>
      </c>
      <c r="K1098" s="1">
        <v>-0.005041649291816164</v>
      </c>
      <c r="L1098" s="1">
        <v>-0.009962848014071657</v>
      </c>
      <c r="M1098" s="1">
        <v>-0.006965464847272451</v>
      </c>
      <c r="N1098" s="1">
        <v>-0.0297971677469534</v>
      </c>
      <c r="O1098" s="1">
        <v>-0.004284429194366113</v>
      </c>
      <c r="P1098" s="1">
        <v>-0.01708997991198336</v>
      </c>
      <c r="Q1098" s="1">
        <v>0.008460865519067218</v>
      </c>
      <c r="R1098" s="1">
        <v>-0.009331692556371118</v>
      </c>
      <c r="S1098" s="1">
        <v>0.002788834602423851</v>
      </c>
      <c r="T1098" s="1">
        <v>-0.0107302762959407</v>
      </c>
      <c r="U1098" s="1">
        <v>-0.003497902761893101</v>
      </c>
      <c r="V1098" s="1">
        <v>-0.001567735533977932</v>
      </c>
      <c r="W1098" s="1">
        <v>-0.001679893155609347</v>
      </c>
      <c r="X1098" s="1">
        <v>0.002541517083665124</v>
      </c>
      <c r="Y1098" s="1">
        <v>-0.007196550105678434</v>
      </c>
      <c r="Z1098" s="1">
        <v>-0.005867181466176263</v>
      </c>
    </row>
    <row r="1099" spans="1:26">
      <c r="A1099" s="11">
        <v>44413</v>
      </c>
      <c r="B1099" s="1">
        <v>0.005804992474987225</v>
      </c>
      <c r="C1099" s="1">
        <v>0.001723870576960662</v>
      </c>
      <c r="D1099" s="1">
        <v>0.004762187026565945</v>
      </c>
      <c r="E1099" s="1">
        <v>-0.006784273996812362</v>
      </c>
      <c r="F1099" s="1">
        <v>0.005395426213436139</v>
      </c>
      <c r="G1099" s="1">
        <v>0.01582651422537462</v>
      </c>
      <c r="H1099" s="1">
        <v>0.01206912712742758</v>
      </c>
      <c r="I1099" s="1">
        <v>0.01099840655662643</v>
      </c>
      <c r="J1099" s="1">
        <v>0.01540243786170503</v>
      </c>
      <c r="K1099" s="1">
        <v>0.00620730270442893</v>
      </c>
      <c r="L1099" s="1">
        <v>-0.01077707336302303</v>
      </c>
      <c r="M1099" s="1">
        <v>-0.00263043858085521</v>
      </c>
      <c r="N1099" s="1">
        <v>0.03003615882114397</v>
      </c>
      <c r="O1099" s="1">
        <v>-0.01404386446526618</v>
      </c>
      <c r="P1099" s="1">
        <v>0.02060802229556047</v>
      </c>
      <c r="Q1099" s="1">
        <v>0.004818651109792293</v>
      </c>
      <c r="R1099" s="1">
        <v>0.008493612699373987</v>
      </c>
      <c r="S1099" s="1">
        <v>0.008878623927422336</v>
      </c>
      <c r="T1099" s="1">
        <v>0.003884934686194219</v>
      </c>
      <c r="U1099" s="1">
        <v>0.0006284628134642922</v>
      </c>
      <c r="V1099" s="1">
        <v>-0.002872328806765911</v>
      </c>
      <c r="W1099" s="1">
        <v>0.01936771086306832</v>
      </c>
      <c r="X1099" s="1">
        <v>0.005902512141351401</v>
      </c>
      <c r="Y1099" s="1">
        <v>0.001616188914874916</v>
      </c>
      <c r="Z1099" s="1">
        <v>0.01297164699280162</v>
      </c>
    </row>
    <row r="1100" spans="1:26">
      <c r="A1100" s="11">
        <v>44414</v>
      </c>
      <c r="B1100" s="1">
        <v>0.002503832877552847</v>
      </c>
      <c r="C1100" s="1">
        <v>-0.005011518819581284</v>
      </c>
      <c r="D1100" s="1">
        <v>0.005999288193446528</v>
      </c>
      <c r="E1100" s="1">
        <v>0.001657497301294386</v>
      </c>
      <c r="F1100" s="1">
        <v>-0.0002111629813738025</v>
      </c>
      <c r="G1100" s="1">
        <v>0.01495024819318358</v>
      </c>
      <c r="H1100" s="1">
        <v>-0.006890551393751165</v>
      </c>
      <c r="I1100" s="1">
        <v>0.02840347055047587</v>
      </c>
      <c r="J1100" s="1">
        <v>0.03520336566610105</v>
      </c>
      <c r="K1100" s="1">
        <v>-0.01353145327334282</v>
      </c>
      <c r="L1100" s="1">
        <v>0.004969190706945348</v>
      </c>
      <c r="M1100" s="1">
        <v>-0.004384691625709647</v>
      </c>
      <c r="N1100" s="1">
        <v>0.005351842491190029</v>
      </c>
      <c r="O1100" s="1">
        <v>-0.0006242405375117555</v>
      </c>
      <c r="P1100" s="1">
        <v>0.01325691098602499</v>
      </c>
      <c r="Q1100" s="1">
        <v>-0.007651815044905197</v>
      </c>
      <c r="R1100" s="1">
        <v>0.007026772574022067</v>
      </c>
      <c r="S1100" s="1">
        <v>-0.0002072311442057329</v>
      </c>
      <c r="T1100" s="1">
        <v>0.003079073731989013</v>
      </c>
      <c r="U1100" s="1">
        <v>0.01032527115069937</v>
      </c>
      <c r="V1100" s="1">
        <v>-0.001446608470310085</v>
      </c>
      <c r="W1100" s="1">
        <v>0.009146299691933812</v>
      </c>
      <c r="X1100" s="1">
        <v>-0.001572376202063297</v>
      </c>
      <c r="Y1100" s="1">
        <v>0.0007158678769387805</v>
      </c>
      <c r="Z1100" s="1">
        <v>0.006045052513220961</v>
      </c>
    </row>
    <row r="1101" spans="1:26">
      <c r="A1101" s="11">
        <v>44416</v>
      </c>
      <c r="B1101" s="1">
        <v>0.007102407048598547</v>
      </c>
      <c r="C1101" s="1">
        <v>0.007102407048598547</v>
      </c>
      <c r="D1101" s="1">
        <v>0.007102407048598547</v>
      </c>
      <c r="E1101" s="1">
        <v>0.007102407048598547</v>
      </c>
      <c r="F1101" s="1">
        <v>0.007102407048598547</v>
      </c>
      <c r="G1101" s="1">
        <v>0.007102407048598547</v>
      </c>
      <c r="H1101" s="1">
        <v>0.007102407048598547</v>
      </c>
      <c r="I1101" s="1">
        <v>0.007102407048598547</v>
      </c>
      <c r="J1101" s="1">
        <v>0.007102407048598547</v>
      </c>
      <c r="K1101" s="1">
        <v>0.007102407048598547</v>
      </c>
      <c r="L1101" s="1">
        <v>0.007102407048598547</v>
      </c>
      <c r="M1101" s="1">
        <v>0.007102407048598547</v>
      </c>
      <c r="N1101" s="1">
        <v>0.007102407048598547</v>
      </c>
      <c r="O1101" s="1">
        <v>0.007102407048598547</v>
      </c>
      <c r="P1101" s="1">
        <v>0.007102407048598547</v>
      </c>
      <c r="Q1101" s="1">
        <v>0.007102407048598547</v>
      </c>
      <c r="R1101" s="1">
        <v>0.007102407048598547</v>
      </c>
      <c r="S1101" s="1">
        <v>0.007102407048598547</v>
      </c>
      <c r="T1101" s="1">
        <v>0.007102407048598547</v>
      </c>
      <c r="U1101" s="1">
        <v>0.007102407048598547</v>
      </c>
      <c r="V1101" s="1">
        <v>0.007102407048598547</v>
      </c>
      <c r="W1101" s="1">
        <v>0.007102407048598547</v>
      </c>
      <c r="X1101" s="1">
        <v>0.007102407048598547</v>
      </c>
      <c r="Y1101" s="1">
        <v>0.007102407048598547</v>
      </c>
      <c r="Z1101" s="1">
        <v>0.007102407048598547</v>
      </c>
    </row>
    <row r="1102" spans="1:26">
      <c r="A1102" s="11">
        <v>44417</v>
      </c>
      <c r="B1102" s="1">
        <v>-0.004714007884575655</v>
      </c>
      <c r="C1102" s="1">
        <v>0.008923538063654535</v>
      </c>
      <c r="D1102" s="1">
        <v>-0.006982363702414229</v>
      </c>
      <c r="E1102" s="1">
        <v>0.006859437061382145</v>
      </c>
      <c r="F1102" s="1">
        <v>0.002748973684379985</v>
      </c>
      <c r="G1102" s="1">
        <v>-0.02290987535140865</v>
      </c>
      <c r="H1102" s="1">
        <v>0.005007066648645253</v>
      </c>
      <c r="I1102" s="1">
        <v>-0.001075715263586741</v>
      </c>
      <c r="J1102" s="1">
        <v>-0.007998010775762676</v>
      </c>
      <c r="K1102" s="1">
        <v>0.01657561262340446</v>
      </c>
      <c r="L1102" s="1">
        <v>-0.01108840213693729</v>
      </c>
      <c r="M1102" s="1">
        <v>-0.01085976432119073</v>
      </c>
      <c r="N1102" s="1">
        <v>-0.0199098445486624</v>
      </c>
      <c r="O1102" s="1">
        <v>-0.001745607619051404</v>
      </c>
      <c r="P1102" s="1">
        <v>-0.005092207724084807</v>
      </c>
      <c r="Q1102" s="1">
        <v>0.005503284192709623</v>
      </c>
      <c r="R1102" s="1">
        <v>0.006654248023177711</v>
      </c>
      <c r="S1102" s="1">
        <v>-0.003900335295885626</v>
      </c>
      <c r="T1102" s="1">
        <v>3.51632310446881E-06</v>
      </c>
      <c r="U1102" s="1">
        <v>0.006986992746387921</v>
      </c>
      <c r="V1102" s="1">
        <v>-0.001807476384090845</v>
      </c>
      <c r="W1102" s="1">
        <v>0.002269466799240893</v>
      </c>
      <c r="X1102" s="1">
        <v>-0.006295686552244661</v>
      </c>
      <c r="Y1102" s="1">
        <v>-0.003930661344149988</v>
      </c>
      <c r="Z1102" s="1">
        <v>0.004067000260847387</v>
      </c>
    </row>
    <row r="1103" spans="1:26">
      <c r="A1103" s="11">
        <v>44418</v>
      </c>
      <c r="B1103" s="1">
        <v>0.008535515485811551</v>
      </c>
      <c r="C1103" s="1">
        <v>0.006357638673186727</v>
      </c>
      <c r="D1103" s="1">
        <v>0.002948439911952594</v>
      </c>
      <c r="E1103" s="1">
        <v>-0.001847176317164578</v>
      </c>
      <c r="F1103" s="1">
        <v>0.01330067382179223</v>
      </c>
      <c r="G1103" s="1">
        <v>0.06424329581593824</v>
      </c>
      <c r="H1103" s="1">
        <v>-0.00209278372268451</v>
      </c>
      <c r="I1103" s="1">
        <v>0.01229878496236392</v>
      </c>
      <c r="J1103" s="1">
        <v>0.01414730334114878</v>
      </c>
      <c r="K1103" s="1">
        <v>0.003969829111200474</v>
      </c>
      <c r="L1103" s="1">
        <v>-0.00199572200763154</v>
      </c>
      <c r="M1103" s="1">
        <v>3.136169038375769E-05</v>
      </c>
      <c r="N1103" s="1">
        <v>0.02819562357085936</v>
      </c>
      <c r="O1103" s="1">
        <v>-0.001846062931838977</v>
      </c>
      <c r="P1103" s="1">
        <v>0.01387451296713027</v>
      </c>
      <c r="Q1103" s="1">
        <v>-0.001428383196748761</v>
      </c>
      <c r="R1103" s="1">
        <v>0.01979800346776006</v>
      </c>
      <c r="S1103" s="1">
        <v>-0.00652377822560557</v>
      </c>
      <c r="T1103" s="1">
        <v>0.01401541468249756</v>
      </c>
      <c r="U1103" s="1">
        <v>0.01643920297864176</v>
      </c>
      <c r="V1103" s="1">
        <v>0.006562775484804995</v>
      </c>
      <c r="W1103" s="1">
        <v>0.003045662714751485</v>
      </c>
      <c r="X1103" s="1">
        <v>-0.006704247246506978</v>
      </c>
      <c r="Y1103" s="1">
        <v>0.008649218393011804</v>
      </c>
      <c r="Z1103" s="1">
        <v>0.01514353511627053</v>
      </c>
    </row>
    <row r="1104" spans="1:26">
      <c r="A1104" s="11">
        <v>44419</v>
      </c>
      <c r="B1104" s="1">
        <v>0.001897107850537427</v>
      </c>
      <c r="C1104" s="1">
        <v>-0.01101100004560218</v>
      </c>
      <c r="D1104" s="1">
        <v>0.003847418136433634</v>
      </c>
      <c r="E1104" s="1">
        <v>0.0004497213220751028</v>
      </c>
      <c r="F1104" s="1">
        <v>-0.005786877350216546</v>
      </c>
      <c r="G1104" s="1">
        <v>0.00183129141498295</v>
      </c>
      <c r="H1104" s="1">
        <v>0.001363945269629019</v>
      </c>
      <c r="I1104" s="1">
        <v>0.004821277762568466</v>
      </c>
      <c r="J1104" s="1">
        <v>0.00446258876490635</v>
      </c>
      <c r="K1104" s="1">
        <v>-0.003832393938056455</v>
      </c>
      <c r="L1104" s="1">
        <v>-0.005277150010935538</v>
      </c>
      <c r="M1104" s="1">
        <v>-0.01454086044838154</v>
      </c>
      <c r="N1104" s="1">
        <v>0.007157391608473285</v>
      </c>
      <c r="O1104" s="1">
        <v>0.03070162400554399</v>
      </c>
      <c r="P1104" s="1">
        <v>0.009515432360521547</v>
      </c>
      <c r="Q1104" s="1">
        <v>-0.01274016876423856</v>
      </c>
      <c r="R1104" s="1">
        <v>0.01791651948617656</v>
      </c>
      <c r="S1104" s="1">
        <v>-0.005257175213542298</v>
      </c>
      <c r="T1104" s="1">
        <v>0.005332741619592074</v>
      </c>
      <c r="U1104" s="1">
        <v>0.002228749920656137</v>
      </c>
      <c r="V1104" s="1">
        <v>-0.005414402454322564</v>
      </c>
      <c r="W1104" s="1">
        <v>6.220760345021503E-05</v>
      </c>
      <c r="X1104" s="1">
        <v>0.00446122031847751</v>
      </c>
      <c r="Y1104" s="1">
        <v>-0.004550624949942073</v>
      </c>
      <c r="Z1104" s="1">
        <v>0.008599315866097523</v>
      </c>
    </row>
    <row r="1105" spans="1:26">
      <c r="A1105" s="11">
        <v>44420</v>
      </c>
      <c r="B1105" s="1">
        <v>0.001234950363278697</v>
      </c>
      <c r="C1105" s="1">
        <v>-0.003203434172880826</v>
      </c>
      <c r="D1105" s="1">
        <v>8.12913890078093E-05</v>
      </c>
      <c r="E1105" s="1">
        <v>-0.004511908960603495</v>
      </c>
      <c r="F1105" s="1">
        <v>5.86290932811373E-05</v>
      </c>
      <c r="G1105" s="1">
        <v>-0.01504039166101212</v>
      </c>
      <c r="H1105" s="1">
        <v>-0.002270158970329228</v>
      </c>
      <c r="I1105" s="1">
        <v>0.005011199388400556</v>
      </c>
      <c r="J1105" s="1">
        <v>0.0007400309271270444</v>
      </c>
      <c r="K1105" s="1">
        <v>0.01072378649310002</v>
      </c>
      <c r="L1105" s="1">
        <v>-0.0005260680889047631</v>
      </c>
      <c r="M1105" s="1">
        <v>0.002295302840927604</v>
      </c>
      <c r="N1105" s="1">
        <v>-0.01531674647596304</v>
      </c>
      <c r="O1105" s="1">
        <v>-0.008093237060577074</v>
      </c>
      <c r="P1105" s="1">
        <v>-0.0007844346019627579</v>
      </c>
      <c r="Q1105" s="1">
        <v>0.009948749698935222</v>
      </c>
      <c r="R1105" s="1">
        <v>-9.494776054896903E-05</v>
      </c>
      <c r="S1105" s="1">
        <v>0.01107561323428952</v>
      </c>
      <c r="T1105" s="1">
        <v>0.01107556679844879</v>
      </c>
      <c r="U1105" s="1">
        <v>-0.004349275674634723</v>
      </c>
      <c r="V1105" s="1">
        <v>0.002358967993975059</v>
      </c>
      <c r="W1105" s="1">
        <v>-0.001142606175743577</v>
      </c>
      <c r="X1105" s="1">
        <v>-0.001665386321758944</v>
      </c>
      <c r="Y1105" s="1">
        <v>-0.003879262947085516</v>
      </c>
      <c r="Z1105" s="1">
        <v>-0.004378185899469478</v>
      </c>
    </row>
    <row r="1106" spans="1:26">
      <c r="A1106" s="11">
        <v>44421</v>
      </c>
      <c r="B1106" s="1">
        <v>-0.002465655696913038</v>
      </c>
      <c r="C1106" s="1">
        <v>-0.001298249831487963</v>
      </c>
      <c r="D1106" s="1">
        <v>0.004912771836767416</v>
      </c>
      <c r="E1106" s="1">
        <v>0.0138529632697928</v>
      </c>
      <c r="F1106" s="1">
        <v>0.009975082041018268</v>
      </c>
      <c r="G1106" s="1">
        <v>-0.05496839453487856</v>
      </c>
      <c r="H1106" s="1">
        <v>0.003706667914120887</v>
      </c>
      <c r="I1106" s="1">
        <v>-0.01118723834346103</v>
      </c>
      <c r="J1106" s="1">
        <v>-0.009474415307615391</v>
      </c>
      <c r="K1106" s="1">
        <v>-0.001047560008717752</v>
      </c>
      <c r="L1106" s="1">
        <v>0.009477287604046092</v>
      </c>
      <c r="M1106" s="1">
        <v>0.008364623215885603</v>
      </c>
      <c r="N1106" s="1">
        <v>-0.01137481490414671</v>
      </c>
      <c r="O1106" s="1">
        <v>-0.01072905741812613</v>
      </c>
      <c r="P1106" s="1">
        <v>-0.006593096650852726</v>
      </c>
      <c r="Q1106" s="1">
        <v>0.004852359908437132</v>
      </c>
      <c r="R1106" s="1">
        <v>-0.004201032368315039</v>
      </c>
      <c r="S1106" s="1">
        <v>0.01048966071057378</v>
      </c>
      <c r="T1106" s="1">
        <v>-0.04572367659741572</v>
      </c>
      <c r="U1106" s="1">
        <v>0.001657807900912633</v>
      </c>
      <c r="V1106" s="1">
        <v>0.004133637353730624</v>
      </c>
      <c r="W1106" s="1">
        <v>0.005607460340696147</v>
      </c>
      <c r="X1106" s="1">
        <v>0.007117353098832213</v>
      </c>
      <c r="Y1106" s="1">
        <v>0.006067016238374023</v>
      </c>
      <c r="Z1106" s="1">
        <v>-0.01561838137671723</v>
      </c>
    </row>
    <row r="1107" spans="1:26">
      <c r="A1107" s="11">
        <v>44423</v>
      </c>
      <c r="B1107" s="1">
        <v>-0.004695385940839625</v>
      </c>
      <c r="C1107" s="1">
        <v>-0.004695385940839625</v>
      </c>
      <c r="D1107" s="1">
        <v>-0.004695385940839625</v>
      </c>
      <c r="E1107" s="1">
        <v>-0.004695385940839625</v>
      </c>
      <c r="F1107" s="1">
        <v>-0.004695385940839625</v>
      </c>
      <c r="G1107" s="1">
        <v>-0.004695385940839625</v>
      </c>
      <c r="H1107" s="1">
        <v>-0.004695385940839625</v>
      </c>
      <c r="I1107" s="1">
        <v>-0.004695385940839625</v>
      </c>
      <c r="J1107" s="1">
        <v>-0.004695385940839625</v>
      </c>
      <c r="K1107" s="1">
        <v>-0.004695385940839625</v>
      </c>
      <c r="L1107" s="1">
        <v>-0.004695385940839625</v>
      </c>
      <c r="M1107" s="1">
        <v>-0.004695385940839625</v>
      </c>
      <c r="N1107" s="1">
        <v>-0.004695385940839625</v>
      </c>
      <c r="O1107" s="1">
        <v>-0.004695385940839625</v>
      </c>
      <c r="P1107" s="1">
        <v>-0.004695385940839625</v>
      </c>
      <c r="Q1107" s="1">
        <v>-0.004695385940839625</v>
      </c>
      <c r="R1107" s="1">
        <v>-0.004695385940839625</v>
      </c>
      <c r="S1107" s="1">
        <v>-0.004695385940839625</v>
      </c>
      <c r="T1107" s="1">
        <v>-0.004695385940839625</v>
      </c>
      <c r="U1107" s="1">
        <v>-0.004695385940839625</v>
      </c>
      <c r="V1107" s="1">
        <v>-0.004695385940839625</v>
      </c>
      <c r="W1107" s="1">
        <v>-0.004695385940839625</v>
      </c>
      <c r="X1107" s="1">
        <v>-0.004695385940839625</v>
      </c>
      <c r="Y1107" s="1">
        <v>-0.004695385940839625</v>
      </c>
      <c r="Z1107" s="1">
        <v>-0.004695385940839625</v>
      </c>
    </row>
    <row r="1108" spans="1:26">
      <c r="A1108" s="11">
        <v>44424</v>
      </c>
      <c r="B1108" s="1">
        <v>0.01061415666336818</v>
      </c>
      <c r="C1108" s="1">
        <v>0.007290818398899113</v>
      </c>
      <c r="D1108" s="1">
        <v>-5.334545787116785E-05</v>
      </c>
      <c r="E1108" s="1">
        <v>0.007156093115401108</v>
      </c>
      <c r="F1108" s="1">
        <v>-0.003197808532384494</v>
      </c>
      <c r="G1108" s="1">
        <v>-0.04086558622493053</v>
      </c>
      <c r="H1108" s="1">
        <v>0.01360584738660919</v>
      </c>
      <c r="I1108" s="1">
        <v>-0.005442793300784121</v>
      </c>
      <c r="J1108" s="1">
        <v>-0.005556987144745951</v>
      </c>
      <c r="K1108" s="1">
        <v>0.01207231104301321</v>
      </c>
      <c r="L1108" s="1">
        <v>0.01616657490749152</v>
      </c>
      <c r="M1108" s="1">
        <v>0.01847819722301014</v>
      </c>
      <c r="N1108" s="1">
        <v>-0.004829877136788285</v>
      </c>
      <c r="O1108" s="1">
        <v>0.001374839278924567</v>
      </c>
      <c r="P1108" s="1">
        <v>-0.002126453440963183</v>
      </c>
      <c r="Q1108" s="1">
        <v>0.01917857890164831</v>
      </c>
      <c r="R1108" s="1">
        <v>-0.001400836860286248</v>
      </c>
      <c r="S1108" s="1">
        <v>0.007110517125793026</v>
      </c>
      <c r="T1108" s="1">
        <v>0.01596718897478788</v>
      </c>
      <c r="U1108" s="1">
        <v>0.001790844292886451</v>
      </c>
      <c r="V1108" s="1">
        <v>0.003099157840163791</v>
      </c>
      <c r="W1108" s="1">
        <v>-0.002965741399986843</v>
      </c>
      <c r="X1108" s="1">
        <v>0.007810049427000809</v>
      </c>
      <c r="Y1108" s="1">
        <v>0.001483180776690407</v>
      </c>
      <c r="Z1108" s="1">
        <v>-0.02192964483558946</v>
      </c>
    </row>
    <row r="1109" spans="1:26">
      <c r="A1109" s="11">
        <v>44425</v>
      </c>
      <c r="B1109" s="1">
        <v>-0.00107108735905237</v>
      </c>
      <c r="C1109" s="1">
        <v>-0.02324340114406476</v>
      </c>
      <c r="D1109" s="1">
        <v>0.009642895115141048</v>
      </c>
      <c r="E1109" s="1">
        <v>0.01655987733036435</v>
      </c>
      <c r="F1109" s="1">
        <v>0.009441810824522667</v>
      </c>
      <c r="G1109" s="1">
        <v>-0.009359696047918531</v>
      </c>
      <c r="H1109" s="1">
        <v>0.01239418033013884</v>
      </c>
      <c r="I1109" s="1">
        <v>-0.006244287781308588</v>
      </c>
      <c r="J1109" s="1">
        <v>-0.006519788184417785</v>
      </c>
      <c r="K1109" s="1">
        <v>0.01033496352980889</v>
      </c>
      <c r="L1109" s="1">
        <v>0.0092306765911081</v>
      </c>
      <c r="M1109" s="1">
        <v>0.01000879237935015</v>
      </c>
      <c r="N1109" s="1">
        <v>-0.02179427546212742</v>
      </c>
      <c r="O1109" s="1">
        <v>-0.00673421046735645</v>
      </c>
      <c r="P1109" s="1">
        <v>-0.01377547724892692</v>
      </c>
      <c r="Q1109" s="1">
        <v>0.009264137201570266</v>
      </c>
      <c r="R1109" s="1">
        <v>-0.01168770830496957</v>
      </c>
      <c r="S1109" s="1">
        <v>0.0007177711140937681</v>
      </c>
      <c r="T1109" s="1">
        <v>-0.02005987924331276</v>
      </c>
      <c r="U1109" s="1">
        <v>-0.007568548640968786</v>
      </c>
      <c r="V1109" s="1">
        <v>0.009501695095981422</v>
      </c>
      <c r="W1109" s="1">
        <v>0.008160665972235526</v>
      </c>
      <c r="X1109" s="1">
        <v>0.007869518102671336</v>
      </c>
      <c r="Y1109" s="1">
        <v>0.005551128922053561</v>
      </c>
      <c r="Z1109" s="1">
        <v>-0.02412971366994832</v>
      </c>
    </row>
    <row r="1110" spans="1:26">
      <c r="A1110" s="11">
        <v>44426</v>
      </c>
      <c r="B1110" s="1">
        <v>-0.005612214824975426</v>
      </c>
      <c r="C1110" s="1">
        <v>-0.0257463967114665</v>
      </c>
      <c r="D1110" s="1">
        <v>-0.005339298066494913</v>
      </c>
      <c r="E1110" s="1">
        <v>-0.023490763148726</v>
      </c>
      <c r="F1110" s="1">
        <v>-0.004941459771532375</v>
      </c>
      <c r="G1110" s="1">
        <v>-0.01396325244979835</v>
      </c>
      <c r="H1110" s="1">
        <v>-0.008171683383244366</v>
      </c>
      <c r="I1110" s="1">
        <v>-0.007051807439687141</v>
      </c>
      <c r="J1110" s="1">
        <v>-0.01119775402323864</v>
      </c>
      <c r="K1110" s="1">
        <v>0.004301522295829807</v>
      </c>
      <c r="L1110" s="1">
        <v>-0.006635419074029869</v>
      </c>
      <c r="M1110" s="1">
        <v>-0.01289233972354586</v>
      </c>
      <c r="N1110" s="1">
        <v>-0.003888743692189833</v>
      </c>
      <c r="O1110" s="1">
        <v>-0.0009261639560889101</v>
      </c>
      <c r="P1110" s="1">
        <v>-0.008064103863237859</v>
      </c>
      <c r="Q1110" s="1">
        <v>-0.01891022235984363</v>
      </c>
      <c r="R1110" s="1">
        <v>-0.01049336180656357</v>
      </c>
      <c r="S1110" s="1">
        <v>-0.005960059617085456</v>
      </c>
      <c r="T1110" s="1">
        <v>-0.01399753564904538</v>
      </c>
      <c r="U1110" s="1">
        <v>-0.004644974363545828</v>
      </c>
      <c r="V1110" s="1">
        <v>-0.01058938445777502</v>
      </c>
      <c r="W1110" s="1">
        <v>-0.008813238190803818</v>
      </c>
      <c r="X1110" s="1">
        <v>-0.00650667040143349</v>
      </c>
      <c r="Y1110" s="1">
        <v>-0.01072218911870404</v>
      </c>
      <c r="Z1110" s="1">
        <v>-0.01244543221900973</v>
      </c>
    </row>
    <row r="1111" spans="1:26">
      <c r="A1111" s="11">
        <v>44427</v>
      </c>
      <c r="B1111" s="1">
        <v>0.01459225373563822</v>
      </c>
      <c r="C1111" s="1">
        <v>-0.002425339006469573</v>
      </c>
      <c r="D1111" s="1">
        <v>0.00520212326078795</v>
      </c>
      <c r="E1111" s="1">
        <v>0.01627609125392127</v>
      </c>
      <c r="F1111" s="1">
        <v>0.006812986515252861</v>
      </c>
      <c r="G1111" s="1">
        <v>-0.02998026491976324</v>
      </c>
      <c r="H1111" s="1">
        <v>0.0128443267359275</v>
      </c>
      <c r="I1111" s="1">
        <v>-0.002013641549612921</v>
      </c>
      <c r="J1111" s="1">
        <v>-0.002422639435020635</v>
      </c>
      <c r="K1111" s="1">
        <v>0.01346695712380752</v>
      </c>
      <c r="L1111" s="1">
        <v>0.003052898630711454</v>
      </c>
      <c r="M1111" s="1">
        <v>0.01498832654538051</v>
      </c>
      <c r="N1111" s="1">
        <v>-0.01396505460979347</v>
      </c>
      <c r="O1111" s="1">
        <v>0.01231552889099485</v>
      </c>
      <c r="P1111" s="1">
        <v>-0.01586866114749663</v>
      </c>
      <c r="Q1111" s="1">
        <v>0.0197363080430597</v>
      </c>
      <c r="R1111" s="1">
        <v>-0.02780900319319846</v>
      </c>
      <c r="S1111" s="1">
        <v>0.02730362199537284</v>
      </c>
      <c r="T1111" s="1">
        <v>-0.009295888513506267</v>
      </c>
      <c r="U1111" s="1">
        <v>0.003677862138843135</v>
      </c>
      <c r="V1111" s="1">
        <v>0.00458118552481257</v>
      </c>
      <c r="W1111" s="1">
        <v>-0.01190250060920128</v>
      </c>
      <c r="X1111" s="1">
        <v>0.007580889648050704</v>
      </c>
      <c r="Y1111" s="1">
        <v>-0.004453176506915679</v>
      </c>
      <c r="Z1111" s="1">
        <v>-0.02503707112697517</v>
      </c>
    </row>
    <row r="1112" spans="1:26">
      <c r="A1112" s="11">
        <v>44428</v>
      </c>
      <c r="B1112" s="1">
        <v>0.005066391078804688</v>
      </c>
      <c r="C1112" s="1">
        <v>0.03255770237539135</v>
      </c>
      <c r="D1112" s="1">
        <v>0.007632306138518175</v>
      </c>
      <c r="E1112" s="1">
        <v>0.001851774497452219</v>
      </c>
      <c r="F1112" s="1">
        <v>0.004767904921270771</v>
      </c>
      <c r="G1112" s="1">
        <v>0.004375030773226651</v>
      </c>
      <c r="H1112" s="1">
        <v>0.007861186351890481</v>
      </c>
      <c r="I1112" s="1">
        <v>0.002851924157955654</v>
      </c>
      <c r="J1112" s="1">
        <v>0.01316533359123384</v>
      </c>
      <c r="K1112" s="1">
        <v>0.005612837738250942</v>
      </c>
      <c r="L1112" s="1">
        <v>0.002266082044154683</v>
      </c>
      <c r="M1112" s="1">
        <v>0.01007148650039835</v>
      </c>
      <c r="N1112" s="1">
        <v>-0.002107005395071915</v>
      </c>
      <c r="O1112" s="1">
        <v>-0.00124432126537255</v>
      </c>
      <c r="P1112" s="1">
        <v>0.0160367312091878</v>
      </c>
      <c r="Q1112" s="1">
        <v>0.00565332028655674</v>
      </c>
      <c r="R1112" s="1">
        <v>-0.02103187160360365</v>
      </c>
      <c r="S1112" s="1">
        <v>0.02557534999787658</v>
      </c>
      <c r="T1112" s="1">
        <v>0.01583866282184632</v>
      </c>
      <c r="U1112" s="1">
        <v>0.00456931254709958</v>
      </c>
      <c r="V1112" s="1">
        <v>0.002709085249475995</v>
      </c>
      <c r="W1112" s="1">
        <v>0.0162036400450114</v>
      </c>
      <c r="X1112" s="1">
        <v>0.008235324010839928</v>
      </c>
      <c r="Y1112" s="1">
        <v>0.001453058389403905</v>
      </c>
      <c r="Z1112" s="1">
        <v>0.002403820220743258</v>
      </c>
    </row>
    <row r="1113" spans="1:26">
      <c r="A1113" s="11">
        <v>44430</v>
      </c>
      <c r="B1113" s="1">
        <v>0.01062617292927248</v>
      </c>
      <c r="C1113" s="1">
        <v>0.01062617292927248</v>
      </c>
      <c r="D1113" s="1">
        <v>0.01062617292927248</v>
      </c>
      <c r="E1113" s="1">
        <v>0.01062617292927248</v>
      </c>
      <c r="F1113" s="1">
        <v>0.01062617292927248</v>
      </c>
      <c r="G1113" s="1">
        <v>0.01062617292927248</v>
      </c>
      <c r="H1113" s="1">
        <v>0.01062617292927248</v>
      </c>
      <c r="I1113" s="1">
        <v>0.01062617292927248</v>
      </c>
      <c r="J1113" s="1">
        <v>0.01062617292927248</v>
      </c>
      <c r="K1113" s="1">
        <v>0.01062617292927248</v>
      </c>
      <c r="L1113" s="1">
        <v>0.01062617292927248</v>
      </c>
      <c r="M1113" s="1">
        <v>0.01062617292927248</v>
      </c>
      <c r="N1113" s="1">
        <v>0.01062617292927248</v>
      </c>
      <c r="O1113" s="1">
        <v>0.01062617292927248</v>
      </c>
      <c r="P1113" s="1">
        <v>0.01062617292927248</v>
      </c>
      <c r="Q1113" s="1">
        <v>0.01062617292927248</v>
      </c>
      <c r="R1113" s="1">
        <v>0.01062617292927248</v>
      </c>
      <c r="S1113" s="1">
        <v>0.01062617292927248</v>
      </c>
      <c r="T1113" s="1">
        <v>0.01062617292927248</v>
      </c>
      <c r="U1113" s="1">
        <v>0.01062617292927248</v>
      </c>
      <c r="V1113" s="1">
        <v>0.01062617292927248</v>
      </c>
      <c r="W1113" s="1">
        <v>0.01062617292927248</v>
      </c>
      <c r="X1113" s="1">
        <v>0.01062617292927248</v>
      </c>
      <c r="Y1113" s="1">
        <v>0.01062617292927248</v>
      </c>
      <c r="Z1113" s="1">
        <v>0.01062617292927248</v>
      </c>
    </row>
    <row r="1114" spans="1:26">
      <c r="A1114" s="11">
        <v>44431</v>
      </c>
      <c r="B1114" s="1">
        <v>0.007339644765858466</v>
      </c>
      <c r="C1114" s="1">
        <v>-0.006540672403282266</v>
      </c>
      <c r="D1114" s="1">
        <v>0.003426002238078762</v>
      </c>
      <c r="E1114" s="1">
        <v>-0.020623465218505</v>
      </c>
      <c r="F1114" s="1">
        <v>-0.00291254925265505</v>
      </c>
      <c r="G1114" s="1">
        <v>0.07256314274333531</v>
      </c>
      <c r="H1114" s="1">
        <v>0.001573028275522637</v>
      </c>
      <c r="I1114" s="1">
        <v>0.009639288997023376</v>
      </c>
      <c r="J1114" s="1">
        <v>0.01501714147155941</v>
      </c>
      <c r="K1114" s="1">
        <v>-0.01249411304698578</v>
      </c>
      <c r="L1114" s="1">
        <v>-0.008156267193323963</v>
      </c>
      <c r="M1114" s="1">
        <v>-0.006863401916803458</v>
      </c>
      <c r="N1114" s="1">
        <v>0.02529808405339362</v>
      </c>
      <c r="O1114" s="1">
        <v>-0.001503525267951278</v>
      </c>
      <c r="P1114" s="1">
        <v>0.004187244005512625</v>
      </c>
      <c r="Q1114" s="1">
        <v>-0.007410971534224542</v>
      </c>
      <c r="R1114" s="1">
        <v>0.02913460593218731</v>
      </c>
      <c r="S1114" s="1">
        <v>-0.002168194120516498</v>
      </c>
      <c r="T1114" s="1">
        <v>0.008892481393977913</v>
      </c>
      <c r="U1114" s="1">
        <v>0.001752175033072456</v>
      </c>
      <c r="V1114" s="1">
        <v>-0.004913654700980707</v>
      </c>
      <c r="W1114" s="1">
        <v>-0.009173497027666122</v>
      </c>
      <c r="X1114" s="1">
        <v>-0.01746448254187372</v>
      </c>
      <c r="Y1114" s="1">
        <v>-0.004926003896018938</v>
      </c>
      <c r="Z1114" s="1">
        <v>0.02842850985460754</v>
      </c>
    </row>
    <row r="1115" spans="1:26">
      <c r="A1115" s="11">
        <v>44432</v>
      </c>
      <c r="B1115" s="1">
        <v>0.0005289381620594558</v>
      </c>
      <c r="C1115" s="1">
        <v>-0.01290858498407543</v>
      </c>
      <c r="D1115" s="1">
        <v>-0.009995129988067952</v>
      </c>
      <c r="E1115" s="1">
        <v>-0.01719928768498968</v>
      </c>
      <c r="F1115" s="1">
        <v>-0.0110435457227489</v>
      </c>
      <c r="G1115" s="1">
        <v>0.02958128529165904</v>
      </c>
      <c r="H1115" s="1">
        <v>-0.009269498307918012</v>
      </c>
      <c r="I1115" s="1">
        <v>0.0006512041769259902</v>
      </c>
      <c r="J1115" s="1">
        <v>0.01171970553803181</v>
      </c>
      <c r="K1115" s="1">
        <v>-0.01603106467981497</v>
      </c>
      <c r="L1115" s="1">
        <v>-0.009227098589239424</v>
      </c>
      <c r="M1115" s="1">
        <v>-0.01156376741109288</v>
      </c>
      <c r="N1115" s="1">
        <v>0.03737008757554117</v>
      </c>
      <c r="O1115" s="1">
        <v>0.0111936649332931</v>
      </c>
      <c r="P1115" s="1">
        <v>0.01021652386905836</v>
      </c>
      <c r="Q1115" s="1">
        <v>-0.009320153919510021</v>
      </c>
      <c r="R1115" s="1">
        <v>0.008694339015848485</v>
      </c>
      <c r="S1115" s="1">
        <v>-0.01213162608763629</v>
      </c>
      <c r="T1115" s="1">
        <v>0.006334295076767082</v>
      </c>
      <c r="U1115" s="1">
        <v>0.0009971720193757694</v>
      </c>
      <c r="V1115" s="1">
        <v>-0.01286224584170981</v>
      </c>
      <c r="W1115" s="1">
        <v>-0.01842048095442128</v>
      </c>
      <c r="X1115" s="1">
        <v>-0.0117842644324252</v>
      </c>
      <c r="Y1115" s="1">
        <v>-0.008034601203269043</v>
      </c>
      <c r="Z1115" s="1">
        <v>0.003696640010165897</v>
      </c>
    </row>
    <row r="1116" spans="1:26">
      <c r="A1116" s="11">
        <v>44433</v>
      </c>
      <c r="B1116" s="1">
        <v>0.007332736436985732</v>
      </c>
      <c r="C1116" s="1">
        <v>0.002490741963003806</v>
      </c>
      <c r="D1116" s="1">
        <v>-0.0003454041553079268</v>
      </c>
      <c r="E1116" s="1">
        <v>-0.02117215814930307</v>
      </c>
      <c r="F1116" s="1">
        <v>0.009626292660555258</v>
      </c>
      <c r="G1116" s="1">
        <v>0.01335030056353403</v>
      </c>
      <c r="H1116" s="1">
        <v>0.0008170552417714472</v>
      </c>
      <c r="I1116" s="1">
        <v>0.0211178121060378</v>
      </c>
      <c r="J1116" s="1">
        <v>0.01734917072867748</v>
      </c>
      <c r="K1116" s="1">
        <v>-0.004069544747706377</v>
      </c>
      <c r="L1116" s="1">
        <v>-0.009304588892307564</v>
      </c>
      <c r="M1116" s="1">
        <v>-0.01293853553786251</v>
      </c>
      <c r="N1116" s="1">
        <v>0.009158882540673652</v>
      </c>
      <c r="O1116" s="1">
        <v>0.003187389680524344</v>
      </c>
      <c r="P1116" s="1">
        <v>0.0127582166850766</v>
      </c>
      <c r="Q1116" s="1">
        <v>-0.003885040950992291</v>
      </c>
      <c r="R1116" s="1">
        <v>0.02330622914053326</v>
      </c>
      <c r="S1116" s="1">
        <v>-0.00152176713708152</v>
      </c>
      <c r="T1116" s="1">
        <v>0.01745832490410737</v>
      </c>
      <c r="U1116" s="1">
        <v>0.01932495285992553</v>
      </c>
      <c r="V1116" s="1">
        <v>-0.0009600429898334317</v>
      </c>
      <c r="W1116" s="1">
        <v>-0.004151427980037425</v>
      </c>
      <c r="X1116" s="1">
        <v>-0.005465177951275102</v>
      </c>
      <c r="Y1116" s="1">
        <v>-0.0002338968076180947</v>
      </c>
      <c r="Z1116" s="1">
        <v>-0.001312395097244679</v>
      </c>
    </row>
    <row r="1117" spans="1:26">
      <c r="A1117" s="11">
        <v>44434</v>
      </c>
      <c r="B1117" s="1">
        <v>0.002612368044929925</v>
      </c>
      <c r="C1117" s="1">
        <v>-0.001345079636117408</v>
      </c>
      <c r="D1117" s="1">
        <v>-0.0006903463835026269</v>
      </c>
      <c r="E1117" s="1">
        <v>-0.009224489501196587</v>
      </c>
      <c r="F1117" s="1">
        <v>0.009510307720219213</v>
      </c>
      <c r="G1117" s="1">
        <v>-0.01700989170370526</v>
      </c>
      <c r="H1117" s="1">
        <v>0.003547817850066082</v>
      </c>
      <c r="I1117" s="1">
        <v>0.01263584721655286</v>
      </c>
      <c r="J1117" s="1">
        <v>-0.0101382216352387</v>
      </c>
      <c r="K1117" s="1">
        <v>0.007089438199118892</v>
      </c>
      <c r="L1117" s="1">
        <v>0.007030053712008266</v>
      </c>
      <c r="M1117" s="1">
        <v>-0.001651101392755594</v>
      </c>
      <c r="N1117" s="1">
        <v>-0.01182457961743688</v>
      </c>
      <c r="O1117" s="1">
        <v>0.001294450035009831</v>
      </c>
      <c r="P1117" s="1">
        <v>-0.01668405148379071</v>
      </c>
      <c r="Q1117" s="1">
        <v>0.01606039371909551</v>
      </c>
      <c r="R1117" s="1">
        <v>0.01664763103810563</v>
      </c>
      <c r="S1117" s="1">
        <v>-0.002300906186328944</v>
      </c>
      <c r="T1117" s="1">
        <v>-0.002501013907985183</v>
      </c>
      <c r="U1117" s="1">
        <v>-0.0007950456040772824</v>
      </c>
      <c r="V1117" s="1">
        <v>0.001387242508647191</v>
      </c>
      <c r="W1117" s="1">
        <v>-0.006269537849462936</v>
      </c>
      <c r="X1117" s="1">
        <v>-0.003025128860105752</v>
      </c>
      <c r="Y1117" s="1">
        <v>-0.00761872698731958</v>
      </c>
      <c r="Z1117" s="1">
        <v>-0.013207802015757</v>
      </c>
    </row>
    <row r="1118" spans="1:26">
      <c r="A1118" s="11">
        <v>44435</v>
      </c>
      <c r="B1118" s="1">
        <v>-0.00053483839600732</v>
      </c>
      <c r="C1118" s="1">
        <v>0.0008836249946417851</v>
      </c>
      <c r="D1118" s="1">
        <v>0.006779686879303526</v>
      </c>
      <c r="E1118" s="1">
        <v>0.02399216604272847</v>
      </c>
      <c r="F1118" s="1">
        <v>0.01599994932355875</v>
      </c>
      <c r="G1118" s="1">
        <v>0.05935549158282183</v>
      </c>
      <c r="H1118" s="1">
        <v>0.01053526134385385</v>
      </c>
      <c r="I1118" s="1">
        <v>0.008037104610675527</v>
      </c>
      <c r="J1118" s="1">
        <v>0.0502242015616241</v>
      </c>
      <c r="K1118" s="1">
        <v>0.004489788465344757</v>
      </c>
      <c r="L1118" s="1">
        <v>0.002711189630875577</v>
      </c>
      <c r="M1118" s="1">
        <v>-0.005821834153995953</v>
      </c>
      <c r="N1118" s="1">
        <v>0.01213448587222676</v>
      </c>
      <c r="O1118" s="1">
        <v>0.009574061220201102</v>
      </c>
      <c r="P1118" s="1">
        <v>0.01603018101800813</v>
      </c>
      <c r="Q1118" s="1">
        <v>-0.007706607193120663</v>
      </c>
      <c r="R1118" s="1">
        <v>-0.0008425346202672879</v>
      </c>
      <c r="S1118" s="1">
        <v>0.002106405732476446</v>
      </c>
      <c r="T1118" s="1">
        <v>-0.006185591388036094</v>
      </c>
      <c r="U1118" s="1">
        <v>0.006593039654374522</v>
      </c>
      <c r="V1118" s="1">
        <v>0.003113614741582893</v>
      </c>
      <c r="W1118" s="1">
        <v>0.009854113945616527</v>
      </c>
      <c r="X1118" s="1">
        <v>0.002018555612013806</v>
      </c>
      <c r="Y1118" s="1">
        <v>0.004070928263391282</v>
      </c>
      <c r="Z1118" s="1">
        <v>0.0242494226327945</v>
      </c>
    </row>
    <row r="1119" spans="1:26">
      <c r="A1119" s="11">
        <v>44437</v>
      </c>
      <c r="B1119" s="1">
        <v>-0.009928064587908181</v>
      </c>
      <c r="C1119" s="1">
        <v>-0.009928064587908181</v>
      </c>
      <c r="D1119" s="1">
        <v>-0.009928064587908181</v>
      </c>
      <c r="E1119" s="1">
        <v>-0.009928064587908181</v>
      </c>
      <c r="F1119" s="1">
        <v>-0.009928064587908181</v>
      </c>
      <c r="G1119" s="1">
        <v>-0.009928064587908181</v>
      </c>
      <c r="H1119" s="1">
        <v>-0.009928064587908181</v>
      </c>
      <c r="I1119" s="1">
        <v>-0.009928064587908181</v>
      </c>
      <c r="J1119" s="1">
        <v>-0.009928064587908181</v>
      </c>
      <c r="K1119" s="1">
        <v>-0.009928064587908181</v>
      </c>
      <c r="L1119" s="1">
        <v>-0.009928064587908181</v>
      </c>
      <c r="M1119" s="1">
        <v>-0.009928064587908181</v>
      </c>
      <c r="N1119" s="1">
        <v>-0.009928064587908181</v>
      </c>
      <c r="O1119" s="1">
        <v>-0.009928064587908181</v>
      </c>
      <c r="P1119" s="1">
        <v>-0.009928064587908181</v>
      </c>
      <c r="Q1119" s="1">
        <v>-0.009928064587908181</v>
      </c>
      <c r="R1119" s="1">
        <v>-0.009928064587908181</v>
      </c>
      <c r="S1119" s="1">
        <v>-0.009928064587908181</v>
      </c>
      <c r="T1119" s="1">
        <v>-0.009928064587908181</v>
      </c>
      <c r="U1119" s="1">
        <v>-0.009928064587908181</v>
      </c>
      <c r="V1119" s="1">
        <v>-0.009928064587908181</v>
      </c>
      <c r="W1119" s="1">
        <v>-0.009928064587908181</v>
      </c>
      <c r="X1119" s="1">
        <v>-0.009928064587908181</v>
      </c>
      <c r="Y1119" s="1">
        <v>-0.009928064587908181</v>
      </c>
      <c r="Z1119" s="1">
        <v>-0.009928064587908181</v>
      </c>
    </row>
    <row r="1120" spans="1:26">
      <c r="A1120" s="11">
        <v>44438</v>
      </c>
      <c r="B1120" s="1">
        <v>0.001965128314525444</v>
      </c>
      <c r="C1120" s="1">
        <v>-0.0005208523934907561</v>
      </c>
      <c r="D1120" s="1">
        <v>0.003969980504925141</v>
      </c>
      <c r="E1120" s="1">
        <v>-0.01185719081806769</v>
      </c>
      <c r="F1120" s="1">
        <v>0.002185722558719849</v>
      </c>
      <c r="G1120" s="1">
        <v>-0.005505990455845766</v>
      </c>
      <c r="H1120" s="1">
        <v>-0.00085919264347456</v>
      </c>
      <c r="I1120" s="1">
        <v>-0.01722988543690329</v>
      </c>
      <c r="J1120" s="1">
        <v>-0.0242708950820445</v>
      </c>
      <c r="K1120" s="1">
        <v>0.007748995909232725</v>
      </c>
      <c r="L1120" s="1">
        <v>0.0261670257018396</v>
      </c>
      <c r="M1120" s="1">
        <v>0.007905585325159059</v>
      </c>
      <c r="N1120" s="1">
        <v>-0.03480914315250672</v>
      </c>
      <c r="O1120" s="1">
        <v>-0.003670902859126191</v>
      </c>
      <c r="P1120" s="1">
        <v>-0.01425946719811666</v>
      </c>
      <c r="Q1120" s="1">
        <v>0.01700259198185416</v>
      </c>
      <c r="R1120" s="1">
        <v>0.002731726537592793</v>
      </c>
      <c r="S1120" s="1">
        <v>0.0116536437531114</v>
      </c>
      <c r="T1120" s="1">
        <v>0.02707647602562768</v>
      </c>
      <c r="U1120" s="1">
        <v>-0.0005881968268344195</v>
      </c>
      <c r="V1120" s="1">
        <v>-0.001242349885796301</v>
      </c>
      <c r="W1120" s="1">
        <v>-0.01059847510185208</v>
      </c>
      <c r="X1120" s="1">
        <v>-0.003656749361843237</v>
      </c>
      <c r="Y1120" s="1">
        <v>0.002439074570134592</v>
      </c>
      <c r="Z1120" s="1">
        <v>-0.01966361316159038</v>
      </c>
    </row>
    <row r="1121" spans="1:26">
      <c r="A1121" s="11">
        <v>44439</v>
      </c>
      <c r="B1121" s="1">
        <v>-0.006213558955767029</v>
      </c>
      <c r="C1121" s="1">
        <v>-0.01346160780513372</v>
      </c>
      <c r="D1121" s="1">
        <v>0.01222604484759393</v>
      </c>
      <c r="E1121" s="1">
        <v>0.01476956583792566</v>
      </c>
      <c r="F1121" s="1">
        <v>0.006666823697351276</v>
      </c>
      <c r="G1121" s="1">
        <v>0.03981551307553399</v>
      </c>
      <c r="H1121" s="1">
        <v>0.001075958177907177</v>
      </c>
      <c r="I1121" s="1">
        <v>-0.006996925854624192</v>
      </c>
      <c r="J1121" s="1">
        <v>0.008234463542655668</v>
      </c>
      <c r="K1121" s="1">
        <v>0.005553360843499222</v>
      </c>
      <c r="L1121" s="1">
        <v>-0.001071640615815439</v>
      </c>
      <c r="M1121" s="1">
        <v>-0.009141981402030597</v>
      </c>
      <c r="N1121" s="1">
        <v>0.00840197446399138</v>
      </c>
      <c r="O1121" s="1">
        <v>-0.006140024214894013</v>
      </c>
      <c r="P1121" s="1">
        <v>0.006152172396521216</v>
      </c>
      <c r="Q1121" s="1">
        <v>-0.01033926176779831</v>
      </c>
      <c r="R1121" s="1">
        <v>-0.0117193152992664</v>
      </c>
      <c r="S1121" s="1">
        <v>-0.009565204738487987</v>
      </c>
      <c r="T1121" s="1">
        <v>-0.003954912538556843</v>
      </c>
      <c r="U1121" s="1">
        <v>-0.005258873954506638</v>
      </c>
      <c r="V1121" s="1">
        <v>0.0002277780583663791</v>
      </c>
      <c r="W1121" s="1">
        <v>-0.0153359499594764</v>
      </c>
      <c r="X1121" s="1">
        <v>-0.008380051977661007</v>
      </c>
      <c r="Y1121" s="1">
        <v>0.002995158711164292</v>
      </c>
      <c r="Z1121" s="1">
        <v>0.004465188915397267</v>
      </c>
    </row>
    <row r="1122" spans="1:26">
      <c r="A1122" s="11">
        <v>44440</v>
      </c>
      <c r="B1122" s="1">
        <v>-0.00948062911391967</v>
      </c>
      <c r="C1122" s="1">
        <v>-0.005545673097498427</v>
      </c>
      <c r="D1122" s="1">
        <v>0.004473975563840549</v>
      </c>
      <c r="E1122" s="1">
        <v>0.01746176815652389</v>
      </c>
      <c r="F1122" s="1">
        <v>-0.006060329802119457</v>
      </c>
      <c r="G1122" s="1">
        <v>-0.0250893239886828</v>
      </c>
      <c r="H1122" s="1">
        <v>0.002307062099484281</v>
      </c>
      <c r="I1122" s="1">
        <v>-0.004516832888244449</v>
      </c>
      <c r="J1122" s="1">
        <v>-0.01565251348805485</v>
      </c>
      <c r="K1122" s="1">
        <v>0.01564681343699159</v>
      </c>
      <c r="L1122" s="1">
        <v>0.01496625106309546</v>
      </c>
      <c r="M1122" s="1">
        <v>-0.01873939487053011</v>
      </c>
      <c r="N1122" s="1">
        <v>-0.007689460587549046</v>
      </c>
      <c r="O1122" s="1">
        <v>0.00653631564706747</v>
      </c>
      <c r="P1122" s="1">
        <v>-0.01309769757151169</v>
      </c>
      <c r="Q1122" s="1">
        <v>0.009078243091362959</v>
      </c>
      <c r="R1122" s="1">
        <v>-0.006564449746876866</v>
      </c>
      <c r="S1122" s="1">
        <v>-0.00324856494826864</v>
      </c>
      <c r="T1122" s="1">
        <v>-0.02051429713223962</v>
      </c>
      <c r="U1122" s="1">
        <v>0.005410742311870553</v>
      </c>
      <c r="V1122" s="1">
        <v>-0.004170932571191943</v>
      </c>
      <c r="W1122" s="1">
        <v>0.01360474655069432</v>
      </c>
      <c r="X1122" s="1">
        <v>0.01956462102692091</v>
      </c>
      <c r="Y1122" s="1">
        <v>-0.01144552809425747</v>
      </c>
      <c r="Z1122" s="1">
        <v>-0.009351039275737438</v>
      </c>
    </row>
    <row r="1123" spans="1:26">
      <c r="A1123" s="11">
        <v>44441</v>
      </c>
      <c r="B1123" s="1">
        <v>0.008840766784185883</v>
      </c>
      <c r="C1123" s="1">
        <v>-0.004039080528415728</v>
      </c>
      <c r="D1123" s="1">
        <v>0.008189327735347085</v>
      </c>
      <c r="E1123" s="1">
        <v>0.003386277146871119</v>
      </c>
      <c r="F1123" s="1">
        <v>0.01736523001629831</v>
      </c>
      <c r="G1123" s="1">
        <v>0.04015040358069033</v>
      </c>
      <c r="H1123" s="1">
        <v>0.006882740543890487</v>
      </c>
      <c r="I1123" s="1">
        <v>0.002854790715933753</v>
      </c>
      <c r="J1123" s="1">
        <v>-0.002119279338691382</v>
      </c>
      <c r="K1123" s="1">
        <v>0.002317306445809519</v>
      </c>
      <c r="L1123" s="1">
        <v>0.04651464380288761</v>
      </c>
      <c r="M1123" s="1">
        <v>0.00293209786477866</v>
      </c>
      <c r="N1123" s="1">
        <v>-0.0007628431802529922</v>
      </c>
      <c r="O1123" s="1">
        <v>0.01332529510529357</v>
      </c>
      <c r="P1123" s="1">
        <v>0.0182110806865996</v>
      </c>
      <c r="Q1123" s="1">
        <v>0.004893906346225441</v>
      </c>
      <c r="R1123" s="1">
        <v>0.02006477444058841</v>
      </c>
      <c r="S1123" s="1">
        <v>-0.004019035117270642</v>
      </c>
      <c r="T1123" s="1">
        <v>0.01121168435621112</v>
      </c>
      <c r="U1123" s="1">
        <v>0.004250219422064605</v>
      </c>
      <c r="V1123" s="1">
        <v>0.004589249378112115</v>
      </c>
      <c r="W1123" s="1">
        <v>0.008403898412949751</v>
      </c>
      <c r="X1123" s="1">
        <v>0.004961276254846769</v>
      </c>
      <c r="Y1123" s="1">
        <v>0.01475069166901721</v>
      </c>
      <c r="Z1123" s="1">
        <v>0.01063226856998334</v>
      </c>
    </row>
    <row r="1124" spans="1:26">
      <c r="A1124" s="11">
        <v>44442</v>
      </c>
      <c r="B1124" s="1">
        <v>-0.001198348482482681</v>
      </c>
      <c r="C1124" s="1">
        <v>-0.006102240205158815</v>
      </c>
      <c r="D1124" s="1">
        <v>-0.0004858101910425461</v>
      </c>
      <c r="E1124" s="1">
        <v>0.005606023535998261</v>
      </c>
      <c r="F1124" s="1">
        <v>-0.001371488870974047</v>
      </c>
      <c r="G1124" s="1">
        <v>-0.009067963269494217</v>
      </c>
      <c r="H1124" s="1">
        <v>0.0005018221047865534</v>
      </c>
      <c r="I1124" s="1">
        <v>-0.006045154502573258</v>
      </c>
      <c r="J1124" s="1">
        <v>-0.0005249797584091498</v>
      </c>
      <c r="K1124" s="1">
        <v>-0.0008457659181896338</v>
      </c>
      <c r="L1124" s="1">
        <v>0.02035532896292636</v>
      </c>
      <c r="M1124" s="1">
        <v>-0.007713205352563146</v>
      </c>
      <c r="N1124" s="1">
        <v>-0.01491931222852005</v>
      </c>
      <c r="O1124" s="1">
        <v>0.006197075680753672</v>
      </c>
      <c r="P1124" s="1">
        <v>-0.01131095920949576</v>
      </c>
      <c r="Q1124" s="1">
        <v>0.00466876476780298</v>
      </c>
      <c r="R1124" s="1">
        <v>0.01140406572660702</v>
      </c>
      <c r="S1124" s="1">
        <v>-3.313713514574435E-05</v>
      </c>
      <c r="T1124" s="1">
        <v>0.008783760090308013</v>
      </c>
      <c r="U1124" s="1">
        <v>-0.008101111314643306</v>
      </c>
      <c r="V1124" s="1">
        <v>0.002532057871974747</v>
      </c>
      <c r="W1124" s="1">
        <v>0.00659679746895514</v>
      </c>
      <c r="X1124" s="1">
        <v>-0.01260836598389659</v>
      </c>
      <c r="Y1124" s="1">
        <v>-0.002894254656084394</v>
      </c>
      <c r="Z1124" s="1">
        <v>-0.01204548132071481</v>
      </c>
    </row>
    <row r="1125" spans="1:26">
      <c r="A1125" s="11">
        <v>44444</v>
      </c>
      <c r="B1125" s="1">
        <v>-0.002672553399233557</v>
      </c>
      <c r="C1125" s="1">
        <v>-0.002672553399233557</v>
      </c>
      <c r="D1125" s="1">
        <v>-0.002672553399233557</v>
      </c>
      <c r="E1125" s="1">
        <v>-0.002672553399233557</v>
      </c>
      <c r="F1125" s="1">
        <v>-0.002672553399233557</v>
      </c>
      <c r="G1125" s="1">
        <v>-0.002672553399233557</v>
      </c>
      <c r="H1125" s="1">
        <v>-0.002672553399233557</v>
      </c>
      <c r="I1125" s="1">
        <v>-0.002672553399233557</v>
      </c>
      <c r="J1125" s="1">
        <v>-0.002672553399233557</v>
      </c>
      <c r="K1125" s="1">
        <v>-0.002672553399233557</v>
      </c>
      <c r="L1125" s="1">
        <v>-0.002672553399233557</v>
      </c>
      <c r="M1125" s="1">
        <v>-0.002672553399233557</v>
      </c>
      <c r="N1125" s="1">
        <v>-0.002672553399233557</v>
      </c>
      <c r="O1125" s="1">
        <v>-0.002672553399233557</v>
      </c>
      <c r="P1125" s="1">
        <v>-0.002672553399233557</v>
      </c>
      <c r="Q1125" s="1">
        <v>-0.002672553399233557</v>
      </c>
      <c r="R1125" s="1">
        <v>-0.002672553399233557</v>
      </c>
      <c r="S1125" s="1">
        <v>-0.002672553399233557</v>
      </c>
      <c r="T1125" s="1">
        <v>-0.002672553399233557</v>
      </c>
      <c r="U1125" s="1">
        <v>-0.002672553399233557</v>
      </c>
      <c r="V1125" s="1">
        <v>-0.002672553399233557</v>
      </c>
      <c r="W1125" s="1">
        <v>-0.002672553399233557</v>
      </c>
      <c r="X1125" s="1">
        <v>-0.002672553399233557</v>
      </c>
      <c r="Y1125" s="1">
        <v>-0.002672553399233557</v>
      </c>
      <c r="Z1125" s="1">
        <v>-0.002672553399233557</v>
      </c>
    </row>
    <row r="1126" spans="1:26">
      <c r="A1126" s="11">
        <v>44445</v>
      </c>
      <c r="B1126" s="1">
        <v>-0.001049812943988537</v>
      </c>
      <c r="C1126" s="1">
        <v>-0.001049812943988537</v>
      </c>
      <c r="D1126" s="1">
        <v>-0.001049812943988537</v>
      </c>
      <c r="E1126" s="1">
        <v>-0.001049812943988537</v>
      </c>
      <c r="F1126" s="1">
        <v>-0.001049812943988537</v>
      </c>
      <c r="G1126" s="1">
        <v>-0.001049812943988537</v>
      </c>
      <c r="H1126" s="1">
        <v>-0.001049812943988537</v>
      </c>
      <c r="I1126" s="1">
        <v>-0.001049812943988537</v>
      </c>
      <c r="J1126" s="1">
        <v>-0.001049812943988537</v>
      </c>
      <c r="K1126" s="1">
        <v>-0.001049812943988537</v>
      </c>
      <c r="L1126" s="1">
        <v>-0.001049812943988537</v>
      </c>
      <c r="M1126" s="1">
        <v>-0.001049812943988537</v>
      </c>
      <c r="N1126" s="1">
        <v>-0.001049812943988537</v>
      </c>
      <c r="O1126" s="1">
        <v>-0.001049812943988537</v>
      </c>
      <c r="P1126" s="1">
        <v>-0.001049812943988537</v>
      </c>
      <c r="Q1126" s="1">
        <v>-0.001049812943988537</v>
      </c>
      <c r="R1126" s="1">
        <v>-0.001049812943988537</v>
      </c>
      <c r="S1126" s="1">
        <v>-0.001049812943988537</v>
      </c>
      <c r="T1126" s="1">
        <v>-0.001049812943988537</v>
      </c>
      <c r="U1126" s="1">
        <v>-0.001049812943988537</v>
      </c>
      <c r="V1126" s="1">
        <v>-0.001049812943988537</v>
      </c>
      <c r="W1126" s="1">
        <v>-0.001049812943988537</v>
      </c>
      <c r="X1126" s="1">
        <v>-0.001049812943988537</v>
      </c>
      <c r="Y1126" s="1">
        <v>-0.001049812943988537</v>
      </c>
      <c r="Z1126" s="1">
        <v>-0.001049812943988537</v>
      </c>
    </row>
    <row r="1127" spans="1:26">
      <c r="A1127" s="11">
        <v>44446</v>
      </c>
      <c r="B1127" s="1">
        <v>-0.02030901930773432</v>
      </c>
      <c r="C1127" s="1">
        <v>-0.004525011643581323</v>
      </c>
      <c r="D1127" s="1">
        <v>-0.02105694011702108</v>
      </c>
      <c r="E1127" s="1">
        <v>-0.001960491076273163</v>
      </c>
      <c r="F1127" s="1">
        <v>-0.001542399020748819</v>
      </c>
      <c r="G1127" s="1">
        <v>-0.005135450965336408</v>
      </c>
      <c r="H1127" s="1">
        <v>-0.008118119594000661</v>
      </c>
      <c r="I1127" s="1">
        <v>0.0002370927965109626</v>
      </c>
      <c r="J1127" s="1">
        <v>0.008662105802969666</v>
      </c>
      <c r="K1127" s="1">
        <v>-0.01030308965397686</v>
      </c>
      <c r="L1127" s="1">
        <v>0.009749535331823544</v>
      </c>
      <c r="M1127" s="1">
        <v>-0.004418107770887914</v>
      </c>
      <c r="N1127" s="1">
        <v>-0.004771364220880869</v>
      </c>
      <c r="O1127" s="1">
        <v>-0.02067134524048853</v>
      </c>
      <c r="P1127" s="1">
        <v>-0.01568214301482096</v>
      </c>
      <c r="Q1127" s="1">
        <v>0.003865709030565156</v>
      </c>
      <c r="R1127" s="1">
        <v>-0.04329875541340555</v>
      </c>
      <c r="S1127" s="1">
        <v>-0.001198176281816732</v>
      </c>
      <c r="T1127" s="1">
        <v>-0.03232671581131619</v>
      </c>
      <c r="U1127" s="1">
        <v>-0.02206354046674086</v>
      </c>
      <c r="V1127" s="1">
        <v>-0.009030640422975078</v>
      </c>
      <c r="W1127" s="1">
        <v>-0.00341175081431333</v>
      </c>
      <c r="X1127" s="1">
        <v>-0.01159833536019406</v>
      </c>
      <c r="Y1127" s="1">
        <v>-0.003093864304794081</v>
      </c>
      <c r="Z1127" s="1">
        <v>-0.01605325358124077</v>
      </c>
    </row>
    <row r="1128" spans="1:26">
      <c r="A1128" s="11">
        <v>44447</v>
      </c>
      <c r="B1128" s="1">
        <v>0.01838966043074519</v>
      </c>
      <c r="C1128" s="1">
        <v>0.01395152554218004</v>
      </c>
      <c r="D1128" s="1">
        <v>-0.002668384233575849</v>
      </c>
      <c r="E1128" s="1">
        <v>0.003249758412471548</v>
      </c>
      <c r="F1128" s="1">
        <v>0.001756991158987864</v>
      </c>
      <c r="G1128" s="1">
        <v>-0.02510428206433291</v>
      </c>
      <c r="H1128" s="1">
        <v>0.00701510883587031</v>
      </c>
      <c r="I1128" s="1">
        <v>-0.004474549984023968</v>
      </c>
      <c r="J1128" s="1">
        <v>-0.01740606994441718</v>
      </c>
      <c r="K1128" s="1">
        <v>0.01170801894265039</v>
      </c>
      <c r="L1128" s="1">
        <v>-0.007093552623153032</v>
      </c>
      <c r="M1128" s="1">
        <v>-0.004156771870686748</v>
      </c>
      <c r="N1128" s="1">
        <v>-0.008463279493496456</v>
      </c>
      <c r="O1128" s="1">
        <v>-0.002680929678507082</v>
      </c>
      <c r="P1128" s="1">
        <v>-0.0009971905120489399</v>
      </c>
      <c r="Q1128" s="1">
        <v>0.005976172471337859</v>
      </c>
      <c r="R1128" s="1">
        <v>-0.004076939674724778</v>
      </c>
      <c r="S1128" s="1">
        <v>8.490753553114239E-05</v>
      </c>
      <c r="T1128" s="1">
        <v>-0.01607064186590601</v>
      </c>
      <c r="U1128" s="1">
        <v>-0.003864355004326803</v>
      </c>
      <c r="V1128" s="1">
        <v>0.001626650332774204</v>
      </c>
      <c r="W1128" s="1">
        <v>0.02595361948042352</v>
      </c>
      <c r="X1128" s="1">
        <v>0.01535692082963669</v>
      </c>
      <c r="Y1128" s="1">
        <v>0.006549369849454534</v>
      </c>
      <c r="Z1128" s="1">
        <v>-0.01336434340200121</v>
      </c>
    </row>
    <row r="1129" spans="1:26">
      <c r="A1129" s="11">
        <v>44448</v>
      </c>
      <c r="B1129" s="1">
        <v>0.01215000310835945</v>
      </c>
      <c r="C1129" s="1">
        <v>-0.003017611687357813</v>
      </c>
      <c r="D1129" s="1">
        <v>-0.009937320270467787</v>
      </c>
      <c r="E1129" s="1">
        <v>-0.005408443819182041</v>
      </c>
      <c r="F1129" s="1">
        <v>-0.005994118270033599</v>
      </c>
      <c r="G1129" s="1">
        <v>-0.006071721368675731</v>
      </c>
      <c r="H1129" s="1">
        <v>0.007814725502703901</v>
      </c>
      <c r="I1129" s="1">
        <v>0.004056061027751801</v>
      </c>
      <c r="J1129" s="1">
        <v>0.01845948750283632</v>
      </c>
      <c r="K1129" s="1">
        <v>-0.01953210669601591</v>
      </c>
      <c r="L1129" s="1">
        <v>-0.01285868769559684</v>
      </c>
      <c r="M1129" s="1">
        <v>-0.02093068497079609</v>
      </c>
      <c r="N1129" s="1">
        <v>0.02276447127194881</v>
      </c>
      <c r="O1129" s="1">
        <v>0.0107577415114255</v>
      </c>
      <c r="P1129" s="1">
        <v>0.002091526939902222</v>
      </c>
      <c r="Q1129" s="1">
        <v>-0.006930685090443367</v>
      </c>
      <c r="R1129" s="1">
        <v>-0.01485027489373358</v>
      </c>
      <c r="S1129" s="1">
        <v>-0.01015286235791557</v>
      </c>
      <c r="T1129" s="1">
        <v>0.0004131639195767978</v>
      </c>
      <c r="U1129" s="1">
        <v>-0.02263488241242895</v>
      </c>
      <c r="V1129" s="1">
        <v>-0.008852965108559152</v>
      </c>
      <c r="W1129" s="1">
        <v>0.003102953792687435</v>
      </c>
      <c r="X1129" s="1">
        <v>-0.002685772739214887</v>
      </c>
      <c r="Y1129" s="1">
        <v>-0.006815797786115407</v>
      </c>
      <c r="Z1129" s="1">
        <v>0.01181124851826687</v>
      </c>
    </row>
    <row r="1130" spans="1:26">
      <c r="A1130" s="11">
        <v>44449</v>
      </c>
      <c r="B1130" s="1">
        <v>-0.007404423924165737</v>
      </c>
      <c r="C1130" s="1">
        <v>-0.003666888537815716</v>
      </c>
      <c r="D1130" s="1">
        <v>-0.004365381635922261</v>
      </c>
      <c r="E1130" s="1">
        <v>0.00817766044615853</v>
      </c>
      <c r="F1130" s="1">
        <v>0.0001976809504586896</v>
      </c>
      <c r="G1130" s="1">
        <v>-0.012678189301079</v>
      </c>
      <c r="H1130" s="1">
        <v>0.001185298843686677</v>
      </c>
      <c r="I1130" s="1">
        <v>-0.01149577378519662</v>
      </c>
      <c r="J1130" s="1">
        <v>-0.003127176874240023</v>
      </c>
      <c r="K1130" s="1">
        <v>-0.00289973424342449</v>
      </c>
      <c r="L1130" s="1">
        <v>-0.009789675275774457</v>
      </c>
      <c r="M1130" s="1">
        <v>-0.007077772514011427</v>
      </c>
      <c r="N1130" s="1">
        <v>-0.02701600708357443</v>
      </c>
      <c r="O1130" s="1">
        <v>0.004807132920081392</v>
      </c>
      <c r="P1130" s="1">
        <v>-0.01121226213691096</v>
      </c>
      <c r="Q1130" s="1">
        <v>0.005590920661038057</v>
      </c>
      <c r="R1130" s="1">
        <v>-0.004851469809715403</v>
      </c>
      <c r="S1130" s="1">
        <v>-0.005180852968618588</v>
      </c>
      <c r="T1130" s="1">
        <v>-0.007444090864007769</v>
      </c>
      <c r="U1130" s="1">
        <v>-0.001890294390659908</v>
      </c>
      <c r="V1130" s="1">
        <v>-0.003857496029628593</v>
      </c>
      <c r="W1130" s="1">
        <v>-0.01280116626286187</v>
      </c>
      <c r="X1130" s="1">
        <v>-0.01717251913506623</v>
      </c>
      <c r="Y1130" s="1">
        <v>-0.008752826519649481</v>
      </c>
      <c r="Z1130" s="1">
        <v>-0.01701411306025091</v>
      </c>
    </row>
    <row r="1131" spans="1:26">
      <c r="A1131" s="11">
        <v>44451</v>
      </c>
      <c r="B1131" s="1">
        <v>-0.002816081257247749</v>
      </c>
      <c r="C1131" s="1">
        <v>-0.002816081257247749</v>
      </c>
      <c r="D1131" s="1">
        <v>-0.002816081257247749</v>
      </c>
      <c r="E1131" s="1">
        <v>-0.002816081257247749</v>
      </c>
      <c r="F1131" s="1">
        <v>-0.002816081257247749</v>
      </c>
      <c r="G1131" s="1">
        <v>-0.002816081257247749</v>
      </c>
      <c r="H1131" s="1">
        <v>-0.002816081257247749</v>
      </c>
      <c r="I1131" s="1">
        <v>-0.002816081257247749</v>
      </c>
      <c r="J1131" s="1">
        <v>-0.002816081257247749</v>
      </c>
      <c r="K1131" s="1">
        <v>-0.002816081257247749</v>
      </c>
      <c r="L1131" s="1">
        <v>-0.002816081257247749</v>
      </c>
      <c r="M1131" s="1">
        <v>-0.002816081257247749</v>
      </c>
      <c r="N1131" s="1">
        <v>-0.002816081257247749</v>
      </c>
      <c r="O1131" s="1">
        <v>-0.002816081257247749</v>
      </c>
      <c r="P1131" s="1">
        <v>-0.002816081257247749</v>
      </c>
      <c r="Q1131" s="1">
        <v>-0.002816081257247749</v>
      </c>
      <c r="R1131" s="1">
        <v>-0.002816081257247749</v>
      </c>
      <c r="S1131" s="1">
        <v>-0.002816081257247749</v>
      </c>
      <c r="T1131" s="1">
        <v>-0.002816081257247749</v>
      </c>
      <c r="U1131" s="1">
        <v>-0.002816081257247749</v>
      </c>
      <c r="V1131" s="1">
        <v>-0.002816081257247749</v>
      </c>
      <c r="W1131" s="1">
        <v>-0.002816081257247749</v>
      </c>
      <c r="X1131" s="1">
        <v>-0.002816081257247749</v>
      </c>
      <c r="Y1131" s="1">
        <v>-0.002816081257247749</v>
      </c>
      <c r="Z1131" s="1">
        <v>-0.002816081257247749</v>
      </c>
    </row>
    <row r="1132" spans="1:26">
      <c r="A1132" s="11">
        <v>44452</v>
      </c>
      <c r="B1132" s="1">
        <v>-0.004571319962240361</v>
      </c>
      <c r="C1132" s="1">
        <v>-0.006063710855914173</v>
      </c>
      <c r="D1132" s="1">
        <v>0.01112034119170668</v>
      </c>
      <c r="E1132" s="1">
        <v>0.01558008194404925</v>
      </c>
      <c r="F1132" s="1">
        <v>-0.01045096885873975</v>
      </c>
      <c r="G1132" s="1">
        <v>0.07792654494692997</v>
      </c>
      <c r="H1132" s="1">
        <v>-0.008524594602384528</v>
      </c>
      <c r="I1132" s="1">
        <v>0.01570813011576622</v>
      </c>
      <c r="J1132" s="1">
        <v>0.01602870327887307</v>
      </c>
      <c r="K1132" s="1">
        <v>-0.006455373387763919</v>
      </c>
      <c r="L1132" s="1">
        <v>-0.003759296110499299</v>
      </c>
      <c r="M1132" s="1">
        <v>-0.00476905931397531</v>
      </c>
      <c r="N1132" s="1">
        <v>0.01714848726682483</v>
      </c>
      <c r="O1132" s="1">
        <v>0.009031577866469576</v>
      </c>
      <c r="P1132" s="1">
        <v>0.004358821048302097</v>
      </c>
      <c r="Q1132" s="1">
        <v>-0.02260393183729836</v>
      </c>
      <c r="R1132" s="1">
        <v>-0.004444587799426247</v>
      </c>
      <c r="S1132" s="1">
        <v>0.004151614442333917</v>
      </c>
      <c r="T1132" s="1">
        <v>0.0133928018465661</v>
      </c>
      <c r="U1132" s="1">
        <v>-0.004652029379729083</v>
      </c>
      <c r="V1132" s="1">
        <v>0.007014108983130374</v>
      </c>
      <c r="W1132" s="1">
        <v>-0.002464112117270711</v>
      </c>
      <c r="X1132" s="1">
        <v>0.003886458394935621</v>
      </c>
      <c r="Y1132" s="1">
        <v>0.0123308494754335</v>
      </c>
      <c r="Z1132" s="1">
        <v>0.01969664600603105</v>
      </c>
    </row>
    <row r="1133" spans="1:26">
      <c r="A1133" s="11">
        <v>44453</v>
      </c>
      <c r="B1133" s="1">
        <v>-0.003181847210810274</v>
      </c>
      <c r="C1133" s="1">
        <v>-0.001766622132297946</v>
      </c>
      <c r="D1133" s="1">
        <v>-0.07138902016552828</v>
      </c>
      <c r="E1133" s="1">
        <v>-0.0089650449170805</v>
      </c>
      <c r="F1133" s="1">
        <v>-0.01472220238514654</v>
      </c>
      <c r="G1133" s="1">
        <v>-0.03799538609151554</v>
      </c>
      <c r="H1133" s="1">
        <v>-0.007853913420708514</v>
      </c>
      <c r="I1133" s="1">
        <v>-0.01570643906187918</v>
      </c>
      <c r="J1133" s="1">
        <v>-0.02313397508536474</v>
      </c>
      <c r="K1133" s="1">
        <v>-0.003809063449783268</v>
      </c>
      <c r="L1133" s="1">
        <v>0.01594104572087596</v>
      </c>
      <c r="M1133" s="1">
        <v>-0.009860110122739574</v>
      </c>
      <c r="N1133" s="1">
        <v>-0.01261309047771897</v>
      </c>
      <c r="O1133" s="1">
        <v>-0.003565135741299907</v>
      </c>
      <c r="P1133" s="1">
        <v>-0.0127822455052593</v>
      </c>
      <c r="Q1133" s="1">
        <v>0.00810494975768794</v>
      </c>
      <c r="R1133" s="1">
        <v>-0.01357397527666682</v>
      </c>
      <c r="S1133" s="1">
        <v>0.01122206942466253</v>
      </c>
      <c r="T1133" s="1">
        <v>-0.02716762904971592</v>
      </c>
      <c r="U1133" s="1">
        <v>0.007494904773506228</v>
      </c>
      <c r="V1133" s="1">
        <v>-0.002074221707684343</v>
      </c>
      <c r="W1133" s="1">
        <v>-0.01736978558393709</v>
      </c>
      <c r="X1133" s="1">
        <v>-0.0144391825962652</v>
      </c>
      <c r="Y1133" s="1">
        <v>-0.005138886127565523</v>
      </c>
      <c r="Z1133" s="1">
        <v>-0.01181443491836409</v>
      </c>
    </row>
    <row r="1134" spans="1:26">
      <c r="A1134" s="11">
        <v>44454</v>
      </c>
      <c r="B1134" s="1">
        <v>0.0161210391981268</v>
      </c>
      <c r="C1134" s="1">
        <v>0.005168966369105465</v>
      </c>
      <c r="D1134" s="1">
        <v>0.0226432794177045</v>
      </c>
      <c r="E1134" s="1">
        <v>0.01206730653795751</v>
      </c>
      <c r="F1134" s="1">
        <v>0.01507879817048963</v>
      </c>
      <c r="G1134" s="1">
        <v>0.06280530467275991</v>
      </c>
      <c r="H1134" s="1">
        <v>0.004876596374608466</v>
      </c>
      <c r="I1134" s="1">
        <v>0.004267553326553264</v>
      </c>
      <c r="J1134" s="1">
        <v>0.0169915295829719</v>
      </c>
      <c r="K1134" s="1">
        <v>0.00391313035612284</v>
      </c>
      <c r="L1134" s="1">
        <v>0.01930094722100595</v>
      </c>
      <c r="M1134" s="1">
        <v>-0.004420017567773993</v>
      </c>
      <c r="N1134" s="1">
        <v>0.006275303528544773</v>
      </c>
      <c r="O1134" s="1">
        <v>0.005070332375857634</v>
      </c>
      <c r="P1134" s="1">
        <v>0.00620030285148232</v>
      </c>
      <c r="Q1134" s="1">
        <v>-0.001660630667866037</v>
      </c>
      <c r="R1134" s="1">
        <v>0.007964623304911767</v>
      </c>
      <c r="S1134" s="1">
        <v>0.01408019925057902</v>
      </c>
      <c r="T1134" s="1">
        <v>0.01145976874140864</v>
      </c>
      <c r="U1134" s="1">
        <v>-0.0005955836436362105</v>
      </c>
      <c r="V1134" s="1">
        <v>0.0002791988870691764</v>
      </c>
      <c r="W1134" s="1">
        <v>-0.02441961075603716</v>
      </c>
      <c r="X1134" s="1">
        <v>-0.007576819017651948</v>
      </c>
      <c r="Y1134" s="1">
        <v>0.006104463474423394</v>
      </c>
      <c r="Z1134" s="1">
        <v>0.009838454463614532</v>
      </c>
    </row>
    <row r="1135" spans="1:26">
      <c r="A1135" s="11">
        <v>44455</v>
      </c>
      <c r="B1135" s="1">
        <v>-0.001260227919220647</v>
      </c>
      <c r="C1135" s="1">
        <v>0.01640556803916082</v>
      </c>
      <c r="D1135" s="1">
        <v>0.009776180687239622</v>
      </c>
      <c r="E1135" s="1">
        <v>-0.006121821586973164</v>
      </c>
      <c r="F1135" s="1">
        <v>-0.004140733043290434</v>
      </c>
      <c r="G1135" s="1">
        <v>-0.001495045504686265</v>
      </c>
      <c r="H1135" s="1">
        <v>0.001170125191733096</v>
      </c>
      <c r="I1135" s="1">
        <v>0.004395302634481846</v>
      </c>
      <c r="J1135" s="1">
        <v>-1.245927522719459E-05</v>
      </c>
      <c r="K1135" s="1">
        <v>-0.001827031480382546</v>
      </c>
      <c r="L1135" s="1">
        <v>0.0006318479790017317</v>
      </c>
      <c r="M1135" s="1">
        <v>-0.007639325258646079</v>
      </c>
      <c r="N1135" s="1">
        <v>0.01852554269318385</v>
      </c>
      <c r="O1135" s="1">
        <v>-0.02058379944776112</v>
      </c>
      <c r="P1135" s="1">
        <v>-0.02125786725077916</v>
      </c>
      <c r="Q1135" s="1">
        <v>0.0003421470022091366</v>
      </c>
      <c r="R1135" s="1">
        <v>-0.007560828489290183</v>
      </c>
      <c r="S1135" s="1">
        <v>0.006158726532830672</v>
      </c>
      <c r="T1135" s="1">
        <v>0.008075801523582227</v>
      </c>
      <c r="U1135" s="1">
        <v>-0.002402612800054271</v>
      </c>
      <c r="V1135" s="1">
        <v>0.002262190167809486</v>
      </c>
      <c r="W1135" s="1">
        <v>-0.01397565152493663</v>
      </c>
      <c r="X1135" s="1">
        <v>-0.0009754838701520052</v>
      </c>
      <c r="Y1135" s="1">
        <v>0.005933525508241777</v>
      </c>
      <c r="Z1135" s="1">
        <v>0.0008061469704125912</v>
      </c>
    </row>
    <row r="1136" spans="1:26">
      <c r="A1136" s="11">
        <v>44456</v>
      </c>
      <c r="B1136" s="1">
        <v>-0.009560511973054409</v>
      </c>
      <c r="C1136" s="1">
        <v>-0.001133852223232035</v>
      </c>
      <c r="D1136" s="1">
        <v>-0.002967845191483409</v>
      </c>
      <c r="E1136" s="1">
        <v>-0.007582694628009201</v>
      </c>
      <c r="F1136" s="1">
        <v>-0.003689286486399435</v>
      </c>
      <c r="G1136" s="1">
        <v>-0.01708157621764894</v>
      </c>
      <c r="H1136" s="1">
        <v>-0.01510562694047035</v>
      </c>
      <c r="I1136" s="1">
        <v>-0.002593491459793817</v>
      </c>
      <c r="J1136" s="1">
        <v>-0.01057193418172997</v>
      </c>
      <c r="K1136" s="1">
        <v>-0.02000700466597394</v>
      </c>
      <c r="L1136" s="1">
        <v>0.004686361120586957</v>
      </c>
      <c r="M1136" s="1">
        <v>0.001306593965755942</v>
      </c>
      <c r="N1136" s="1">
        <v>-0.0008142732430743704</v>
      </c>
      <c r="O1136" s="1">
        <v>-0.01079572250475125</v>
      </c>
      <c r="P1136" s="1">
        <v>-0.002477017038109874</v>
      </c>
      <c r="Q1136" s="1">
        <v>0.0648775395340051</v>
      </c>
      <c r="R1136" s="1">
        <v>-0.017561179689766</v>
      </c>
      <c r="S1136" s="1">
        <v>-0.01752836014061565</v>
      </c>
      <c r="T1136" s="1">
        <v>-0.01283887146794405</v>
      </c>
      <c r="U1136" s="1">
        <v>-0.02731194441072182</v>
      </c>
      <c r="V1136" s="1">
        <v>-0.002755870812975458</v>
      </c>
      <c r="W1136" s="1">
        <v>-0.008120158869093008</v>
      </c>
      <c r="X1136" s="1">
        <v>-0.0008314656008936439</v>
      </c>
      <c r="Y1136" s="1">
        <v>-0.00253630381596015</v>
      </c>
      <c r="Z1136" s="1">
        <v>0</v>
      </c>
    </row>
    <row r="1137" spans="1:26">
      <c r="A1137" s="11">
        <v>44458</v>
      </c>
      <c r="B1137" s="1">
        <v>0.003909096013416491</v>
      </c>
      <c r="C1137" s="1">
        <v>0.003909096013416491</v>
      </c>
      <c r="D1137" s="1">
        <v>0.003909096013416491</v>
      </c>
      <c r="E1137" s="1">
        <v>0.003909096013416491</v>
      </c>
      <c r="F1137" s="1">
        <v>0.003909096013416491</v>
      </c>
      <c r="G1137" s="1">
        <v>0.003909096013416491</v>
      </c>
      <c r="H1137" s="1">
        <v>0.003909096013416491</v>
      </c>
      <c r="I1137" s="1">
        <v>0.003909096013416491</v>
      </c>
      <c r="J1137" s="1">
        <v>0.003909096013416491</v>
      </c>
      <c r="K1137" s="1">
        <v>0.003909096013416491</v>
      </c>
      <c r="L1137" s="1">
        <v>0.003909096013416491</v>
      </c>
      <c r="M1137" s="1">
        <v>0.003909096013416491</v>
      </c>
      <c r="N1137" s="1">
        <v>0.003909096013416491</v>
      </c>
      <c r="O1137" s="1">
        <v>0.003909096013416491</v>
      </c>
      <c r="P1137" s="1">
        <v>0.003909096013416491</v>
      </c>
      <c r="Q1137" s="1">
        <v>0.003909096013416491</v>
      </c>
      <c r="R1137" s="1">
        <v>0.003909096013416491</v>
      </c>
      <c r="S1137" s="1">
        <v>0.003909096013416491</v>
      </c>
      <c r="T1137" s="1">
        <v>0.003909096013416491</v>
      </c>
      <c r="U1137" s="1">
        <v>0.003909096013416491</v>
      </c>
      <c r="V1137" s="1">
        <v>0.003909096013416491</v>
      </c>
      <c r="W1137" s="1">
        <v>0.003909096013416491</v>
      </c>
      <c r="X1137" s="1">
        <v>0.003909096013416491</v>
      </c>
      <c r="Y1137" s="1">
        <v>0.003909096013416491</v>
      </c>
      <c r="Z1137" s="1">
        <v>0.003909096013416491</v>
      </c>
    </row>
    <row r="1138" spans="1:26">
      <c r="A1138" s="11">
        <v>44459</v>
      </c>
      <c r="B1138" s="1">
        <v>-0.0200438947765269</v>
      </c>
      <c r="C1138" s="1">
        <v>-0.01343925470358298</v>
      </c>
      <c r="D1138" s="1">
        <v>-0.005893285618605915</v>
      </c>
      <c r="E1138" s="1">
        <v>-0.008711739690201337</v>
      </c>
      <c r="F1138" s="1">
        <v>-0.004699943549142604</v>
      </c>
      <c r="G1138" s="1">
        <v>-0.05636140507393028</v>
      </c>
      <c r="H1138" s="1">
        <v>-0.001045084433687116</v>
      </c>
      <c r="I1138" s="1">
        <v>-0.02506672900877194</v>
      </c>
      <c r="J1138" s="1">
        <v>-0.01998043240772795</v>
      </c>
      <c r="K1138" s="1">
        <v>0.008571689634133017</v>
      </c>
      <c r="L1138" s="1">
        <v>-0.01084939808732188</v>
      </c>
      <c r="M1138" s="1">
        <v>-0.008260517512316823</v>
      </c>
      <c r="N1138" s="1">
        <v>0.01525597127399236</v>
      </c>
      <c r="O1138" s="1">
        <v>-0.01568681626222279</v>
      </c>
      <c r="P1138" s="1">
        <v>0.007072636792034181</v>
      </c>
      <c r="Q1138" s="1">
        <v>-0.006097072916821933</v>
      </c>
      <c r="R1138" s="1">
        <v>-0.02192962028615997</v>
      </c>
      <c r="S1138" s="1">
        <v>-0.01365052948385959</v>
      </c>
      <c r="T1138" s="1">
        <v>-0.01095829720018948</v>
      </c>
      <c r="U1138" s="1">
        <v>0.00358852620576755</v>
      </c>
      <c r="V1138" s="1">
        <v>0.004647147425209219</v>
      </c>
      <c r="W1138" s="1">
        <v>0.01653618799025147</v>
      </c>
      <c r="X1138" s="1">
        <v>0.0008350138706867405</v>
      </c>
      <c r="Y1138" s="1">
        <v>-0.00666448678459286</v>
      </c>
      <c r="Z1138" s="1">
        <v>-0.01316485576173487</v>
      </c>
    </row>
    <row r="1139" spans="1:26">
      <c r="A1139" s="11">
        <v>44460</v>
      </c>
      <c r="B1139" s="1">
        <v>-0.006117968801135021</v>
      </c>
      <c r="C1139" s="1">
        <v>-0.002944400739201991</v>
      </c>
      <c r="D1139" s="1">
        <v>-0.007130554352182683</v>
      </c>
      <c r="E1139" s="1">
        <v>-0.008439352333809991</v>
      </c>
      <c r="F1139" s="1">
        <v>-0.001800954761642659</v>
      </c>
      <c r="G1139" s="1">
        <v>-0.006922023244029574</v>
      </c>
      <c r="H1139" s="1">
        <v>0.005006641360514985</v>
      </c>
      <c r="I1139" s="1">
        <v>0.0006159160455858625</v>
      </c>
      <c r="J1139" s="1">
        <v>-0.004906389355244789</v>
      </c>
      <c r="K1139" s="1">
        <v>-0.0001880369396439763</v>
      </c>
      <c r="L1139" s="1">
        <v>-0.003648689243506698</v>
      </c>
      <c r="M1139" s="1">
        <v>-0.002326090575012096</v>
      </c>
      <c r="N1139" s="1">
        <v>-0.008191954894194109</v>
      </c>
      <c r="O1139" s="1">
        <v>-0.01078868591513715</v>
      </c>
      <c r="P1139" s="1">
        <v>-0.01191151312233851</v>
      </c>
      <c r="Q1139" s="1">
        <v>0.01207997675682337</v>
      </c>
      <c r="R1139" s="1">
        <v>-0.00770183331353913</v>
      </c>
      <c r="S1139" s="1">
        <v>0.00218488108875059</v>
      </c>
      <c r="T1139" s="1">
        <v>-0.01457359279906045</v>
      </c>
      <c r="U1139" s="1">
        <v>-0.005212606480141435</v>
      </c>
      <c r="V1139" s="1">
        <v>-0.003755786743059986</v>
      </c>
      <c r="W1139" s="1">
        <v>0.008987901591070102</v>
      </c>
      <c r="X1139" s="1">
        <v>0.003411738200987502</v>
      </c>
      <c r="Y1139" s="1">
        <v>-0.00870706168806834</v>
      </c>
      <c r="Z1139" s="1">
        <v>-0.004242745443216012</v>
      </c>
    </row>
    <row r="1140" spans="1:26">
      <c r="A1140" s="11">
        <v>44461</v>
      </c>
      <c r="B1140" s="1">
        <v>0.005789232509669562</v>
      </c>
      <c r="C1140" s="1">
        <v>-0.0001812902912090575</v>
      </c>
      <c r="D1140" s="1">
        <v>-0.002795677087848114</v>
      </c>
      <c r="E1140" s="1">
        <v>0.001225428128280637</v>
      </c>
      <c r="F1140" s="1">
        <v>0.002279524410962575</v>
      </c>
      <c r="G1140" s="1">
        <v>0.06968988366415707</v>
      </c>
      <c r="H1140" s="1">
        <v>0.007472891620498023</v>
      </c>
      <c r="I1140" s="1">
        <v>0.01702929348304183</v>
      </c>
      <c r="J1140" s="1">
        <v>0.02567133413332234</v>
      </c>
      <c r="K1140" s="1">
        <v>-0.01084936648161872</v>
      </c>
      <c r="L1140" s="1">
        <v>-0.01304304321853356</v>
      </c>
      <c r="M1140" s="1">
        <v>-0.005061005794160134</v>
      </c>
      <c r="N1140" s="1">
        <v>0.02837160288538265</v>
      </c>
      <c r="O1140" s="1">
        <v>0.003602828257734281</v>
      </c>
      <c r="P1140" s="1">
        <v>0.02604953156814216</v>
      </c>
      <c r="Q1140" s="1">
        <v>0.0139455504969288</v>
      </c>
      <c r="R1140" s="1">
        <v>0.00943702396228363</v>
      </c>
      <c r="S1140" s="1">
        <v>0.01071190569754732</v>
      </c>
      <c r="T1140" s="1">
        <v>0.02618388863131993</v>
      </c>
      <c r="U1140" s="1">
        <v>0.00684701555879208</v>
      </c>
      <c r="V1140" s="1">
        <v>-0.001529571870340085</v>
      </c>
      <c r="W1140" s="1">
        <v>-0.0164998414679518</v>
      </c>
      <c r="X1140" s="1">
        <v>0.003321681167048229</v>
      </c>
      <c r="Y1140" s="1">
        <v>-0.0002329688449823619</v>
      </c>
      <c r="Z1140" s="1">
        <v>0.03845329340511427</v>
      </c>
    </row>
    <row r="1141" spans="1:26">
      <c r="A1141" s="11">
        <v>44462</v>
      </c>
      <c r="B1141" s="1">
        <v>0.01558817340375751</v>
      </c>
      <c r="C1141" s="1">
        <v>0.002030625642806871</v>
      </c>
      <c r="D1141" s="1">
        <v>0.0009874104726521615</v>
      </c>
      <c r="E1141" s="1">
        <v>-0.003571053850755512</v>
      </c>
      <c r="F1141" s="1">
        <v>0.01011035816023642</v>
      </c>
      <c r="G1141" s="1">
        <v>0.06877197738597673</v>
      </c>
      <c r="H1141" s="1">
        <v>0.00752972459611212</v>
      </c>
      <c r="I1141" s="1">
        <v>0.0320587821560836</v>
      </c>
      <c r="J1141" s="1">
        <v>0.04129222569872848</v>
      </c>
      <c r="K1141" s="1">
        <v>-0.0138581684497423</v>
      </c>
      <c r="L1141" s="1">
        <v>-0.00488806803013575</v>
      </c>
      <c r="M1141" s="1">
        <v>0.006280963898208647</v>
      </c>
      <c r="N1141" s="1">
        <v>0.03123010654384384</v>
      </c>
      <c r="O1141" s="1">
        <v>0.01616381556145896</v>
      </c>
      <c r="P1141" s="1">
        <v>0.02124440856704779</v>
      </c>
      <c r="Q1141" s="1">
        <v>0.00094734035228905</v>
      </c>
      <c r="R1141" s="1">
        <v>0.02953731563718143</v>
      </c>
      <c r="S1141" s="1">
        <v>0.001591056327981066</v>
      </c>
      <c r="T1141" s="1">
        <v>0.01242606875282815</v>
      </c>
      <c r="U1141" s="1">
        <v>0.01177403476096095</v>
      </c>
      <c r="V1141" s="1">
        <v>0.004962396275954628</v>
      </c>
      <c r="W1141" s="1">
        <v>0.008069950936270942</v>
      </c>
      <c r="X1141" s="1">
        <v>-0.01078752751988832</v>
      </c>
      <c r="Y1141" s="1">
        <v>0.004967358839488956</v>
      </c>
      <c r="Z1141" s="1">
        <v>0.01727031593285155</v>
      </c>
    </row>
    <row r="1142" spans="1:26">
      <c r="A1142" s="11">
        <v>44463</v>
      </c>
      <c r="B1142" s="1">
        <v>-0.003251688676269016</v>
      </c>
      <c r="C1142" s="1">
        <v>-0.005068664502049236</v>
      </c>
      <c r="D1142" s="1">
        <v>0.001246279362711267</v>
      </c>
      <c r="E1142" s="1">
        <v>0.003547789513181021</v>
      </c>
      <c r="F1142" s="1">
        <v>-0.007170677693641991</v>
      </c>
      <c r="G1142" s="1">
        <v>0.01717727841923811</v>
      </c>
      <c r="H1142" s="1">
        <v>0.00586649356252833</v>
      </c>
      <c r="I1142" s="1">
        <v>0.01154000408919664</v>
      </c>
      <c r="J1142" s="1">
        <v>0.01499325101915905</v>
      </c>
      <c r="K1142" s="1">
        <v>-0.005042277900967784</v>
      </c>
      <c r="L1142" s="1">
        <v>0.0007426276446540481</v>
      </c>
      <c r="M1142" s="1">
        <v>-0.006597492430748697</v>
      </c>
      <c r="N1142" s="1">
        <v>0.01012994614656515</v>
      </c>
      <c r="O1142" s="1">
        <v>-0.00383470525280627</v>
      </c>
      <c r="P1142" s="1">
        <v>-0.002525995683735571</v>
      </c>
      <c r="Q1142" s="1">
        <v>0.002548480714578583</v>
      </c>
      <c r="R1142" s="1">
        <v>-0.006401049393024882</v>
      </c>
      <c r="S1142" s="1">
        <v>-0.0007009996554598885</v>
      </c>
      <c r="T1142" s="1">
        <v>-0.00321661805627238</v>
      </c>
      <c r="U1142" s="1">
        <v>0.002975610073086887</v>
      </c>
      <c r="V1142" s="1">
        <v>-0.0009187684898659398</v>
      </c>
      <c r="W1142" s="1">
        <v>0.02459674014676905</v>
      </c>
      <c r="X1142" s="1">
        <v>0.004182400328951452</v>
      </c>
      <c r="Y1142" s="1">
        <v>-0.00220684209411226</v>
      </c>
      <c r="Z1142" s="1">
        <v>0.001311593297727232</v>
      </c>
    </row>
    <row r="1143" spans="1:26">
      <c r="A1143" s="11">
        <v>44465</v>
      </c>
      <c r="B1143" s="1">
        <v>2.986637649993185E-05</v>
      </c>
      <c r="C1143" s="1">
        <v>2.986637649993185E-05</v>
      </c>
      <c r="D1143" s="1">
        <v>2.986637649993185E-05</v>
      </c>
      <c r="E1143" s="1">
        <v>2.986637649993185E-05</v>
      </c>
      <c r="F1143" s="1">
        <v>2.986637649993185E-05</v>
      </c>
      <c r="G1143" s="1">
        <v>2.986637649993185E-05</v>
      </c>
      <c r="H1143" s="1">
        <v>2.986637649993185E-05</v>
      </c>
      <c r="I1143" s="1">
        <v>2.986637649993185E-05</v>
      </c>
      <c r="J1143" s="1">
        <v>2.986637649993185E-05</v>
      </c>
      <c r="K1143" s="1">
        <v>2.986637649993185E-05</v>
      </c>
      <c r="L1143" s="1">
        <v>2.986637649993185E-05</v>
      </c>
      <c r="M1143" s="1">
        <v>2.986637649993185E-05</v>
      </c>
      <c r="N1143" s="1">
        <v>2.986637649993185E-05</v>
      </c>
      <c r="O1143" s="1">
        <v>2.986637649993185E-05</v>
      </c>
      <c r="P1143" s="1">
        <v>2.986637649993185E-05</v>
      </c>
      <c r="Q1143" s="1">
        <v>2.986637649993185E-05</v>
      </c>
      <c r="R1143" s="1">
        <v>2.986637649993185E-05</v>
      </c>
      <c r="S1143" s="1">
        <v>2.986637649993185E-05</v>
      </c>
      <c r="T1143" s="1">
        <v>2.986637649993185E-05</v>
      </c>
      <c r="U1143" s="1">
        <v>2.986637649993185E-05</v>
      </c>
      <c r="V1143" s="1">
        <v>2.986637649993185E-05</v>
      </c>
      <c r="W1143" s="1">
        <v>2.986637649993185E-05</v>
      </c>
      <c r="X1143" s="1">
        <v>2.986637649993185E-05</v>
      </c>
      <c r="Y1143" s="1">
        <v>2.986637649993185E-05</v>
      </c>
      <c r="Z1143" s="1">
        <v>2.986637649993185E-05</v>
      </c>
    </row>
    <row r="1144" spans="1:26">
      <c r="A1144" s="11">
        <v>44466</v>
      </c>
      <c r="B1144" s="1">
        <v>-0.02067260477028887</v>
      </c>
      <c r="C1144" s="1">
        <v>-0.01007155405964288</v>
      </c>
      <c r="D1144" s="1">
        <v>0.002685887420470712</v>
      </c>
      <c r="E1144" s="1">
        <v>-0.002218572805210428</v>
      </c>
      <c r="F1144" s="1">
        <v>0.007583637276167732</v>
      </c>
      <c r="G1144" s="1">
        <v>0.06352147177476763</v>
      </c>
      <c r="H1144" s="1">
        <v>-0.01636096957474475</v>
      </c>
      <c r="I1144" s="1">
        <v>0.02600450228601092</v>
      </c>
      <c r="J1144" s="1">
        <v>0.04569133885246779</v>
      </c>
      <c r="K1144" s="1">
        <v>-0.02174312235916009</v>
      </c>
      <c r="L1144" s="1">
        <v>-0.00167417333036024</v>
      </c>
      <c r="M1144" s="1">
        <v>-0.004691494054561929</v>
      </c>
      <c r="N1144" s="1">
        <v>0.003880368585256644</v>
      </c>
      <c r="O1144" s="1">
        <v>0.01460846935820537</v>
      </c>
      <c r="P1144" s="1">
        <v>0.02476828372128126</v>
      </c>
      <c r="Q1144" s="1">
        <v>-0.02302869482775738</v>
      </c>
      <c r="R1144" s="1">
        <v>0.01088815784898434</v>
      </c>
      <c r="S1144" s="1">
        <v>-0.01553994155025473</v>
      </c>
      <c r="T1144" s="1">
        <v>0.03124927283597967</v>
      </c>
      <c r="U1144" s="1">
        <v>0.003194023147223612</v>
      </c>
      <c r="V1144" s="1">
        <v>0.003637858696295071</v>
      </c>
      <c r="W1144" s="1">
        <v>0.0021895360775257</v>
      </c>
      <c r="X1144" s="1">
        <v>-0.0036288806195377</v>
      </c>
      <c r="Y1144" s="1">
        <v>0.01176527448168962</v>
      </c>
      <c r="Z1144" s="1">
        <v>0.01432959631004005</v>
      </c>
    </row>
    <row r="1145" spans="1:26">
      <c r="A1145" s="11">
        <v>44467</v>
      </c>
      <c r="B1145" s="1">
        <v>-0.008864542554236077</v>
      </c>
      <c r="C1145" s="1">
        <v>-0.009841855633174523</v>
      </c>
      <c r="D1145" s="1">
        <v>-0.01572562769144814</v>
      </c>
      <c r="E1145" s="1">
        <v>0.007170811757886808</v>
      </c>
      <c r="F1145" s="1">
        <v>0.002201534510630543</v>
      </c>
      <c r="G1145" s="1">
        <v>-0.05634515588381517</v>
      </c>
      <c r="H1145" s="1">
        <v>-0.009368950922758024</v>
      </c>
      <c r="I1145" s="1">
        <v>0.006505563569570105</v>
      </c>
      <c r="J1145" s="1">
        <v>0.009546308632219835</v>
      </c>
      <c r="K1145" s="1">
        <v>0.02144052314535561</v>
      </c>
      <c r="L1145" s="1">
        <v>0.01396950825646814</v>
      </c>
      <c r="M1145" s="1">
        <v>0.01195991449093126</v>
      </c>
      <c r="N1145" s="1">
        <v>0.01367963783480342</v>
      </c>
      <c r="O1145" s="1">
        <v>0.002778352483089108</v>
      </c>
      <c r="P1145" s="1">
        <v>0.006253657318452621</v>
      </c>
      <c r="Q1145" s="1">
        <v>-0.01904533017969667</v>
      </c>
      <c r="R1145" s="1">
        <v>0.01632446492856721</v>
      </c>
      <c r="S1145" s="1">
        <v>-0.02467671502069158</v>
      </c>
      <c r="T1145" s="1">
        <v>0.007377723514952139</v>
      </c>
      <c r="U1145" s="1">
        <v>-0.005147161531886768</v>
      </c>
      <c r="V1145" s="1">
        <v>0.006200626514019092</v>
      </c>
      <c r="W1145" s="1">
        <v>-0.006750506545093682</v>
      </c>
      <c r="X1145" s="1">
        <v>0.01026486845005659</v>
      </c>
      <c r="Y1145" s="1">
        <v>0.00605066481508354</v>
      </c>
      <c r="Z1145" s="1">
        <v>-0.01399819316994233</v>
      </c>
    </row>
    <row r="1146" spans="1:26">
      <c r="A1146" s="11">
        <v>44468</v>
      </c>
      <c r="B1146" s="1">
        <v>0.009143370787888516</v>
      </c>
      <c r="C1146" s="1">
        <v>0.01883841712739165</v>
      </c>
      <c r="D1146" s="1">
        <v>0.03016176520637104</v>
      </c>
      <c r="E1146" s="1">
        <v>0.0273684338464395</v>
      </c>
      <c r="F1146" s="1">
        <v>0.01824661491311685</v>
      </c>
      <c r="G1146" s="1">
        <v>-0.01109929881998128</v>
      </c>
      <c r="H1146" s="1">
        <v>0.01638856709170744</v>
      </c>
      <c r="I1146" s="1">
        <v>0.007638277615797273</v>
      </c>
      <c r="J1146" s="1">
        <v>0.02450073254356644</v>
      </c>
      <c r="K1146" s="1">
        <v>0.01785470691924362</v>
      </c>
      <c r="L1146" s="1">
        <v>0.02191825507804945</v>
      </c>
      <c r="M1146" s="1">
        <v>0.02157218454323684</v>
      </c>
      <c r="N1146" s="1">
        <v>-0.001266947823756914</v>
      </c>
      <c r="O1146" s="1">
        <v>0.01142217362912623</v>
      </c>
      <c r="P1146" s="1">
        <v>-0.001335867754356457</v>
      </c>
      <c r="Q1146" s="1">
        <v>0.01393805664366754</v>
      </c>
      <c r="R1146" s="1">
        <v>0.002655148505830374</v>
      </c>
      <c r="S1146" s="1">
        <v>0.01013492133265648</v>
      </c>
      <c r="T1146" s="1">
        <v>-0.03638353304561259</v>
      </c>
      <c r="U1146" s="1">
        <v>-0.001225826799196139</v>
      </c>
      <c r="V1146" s="1">
        <v>0.0125239346083772</v>
      </c>
      <c r="W1146" s="1">
        <v>0.01489443454525907</v>
      </c>
      <c r="X1146" s="1">
        <v>0.02492439919631106</v>
      </c>
      <c r="Y1146" s="1">
        <v>0.01435082314045388</v>
      </c>
      <c r="Z1146" s="1">
        <v>0.04051665875115407</v>
      </c>
    </row>
    <row r="1147" spans="1:26">
      <c r="A1147" s="11">
        <v>44469</v>
      </c>
      <c r="B1147" s="1">
        <v>-0.02880458957138377</v>
      </c>
      <c r="C1147" s="1">
        <v>-0.02461116685679388</v>
      </c>
      <c r="D1147" s="1">
        <v>0.005575299430682357</v>
      </c>
      <c r="E1147" s="1">
        <v>-0.01883062444491213</v>
      </c>
      <c r="F1147" s="1">
        <v>-0.06085789911919404</v>
      </c>
      <c r="G1147" s="1">
        <v>0.01313948073041815</v>
      </c>
      <c r="H1147" s="1">
        <v>-0.01427846644074893</v>
      </c>
      <c r="I1147" s="1">
        <v>-0.008119190028491152</v>
      </c>
      <c r="J1147" s="1">
        <v>-0.0236107149486432</v>
      </c>
      <c r="K1147" s="1">
        <v>-0.01178745171319895</v>
      </c>
      <c r="L1147" s="1">
        <v>-0.01138707158837349</v>
      </c>
      <c r="M1147" s="1">
        <v>-0.01047912044060162</v>
      </c>
      <c r="N1147" s="1">
        <v>-0.01566926046030614</v>
      </c>
      <c r="O1147" s="1">
        <v>-0.02097208018738017</v>
      </c>
      <c r="P1147" s="1">
        <v>-0.01956414736213197</v>
      </c>
      <c r="Q1147" s="1">
        <v>-0.008772591728223311</v>
      </c>
      <c r="R1147" s="1">
        <v>-0.03970660449103458</v>
      </c>
      <c r="S1147" s="1">
        <v>-0.001789429865859171</v>
      </c>
      <c r="T1147" s="1">
        <v>0.007416342254543684</v>
      </c>
      <c r="U1147" s="1">
        <v>-0.01386304777148306</v>
      </c>
      <c r="V1147" s="1">
        <v>-0.001266694844868854</v>
      </c>
      <c r="W1147" s="1">
        <v>-0.0148485857860956</v>
      </c>
      <c r="X1147" s="1">
        <v>0.005575299430682357</v>
      </c>
      <c r="Y1147" s="1">
        <v>-0.008737595778555041</v>
      </c>
      <c r="Z1147" s="1">
        <v>-0.0186091887965536</v>
      </c>
    </row>
    <row r="1148" spans="1:26">
      <c r="A1148" s="11">
        <v>44470</v>
      </c>
      <c r="B1148" s="1">
        <v>0.01380727529666204</v>
      </c>
      <c r="C1148" s="1">
        <v>-0.001529930333421414</v>
      </c>
      <c r="D1148" s="1">
        <v>0.02288572809427336</v>
      </c>
      <c r="E1148" s="1">
        <v>-0.006696961649981681</v>
      </c>
      <c r="F1148" s="1">
        <v>0.007469265828822014</v>
      </c>
      <c r="G1148" s="1">
        <v>0.01726545194680407</v>
      </c>
      <c r="H1148" s="1">
        <v>0.01783010387433626</v>
      </c>
      <c r="I1148" s="1">
        <v>0.02101540643003008</v>
      </c>
      <c r="J1148" s="1">
        <v>0.02843758528982709</v>
      </c>
      <c r="K1148" s="1">
        <v>0.0003366541474159046</v>
      </c>
      <c r="L1148" s="1">
        <v>0.01069254670221831</v>
      </c>
      <c r="M1148" s="1">
        <v>0.005746176699990002</v>
      </c>
      <c r="N1148" s="1">
        <v>0.05677616472134162</v>
      </c>
      <c r="O1148" s="1">
        <v>0.006715646117506191</v>
      </c>
      <c r="P1148" s="1">
        <v>0.01747608879566331</v>
      </c>
      <c r="Q1148" s="1">
        <v>0.002432855995957661</v>
      </c>
      <c r="R1148" s="1">
        <v>0.0212791128851979</v>
      </c>
      <c r="S1148" s="1">
        <v>0.02546819074134921</v>
      </c>
      <c r="T1148" s="1">
        <v>0.02595025314769406</v>
      </c>
      <c r="U1148" s="1">
        <v>0.007483082819163211</v>
      </c>
      <c r="V1148" s="1">
        <v>0.005369367417129123</v>
      </c>
      <c r="W1148" s="1">
        <v>0.01219505204368176</v>
      </c>
      <c r="X1148" s="1">
        <v>0.002889071272271337</v>
      </c>
      <c r="Y1148" s="1">
        <v>0.00555346824154257</v>
      </c>
      <c r="Z1148" s="1">
        <v>0.02755295758536769</v>
      </c>
    </row>
    <row r="1149" spans="1:26">
      <c r="A1149" s="11">
        <v>44472</v>
      </c>
      <c r="B1149" s="1">
        <v>-0.009565701957744532</v>
      </c>
      <c r="C1149" s="1">
        <v>-0.009565701957744532</v>
      </c>
      <c r="D1149" s="1">
        <v>-0.009565701957744532</v>
      </c>
      <c r="E1149" s="1">
        <v>-0.009565701957744532</v>
      </c>
      <c r="F1149" s="1">
        <v>-0.009565701957744532</v>
      </c>
      <c r="G1149" s="1">
        <v>-0.009565701957744532</v>
      </c>
      <c r="H1149" s="1">
        <v>-0.009565701957744532</v>
      </c>
      <c r="I1149" s="1">
        <v>-0.009565701957744532</v>
      </c>
      <c r="J1149" s="1">
        <v>-0.009565701957744532</v>
      </c>
      <c r="K1149" s="1">
        <v>-0.009565701957744532</v>
      </c>
      <c r="L1149" s="1">
        <v>-0.009565701957744532</v>
      </c>
      <c r="M1149" s="1">
        <v>-0.009565701957744532</v>
      </c>
      <c r="N1149" s="1">
        <v>-0.009565701957744532</v>
      </c>
      <c r="O1149" s="1">
        <v>-0.009565701957744532</v>
      </c>
      <c r="P1149" s="1">
        <v>-0.009565701957744532</v>
      </c>
      <c r="Q1149" s="1">
        <v>-0.009565701957744532</v>
      </c>
      <c r="R1149" s="1">
        <v>-0.009565701957744532</v>
      </c>
      <c r="S1149" s="1">
        <v>-0.009565701957744532</v>
      </c>
      <c r="T1149" s="1">
        <v>-0.009565701957744532</v>
      </c>
      <c r="U1149" s="1">
        <v>-0.009565701957744532</v>
      </c>
      <c r="V1149" s="1">
        <v>-0.009565701957744532</v>
      </c>
      <c r="W1149" s="1">
        <v>-0.009565701957744532</v>
      </c>
      <c r="X1149" s="1">
        <v>-0.009565701957744532</v>
      </c>
      <c r="Y1149" s="1">
        <v>-0.009565701957744532</v>
      </c>
      <c r="Z1149" s="1">
        <v>-0.009565701957744532</v>
      </c>
    </row>
    <row r="1150" spans="1:26">
      <c r="A1150" s="11">
        <v>44473</v>
      </c>
      <c r="B1150" s="1">
        <v>-0.002170932287349325</v>
      </c>
      <c r="C1150" s="1">
        <v>-0.007036669189016131</v>
      </c>
      <c r="D1150" s="1">
        <v>-0.003462247860305023</v>
      </c>
      <c r="E1150" s="1">
        <v>0.01810750494836788</v>
      </c>
      <c r="F1150" s="1">
        <v>0.01809712174700451</v>
      </c>
      <c r="G1150" s="1">
        <v>0.01605999545887737</v>
      </c>
      <c r="H1150" s="1">
        <v>-0.01148508276978244</v>
      </c>
      <c r="I1150" s="1">
        <v>0.003003124797731127</v>
      </c>
      <c r="J1150" s="1">
        <v>0.006450854548929241</v>
      </c>
      <c r="K1150" s="1">
        <v>0.00695623459108452</v>
      </c>
      <c r="L1150" s="1">
        <v>-0.006661571726718662</v>
      </c>
      <c r="M1150" s="1">
        <v>-0.005701400403296031</v>
      </c>
      <c r="N1150" s="1">
        <v>0.0172015176829281</v>
      </c>
      <c r="O1150" s="1">
        <v>-0.004509179039673405</v>
      </c>
      <c r="P1150" s="1">
        <v>-0.009910106066087221</v>
      </c>
      <c r="Q1150" s="1">
        <v>-0.002437229967450438</v>
      </c>
      <c r="R1150" s="1">
        <v>-0.006948027494927955</v>
      </c>
      <c r="S1150" s="1">
        <v>-0.0167195503242531</v>
      </c>
      <c r="T1150" s="1">
        <v>0.004442376288848138</v>
      </c>
      <c r="U1150" s="1">
        <v>0.01790897482087095</v>
      </c>
      <c r="V1150" s="1">
        <v>0.0077829392543598</v>
      </c>
      <c r="W1150" s="1">
        <v>0.02787626069899773</v>
      </c>
      <c r="X1150" s="1">
        <v>0.01606750402083734</v>
      </c>
      <c r="Y1150" s="1">
        <v>0.007411981845215854</v>
      </c>
      <c r="Z1150" s="1">
        <v>-0.005734106618441981</v>
      </c>
    </row>
    <row r="1151" spans="1:26">
      <c r="A1151" s="11">
        <v>44474</v>
      </c>
      <c r="B1151" s="1">
        <v>0.01329323703548724</v>
      </c>
      <c r="C1151" s="1">
        <v>0.01076379442393494</v>
      </c>
      <c r="D1151" s="1">
        <v>0.003522811082572685</v>
      </c>
      <c r="E1151" s="1">
        <v>0.01406806613097111</v>
      </c>
      <c r="F1151" s="1">
        <v>-0.003774480283440185</v>
      </c>
      <c r="G1151" s="1">
        <v>0.01016852200902529</v>
      </c>
      <c r="H1151" s="1">
        <v>0.0218603335474219</v>
      </c>
      <c r="I1151" s="1">
        <v>0.0197309901787539</v>
      </c>
      <c r="J1151" s="1">
        <v>-0.002000922091730417</v>
      </c>
      <c r="K1151" s="1">
        <v>-0.006046002294831654</v>
      </c>
      <c r="L1151" s="1">
        <v>0.008835747894804236</v>
      </c>
      <c r="M1151" s="1">
        <v>0.007091821694368949</v>
      </c>
      <c r="N1151" s="1">
        <v>-0.007405374882400118</v>
      </c>
      <c r="O1151" s="1">
        <v>0.04206858805939495</v>
      </c>
      <c r="P1151" s="1">
        <v>0.01122495294144965</v>
      </c>
      <c r="Q1151" s="1">
        <v>0.008424520870057961</v>
      </c>
      <c r="R1151" s="1">
        <v>0.002901397271026562</v>
      </c>
      <c r="S1151" s="1">
        <v>0.02336983756609778</v>
      </c>
      <c r="T1151" s="1">
        <v>0.01120700207833325</v>
      </c>
      <c r="U1151" s="1">
        <v>0.01840704096798884</v>
      </c>
      <c r="V1151" s="1">
        <v>0.003530177971222903</v>
      </c>
      <c r="W1151" s="1">
        <v>0.002558767610999491</v>
      </c>
      <c r="X1151" s="1">
        <v>-0.004814554852867858</v>
      </c>
      <c r="Y1151" s="1">
        <v>0.007028015541556298</v>
      </c>
      <c r="Z1151" s="1">
        <v>0.006170646484930709</v>
      </c>
    </row>
    <row r="1152" spans="1:26">
      <c r="A1152" s="11">
        <v>44475</v>
      </c>
      <c r="B1152" s="1">
        <v>0.00241252017936544</v>
      </c>
      <c r="C1152" s="1">
        <v>-0.003823343817277669</v>
      </c>
      <c r="D1152" s="1">
        <v>0.00131842009467964</v>
      </c>
      <c r="E1152" s="1">
        <v>0.006725808538693645</v>
      </c>
      <c r="F1152" s="1">
        <v>0.005443491897842767</v>
      </c>
      <c r="G1152" s="1">
        <v>-0.00556700112050823</v>
      </c>
      <c r="H1152" s="1">
        <v>0.003974103479215563</v>
      </c>
      <c r="I1152" s="1">
        <v>0.001515763490174127</v>
      </c>
      <c r="J1152" s="1">
        <v>-0.01101118477492435</v>
      </c>
      <c r="K1152" s="1">
        <v>0.02023269369932756</v>
      </c>
      <c r="L1152" s="1">
        <v>-0.0006173555540534004</v>
      </c>
      <c r="M1152" s="1">
        <v>5.843037340658164E-05</v>
      </c>
      <c r="N1152" s="1">
        <v>-0.0009843118588458433</v>
      </c>
      <c r="O1152" s="1">
        <v>-0.0002508935044440719</v>
      </c>
      <c r="P1152" s="1">
        <v>0.01566388409065356</v>
      </c>
      <c r="Q1152" s="1">
        <v>0.005883495055163834</v>
      </c>
      <c r="R1152" s="1">
        <v>-0.0002924396458343637</v>
      </c>
      <c r="S1152" s="1">
        <v>0.01443767269545404</v>
      </c>
      <c r="T1152" s="1">
        <v>-0.02003996344881576</v>
      </c>
      <c r="U1152" s="1">
        <v>-0.002728740616446124</v>
      </c>
      <c r="V1152" s="1">
        <v>-0.0002507244343581405</v>
      </c>
      <c r="W1152" s="1">
        <v>0.0119387487180147</v>
      </c>
      <c r="X1152" s="1">
        <v>0.01003618587523714</v>
      </c>
      <c r="Y1152" s="1">
        <v>-0.002078974086796137</v>
      </c>
      <c r="Z1152" s="1">
        <v>0.001920989654391247</v>
      </c>
    </row>
    <row r="1153" spans="1:26">
      <c r="A1153" s="11">
        <v>44476</v>
      </c>
      <c r="B1153" s="1">
        <v>0.01641319926074236</v>
      </c>
      <c r="C1153" s="1">
        <v>0.01794420048018308</v>
      </c>
      <c r="D1153" s="1">
        <v>0.01352912949770291</v>
      </c>
      <c r="E1153" s="1">
        <v>-0.00239146276036839</v>
      </c>
      <c r="F1153" s="1">
        <v>0.005349357387857356</v>
      </c>
      <c r="G1153" s="1">
        <v>0.03652353138889031</v>
      </c>
      <c r="H1153" s="1">
        <v>0.01694149544905743</v>
      </c>
      <c r="I1153" s="1">
        <v>0.01106078402475785</v>
      </c>
      <c r="J1153" s="1">
        <v>0.009020058276692167</v>
      </c>
      <c r="K1153" s="1">
        <v>0.005067114514165638</v>
      </c>
      <c r="L1153" s="1">
        <v>0.001221416473946135</v>
      </c>
      <c r="M1153" s="1">
        <v>0.001645130334205769</v>
      </c>
      <c r="N1153" s="1">
        <v>-0.002864756064799967</v>
      </c>
      <c r="O1153" s="1">
        <v>0.01906393721414545</v>
      </c>
      <c r="P1153" s="1">
        <v>0.02654789709481342</v>
      </c>
      <c r="Q1153" s="1">
        <v>0.01850722553116579</v>
      </c>
      <c r="R1153" s="1">
        <v>0.02159396960403792</v>
      </c>
      <c r="S1153" s="1">
        <v>0.01066479173256019</v>
      </c>
      <c r="T1153" s="1">
        <v>0.01556206085339884</v>
      </c>
      <c r="U1153" s="1">
        <v>0.0201219529737402</v>
      </c>
      <c r="V1153" s="1">
        <v>0.004886969453080869</v>
      </c>
      <c r="W1153" s="1">
        <v>-0.003870087595865268</v>
      </c>
      <c r="X1153" s="1">
        <v>0.00103216533892958</v>
      </c>
      <c r="Y1153" s="1">
        <v>0.02238085208523044</v>
      </c>
      <c r="Z1153" s="1">
        <v>0.01135408056223097</v>
      </c>
    </row>
    <row r="1154" spans="1:26">
      <c r="A1154" s="11">
        <v>44477</v>
      </c>
      <c r="B1154" s="1">
        <v>-0.01821026985485286</v>
      </c>
      <c r="C1154" s="1">
        <v>-0.004003162973141183</v>
      </c>
      <c r="D1154" s="1">
        <v>-0.04703833956732828</v>
      </c>
      <c r="E1154" s="1">
        <v>0.0002369252409248901</v>
      </c>
      <c r="F1154" s="1">
        <v>0.005378633605732208</v>
      </c>
      <c r="G1154" s="1">
        <v>0.06842106414978222</v>
      </c>
      <c r="H1154" s="1">
        <v>0.0003831680971837503</v>
      </c>
      <c r="I1154" s="1">
        <v>0.0007643088609199378</v>
      </c>
      <c r="J1154" s="1">
        <v>0.006342183729417972</v>
      </c>
      <c r="K1154" s="1">
        <v>-0.00600270557378535</v>
      </c>
      <c r="L1154" s="1">
        <v>-0.0047159471591951</v>
      </c>
      <c r="M1154" s="1">
        <v>-0.02965601031331944</v>
      </c>
      <c r="N1154" s="1">
        <v>-0.002220628137471925</v>
      </c>
      <c r="O1154" s="1">
        <v>0.02108179683127842</v>
      </c>
      <c r="P1154" s="1">
        <v>-0.01759892406251362</v>
      </c>
      <c r="Q1154" s="1">
        <v>0.0007026719322589248</v>
      </c>
      <c r="R1154" s="1">
        <v>-0.002673630287122974</v>
      </c>
      <c r="S1154" s="1">
        <v>0</v>
      </c>
      <c r="T1154" s="1">
        <v>-0.005704085714502871</v>
      </c>
      <c r="U1154" s="1">
        <v>-0.006081628882709467</v>
      </c>
      <c r="V1154" s="1">
        <v>-0.01224494502789231</v>
      </c>
      <c r="W1154" s="1">
        <v>-0.001173250759043398</v>
      </c>
      <c r="X1154" s="1">
        <v>-0.005293088630009324</v>
      </c>
      <c r="Y1154" s="1">
        <v>0.01395676140968138</v>
      </c>
      <c r="Z1154" s="1">
        <v>-0.0003973699204714576</v>
      </c>
    </row>
    <row r="1155" spans="1:26">
      <c r="A1155" s="11">
        <v>44479</v>
      </c>
      <c r="B1155" s="1">
        <v>0.003341671350972186</v>
      </c>
      <c r="C1155" s="1">
        <v>0.003341671350972186</v>
      </c>
      <c r="D1155" s="1">
        <v>0.003341671350972186</v>
      </c>
      <c r="E1155" s="1">
        <v>0.003341671350972186</v>
      </c>
      <c r="F1155" s="1">
        <v>0.003341671350972186</v>
      </c>
      <c r="G1155" s="1">
        <v>0.003341671350972186</v>
      </c>
      <c r="H1155" s="1">
        <v>0.003341671350972186</v>
      </c>
      <c r="I1155" s="1">
        <v>0.003341671350972186</v>
      </c>
      <c r="J1155" s="1">
        <v>0.003341671350972186</v>
      </c>
      <c r="K1155" s="1">
        <v>0.003341671350972186</v>
      </c>
      <c r="L1155" s="1">
        <v>0.003341671350972186</v>
      </c>
      <c r="M1155" s="1">
        <v>0.003341671350972186</v>
      </c>
      <c r="N1155" s="1">
        <v>0.003341671350972186</v>
      </c>
      <c r="O1155" s="1">
        <v>0.003341671350972186</v>
      </c>
      <c r="P1155" s="1">
        <v>0.003341671350972186</v>
      </c>
      <c r="Q1155" s="1">
        <v>0.003341671350972186</v>
      </c>
      <c r="R1155" s="1">
        <v>0.003341671350972186</v>
      </c>
      <c r="S1155" s="1">
        <v>0.003341671350972186</v>
      </c>
      <c r="T1155" s="1">
        <v>0.003341671350972186</v>
      </c>
      <c r="U1155" s="1">
        <v>0.003341671350972186</v>
      </c>
      <c r="V1155" s="1">
        <v>0.003341671350972186</v>
      </c>
      <c r="W1155" s="1">
        <v>0.003341671350972186</v>
      </c>
      <c r="X1155" s="1">
        <v>0.003341671350972186</v>
      </c>
      <c r="Y1155" s="1">
        <v>0.003341671350972186</v>
      </c>
      <c r="Z1155" s="1">
        <v>0.003341671350972186</v>
      </c>
    </row>
    <row r="1156" spans="1:26">
      <c r="A1156" s="11">
        <v>44480</v>
      </c>
      <c r="B1156" s="1">
        <v>0.002769393532672249</v>
      </c>
      <c r="C1156" s="1">
        <v>0.005185371941184513</v>
      </c>
      <c r="D1156" s="1">
        <v>-0.03963275707557146</v>
      </c>
      <c r="E1156" s="1">
        <v>-0.002126746662501899</v>
      </c>
      <c r="F1156" s="1">
        <v>0.005545861790792195</v>
      </c>
      <c r="G1156" s="1">
        <v>0.008454216026049011</v>
      </c>
      <c r="H1156" s="1">
        <v>0.007003830542256617</v>
      </c>
      <c r="I1156" s="1">
        <v>-0.01518090595057009</v>
      </c>
      <c r="J1156" s="1">
        <v>-0.01034876433477538</v>
      </c>
      <c r="K1156" s="1">
        <v>0.01396463089747235</v>
      </c>
      <c r="L1156" s="1">
        <v>-0.01007902249417092</v>
      </c>
      <c r="M1156" s="1">
        <v>0.008787395463932146</v>
      </c>
      <c r="N1156" s="1">
        <v>-0.03600147264624987</v>
      </c>
      <c r="O1156" s="1">
        <v>-0.005417373746904652</v>
      </c>
      <c r="P1156" s="1">
        <v>-0.006037769735184328</v>
      </c>
      <c r="Q1156" s="1">
        <v>-0.003085606347153158</v>
      </c>
      <c r="R1156" s="1">
        <v>-0.02503809680981117</v>
      </c>
      <c r="S1156" s="1">
        <v>0.00386108724426304</v>
      </c>
      <c r="T1156" s="1">
        <v>-0.001598168487967455</v>
      </c>
      <c r="U1156" s="1">
        <v>0.005097057327258403</v>
      </c>
      <c r="V1156" s="1">
        <v>-0.01405245691770618</v>
      </c>
      <c r="W1156" s="1">
        <v>0.005976401621404781</v>
      </c>
      <c r="X1156" s="1">
        <v>0.002270433314963904</v>
      </c>
      <c r="Y1156" s="1">
        <v>-0.02183156269547026</v>
      </c>
      <c r="Z1156" s="1">
        <v>0.006243004069670821</v>
      </c>
    </row>
    <row r="1157" spans="1:26">
      <c r="A1157" s="11">
        <v>44481</v>
      </c>
      <c r="B1157" s="1">
        <v>-0.01234269209549266</v>
      </c>
      <c r="C1157" s="1">
        <v>0.003410445942512164</v>
      </c>
      <c r="D1157" s="1">
        <v>-0.001114150286843696</v>
      </c>
      <c r="E1157" s="1">
        <v>-0.005832599152479689</v>
      </c>
      <c r="F1157" s="1">
        <v>0.006175747155833688</v>
      </c>
      <c r="G1157" s="1">
        <v>0.009847957198669821</v>
      </c>
      <c r="H1157" s="1">
        <v>-0.002069759439251029</v>
      </c>
      <c r="I1157" s="1">
        <v>-0.0108703844956709</v>
      </c>
      <c r="J1157" s="1">
        <v>0.001096396764880936</v>
      </c>
      <c r="K1157" s="1">
        <v>0.02717464265786695</v>
      </c>
      <c r="L1157" s="1">
        <v>-0.00586624338415398</v>
      </c>
      <c r="M1157" s="1">
        <v>-0.009463240221023628</v>
      </c>
      <c r="N1157" s="1">
        <v>0.006624786012427997</v>
      </c>
      <c r="O1157" s="1">
        <v>-0.005830739987164879</v>
      </c>
      <c r="P1157" s="1">
        <v>-0.000832257843054407</v>
      </c>
      <c r="Q1157" s="1">
        <v>-0.007950859285910883</v>
      </c>
      <c r="R1157" s="1">
        <v>-0.009177952959034008</v>
      </c>
      <c r="S1157" s="1">
        <v>-0.007787386377037242</v>
      </c>
      <c r="T1157" s="1">
        <v>-0.0439063729093192</v>
      </c>
      <c r="U1157" s="1">
        <v>-0.0094928716850049</v>
      </c>
      <c r="V1157" s="1">
        <v>-0.01945122286724821</v>
      </c>
      <c r="W1157" s="1">
        <v>0.01630041559365991</v>
      </c>
      <c r="X1157" s="1">
        <v>-0.002394787118982888</v>
      </c>
      <c r="Y1157" s="1">
        <v>-0.02619012820945421</v>
      </c>
      <c r="Z1157" s="1">
        <v>-0.01589098433048042</v>
      </c>
    </row>
    <row r="1158" spans="1:26">
      <c r="A1158" s="11">
        <v>44482</v>
      </c>
      <c r="B1158" s="1">
        <v>0.0005737269743995022</v>
      </c>
      <c r="C1158" s="1">
        <v>0.01707651728160497</v>
      </c>
      <c r="D1158" s="1">
        <v>-0.004085897096854474</v>
      </c>
      <c r="E1158" s="1">
        <v>-0.01681169392998094</v>
      </c>
      <c r="F1158" s="1">
        <v>0.005262595255884239</v>
      </c>
      <c r="G1158" s="1">
        <v>-0.01608770309604413</v>
      </c>
      <c r="H1158" s="1">
        <v>-0.00824432140857434</v>
      </c>
      <c r="I1158" s="1">
        <v>-0.03696987122985662</v>
      </c>
      <c r="J1158" s="1">
        <v>-0.01988080364250999</v>
      </c>
      <c r="K1158" s="1">
        <v>0.008204952486856598</v>
      </c>
      <c r="L1158" s="1">
        <v>-0.009759264406377643</v>
      </c>
      <c r="M1158" s="1">
        <v>-0.01071703512861943</v>
      </c>
      <c r="N1158" s="1">
        <v>-0.02851916492041462</v>
      </c>
      <c r="O1158" s="1">
        <v>-0.004263164786933005</v>
      </c>
      <c r="P1158" s="1">
        <v>-0.007839151738423866</v>
      </c>
      <c r="Q1158" s="1">
        <v>-0.01492640687318636</v>
      </c>
      <c r="R1158" s="1">
        <v>-0.01567735557625138</v>
      </c>
      <c r="S1158" s="1">
        <v>0.0006933801773965076</v>
      </c>
      <c r="T1158" s="1">
        <v>-0.01349810706870869</v>
      </c>
      <c r="U1158" s="1">
        <v>-0.02673975553864805</v>
      </c>
      <c r="V1158" s="1">
        <v>-0.01050497833078512</v>
      </c>
      <c r="W1158" s="1">
        <v>-0.01620818253631773</v>
      </c>
      <c r="X1158" s="1">
        <v>0.002508799576380394</v>
      </c>
      <c r="Y1158" s="1">
        <v>-0.01594683449254086</v>
      </c>
      <c r="Z1158" s="1">
        <v>-0.01880962182409396</v>
      </c>
    </row>
    <row r="1159" spans="1:26">
      <c r="A1159" s="11">
        <v>44483</v>
      </c>
      <c r="B1159" s="1">
        <v>0.03275924813814113</v>
      </c>
      <c r="C1159" s="1">
        <v>0.02196343063819106</v>
      </c>
      <c r="D1159" s="1">
        <v>0.02407941858418994</v>
      </c>
      <c r="E1159" s="1">
        <v>-0.001060416853271406</v>
      </c>
      <c r="F1159" s="1">
        <v>0.01506306713048366</v>
      </c>
      <c r="G1159" s="1">
        <v>0.06480374402594968</v>
      </c>
      <c r="H1159" s="1">
        <v>0.02005442936208257</v>
      </c>
      <c r="I1159" s="1">
        <v>0.01475372504076877</v>
      </c>
      <c r="J1159" s="1">
        <v>0.007462719781687221</v>
      </c>
      <c r="K1159" s="1">
        <v>0.0263813602430214</v>
      </c>
      <c r="L1159" s="1">
        <v>0.01324542636675452</v>
      </c>
      <c r="M1159" s="1">
        <v>0.0104537138770513</v>
      </c>
      <c r="N1159" s="1">
        <v>0.004491232120211075</v>
      </c>
      <c r="O1159" s="1">
        <v>0.02780961787565484</v>
      </c>
      <c r="P1159" s="1">
        <v>0.02219224598701075</v>
      </c>
      <c r="Q1159" s="1">
        <v>0.006025019054037184</v>
      </c>
      <c r="R1159" s="1">
        <v>0.001760034182566983</v>
      </c>
      <c r="S1159" s="1">
        <v>0.02114245124121661</v>
      </c>
      <c r="T1159" s="1">
        <v>0.03754092704677547</v>
      </c>
      <c r="U1159" s="1">
        <v>0.01301372374835696</v>
      </c>
      <c r="V1159" s="1">
        <v>0.01051487848606736</v>
      </c>
      <c r="W1159" s="1">
        <v>0.02527474895966653</v>
      </c>
      <c r="X1159" s="1">
        <v>0.007921605642528196</v>
      </c>
      <c r="Y1159" s="1">
        <v>0.01206194780898251</v>
      </c>
      <c r="Z1159" s="1">
        <v>-0.02013656466828984</v>
      </c>
    </row>
    <row r="1160" spans="1:26">
      <c r="A1160" s="11">
        <v>44484</v>
      </c>
      <c r="B1160" s="1">
        <v>0.0007018156657387919</v>
      </c>
      <c r="C1160" s="1">
        <v>0.0149531593061254</v>
      </c>
      <c r="D1160" s="1">
        <v>0.0005556358281952889</v>
      </c>
      <c r="E1160" s="1">
        <v>-0.007953811279663991</v>
      </c>
      <c r="F1160" s="1">
        <v>0.000616463711081261</v>
      </c>
      <c r="G1160" s="1">
        <v>0.005720806128562073</v>
      </c>
      <c r="H1160" s="1">
        <v>0.008277818315300722</v>
      </c>
      <c r="I1160" s="1">
        <v>0.01920842764281261</v>
      </c>
      <c r="J1160" s="1">
        <v>-0.007982120128861792</v>
      </c>
      <c r="K1160" s="1">
        <v>-0.01982320917140212</v>
      </c>
      <c r="L1160" s="1">
        <v>-0.002378291211709072</v>
      </c>
      <c r="M1160" s="1">
        <v>0.01143847385287811</v>
      </c>
      <c r="N1160" s="1">
        <v>-0.02232571828100594</v>
      </c>
      <c r="O1160" s="1">
        <v>0.004160413907664307</v>
      </c>
      <c r="P1160" s="1">
        <v>0.01066011374236764</v>
      </c>
      <c r="Q1160" s="1">
        <v>0.008729632874852067</v>
      </c>
      <c r="R1160" s="1">
        <v>0.009067042368466005</v>
      </c>
      <c r="S1160" s="1">
        <v>0.004822432551868205</v>
      </c>
      <c r="T1160" s="1">
        <v>0.02873774633935744</v>
      </c>
      <c r="U1160" s="1">
        <v>0.01518359861598717</v>
      </c>
      <c r="V1160" s="1">
        <v>0.006741204920762023</v>
      </c>
      <c r="W1160" s="1">
        <v>0.006774562861479927</v>
      </c>
      <c r="X1160" s="1">
        <v>-0.0008032380074461942</v>
      </c>
      <c r="Y1160" s="1">
        <v>0.003122488976934568</v>
      </c>
      <c r="Z1160" s="1">
        <v>-0.001839630016474247</v>
      </c>
    </row>
    <row r="1161" spans="1:26">
      <c r="A1161" s="11">
        <v>44486</v>
      </c>
      <c r="B1161" s="1">
        <v>-0.009483074878045783</v>
      </c>
      <c r="C1161" s="1">
        <v>-0.009483074878045783</v>
      </c>
      <c r="D1161" s="1">
        <v>-0.009483074878045783</v>
      </c>
      <c r="E1161" s="1">
        <v>-0.009483074878045783</v>
      </c>
      <c r="F1161" s="1">
        <v>-0.009483074878045783</v>
      </c>
      <c r="G1161" s="1">
        <v>-0.009483074878045783</v>
      </c>
      <c r="H1161" s="1">
        <v>-0.009483074878045783</v>
      </c>
      <c r="I1161" s="1">
        <v>-0.009483074878045783</v>
      </c>
      <c r="J1161" s="1">
        <v>-0.009483074878045783</v>
      </c>
      <c r="K1161" s="1">
        <v>-0.009483074878045783</v>
      </c>
      <c r="L1161" s="1">
        <v>-0.009483074878045783</v>
      </c>
      <c r="M1161" s="1">
        <v>-0.009483074878045783</v>
      </c>
      <c r="N1161" s="1">
        <v>-0.009483074878045783</v>
      </c>
      <c r="O1161" s="1">
        <v>-0.009483074878045783</v>
      </c>
      <c r="P1161" s="1">
        <v>-0.009483074878045783</v>
      </c>
      <c r="Q1161" s="1">
        <v>-0.009483074878045783</v>
      </c>
      <c r="R1161" s="1">
        <v>-0.009483074878045783</v>
      </c>
      <c r="S1161" s="1">
        <v>-0.009483074878045783</v>
      </c>
      <c r="T1161" s="1">
        <v>-0.009483074878045783</v>
      </c>
      <c r="U1161" s="1">
        <v>-0.009483074878045783</v>
      </c>
      <c r="V1161" s="1">
        <v>-0.009483074878045783</v>
      </c>
      <c r="W1161" s="1">
        <v>-0.009483074878045783</v>
      </c>
      <c r="X1161" s="1">
        <v>-0.009483074878045783</v>
      </c>
      <c r="Y1161" s="1">
        <v>-0.009483074878045783</v>
      </c>
      <c r="Z1161" s="1">
        <v>-0.009483074878045783</v>
      </c>
    </row>
    <row r="1162" spans="1:26">
      <c r="A1162" s="11">
        <v>44487</v>
      </c>
      <c r="B1162" s="1">
        <v>0.01372994291295049</v>
      </c>
      <c r="C1162" s="1">
        <v>0.03487658048253284</v>
      </c>
      <c r="D1162" s="1">
        <v>-0.01236418332302591</v>
      </c>
      <c r="E1162" s="1">
        <v>-0.0048247681523792</v>
      </c>
      <c r="F1162" s="1">
        <v>-0.009251478519443967</v>
      </c>
      <c r="G1162" s="1">
        <v>0.02377084937744756</v>
      </c>
      <c r="H1162" s="1">
        <v>0.001306166638303408</v>
      </c>
      <c r="I1162" s="1">
        <v>0.002120938599628364</v>
      </c>
      <c r="J1162" s="1">
        <v>0.00393382691054267</v>
      </c>
      <c r="K1162" s="1">
        <v>0.01126945405954682</v>
      </c>
      <c r="L1162" s="1">
        <v>-0.01663694086474821</v>
      </c>
      <c r="M1162" s="1">
        <v>-0.02191025521766321</v>
      </c>
      <c r="N1162" s="1">
        <v>-0.009262839792028466</v>
      </c>
      <c r="O1162" s="1">
        <v>-0.01032459802052421</v>
      </c>
      <c r="P1162" s="1">
        <v>-0.007549663216804059</v>
      </c>
      <c r="Q1162" s="1">
        <v>0.01219019943075006</v>
      </c>
      <c r="R1162" s="1">
        <v>-0.0002898220052248712</v>
      </c>
      <c r="S1162" s="1">
        <v>0.01263165703172997</v>
      </c>
      <c r="T1162" s="1">
        <v>0.01382535932090789</v>
      </c>
      <c r="U1162" s="1">
        <v>0.0005640949594123423</v>
      </c>
      <c r="V1162" s="1">
        <v>-0.004422568831586871</v>
      </c>
      <c r="W1162" s="1">
        <v>-0.01850456848321913</v>
      </c>
      <c r="X1162" s="1">
        <v>-0.01242632451267067</v>
      </c>
      <c r="Y1162" s="1">
        <v>-0.01195061669415642</v>
      </c>
      <c r="Z1162" s="1">
        <v>0.002204765779684426</v>
      </c>
    </row>
    <row r="1163" spans="1:26">
      <c r="A1163" s="11">
        <v>44488</v>
      </c>
      <c r="B1163" s="1">
        <v>-0.003373974801888613</v>
      </c>
      <c r="C1163" s="1">
        <v>-0.01430559134018083</v>
      </c>
      <c r="D1163" s="1">
        <v>0.01040184495016772</v>
      </c>
      <c r="E1163" s="1">
        <v>-0.009569633423242019</v>
      </c>
      <c r="F1163" s="1">
        <v>-0.01333669945744209</v>
      </c>
      <c r="G1163" s="1">
        <v>-0.01117611568199506</v>
      </c>
      <c r="H1163" s="1">
        <v>0.008862737996104153</v>
      </c>
      <c r="I1163" s="1">
        <v>0.003425119450678471</v>
      </c>
      <c r="J1163" s="1">
        <v>0.007650787149221516</v>
      </c>
      <c r="K1163" s="1">
        <v>-0.01235267549805263</v>
      </c>
      <c r="L1163" s="1">
        <v>0.01042251041960651</v>
      </c>
      <c r="M1163" s="1">
        <v>0.002718323332959738</v>
      </c>
      <c r="N1163" s="1">
        <v>-0.01636773341563158</v>
      </c>
      <c r="O1163" s="1">
        <v>-0.0002776804381205977</v>
      </c>
      <c r="P1163" s="1">
        <v>-0.006838723483669318</v>
      </c>
      <c r="Q1163" s="1">
        <v>-0.001737292878862817</v>
      </c>
      <c r="R1163" s="1">
        <v>0.02501133193451621</v>
      </c>
      <c r="S1163" s="1">
        <v>-0.005566379796217436</v>
      </c>
      <c r="T1163" s="1">
        <v>0.000413646920919275</v>
      </c>
      <c r="U1163" s="1">
        <v>0.001938558218239184</v>
      </c>
      <c r="V1163" s="1">
        <v>-0.0001957778283540046</v>
      </c>
      <c r="W1163" s="1">
        <v>-0.009734781853261376</v>
      </c>
      <c r="X1163" s="1">
        <v>-0.003340805249253287</v>
      </c>
      <c r="Y1163" s="1">
        <v>0.001577155361433435</v>
      </c>
      <c r="Z1163" s="1">
        <v>-0.01321383745743698</v>
      </c>
    </row>
    <row r="1164" spans="1:26">
      <c r="A1164" s="11">
        <v>44489</v>
      </c>
      <c r="B1164" s="1">
        <v>0.008800195883873041</v>
      </c>
      <c r="C1164" s="1">
        <v>-0.001457058974129954</v>
      </c>
      <c r="D1164" s="1">
        <v>0.008635270533292605</v>
      </c>
      <c r="E1164" s="1">
        <v>0.01123894293687688</v>
      </c>
      <c r="F1164" s="1">
        <v>0.01103471448808846</v>
      </c>
      <c r="G1164" s="1">
        <v>0.02193553880122323</v>
      </c>
      <c r="H1164" s="1">
        <v>0.007197230123620502</v>
      </c>
      <c r="I1164" s="1">
        <v>0.01343608096709947</v>
      </c>
      <c r="J1164" s="1">
        <v>0.0292185049974607</v>
      </c>
      <c r="K1164" s="1">
        <v>0.0044562088060629</v>
      </c>
      <c r="L1164" s="1">
        <v>0.01967360551479458</v>
      </c>
      <c r="M1164" s="1">
        <v>0.008304849267849912</v>
      </c>
      <c r="N1164" s="1">
        <v>0.001792932831047755</v>
      </c>
      <c r="O1164" s="1">
        <v>0.004941338083869207</v>
      </c>
      <c r="P1164" s="1">
        <v>0.01524131827013742</v>
      </c>
      <c r="Q1164" s="1">
        <v>0.02276991310014309</v>
      </c>
      <c r="R1164" s="1">
        <v>0.002768334378784321</v>
      </c>
      <c r="S1164" s="1">
        <v>-0.002689912396498184</v>
      </c>
      <c r="T1164" s="1">
        <v>-0.009384816945147256</v>
      </c>
      <c r="U1164" s="1">
        <v>0.01721127267613931</v>
      </c>
      <c r="V1164" s="1">
        <v>0.02403849260165303</v>
      </c>
      <c r="W1164" s="1">
        <v>0.01793620092514581</v>
      </c>
      <c r="X1164" s="1">
        <v>0.01092787962980069</v>
      </c>
      <c r="Y1164" s="1">
        <v>0.01247491503611875</v>
      </c>
      <c r="Z1164" s="1">
        <v>0.0008963964993309315</v>
      </c>
    </row>
    <row r="1165" spans="1:26">
      <c r="A1165" s="11">
        <v>44490</v>
      </c>
      <c r="B1165" s="1">
        <v>0.01466264929680072</v>
      </c>
      <c r="C1165" s="1">
        <v>0.01303002748464577</v>
      </c>
      <c r="D1165" s="1">
        <v>-0.008927559225478721</v>
      </c>
      <c r="E1165" s="1">
        <v>-0.01225620701863439</v>
      </c>
      <c r="F1165" s="1">
        <v>-0.0005986233899547555</v>
      </c>
      <c r="G1165" s="1">
        <v>-0.01028686665490697</v>
      </c>
      <c r="H1165" s="1">
        <v>0.01915693969858667</v>
      </c>
      <c r="I1165" s="1">
        <v>-0.004325630728698848</v>
      </c>
      <c r="J1165" s="1">
        <v>-0.004624480455427071</v>
      </c>
      <c r="K1165" s="1">
        <v>0.00376356775513198</v>
      </c>
      <c r="L1165" s="1">
        <v>0.006139381095309648</v>
      </c>
      <c r="M1165" s="1">
        <v>-0.0009474528029514984</v>
      </c>
      <c r="N1165" s="1">
        <v>-0.01288595417775551</v>
      </c>
      <c r="O1165" s="1">
        <v>0.001352244053677509</v>
      </c>
      <c r="P1165" s="1">
        <v>0.008936764565058208</v>
      </c>
      <c r="Q1165" s="1">
        <v>0.008202115404766452</v>
      </c>
      <c r="R1165" s="1">
        <v>0.0002787778846136124</v>
      </c>
      <c r="S1165" s="1">
        <v>0.01448184593686541</v>
      </c>
      <c r="T1165" s="1">
        <v>0.07304617056859519</v>
      </c>
      <c r="U1165" s="1">
        <v>0.007287725088033215</v>
      </c>
      <c r="V1165" s="1">
        <v>-0.0005726380133246334</v>
      </c>
      <c r="W1165" s="1">
        <v>-0.0009764156277087821</v>
      </c>
      <c r="X1165" s="1">
        <v>0.003142807336883546</v>
      </c>
      <c r="Y1165" s="1">
        <v>-0.00226411368073709</v>
      </c>
      <c r="Z1165" s="1">
        <v>-0.004949895771471757</v>
      </c>
    </row>
    <row r="1166" spans="1:26">
      <c r="A1166" s="11">
        <v>44491</v>
      </c>
      <c r="B1166" s="1">
        <v>-0.0008116285823436264</v>
      </c>
      <c r="C1166" s="1">
        <v>0.006766037134597003</v>
      </c>
      <c r="D1166" s="1">
        <v>0.003516610136942155</v>
      </c>
      <c r="E1166" s="1">
        <v>0.001722846654717669</v>
      </c>
      <c r="F1166" s="1">
        <v>-0.0002073356848575347</v>
      </c>
      <c r="G1166" s="1">
        <v>0.02480563366063748</v>
      </c>
      <c r="H1166" s="1">
        <v>0.006768492678852045</v>
      </c>
      <c r="I1166" s="1">
        <v>0.01345125828596649</v>
      </c>
      <c r="J1166" s="1">
        <v>0.02818645970924649</v>
      </c>
      <c r="K1166" s="1">
        <v>0.01184450119212954</v>
      </c>
      <c r="L1166" s="1">
        <v>0.008961508193109369</v>
      </c>
      <c r="M1166" s="1">
        <v>-0.003632655598847956</v>
      </c>
      <c r="N1166" s="1">
        <v>-0.02116725816947684</v>
      </c>
      <c r="O1166" s="1">
        <v>0.002997488386370595</v>
      </c>
      <c r="P1166" s="1">
        <v>-0.003205994390911515</v>
      </c>
      <c r="Q1166" s="1">
        <v>0.005835002730280703</v>
      </c>
      <c r="R1166" s="1">
        <v>-0.006473623136659779</v>
      </c>
      <c r="S1166" s="1">
        <v>-0.005148687261022911</v>
      </c>
      <c r="T1166" s="1">
        <v>-0.003271188458309315</v>
      </c>
      <c r="U1166" s="1">
        <v>0.002364037928529239</v>
      </c>
      <c r="V1166" s="1">
        <v>-0.008615796229007322</v>
      </c>
      <c r="W1166" s="1">
        <v>0.00113164920419484</v>
      </c>
      <c r="X1166" s="1">
        <v>0.006024051329947211</v>
      </c>
      <c r="Y1166" s="1">
        <v>-0.01048141531830382</v>
      </c>
      <c r="Z1166" s="1">
        <v>-0.006391691427612978</v>
      </c>
    </row>
    <row r="1167" spans="1:26">
      <c r="A1167" s="11">
        <v>44493</v>
      </c>
      <c r="B1167" s="1">
        <v>-0.005139630401144513</v>
      </c>
      <c r="C1167" s="1">
        <v>-0.005139630401144513</v>
      </c>
      <c r="D1167" s="1">
        <v>-0.005139630401144513</v>
      </c>
      <c r="E1167" s="1">
        <v>-0.005139630401144513</v>
      </c>
      <c r="F1167" s="1">
        <v>-0.005139630401144513</v>
      </c>
      <c r="G1167" s="1">
        <v>-0.005139630401144513</v>
      </c>
      <c r="H1167" s="1">
        <v>-0.005139630401144513</v>
      </c>
      <c r="I1167" s="1">
        <v>-0.005139630401144513</v>
      </c>
      <c r="J1167" s="1">
        <v>-0.005139630401144513</v>
      </c>
      <c r="K1167" s="1">
        <v>-0.005139630401144513</v>
      </c>
      <c r="L1167" s="1">
        <v>-0.005139630401144513</v>
      </c>
      <c r="M1167" s="1">
        <v>-0.005139630401144513</v>
      </c>
      <c r="N1167" s="1">
        <v>-0.005139630401144513</v>
      </c>
      <c r="O1167" s="1">
        <v>-0.005139630401144513</v>
      </c>
      <c r="P1167" s="1">
        <v>-0.005139630401144513</v>
      </c>
      <c r="Q1167" s="1">
        <v>-0.005139630401144513</v>
      </c>
      <c r="R1167" s="1">
        <v>-0.005139630401144513</v>
      </c>
      <c r="S1167" s="1">
        <v>-0.005139630401144513</v>
      </c>
      <c r="T1167" s="1">
        <v>-0.005139630401144513</v>
      </c>
      <c r="U1167" s="1">
        <v>-0.005139630401144513</v>
      </c>
      <c r="V1167" s="1">
        <v>-0.005139630401144513</v>
      </c>
      <c r="W1167" s="1">
        <v>-0.005139630401144513</v>
      </c>
      <c r="X1167" s="1">
        <v>-0.005139630401144513</v>
      </c>
      <c r="Y1167" s="1">
        <v>-0.005139630401144513</v>
      </c>
      <c r="Z1167" s="1">
        <v>-0.005139630401144513</v>
      </c>
    </row>
    <row r="1168" spans="1:26">
      <c r="A1168" s="11">
        <v>44494</v>
      </c>
      <c r="B1168" s="1">
        <v>0.0001705237803488746</v>
      </c>
      <c r="C1168" s="1">
        <v>0.01634319708064536</v>
      </c>
      <c r="D1168" s="1">
        <v>-0.003491109852805097</v>
      </c>
      <c r="E1168" s="1">
        <v>-0.01318514149433647</v>
      </c>
      <c r="F1168" s="1">
        <v>-0.006505603251764192</v>
      </c>
      <c r="G1168" s="1">
        <v>0.01857944816559765</v>
      </c>
      <c r="H1168" s="1">
        <v>-0.003503802812916956</v>
      </c>
      <c r="I1168" s="1">
        <v>-0.005796900164059315</v>
      </c>
      <c r="J1168" s="1">
        <v>-0.004974521930236953</v>
      </c>
      <c r="K1168" s="1">
        <v>0.00576295582230002</v>
      </c>
      <c r="L1168" s="1">
        <v>-0.01100074042087684</v>
      </c>
      <c r="M1168" s="1">
        <v>0.00273117559231606</v>
      </c>
      <c r="N1168" s="1">
        <v>-0.004057838775430755</v>
      </c>
      <c r="O1168" s="1">
        <v>0.001729905832309697</v>
      </c>
      <c r="P1168" s="1">
        <v>-0.005731412093705202</v>
      </c>
      <c r="Q1168" s="1">
        <v>-0.007784677627316605</v>
      </c>
      <c r="R1168" s="1">
        <v>0.03430644662939719</v>
      </c>
      <c r="S1168" s="1">
        <v>-0.004239969238813757</v>
      </c>
      <c r="T1168" s="1">
        <v>0.004334866347393884</v>
      </c>
      <c r="U1168" s="1">
        <v>-0.002089590099313865</v>
      </c>
      <c r="V1168" s="1">
        <v>-0.007517872143277371</v>
      </c>
      <c r="W1168" s="1">
        <v>0.007746846140930685</v>
      </c>
      <c r="X1168" s="1">
        <v>-0.004102048868341646</v>
      </c>
      <c r="Y1168" s="1">
        <v>0.0049679010413064</v>
      </c>
      <c r="Z1168" s="1">
        <v>-0.001380551810636899</v>
      </c>
    </row>
    <row r="1169" spans="1:26">
      <c r="A1169" s="11">
        <v>44495</v>
      </c>
      <c r="B1169" s="1">
        <v>-0.0106060647884787</v>
      </c>
      <c r="C1169" s="1">
        <v>-0.004921134544475625</v>
      </c>
      <c r="D1169" s="1">
        <v>-0.004615582127473927</v>
      </c>
      <c r="E1169" s="1">
        <v>0.01550706031696136</v>
      </c>
      <c r="F1169" s="1">
        <v>0.004650501732720969</v>
      </c>
      <c r="G1169" s="1">
        <v>-0.001174403119142853</v>
      </c>
      <c r="H1169" s="1">
        <v>6.883469335416947E-06</v>
      </c>
      <c r="I1169" s="1">
        <v>0.004003922547055394</v>
      </c>
      <c r="J1169" s="1">
        <v>-0.01126000766953128</v>
      </c>
      <c r="K1169" s="1">
        <v>-0.003658893833030641</v>
      </c>
      <c r="L1169" s="1">
        <v>0.006601519610362816</v>
      </c>
      <c r="M1169" s="1">
        <v>0.008757243802122616</v>
      </c>
      <c r="N1169" s="1">
        <v>0.003629201684028915</v>
      </c>
      <c r="O1169" s="1">
        <v>-0.002708314455004968</v>
      </c>
      <c r="P1169" s="1">
        <v>-0.02296153069561857</v>
      </c>
      <c r="Q1169" s="1">
        <v>0.002281488541928223</v>
      </c>
      <c r="R1169" s="1">
        <v>-0.03153575970768063</v>
      </c>
      <c r="S1169" s="1">
        <v>0.007743599888273556</v>
      </c>
      <c r="T1169" s="1">
        <v>-0.01470894441206938</v>
      </c>
      <c r="U1169" s="1">
        <v>-0.005445964884873811</v>
      </c>
      <c r="V1169" s="1">
        <v>0.01083118873887523</v>
      </c>
      <c r="W1169" s="1">
        <v>-0.002057058807927836</v>
      </c>
      <c r="X1169" s="1">
        <v>0.0009083727695220478</v>
      </c>
      <c r="Y1169" s="1">
        <v>-0.009234868980076527</v>
      </c>
      <c r="Z1169" s="1">
        <v>-0.01308439164571029</v>
      </c>
    </row>
    <row r="1170" spans="1:26">
      <c r="A1170" s="11">
        <v>44496</v>
      </c>
      <c r="B1170" s="1">
        <v>-0.01309462005842965</v>
      </c>
      <c r="C1170" s="1">
        <v>-0.003167716060555104</v>
      </c>
      <c r="D1170" s="1">
        <v>-0.01934286315360334</v>
      </c>
      <c r="E1170" s="1">
        <v>-0.01586483000357131</v>
      </c>
      <c r="F1170" s="1">
        <v>-0.007405131730225167</v>
      </c>
      <c r="G1170" s="1">
        <v>-0.03930031231698516</v>
      </c>
      <c r="H1170" s="1">
        <v>-0.002217144833563056</v>
      </c>
      <c r="I1170" s="1">
        <v>-0.01559782748723781</v>
      </c>
      <c r="J1170" s="1">
        <v>-0.0317675498294645</v>
      </c>
      <c r="K1170" s="1">
        <v>-0.008313683267997418</v>
      </c>
      <c r="L1170" s="1">
        <v>0.007185578562249884</v>
      </c>
      <c r="M1170" s="1">
        <v>-0.02486667754640937</v>
      </c>
      <c r="N1170" s="1">
        <v>-0.01620571116203307</v>
      </c>
      <c r="O1170" s="1">
        <v>-0.007502634323560353</v>
      </c>
      <c r="P1170" s="1">
        <v>-0.01852219080908935</v>
      </c>
      <c r="Q1170" s="1">
        <v>0.01186955329097761</v>
      </c>
      <c r="R1170" s="1">
        <v>-0.003263146308965736</v>
      </c>
      <c r="S1170" s="1">
        <v>0.04768101456098583</v>
      </c>
      <c r="T1170" s="1">
        <v>-0.009334590109421725</v>
      </c>
      <c r="U1170" s="1">
        <v>-0.009339626892046704</v>
      </c>
      <c r="V1170" s="1">
        <v>-0.003181230669357493</v>
      </c>
      <c r="W1170" s="1">
        <v>-0.00860024433877693</v>
      </c>
      <c r="X1170" s="1">
        <v>0.0005085738757462099</v>
      </c>
      <c r="Y1170" s="1">
        <v>-0.00694252761783265</v>
      </c>
      <c r="Z1170" s="1">
        <v>-0.009991488483980571</v>
      </c>
    </row>
    <row r="1171" spans="1:26">
      <c r="A1171" s="11">
        <v>44497</v>
      </c>
      <c r="B1171" s="1">
        <v>0.02741062091271163</v>
      </c>
      <c r="C1171" s="1">
        <v>0.01019727265866743</v>
      </c>
      <c r="D1171" s="1">
        <v>-0.006709957355843787</v>
      </c>
      <c r="E1171" s="1">
        <v>0.01066603523237375</v>
      </c>
      <c r="F1171" s="1">
        <v>-0.05807163514844527</v>
      </c>
      <c r="G1171" s="1">
        <v>0.01034053560400561</v>
      </c>
      <c r="H1171" s="1">
        <v>0.002487335928352374</v>
      </c>
      <c r="I1171" s="1">
        <v>0.01875420464207633</v>
      </c>
      <c r="J1171" s="1">
        <v>0.003465152911692471</v>
      </c>
      <c r="K1171" s="1">
        <v>0.03219835776562929</v>
      </c>
      <c r="L1171" s="1">
        <v>-0.03716200813680037</v>
      </c>
      <c r="M1171" s="1">
        <v>0.01499525516879685</v>
      </c>
      <c r="N1171" s="1">
        <v>0.01806393352169033</v>
      </c>
      <c r="O1171" s="1">
        <v>0.04610075614288212</v>
      </c>
      <c r="P1171" s="1">
        <v>0.03242541910082819</v>
      </c>
      <c r="Q1171" s="1">
        <v>0.01637722995846791</v>
      </c>
      <c r="R1171" s="1">
        <v>0.03765960678169322</v>
      </c>
      <c r="S1171" s="1">
        <v>0.007289337995314282</v>
      </c>
      <c r="T1171" s="1">
        <v>0.02896884952752266</v>
      </c>
      <c r="U1171" s="1">
        <v>0.02057382489886073</v>
      </c>
      <c r="V1171" s="1">
        <v>0.00686660554465357</v>
      </c>
      <c r="W1171" s="1">
        <v>0.002861897861055063</v>
      </c>
      <c r="X1171" s="1">
        <v>0.006070562852248385</v>
      </c>
      <c r="Y1171" s="1">
        <v>0.02324877612915399</v>
      </c>
      <c r="Z1171" s="1">
        <v>0.009648223569185044</v>
      </c>
    </row>
    <row r="1172" spans="1:26">
      <c r="A1172" s="11">
        <v>44498</v>
      </c>
      <c r="B1172" s="1">
        <v>-0.0008170508388232189</v>
      </c>
      <c r="C1172" s="1">
        <v>0.005421647070201319</v>
      </c>
      <c r="D1172" s="1">
        <v>-0.009055899939979128</v>
      </c>
      <c r="E1172" s="1">
        <v>-0.005971639903231574</v>
      </c>
      <c r="F1172" s="1">
        <v>-0.01054289448488888</v>
      </c>
      <c r="G1172" s="1">
        <v>-0.03212705164637264</v>
      </c>
      <c r="H1172" s="1">
        <v>-0.003881763529252957</v>
      </c>
      <c r="I1172" s="1">
        <v>-0.002758918594736537</v>
      </c>
      <c r="J1172" s="1">
        <v>0.001908744212196334</v>
      </c>
      <c r="K1172" s="1">
        <v>0.001688702067681458</v>
      </c>
      <c r="L1172" s="1">
        <v>0.004452275504313929</v>
      </c>
      <c r="M1172" s="1">
        <v>0.02223002220637982</v>
      </c>
      <c r="N1172" s="1">
        <v>0.0008466786496392764</v>
      </c>
      <c r="O1172" s="1">
        <v>0.002460863724252249</v>
      </c>
      <c r="P1172" s="1">
        <v>0.01484127481013453</v>
      </c>
      <c r="Q1172" s="1">
        <v>0.02096544625981456</v>
      </c>
      <c r="R1172" s="1">
        <v>-0.02113248169428894</v>
      </c>
      <c r="S1172" s="1">
        <v>0.02241402459339459</v>
      </c>
      <c r="T1172" s="1">
        <v>-0.00394090825987603</v>
      </c>
      <c r="U1172" s="1">
        <v>0.005253390920567202</v>
      </c>
      <c r="V1172" s="1">
        <v>0.003598527597888035</v>
      </c>
      <c r="W1172" s="1">
        <v>-0.009509276901552233</v>
      </c>
      <c r="X1172" s="1">
        <v>-0.000405194088046068</v>
      </c>
      <c r="Y1172" s="1">
        <v>-0.01135024900238146</v>
      </c>
      <c r="Z1172" s="1">
        <v>-0.003945187876541856</v>
      </c>
    </row>
    <row r="1173" spans="1:26">
      <c r="A1173" s="11">
        <v>44501</v>
      </c>
      <c r="B1173" s="1">
        <v>0.01143984254253461</v>
      </c>
      <c r="C1173" s="1">
        <v>0.001949143235106199</v>
      </c>
      <c r="D1173" s="1">
        <v>0.02482957220826587</v>
      </c>
      <c r="E1173" s="1">
        <v>0.02016601550502983</v>
      </c>
      <c r="F1173" s="1">
        <v>0.007181204819681319</v>
      </c>
      <c r="G1173" s="1">
        <v>0.04549369537259751</v>
      </c>
      <c r="H1173" s="1">
        <v>-0.01569327105839036</v>
      </c>
      <c r="I1173" s="1">
        <v>0.008018859418790214</v>
      </c>
      <c r="J1173" s="1">
        <v>0.02776673373230465</v>
      </c>
      <c r="K1173" s="1">
        <v>0.006913615854221566</v>
      </c>
      <c r="L1173" s="1">
        <v>0.01953790444565917</v>
      </c>
      <c r="M1173" s="1">
        <v>0.01338862022377829</v>
      </c>
      <c r="N1173" s="1">
        <v>0.04801645397892851</v>
      </c>
      <c r="O1173" s="1">
        <v>0.02509594598005704</v>
      </c>
      <c r="P1173" s="1">
        <v>0.01879573976840687</v>
      </c>
      <c r="Q1173" s="1">
        <v>0.01178704869688563</v>
      </c>
      <c r="R1173" s="1">
        <v>0.05699058030380932</v>
      </c>
      <c r="S1173" s="1">
        <v>0.00171023001429238</v>
      </c>
      <c r="T1173" s="1">
        <v>0.03914560129781086</v>
      </c>
      <c r="U1173" s="1">
        <v>0.002942504241855382</v>
      </c>
      <c r="V1173" s="1">
        <v>0.007791741876264746</v>
      </c>
      <c r="W1173" s="1">
        <v>0.01823582271239088</v>
      </c>
      <c r="X1173" s="1">
        <v>0.01509426446938167</v>
      </c>
      <c r="Y1173" s="1">
        <v>0.01294497991599686</v>
      </c>
      <c r="Z1173" s="1">
        <v>0.04533321313324934</v>
      </c>
    </row>
    <row r="1174" spans="1:26">
      <c r="A1174" s="11">
        <v>44502</v>
      </c>
      <c r="B1174" s="1">
        <v>0.02291649443180632</v>
      </c>
      <c r="C1174" s="1">
        <v>0.02315840484267073</v>
      </c>
      <c r="D1174" s="1">
        <v>0.02133207411584737</v>
      </c>
      <c r="E1174" s="1">
        <v>0.01320649724301459</v>
      </c>
      <c r="F1174" s="1">
        <v>0.01626109600275982</v>
      </c>
      <c r="G1174" s="1">
        <v>0.01843752666680398</v>
      </c>
      <c r="H1174" s="1">
        <v>0.02205645510598808</v>
      </c>
      <c r="I1174" s="1">
        <v>0.01796016133655209</v>
      </c>
      <c r="J1174" s="1">
        <v>0.009852165190415096</v>
      </c>
      <c r="K1174" s="1">
        <v>0.03251770418852717</v>
      </c>
      <c r="L1174" s="1">
        <v>0.0199296916892191</v>
      </c>
      <c r="M1174" s="1">
        <v>0.01309526417846563</v>
      </c>
      <c r="N1174" s="1">
        <v>0.009418766367033315</v>
      </c>
      <c r="O1174" s="1">
        <v>0.02030419510299608</v>
      </c>
      <c r="P1174" s="1">
        <v>0.02388143218058802</v>
      </c>
      <c r="Q1174" s="1">
        <v>0.01571548688880386</v>
      </c>
      <c r="R1174" s="1">
        <v>0.004208183348118677</v>
      </c>
      <c r="S1174" s="1">
        <v>0.02553433336321786</v>
      </c>
      <c r="T1174" s="1">
        <v>0.006172028291022258</v>
      </c>
      <c r="U1174" s="1">
        <v>0.04283615286249187</v>
      </c>
      <c r="V1174" s="1">
        <v>0.006682441479979984</v>
      </c>
      <c r="W1174" s="1">
        <v>0.01010243760875662</v>
      </c>
      <c r="X1174" s="1">
        <v>0.01028397933611647</v>
      </c>
      <c r="Y1174" s="1">
        <v>0.008363905288033768</v>
      </c>
      <c r="Z1174" s="1">
        <v>0.005406397374984939</v>
      </c>
    </row>
    <row r="1175" spans="1:26">
      <c r="A1175" s="11">
        <v>44503</v>
      </c>
      <c r="B1175" s="1">
        <v>-0.02662255057219431</v>
      </c>
      <c r="C1175" s="1">
        <v>-0.002270850473345742</v>
      </c>
      <c r="D1175" s="1">
        <v>0.003026807776340235</v>
      </c>
      <c r="E1175" s="1">
        <v>0.02654063154404129</v>
      </c>
      <c r="F1175" s="1">
        <v>0.01544880733559828</v>
      </c>
      <c r="G1175" s="1">
        <v>0.009577751368730514</v>
      </c>
      <c r="H1175" s="1">
        <v>-0.01177853483399516</v>
      </c>
      <c r="I1175" s="1">
        <v>-0.002494617674639543</v>
      </c>
      <c r="J1175" s="1">
        <v>0.02601001492216226</v>
      </c>
      <c r="K1175" s="1">
        <v>-0.01752050140416417</v>
      </c>
      <c r="L1175" s="1">
        <v>-0.005950353541321007</v>
      </c>
      <c r="M1175" s="1">
        <v>0.009570036317551489</v>
      </c>
      <c r="N1175" s="1">
        <v>0.008367611722571722</v>
      </c>
      <c r="O1175" s="1">
        <v>-0.01535620082042799</v>
      </c>
      <c r="P1175" s="1">
        <v>0.02164314339179918</v>
      </c>
      <c r="Q1175" s="1">
        <v>0.0068250358197115</v>
      </c>
      <c r="R1175" s="1">
        <v>-0.03722533317118804</v>
      </c>
      <c r="S1175" s="1">
        <v>-0.0002413715518819748</v>
      </c>
      <c r="T1175" s="1">
        <v>0.004871877885806786</v>
      </c>
      <c r="U1175" s="1">
        <v>0.01835652259137222</v>
      </c>
      <c r="V1175" s="1">
        <v>0.004172718427742472</v>
      </c>
      <c r="W1175" s="1">
        <v>0.0009618211975748192</v>
      </c>
      <c r="X1175" s="1">
        <v>0.0193224594780439</v>
      </c>
      <c r="Y1175" s="1">
        <v>-0.004821614749157432</v>
      </c>
      <c r="Z1175" s="1">
        <v>1.327175107768142E-05</v>
      </c>
    </row>
    <row r="1176" spans="1:26">
      <c r="A1176" s="11">
        <v>44504</v>
      </c>
      <c r="B1176" s="1">
        <v>0.006308519869750562</v>
      </c>
      <c r="C1176" s="1">
        <v>-0.01184936674546178</v>
      </c>
      <c r="D1176" s="1">
        <v>-0.01606843398691404</v>
      </c>
      <c r="E1176" s="1">
        <v>-0.02646176461845329</v>
      </c>
      <c r="F1176" s="1">
        <v>-0.01965483830416026</v>
      </c>
      <c r="G1176" s="1">
        <v>0.03988812480182435</v>
      </c>
      <c r="H1176" s="1">
        <v>-0.02071236210342886</v>
      </c>
      <c r="I1176" s="1">
        <v>-0.02494163508495972</v>
      </c>
      <c r="J1176" s="1">
        <v>-0.03434350118635632</v>
      </c>
      <c r="K1176" s="1">
        <v>-0.0125273602783762</v>
      </c>
      <c r="L1176" s="1">
        <v>-0.03331894925880841</v>
      </c>
      <c r="M1176" s="1">
        <v>-0.01379422700245192</v>
      </c>
      <c r="N1176" s="1">
        <v>-0.01975406938037039</v>
      </c>
      <c r="O1176" s="1">
        <v>-0.02211544096385554</v>
      </c>
      <c r="P1176" s="1">
        <v>-0.02681334375262556</v>
      </c>
      <c r="Q1176" s="1">
        <v>-0.01597762854706652</v>
      </c>
      <c r="R1176" s="1">
        <v>0.01050202503347486</v>
      </c>
      <c r="S1176" s="1">
        <v>-0.004745253653589132</v>
      </c>
      <c r="T1176" s="1">
        <v>-0.009433886193502938</v>
      </c>
      <c r="U1176" s="1">
        <v>-0.01579034451859884</v>
      </c>
      <c r="V1176" s="1">
        <v>-0.03230633336602329</v>
      </c>
      <c r="W1176" s="1">
        <v>-0.004070980609196528</v>
      </c>
      <c r="X1176" s="1">
        <v>-0.02055836258578003</v>
      </c>
      <c r="Y1176" s="1">
        <v>-0.02687409417671793</v>
      </c>
      <c r="Z1176" s="1">
        <v>-0.01358392536700348</v>
      </c>
    </row>
    <row r="1177" spans="1:26">
      <c r="A1177" s="11">
        <v>44505</v>
      </c>
      <c r="B1177" s="1">
        <v>0.01194589481992803</v>
      </c>
      <c r="C1177" s="1">
        <v>-0.02301547007138272</v>
      </c>
      <c r="D1177" s="1">
        <v>0.02289551513410104</v>
      </c>
      <c r="E1177" s="1">
        <v>-0.004927448313744365</v>
      </c>
      <c r="F1177" s="1">
        <v>0.01392658979125105</v>
      </c>
      <c r="G1177" s="1">
        <v>0.02890916718026149</v>
      </c>
      <c r="H1177" s="1">
        <v>0.002367995889863472</v>
      </c>
      <c r="I1177" s="1">
        <v>-0.0007353882363422271</v>
      </c>
      <c r="J1177" s="1">
        <v>0.008785515100754093</v>
      </c>
      <c r="K1177" s="1">
        <v>-0.02840678034470034</v>
      </c>
      <c r="L1177" s="1">
        <v>-0.002758466951361171</v>
      </c>
      <c r="M1177" s="1">
        <v>0.004069528837364222</v>
      </c>
      <c r="N1177" s="1">
        <v>0.06513395910380138</v>
      </c>
      <c r="O1177" s="1">
        <v>0.005383392417691368</v>
      </c>
      <c r="P1177" s="1">
        <v>0.01938397259316815</v>
      </c>
      <c r="Q1177" s="1">
        <v>-0.03522172566269899</v>
      </c>
      <c r="R1177" s="1">
        <v>0.01309867074388693</v>
      </c>
      <c r="S1177" s="1">
        <v>-0.0004386452866372847</v>
      </c>
      <c r="T1177" s="1">
        <v>0.02049464585975902</v>
      </c>
      <c r="U1177" s="1">
        <v>0.02014765099762417</v>
      </c>
      <c r="V1177" s="1">
        <v>0.008218593423190423</v>
      </c>
      <c r="W1177" s="1">
        <v>0.007111135086706577</v>
      </c>
      <c r="X1177" s="1">
        <v>0.01027146852562377</v>
      </c>
      <c r="Y1177" s="1">
        <v>0.01279677486721109</v>
      </c>
      <c r="Z1177" s="1">
        <v>0.05438318482382432</v>
      </c>
    </row>
    <row r="1178" spans="1:26">
      <c r="A1178" s="11">
        <v>44508</v>
      </c>
      <c r="B1178" s="1">
        <v>-0.0105508241260267</v>
      </c>
      <c r="C1178" s="1">
        <v>-0.01209071646542104</v>
      </c>
      <c r="D1178" s="1">
        <v>-0.01596760459238966</v>
      </c>
      <c r="E1178" s="1">
        <v>-0.006477375969337951</v>
      </c>
      <c r="F1178" s="1">
        <v>-0.01127691805439568</v>
      </c>
      <c r="G1178" s="1">
        <v>0.016778919914614</v>
      </c>
      <c r="H1178" s="1">
        <v>0.007236276004705777</v>
      </c>
      <c r="I1178" s="1">
        <v>-0.002465621680080243</v>
      </c>
      <c r="J1178" s="1">
        <v>-1.012083558959986E-05</v>
      </c>
      <c r="K1178" s="1">
        <v>-0.006643856707934326</v>
      </c>
      <c r="L1178" s="1">
        <v>0.0004691028044927492</v>
      </c>
      <c r="M1178" s="1">
        <v>-0.009092201960337998</v>
      </c>
      <c r="N1178" s="1">
        <v>-0.02475193626850547</v>
      </c>
      <c r="O1178" s="1">
        <v>-0.02021373642228463</v>
      </c>
      <c r="P1178" s="1">
        <v>-0.02609520545092403</v>
      </c>
      <c r="Q1178" s="1">
        <v>0.003905298795328083</v>
      </c>
      <c r="R1178" s="1">
        <v>0.007375370259794956</v>
      </c>
      <c r="S1178" s="1">
        <v>-0.005680988656809327</v>
      </c>
      <c r="T1178" s="1">
        <v>-0.01928730395313716</v>
      </c>
      <c r="U1178" s="1">
        <v>-0.005273115397887218</v>
      </c>
      <c r="V1178" s="1">
        <v>-0.006716718668869248</v>
      </c>
      <c r="W1178" s="1">
        <v>-0.0140019311786973</v>
      </c>
      <c r="X1178" s="1">
        <v>-0.0178275713821614</v>
      </c>
      <c r="Y1178" s="1">
        <v>-0.01711619307394008</v>
      </c>
      <c r="Z1178" s="1">
        <v>-0.01628840862005909</v>
      </c>
    </row>
    <row r="1179" spans="1:26">
      <c r="A1179" s="11">
        <v>44509</v>
      </c>
      <c r="B1179" s="1">
        <v>0.0240437821627042</v>
      </c>
      <c r="C1179" s="1">
        <v>0.005253611257206581</v>
      </c>
      <c r="D1179" s="1">
        <v>0.002895131461486677</v>
      </c>
      <c r="E1179" s="1">
        <v>0.009538070927659348</v>
      </c>
      <c r="F1179" s="1">
        <v>-0.008156505143309345</v>
      </c>
      <c r="G1179" s="1">
        <v>-0.0231148046158135</v>
      </c>
      <c r="H1179" s="1">
        <v>0.003642713363715577</v>
      </c>
      <c r="I1179" s="1">
        <v>-0.009512495270751375</v>
      </c>
      <c r="J1179" s="1">
        <v>-0.005162726424983721</v>
      </c>
      <c r="K1179" s="1">
        <v>0.00279569656008305</v>
      </c>
      <c r="L1179" s="1">
        <v>-0.01513833779734608</v>
      </c>
      <c r="M1179" s="1">
        <v>-0.001116109574704871</v>
      </c>
      <c r="N1179" s="1">
        <v>-0.01089316032916277</v>
      </c>
      <c r="O1179" s="1">
        <v>-0.01216884347560099</v>
      </c>
      <c r="P1179" s="1">
        <v>0.002899042087191273</v>
      </c>
      <c r="Q1179" s="1">
        <v>-0.01136951050205925</v>
      </c>
      <c r="R1179" s="1">
        <v>-0.01592295630877361</v>
      </c>
      <c r="S1179" s="1">
        <v>-0.005036094226923749</v>
      </c>
      <c r="T1179" s="1">
        <v>0.003413136448361165</v>
      </c>
      <c r="U1179" s="1">
        <v>0.02176181262526944</v>
      </c>
      <c r="V1179" s="1">
        <v>-0.003672534798669025</v>
      </c>
      <c r="W1179" s="1">
        <v>-0.001956050879979521</v>
      </c>
      <c r="X1179" s="1">
        <v>-0.003548416189444459</v>
      </c>
      <c r="Y1179" s="1">
        <v>-0.008775496390251991</v>
      </c>
      <c r="Z1179" s="1">
        <v>-0.01042696212805727</v>
      </c>
    </row>
    <row r="1180" spans="1:26">
      <c r="A1180" s="11">
        <v>44510</v>
      </c>
      <c r="B1180" s="1">
        <v>-0.004079047616127429</v>
      </c>
      <c r="C1180" s="1">
        <v>-0.005025977575043306</v>
      </c>
      <c r="D1180" s="1">
        <v>0.007129931292515934</v>
      </c>
      <c r="E1180" s="1">
        <v>0.002468502476237644</v>
      </c>
      <c r="F1180" s="1">
        <v>-0.001571117504438391</v>
      </c>
      <c r="G1180" s="1">
        <v>-0.04330225171132474</v>
      </c>
      <c r="H1180" s="1">
        <v>0.0007149098691638933</v>
      </c>
      <c r="I1180" s="1">
        <v>-0.00163164179140618</v>
      </c>
      <c r="J1180" s="1">
        <v>-0.001905815149715107</v>
      </c>
      <c r="K1180" s="1">
        <v>0.005932160057927627</v>
      </c>
      <c r="L1180" s="1">
        <v>0.01629821363466877</v>
      </c>
      <c r="M1180" s="1">
        <v>-0.001855169457027461</v>
      </c>
      <c r="N1180" s="1">
        <v>-0.02462630285231948</v>
      </c>
      <c r="O1180" s="1">
        <v>0.01567015837165764</v>
      </c>
      <c r="P1180" s="1">
        <v>-0.01519190410310067</v>
      </c>
      <c r="Q1180" s="1">
        <v>0.01269773380447958</v>
      </c>
      <c r="R1180" s="1">
        <v>-0.009666220076374188</v>
      </c>
      <c r="S1180" s="1">
        <v>-0.01599801514730204</v>
      </c>
      <c r="T1180" s="1">
        <v>-0.00854236075207504</v>
      </c>
      <c r="U1180" s="1">
        <v>-0.01134934275307142</v>
      </c>
      <c r="V1180" s="1">
        <v>0.006207882084370064</v>
      </c>
      <c r="W1180" s="1">
        <v>0.00158222465920832</v>
      </c>
      <c r="X1180" s="1">
        <v>0.01050028082070953</v>
      </c>
      <c r="Y1180" s="1">
        <v>0.009027483376762513</v>
      </c>
      <c r="Z1180" s="1">
        <v>-0.01104346220267971</v>
      </c>
    </row>
    <row r="1181" spans="1:26">
      <c r="A1181" s="11">
        <v>44511</v>
      </c>
      <c r="B1181" s="1">
        <v>0.01453634353313271</v>
      </c>
      <c r="C1181" s="1">
        <v>0.02196093517422693</v>
      </c>
      <c r="D1181" s="1">
        <v>0.004588971524639662</v>
      </c>
      <c r="E1181" s="1">
        <v>0.002381562623566369</v>
      </c>
      <c r="F1181" s="1">
        <v>0.01753620282322932</v>
      </c>
      <c r="G1181" s="1">
        <v>0.03814011211541013</v>
      </c>
      <c r="H1181" s="1">
        <v>0.01272455509352777</v>
      </c>
      <c r="I1181" s="1">
        <v>0.01407638140007417</v>
      </c>
      <c r="J1181" s="1">
        <v>0.0269167998458868</v>
      </c>
      <c r="K1181" s="1">
        <v>0.01993366653673467</v>
      </c>
      <c r="L1181" s="1">
        <v>0.01593369519856358</v>
      </c>
      <c r="M1181" s="1">
        <v>0.01072168622037273</v>
      </c>
      <c r="N1181" s="1">
        <v>0.001687248989521883</v>
      </c>
      <c r="O1181" s="1">
        <v>0.01957825747350461</v>
      </c>
      <c r="P1181" s="1">
        <v>0.03500667656610768</v>
      </c>
      <c r="Q1181" s="1">
        <v>0.02161103639610995</v>
      </c>
      <c r="R1181" s="1">
        <v>0.02391563948638242</v>
      </c>
      <c r="S1181" s="1">
        <v>0.01913396359626951</v>
      </c>
      <c r="T1181" s="1">
        <v>0.01960645077786372</v>
      </c>
      <c r="U1181" s="1">
        <v>0.02492387115122918</v>
      </c>
      <c r="V1181" s="1">
        <v>0.01124485214649718</v>
      </c>
      <c r="W1181" s="1">
        <v>0.02138615628173235</v>
      </c>
      <c r="X1181" s="1">
        <v>0.005321730941479696</v>
      </c>
      <c r="Y1181" s="1">
        <v>0.01291747937289944</v>
      </c>
      <c r="Z1181" s="1">
        <v>0.01822125945349939</v>
      </c>
    </row>
    <row r="1182" spans="1:26">
      <c r="A1182" s="11">
        <v>44512</v>
      </c>
      <c r="B1182" s="1">
        <v>0.02801212283538601</v>
      </c>
      <c r="C1182" s="1">
        <v>0.01714362494363786</v>
      </c>
      <c r="D1182" s="1">
        <v>-0.001528706819797554</v>
      </c>
      <c r="E1182" s="1">
        <v>0.0166272356078605</v>
      </c>
      <c r="F1182" s="1">
        <v>0.001903360526544384</v>
      </c>
      <c r="G1182" s="1">
        <v>0.002819465075871275</v>
      </c>
      <c r="H1182" s="1">
        <v>0.01226624454577796</v>
      </c>
      <c r="I1182" s="1">
        <v>-0.003023901446958854</v>
      </c>
      <c r="J1182" s="1">
        <v>-0.004774127576878562</v>
      </c>
      <c r="K1182" s="1">
        <v>0.001944340419414381</v>
      </c>
      <c r="L1182" s="1">
        <v>0.005252686361452374</v>
      </c>
      <c r="M1182" s="1">
        <v>0.005518020682671265</v>
      </c>
      <c r="N1182" s="1">
        <v>-0.01200973220113399</v>
      </c>
      <c r="O1182" s="1">
        <v>0.0003438320445559029</v>
      </c>
      <c r="P1182" s="1">
        <v>0.00354174923965167</v>
      </c>
      <c r="Q1182" s="1">
        <v>0.00743619291804154</v>
      </c>
      <c r="R1182" s="1">
        <v>0.009474332468600632</v>
      </c>
      <c r="S1182" s="1">
        <v>0.01438117856125509</v>
      </c>
      <c r="T1182" s="1">
        <v>0.005565588875502847</v>
      </c>
      <c r="U1182" s="1">
        <v>0.02486246659172431</v>
      </c>
      <c r="V1182" s="1">
        <v>-0.0006429519012975948</v>
      </c>
      <c r="W1182" s="1">
        <v>-0.004902254761354752</v>
      </c>
      <c r="X1182" s="1">
        <v>0.001058219095332991</v>
      </c>
      <c r="Y1182" s="1">
        <v>0.002261118176461574</v>
      </c>
      <c r="Z1182" s="1">
        <v>0.008669992120108327</v>
      </c>
    </row>
    <row r="1183" spans="1:26">
      <c r="A1183" s="11">
        <v>44515</v>
      </c>
      <c r="B1183" s="1">
        <v>-0.003785468890235233</v>
      </c>
      <c r="C1183" s="1">
        <v>0.011046593015968</v>
      </c>
      <c r="D1183" s="1">
        <v>-0.007669688535629771</v>
      </c>
      <c r="E1183" s="1">
        <v>-0.001130368591036435</v>
      </c>
      <c r="F1183" s="1">
        <v>0.0007606188842423922</v>
      </c>
      <c r="G1183" s="1">
        <v>-3.554523240689722E-05</v>
      </c>
      <c r="H1183" s="1">
        <v>-0.001560896830983038</v>
      </c>
      <c r="I1183" s="1">
        <v>-0.007226993275152638</v>
      </c>
      <c r="J1183" s="1">
        <v>0.007775243503739482</v>
      </c>
      <c r="K1183" s="1">
        <v>0.002265571853019788</v>
      </c>
      <c r="L1183" s="1">
        <v>-0.004312442485188805</v>
      </c>
      <c r="M1183" s="1">
        <v>-0.002259245812822552</v>
      </c>
      <c r="N1183" s="1">
        <v>0.009144752357488128</v>
      </c>
      <c r="O1183" s="1">
        <v>-0.01197038891211777</v>
      </c>
      <c r="P1183" s="1">
        <v>-0.01137813091307638</v>
      </c>
      <c r="Q1183" s="1">
        <v>-0.009963591856375409</v>
      </c>
      <c r="R1183" s="1">
        <v>0.0009077102549344129</v>
      </c>
      <c r="S1183" s="1">
        <v>-0.007358787192178196</v>
      </c>
      <c r="T1183" s="1">
        <v>-0.0201291512244004</v>
      </c>
      <c r="U1183" s="1">
        <v>-0.007544795745214605</v>
      </c>
      <c r="V1183" s="1">
        <v>-0.004298756842758711</v>
      </c>
      <c r="W1183" s="1">
        <v>0.007647397653427923</v>
      </c>
      <c r="X1183" s="1">
        <v>0.01280267561557502</v>
      </c>
      <c r="Y1183" s="1">
        <v>-0.01102191113668238</v>
      </c>
      <c r="Z1183" s="1">
        <v>0.04915926913862601</v>
      </c>
    </row>
    <row r="1184" spans="1:26">
      <c r="A1184" s="11">
        <v>44516</v>
      </c>
      <c r="B1184" s="1">
        <v>0.02086243565296897</v>
      </c>
      <c r="C1184" s="1">
        <v>0.01471540105785296</v>
      </c>
      <c r="D1184" s="1">
        <v>-0.001447202360706834</v>
      </c>
      <c r="E1184" s="1">
        <v>-0.004975684660320168</v>
      </c>
      <c r="F1184" s="1">
        <v>-0.01320968431186964</v>
      </c>
      <c r="G1184" s="1">
        <v>0.003779241725118121</v>
      </c>
      <c r="H1184" s="1">
        <v>0.01069549561369243</v>
      </c>
      <c r="I1184" s="1">
        <v>-0.003789100425890091</v>
      </c>
      <c r="J1184" s="1">
        <v>0.004801502513224642</v>
      </c>
      <c r="K1184" s="1">
        <v>-0.007298010798134968</v>
      </c>
      <c r="L1184" s="1">
        <v>0.0004129459589783391</v>
      </c>
      <c r="M1184" s="1">
        <v>-0.005311599730838945</v>
      </c>
      <c r="N1184" s="1">
        <v>-0.02780872644097299</v>
      </c>
      <c r="O1184" s="1">
        <v>0.005576535709634678</v>
      </c>
      <c r="P1184" s="1">
        <v>-0.007567647239215547</v>
      </c>
      <c r="Q1184" s="1">
        <v>0.01791212058777059</v>
      </c>
      <c r="R1184" s="1">
        <v>0.005829901662679937</v>
      </c>
      <c r="S1184" s="1">
        <v>0.01371151769208434</v>
      </c>
      <c r="T1184" s="1">
        <v>-0.001040775236272884</v>
      </c>
      <c r="U1184" s="1">
        <v>-0.004772115620454431</v>
      </c>
      <c r="V1184" s="1">
        <v>-0.003070546792911188</v>
      </c>
      <c r="W1184" s="1">
        <v>-0.00288932692714905</v>
      </c>
      <c r="X1184" s="1">
        <v>-0.006774767002369564</v>
      </c>
      <c r="Y1184" s="1">
        <v>-0.002224198727224125</v>
      </c>
      <c r="Z1184" s="1">
        <v>-0.02794270985536473</v>
      </c>
    </row>
    <row r="1185" spans="1:26">
      <c r="A1185" s="11">
        <v>44517</v>
      </c>
      <c r="B1185" s="1">
        <v>0.006455757714571631</v>
      </c>
      <c r="C1185" s="1">
        <v>-0.0399060930219497</v>
      </c>
      <c r="D1185" s="1">
        <v>0.0192924230836844</v>
      </c>
      <c r="E1185" s="1">
        <v>0.01283436266027538</v>
      </c>
      <c r="F1185" s="1">
        <v>0.007040121012726441</v>
      </c>
      <c r="G1185" s="1">
        <v>-0.05896208010892934</v>
      </c>
      <c r="H1185" s="1">
        <v>0.003116982383426281</v>
      </c>
      <c r="I1185" s="1">
        <v>0.002296619895476137</v>
      </c>
      <c r="J1185" s="1">
        <v>0.005445192589687231</v>
      </c>
      <c r="K1185" s="1">
        <v>0.02417895586085805</v>
      </c>
      <c r="L1185" s="1">
        <v>0.01115103355525138</v>
      </c>
      <c r="M1185" s="1">
        <v>0.01351771902177257</v>
      </c>
      <c r="N1185" s="1">
        <v>0.003486267207168048</v>
      </c>
      <c r="O1185" s="1">
        <v>0.002650121092708568</v>
      </c>
      <c r="P1185" s="1">
        <v>0.003595076594479885</v>
      </c>
      <c r="Q1185" s="1">
        <v>0.001153886572099028</v>
      </c>
      <c r="R1185" s="1">
        <v>-0.01591326672011195</v>
      </c>
      <c r="S1185" s="1">
        <v>0.006562695520885953</v>
      </c>
      <c r="T1185" s="1">
        <v>-0.001320370902475831</v>
      </c>
      <c r="U1185" s="1">
        <v>0.01264804111108409</v>
      </c>
      <c r="V1185" s="1">
        <v>0.001332519390032427</v>
      </c>
      <c r="W1185" s="1">
        <v>0.01112857595532257</v>
      </c>
      <c r="X1185" s="1">
        <v>0.00811895282853925</v>
      </c>
      <c r="Y1185" s="1">
        <v>0.007720321734250968</v>
      </c>
      <c r="Z1185" s="1">
        <v>0.01137985520115237</v>
      </c>
    </row>
    <row r="1186" spans="1:26">
      <c r="A1186" s="11">
        <v>44518</v>
      </c>
      <c r="B1186" s="1">
        <v>0.004150874854046416</v>
      </c>
      <c r="C1186" s="1">
        <v>-0.01208232823961819</v>
      </c>
      <c r="D1186" s="1">
        <v>-0.02281181785240394</v>
      </c>
      <c r="E1186" s="1">
        <v>-0.01957431557210065</v>
      </c>
      <c r="F1186" s="1">
        <v>-0.01440501392786386</v>
      </c>
      <c r="G1186" s="1">
        <v>-0.008100304653636425</v>
      </c>
      <c r="H1186" s="1">
        <v>-0.006942522655026817</v>
      </c>
      <c r="I1186" s="1">
        <v>-0.01381188927271493</v>
      </c>
      <c r="J1186" s="1">
        <v>-0.006273602754293228</v>
      </c>
      <c r="K1186" s="1">
        <v>0.001666385665025416</v>
      </c>
      <c r="L1186" s="1">
        <v>-0.01109834670031307</v>
      </c>
      <c r="M1186" s="1">
        <v>-0.01191750350408649</v>
      </c>
      <c r="N1186" s="1">
        <v>-0.02683966919314162</v>
      </c>
      <c r="O1186" s="1">
        <v>-0.02769192882351124</v>
      </c>
      <c r="P1186" s="1">
        <v>-0.007465396755154674</v>
      </c>
      <c r="Q1186" s="1">
        <v>-0.004708008252136464</v>
      </c>
      <c r="R1186" s="1">
        <v>0.004878829908464555</v>
      </c>
      <c r="S1186" s="1">
        <v>0.0010836497426987</v>
      </c>
      <c r="T1186" s="1">
        <v>0.01021465992532922</v>
      </c>
      <c r="U1186" s="1">
        <v>-0.02171206175851359</v>
      </c>
      <c r="V1186" s="1">
        <v>-0.01464591269871596</v>
      </c>
      <c r="W1186" s="1">
        <v>-0.01565530444973218</v>
      </c>
      <c r="X1186" s="1">
        <v>-0.01191012190378204</v>
      </c>
      <c r="Y1186" s="1">
        <v>-0.01611492466706721</v>
      </c>
      <c r="Z1186" s="1">
        <v>-0.00245767130095409</v>
      </c>
    </row>
    <row r="1187" spans="1:26">
      <c r="A1187" s="11">
        <v>44519</v>
      </c>
      <c r="B1187" s="1">
        <v>0.01190988688612649</v>
      </c>
      <c r="C1187" s="1">
        <v>0.0001410312969023497</v>
      </c>
      <c r="D1187" s="1">
        <v>-0.01104787297135068</v>
      </c>
      <c r="E1187" s="1">
        <v>-0.004531024834257935</v>
      </c>
      <c r="F1187" s="1">
        <v>-0.008410354176696777</v>
      </c>
      <c r="G1187" s="1">
        <v>-0.05207776881631454</v>
      </c>
      <c r="H1187" s="1">
        <v>0.01645252424409982</v>
      </c>
      <c r="I1187" s="1">
        <v>-0.007608958836333835</v>
      </c>
      <c r="J1187" s="1">
        <v>-0.006772796038000628</v>
      </c>
      <c r="K1187" s="1">
        <v>-0.006778590852206445</v>
      </c>
      <c r="L1187" s="1">
        <v>0.007433344314203838</v>
      </c>
      <c r="M1187" s="1">
        <v>-0.01508107940195091</v>
      </c>
      <c r="N1187" s="1">
        <v>0.01550181975092868</v>
      </c>
      <c r="O1187" s="1">
        <v>-0.001525149361971789</v>
      </c>
      <c r="P1187" s="1">
        <v>0.006729312231225304</v>
      </c>
      <c r="Q1187" s="1">
        <v>0.003035035386395268</v>
      </c>
      <c r="R1187" s="1">
        <v>-0.02533367826022648</v>
      </c>
      <c r="S1187" s="1">
        <v>0.01094813618831814</v>
      </c>
      <c r="T1187" s="1">
        <v>0.006807268854916337</v>
      </c>
      <c r="U1187" s="1">
        <v>0.002883457792270505</v>
      </c>
      <c r="V1187" s="1">
        <v>-0.001930357119335535</v>
      </c>
      <c r="W1187" s="1">
        <v>0.01047439259515937</v>
      </c>
      <c r="X1187" s="1">
        <v>0.009529615409160419</v>
      </c>
      <c r="Y1187" s="1">
        <v>-0.005192186837226775</v>
      </c>
      <c r="Z1187" s="1">
        <v>-0.05252610698483429</v>
      </c>
    </row>
    <row r="1188" spans="1:26">
      <c r="A1188" s="11">
        <v>44522</v>
      </c>
      <c r="B1188" s="1">
        <v>-0.01003313454880661</v>
      </c>
      <c r="C1188" s="1">
        <v>-0.01968929970607036</v>
      </c>
      <c r="D1188" s="1">
        <v>-0.002861701169002084</v>
      </c>
      <c r="E1188" s="1">
        <v>0.01676782735524429</v>
      </c>
      <c r="F1188" s="1">
        <v>0.01854250839718152</v>
      </c>
      <c r="G1188" s="1">
        <v>0.02536571766360929</v>
      </c>
      <c r="H1188" s="1">
        <v>0.004584812654041537</v>
      </c>
      <c r="I1188" s="1">
        <v>0.02630066572141021</v>
      </c>
      <c r="J1188" s="1">
        <v>0.01778629437371548</v>
      </c>
      <c r="K1188" s="1">
        <v>-0.002842684762322412</v>
      </c>
      <c r="L1188" s="1">
        <v>0.004754763492208713</v>
      </c>
      <c r="M1188" s="1">
        <v>-0.008845847991619249</v>
      </c>
      <c r="N1188" s="1">
        <v>0.02397926025787989</v>
      </c>
      <c r="O1188" s="1">
        <v>0.03326998481998578</v>
      </c>
      <c r="P1188" s="1">
        <v>0.02275448043692441</v>
      </c>
      <c r="Q1188" s="1">
        <v>0.001579718004619757</v>
      </c>
      <c r="R1188" s="1">
        <v>0.01361967928665919</v>
      </c>
      <c r="S1188" s="1">
        <v>-0.004724690836892087</v>
      </c>
      <c r="T1188" s="1">
        <v>0.02021837509830338</v>
      </c>
      <c r="U1188" s="1">
        <v>0.01313879759164949</v>
      </c>
      <c r="V1188" s="1">
        <v>0.01831690596272106</v>
      </c>
      <c r="W1188" s="1">
        <v>0.00753105646032437</v>
      </c>
      <c r="X1188" s="1">
        <v>0.01484270552415956</v>
      </c>
      <c r="Y1188" s="1">
        <v>0.02861879412964963</v>
      </c>
      <c r="Z1188" s="1">
        <v>-0.01496925000642968</v>
      </c>
    </row>
    <row r="1189" spans="1:26">
      <c r="A1189" s="11">
        <v>44523</v>
      </c>
      <c r="B1189" s="1">
        <v>0.0006830711742344953</v>
      </c>
      <c r="C1189" s="1">
        <v>0.02533832057607333</v>
      </c>
      <c r="D1189" s="1">
        <v>0.01672372623248131</v>
      </c>
      <c r="E1189" s="1">
        <v>0.01739820174357587</v>
      </c>
      <c r="F1189" s="1">
        <v>0.01208815894805282</v>
      </c>
      <c r="G1189" s="1">
        <v>0.07995934980973662</v>
      </c>
      <c r="H1189" s="1">
        <v>0.005060965355364377</v>
      </c>
      <c r="I1189" s="1">
        <v>0.03043347583844724</v>
      </c>
      <c r="J1189" s="1">
        <v>0.02702793335433307</v>
      </c>
      <c r="K1189" s="1">
        <v>0.01000689631157892</v>
      </c>
      <c r="L1189" s="1">
        <v>-0.004298027936025517</v>
      </c>
      <c r="M1189" s="1">
        <v>0.01360257402947429</v>
      </c>
      <c r="N1189" s="1">
        <v>-0.009237043002810585</v>
      </c>
      <c r="O1189" s="1">
        <v>0.01917376426047479</v>
      </c>
      <c r="P1189" s="1">
        <v>-0.001374450043274522</v>
      </c>
      <c r="Q1189" s="1">
        <v>0.004463949774148324</v>
      </c>
      <c r="R1189" s="1">
        <v>0.006714731601951796</v>
      </c>
      <c r="S1189" s="1">
        <v>1.911025387713039E-06</v>
      </c>
      <c r="T1189" s="1">
        <v>0.01456354751961486</v>
      </c>
      <c r="U1189" s="1">
        <v>0.01797551522308294</v>
      </c>
      <c r="V1189" s="1">
        <v>0.01046926874788756</v>
      </c>
      <c r="W1189" s="1">
        <v>0.005990810716482331</v>
      </c>
      <c r="X1189" s="1">
        <v>0.009134767685465617</v>
      </c>
      <c r="Y1189" s="1">
        <v>0.008813524027866171</v>
      </c>
      <c r="Z1189" s="1">
        <v>0.002677155257909014</v>
      </c>
    </row>
    <row r="1190" spans="1:26">
      <c r="A1190" s="11">
        <v>44524</v>
      </c>
      <c r="B1190" s="1">
        <v>0.008981946285688824</v>
      </c>
      <c r="C1190" s="1">
        <v>0.01123930642533799</v>
      </c>
      <c r="D1190" s="1">
        <v>0.009832337303250949</v>
      </c>
      <c r="E1190" s="1">
        <v>0.009042329675714722</v>
      </c>
      <c r="F1190" s="1">
        <v>0.009283222041349459</v>
      </c>
      <c r="G1190" s="1">
        <v>0.01792782190186859</v>
      </c>
      <c r="H1190" s="1">
        <v>0.01732077201855464</v>
      </c>
      <c r="I1190" s="1">
        <v>0.005001079937845265</v>
      </c>
      <c r="J1190" s="1">
        <v>0.01114879227407273</v>
      </c>
      <c r="K1190" s="1">
        <v>0.02726485126971157</v>
      </c>
      <c r="L1190" s="1">
        <v>0.002741092883508323</v>
      </c>
      <c r="M1190" s="1">
        <v>0.001662394038014936</v>
      </c>
      <c r="N1190" s="1">
        <v>0.01316235606977423</v>
      </c>
      <c r="O1190" s="1">
        <v>-0.0007935310700051268</v>
      </c>
      <c r="P1190" s="1">
        <v>0.00256295503876669</v>
      </c>
      <c r="Q1190" s="1">
        <v>0.01333084250834116</v>
      </c>
      <c r="R1190" s="1">
        <v>0.06683051961735731</v>
      </c>
      <c r="S1190" s="1">
        <v>0.01363666710501787</v>
      </c>
      <c r="T1190" s="1">
        <v>0.1152168008912866</v>
      </c>
      <c r="U1190" s="1">
        <v>-0.002144325741229025</v>
      </c>
      <c r="V1190" s="1">
        <v>0.0111850580872257</v>
      </c>
      <c r="W1190" s="1">
        <v>0.01903733878594527</v>
      </c>
      <c r="X1190" s="1">
        <v>0.01017036197398014</v>
      </c>
      <c r="Y1190" s="1">
        <v>0.001082560812444955</v>
      </c>
      <c r="Z1190" s="1">
        <v>0.02006682797300074</v>
      </c>
    </row>
    <row r="1191" spans="1:26">
      <c r="A1191" s="11">
        <v>44525</v>
      </c>
      <c r="B1191" s="1">
        <v>0.006367157025685799</v>
      </c>
      <c r="C1191" s="1">
        <v>0.006367157025685799</v>
      </c>
      <c r="D1191" s="1">
        <v>0.006367157025685799</v>
      </c>
      <c r="E1191" s="1">
        <v>0.006367157025685799</v>
      </c>
      <c r="F1191" s="1">
        <v>0.006367157025685799</v>
      </c>
      <c r="G1191" s="1">
        <v>0.006367157025685799</v>
      </c>
      <c r="H1191" s="1">
        <v>0.006367157025685799</v>
      </c>
      <c r="I1191" s="1">
        <v>0.006367157025685799</v>
      </c>
      <c r="J1191" s="1">
        <v>0.006367157025685799</v>
      </c>
      <c r="K1191" s="1">
        <v>0.006367157025685799</v>
      </c>
      <c r="L1191" s="1">
        <v>0.006367157025685799</v>
      </c>
      <c r="M1191" s="1">
        <v>0.006367157025685799</v>
      </c>
      <c r="N1191" s="1">
        <v>0.006367157025685799</v>
      </c>
      <c r="O1191" s="1">
        <v>0.006367157025685799</v>
      </c>
      <c r="P1191" s="1">
        <v>0.006367157025685799</v>
      </c>
      <c r="Q1191" s="1">
        <v>0.006367157025685799</v>
      </c>
      <c r="R1191" s="1">
        <v>0.006367157025685799</v>
      </c>
      <c r="S1191" s="1">
        <v>0.006367157025685799</v>
      </c>
      <c r="T1191" s="1">
        <v>0.006367157025685799</v>
      </c>
      <c r="U1191" s="1">
        <v>0.006367157025685799</v>
      </c>
      <c r="V1191" s="1">
        <v>0.006367157025685799</v>
      </c>
      <c r="W1191" s="1">
        <v>0.006367157025685799</v>
      </c>
      <c r="X1191" s="1">
        <v>0.006367157025685799</v>
      </c>
      <c r="Y1191" s="1">
        <v>0.006367157025685799</v>
      </c>
      <c r="Z1191" s="1">
        <v>0.006367157025685799</v>
      </c>
    </row>
    <row r="1192" spans="1:26">
      <c r="A1192" s="11">
        <v>44526</v>
      </c>
      <c r="B1192" s="1">
        <v>-0.008380084147158295</v>
      </c>
      <c r="C1192" s="1">
        <v>0.001552622843552065</v>
      </c>
      <c r="D1192" s="1">
        <v>-0.004743653930525671</v>
      </c>
      <c r="E1192" s="1">
        <v>0.01460240051641204</v>
      </c>
      <c r="F1192" s="1">
        <v>0.002654316662536349</v>
      </c>
      <c r="G1192" s="1">
        <v>-0.07325551568434496</v>
      </c>
      <c r="H1192" s="1">
        <v>-0.009608425290575928</v>
      </c>
      <c r="I1192" s="1">
        <v>-0.01999358046066191</v>
      </c>
      <c r="J1192" s="1">
        <v>-0.03925826473470639</v>
      </c>
      <c r="K1192" s="1">
        <v>-0.01376875700741242</v>
      </c>
      <c r="L1192" s="1">
        <v>-0.006865661336445505</v>
      </c>
      <c r="M1192" s="1">
        <v>0.005467948869629868</v>
      </c>
      <c r="N1192" s="1">
        <v>-0.03320392668574834</v>
      </c>
      <c r="O1192" s="1">
        <v>-0.01438024177419606</v>
      </c>
      <c r="P1192" s="1">
        <v>-0.02416808953379057</v>
      </c>
      <c r="Q1192" s="1">
        <v>0.01961082045909901</v>
      </c>
      <c r="R1192" s="1">
        <v>-0.01306465960454894</v>
      </c>
      <c r="S1192" s="1">
        <v>-0.01416192493474389</v>
      </c>
      <c r="T1192" s="1">
        <v>-0.01407154510143449</v>
      </c>
      <c r="U1192" s="1">
        <v>-0.0152808394972952</v>
      </c>
      <c r="V1192" s="1">
        <v>0.01318649979864861</v>
      </c>
      <c r="W1192" s="1">
        <v>-0.009934440937585443</v>
      </c>
      <c r="X1192" s="1">
        <v>-0.008594408015522026</v>
      </c>
      <c r="Y1192" s="1">
        <v>0.0001249020119964417</v>
      </c>
      <c r="Z1192" s="1">
        <v>-0.04420046406434741</v>
      </c>
    </row>
    <row r="1193" spans="1:26">
      <c r="A1193" s="11">
        <v>44529</v>
      </c>
      <c r="B1193" s="1">
        <v>0.0170609246215061</v>
      </c>
      <c r="C1193" s="1">
        <v>0.0154153754799633</v>
      </c>
      <c r="D1193" s="1">
        <v>0.01331603463092468</v>
      </c>
      <c r="E1193" s="1">
        <v>-0.002884368082805344</v>
      </c>
      <c r="F1193" s="1">
        <v>-0.001112908283701697</v>
      </c>
      <c r="G1193" s="1">
        <v>0.02745431146989286</v>
      </c>
      <c r="H1193" s="1">
        <v>0.008604144570154793</v>
      </c>
      <c r="I1193" s="1">
        <v>0.0005163775883876287</v>
      </c>
      <c r="J1193" s="1">
        <v>0.01644825980368947</v>
      </c>
      <c r="K1193" s="1">
        <v>0.01982472560113302</v>
      </c>
      <c r="L1193" s="1">
        <v>0.001435619954286649</v>
      </c>
      <c r="M1193" s="1">
        <v>-0.0287358106821296</v>
      </c>
      <c r="N1193" s="1">
        <v>-0.004526741902201259</v>
      </c>
      <c r="O1193" s="1">
        <v>-1.655663579402944E-05</v>
      </c>
      <c r="P1193" s="1">
        <v>0.005689211954324369</v>
      </c>
      <c r="Q1193" s="1">
        <v>0.02063942640951311</v>
      </c>
      <c r="R1193" s="1">
        <v>-0.0264908838228417</v>
      </c>
      <c r="S1193" s="1">
        <v>0.02604380241535686</v>
      </c>
      <c r="T1193" s="1">
        <v>0.04408982657230642</v>
      </c>
      <c r="U1193" s="1">
        <v>0.02156809994672892</v>
      </c>
      <c r="V1193" s="1">
        <v>0.00214443742478565</v>
      </c>
      <c r="W1193" s="1">
        <v>0.01865174720409191</v>
      </c>
      <c r="X1193" s="1">
        <v>0.0153150297548561</v>
      </c>
      <c r="Y1193" s="1">
        <v>-0.008831036668701109</v>
      </c>
      <c r="Z1193" s="1">
        <v>0.001278822943156399</v>
      </c>
    </row>
    <row r="1194" spans="1:26">
      <c r="A1194" s="11">
        <v>44530</v>
      </c>
      <c r="B1194" s="1">
        <v>-0.04808447750002898</v>
      </c>
      <c r="C1194" s="1">
        <v>-0.02354963526501419</v>
      </c>
      <c r="D1194" s="1">
        <v>-0.03225784695582667</v>
      </c>
      <c r="E1194" s="1">
        <v>-0.02331486710197295</v>
      </c>
      <c r="F1194" s="1">
        <v>-0.02152166155471436</v>
      </c>
      <c r="G1194" s="1">
        <v>-0.04166514317135739</v>
      </c>
      <c r="H1194" s="1">
        <v>-0.02022612455855732</v>
      </c>
      <c r="I1194" s="1">
        <v>-0.01709796589470525</v>
      </c>
      <c r="J1194" s="1">
        <v>-0.03037544193346142</v>
      </c>
      <c r="K1194" s="1">
        <v>-0.01580420914350877</v>
      </c>
      <c r="L1194" s="1">
        <v>-0.02140568515488261</v>
      </c>
      <c r="M1194" s="1">
        <v>-0.02068893769982527</v>
      </c>
      <c r="N1194" s="1">
        <v>-0.005382018947130085</v>
      </c>
      <c r="O1194" s="1">
        <v>-0.03352709336354032</v>
      </c>
      <c r="P1194" s="1">
        <v>-0.02952328571158869</v>
      </c>
      <c r="Q1194" s="1">
        <v>-0.02676025366526158</v>
      </c>
      <c r="R1194" s="1">
        <v>-0.0095550351549889</v>
      </c>
      <c r="S1194" s="1">
        <v>-0.02014812689964451</v>
      </c>
      <c r="T1194" s="1">
        <v>-0.02029604685280606</v>
      </c>
      <c r="U1194" s="1">
        <v>-0.0345718470638936</v>
      </c>
      <c r="V1194" s="1">
        <v>-0.02909209766126286</v>
      </c>
      <c r="W1194" s="1">
        <v>-0.02776194344423211</v>
      </c>
      <c r="X1194" s="1">
        <v>-0.03148698422760332</v>
      </c>
      <c r="Y1194" s="1">
        <v>-0.0465162180378268</v>
      </c>
      <c r="Z1194" s="1">
        <v>-0.005513024250810239</v>
      </c>
    </row>
    <row r="1195" spans="1:26">
      <c r="A1195" s="11">
        <v>44531</v>
      </c>
      <c r="B1195" s="1">
        <v>-0.009633093742787202</v>
      </c>
      <c r="C1195" s="1">
        <v>-0.02638035361942326</v>
      </c>
      <c r="D1195" s="1">
        <v>-0.03019098796455355</v>
      </c>
      <c r="E1195" s="1">
        <v>-0.02269220263296512</v>
      </c>
      <c r="F1195" s="1">
        <v>-0.004300818504420434</v>
      </c>
      <c r="G1195" s="1">
        <v>-0.03233537081630666</v>
      </c>
      <c r="H1195" s="1">
        <v>-0.01409314066273737</v>
      </c>
      <c r="I1195" s="1">
        <v>-0.01825211912646219</v>
      </c>
      <c r="J1195" s="1">
        <v>-0.02352319318795038</v>
      </c>
      <c r="K1195" s="1">
        <v>-0.01768638606826256</v>
      </c>
      <c r="L1195" s="1">
        <v>-0.005652786149274336</v>
      </c>
      <c r="M1195" s="1">
        <v>0.01190045600902301</v>
      </c>
      <c r="N1195" s="1">
        <v>-0.05355699742746423</v>
      </c>
      <c r="O1195" s="1">
        <v>-0.02389090134669636</v>
      </c>
      <c r="P1195" s="1">
        <v>-0.03542326551821495</v>
      </c>
      <c r="Q1195" s="1">
        <v>-0.02283203253317623</v>
      </c>
      <c r="R1195" s="1">
        <v>-0.02381119281522637</v>
      </c>
      <c r="S1195" s="1">
        <v>-0.01393083497707404</v>
      </c>
      <c r="T1195" s="1">
        <v>0.02062449344951123</v>
      </c>
      <c r="U1195" s="1">
        <v>-0.03339281209398226</v>
      </c>
      <c r="V1195" s="1">
        <v>-0.02223016297051039</v>
      </c>
      <c r="W1195" s="1">
        <v>-0.01812469039755504</v>
      </c>
      <c r="X1195" s="1">
        <v>-0.0168395374884549</v>
      </c>
      <c r="Y1195" s="1">
        <v>-0.0383624032417752</v>
      </c>
      <c r="Z1195" s="1">
        <v>-0.06062635179547604</v>
      </c>
    </row>
    <row r="1196" spans="1:26">
      <c r="A1196" s="11">
        <v>44532</v>
      </c>
      <c r="B1196" s="1">
        <v>0.02539660671183852</v>
      </c>
      <c r="C1196" s="1">
        <v>0.02410785810754268</v>
      </c>
      <c r="D1196" s="1">
        <v>0.05223623955440804</v>
      </c>
      <c r="E1196" s="1">
        <v>0.01811846178869869</v>
      </c>
      <c r="F1196" s="1">
        <v>0.007923131745012357</v>
      </c>
      <c r="G1196" s="1">
        <v>0.03972584199512652</v>
      </c>
      <c r="H1196" s="1">
        <v>0.03175922910735984</v>
      </c>
      <c r="I1196" s="1">
        <v>0.02387747204057966</v>
      </c>
      <c r="J1196" s="1">
        <v>0.02980267217648302</v>
      </c>
      <c r="K1196" s="1">
        <v>0.03161585375429876</v>
      </c>
      <c r="L1196" s="1">
        <v>0.02196241397804588</v>
      </c>
      <c r="M1196" s="1">
        <v>0.01118595579476533</v>
      </c>
      <c r="N1196" s="1">
        <v>0.0685443612782346</v>
      </c>
      <c r="O1196" s="1">
        <v>0.02115666790123316</v>
      </c>
      <c r="P1196" s="1">
        <v>0.05456246228297235</v>
      </c>
      <c r="Q1196" s="1">
        <v>0.00508159257994456</v>
      </c>
      <c r="R1196" s="1">
        <v>0.02942091824780868</v>
      </c>
      <c r="S1196" s="1">
        <v>0.0009989657210858205</v>
      </c>
      <c r="T1196" s="1">
        <v>0.03524597807500096</v>
      </c>
      <c r="U1196" s="1">
        <v>0.04548451973246714</v>
      </c>
      <c r="V1196" s="1">
        <v>0.02213401472140264</v>
      </c>
      <c r="W1196" s="1">
        <v>0.02069831998250327</v>
      </c>
      <c r="X1196" s="1">
        <v>0.02005256457994431</v>
      </c>
      <c r="Y1196" s="1">
        <v>0.03978144608618162</v>
      </c>
      <c r="Z1196" s="1">
        <v>0.07840439815836486</v>
      </c>
    </row>
    <row r="1197" spans="1:26">
      <c r="A1197" s="11">
        <v>44533</v>
      </c>
      <c r="B1197" s="1">
        <v>0.009107000473206783</v>
      </c>
      <c r="C1197" s="1">
        <v>0.0007750334406939619</v>
      </c>
      <c r="D1197" s="1">
        <v>-0.002197182879363435</v>
      </c>
      <c r="E1197" s="1">
        <v>0.007347235815508668</v>
      </c>
      <c r="F1197" s="1">
        <v>0.008713792584162938</v>
      </c>
      <c r="G1197" s="1">
        <v>-0.03033698675650276</v>
      </c>
      <c r="H1197" s="1">
        <v>-0.0115984263876826</v>
      </c>
      <c r="I1197" s="1">
        <v>-0.02556836812939767</v>
      </c>
      <c r="J1197" s="1">
        <v>-0.04075053178293053</v>
      </c>
      <c r="K1197" s="1">
        <v>-0.006555826621742034</v>
      </c>
      <c r="L1197" s="1">
        <v>0.01610106209296691</v>
      </c>
      <c r="M1197" s="1">
        <v>0.008705582402333212</v>
      </c>
      <c r="N1197" s="1">
        <v>-0.03079420556090828</v>
      </c>
      <c r="O1197" s="1">
        <v>0.01261941850725257</v>
      </c>
      <c r="P1197" s="1">
        <v>-0.01400690316915032</v>
      </c>
      <c r="Q1197" s="1">
        <v>0.005895893970605526</v>
      </c>
      <c r="R1197" s="1">
        <v>-0.01149881581066592</v>
      </c>
      <c r="S1197" s="1">
        <v>-0.02711014574347881</v>
      </c>
      <c r="T1197" s="1">
        <v>-0.009965665067160345</v>
      </c>
      <c r="U1197" s="1">
        <v>-0.03241083463583161</v>
      </c>
      <c r="V1197" s="1">
        <v>0.00590529708897769</v>
      </c>
      <c r="W1197" s="1">
        <v>0.02003728016790607</v>
      </c>
      <c r="X1197" s="1">
        <v>0.003602779432887004</v>
      </c>
      <c r="Y1197" s="1">
        <v>0.01005948004515167</v>
      </c>
      <c r="Z1197" s="1">
        <v>-0.02666809225587097</v>
      </c>
    </row>
    <row r="1198" spans="1:26">
      <c r="A1198" s="11">
        <v>44536</v>
      </c>
      <c r="B1198" s="1">
        <v>-0.001041955032847985</v>
      </c>
      <c r="C1198" s="1">
        <v>-0.02261248194133392</v>
      </c>
      <c r="D1198" s="1">
        <v>0.00685468555037172</v>
      </c>
      <c r="E1198" s="1">
        <v>7.989112377870811E-06</v>
      </c>
      <c r="F1198" s="1">
        <v>0.00745615493975671</v>
      </c>
      <c r="G1198" s="1">
        <v>0.006403540517005313</v>
      </c>
      <c r="H1198" s="1">
        <v>0.01173922333990984</v>
      </c>
      <c r="I1198" s="1">
        <v>0.007657117164735938</v>
      </c>
      <c r="J1198" s="1">
        <v>0.02742058757272114</v>
      </c>
      <c r="K1198" s="1">
        <v>0.0082461269508598</v>
      </c>
      <c r="L1198" s="1">
        <v>0.01107567444498203</v>
      </c>
      <c r="M1198" s="1">
        <v>0.004909998958252171</v>
      </c>
      <c r="N1198" s="1">
        <v>0.02468006282037427</v>
      </c>
      <c r="O1198" s="1">
        <v>0.01844383528804316</v>
      </c>
      <c r="P1198" s="1">
        <v>0.01725700942415132</v>
      </c>
      <c r="Q1198" s="1">
        <v>-0.02580738279131589</v>
      </c>
      <c r="R1198" s="1">
        <v>0.010919820110598</v>
      </c>
      <c r="S1198" s="1">
        <v>0.005696232201287232</v>
      </c>
      <c r="T1198" s="1">
        <v>-0.02055168019175058</v>
      </c>
      <c r="U1198" s="1">
        <v>0.02434589017397637</v>
      </c>
      <c r="V1198" s="1">
        <v>-0.01088683909400356</v>
      </c>
      <c r="W1198" s="1">
        <v>0.02434574346911345</v>
      </c>
      <c r="X1198" s="1">
        <v>0.01890449843092346</v>
      </c>
      <c r="Y1198" s="1">
        <v>-0.01174916346148391</v>
      </c>
      <c r="Z1198" s="1">
        <v>0.03296994142697218</v>
      </c>
    </row>
    <row r="1199" spans="1:26">
      <c r="A1199" s="11">
        <v>44537</v>
      </c>
      <c r="B1199" s="1">
        <v>0.0124065991552722</v>
      </c>
      <c r="C1199" s="1">
        <v>0.01107645594321038</v>
      </c>
      <c r="D1199" s="1">
        <v>-0.05279257138943894</v>
      </c>
      <c r="E1199" s="1">
        <v>-0.004231708005791757</v>
      </c>
      <c r="F1199" s="1">
        <v>0.001477851753216353</v>
      </c>
      <c r="G1199" s="1">
        <v>0.04036436232462459</v>
      </c>
      <c r="H1199" s="1">
        <v>0.0125656240464449</v>
      </c>
      <c r="I1199" s="1">
        <v>0.01517657741937506</v>
      </c>
      <c r="J1199" s="1">
        <v>0.009052748292950108</v>
      </c>
      <c r="K1199" s="1">
        <v>0.002366100272408467</v>
      </c>
      <c r="L1199" s="1">
        <v>0.008204923987350732</v>
      </c>
      <c r="M1199" s="1">
        <v>0.00540675342489072</v>
      </c>
      <c r="N1199" s="1">
        <v>-0.00755602384470111</v>
      </c>
      <c r="O1199" s="1">
        <v>0.0001271805395619552</v>
      </c>
      <c r="P1199" s="1">
        <v>0.01950633312352812</v>
      </c>
      <c r="Q1199" s="1">
        <v>0.01051017596130621</v>
      </c>
      <c r="R1199" s="1">
        <v>0.01939559933719703</v>
      </c>
      <c r="S1199" s="1">
        <v>0.02689416054657201</v>
      </c>
      <c r="T1199" s="1">
        <v>0.01675962834442823</v>
      </c>
      <c r="U1199" s="1">
        <v>0.01685906752571809</v>
      </c>
      <c r="V1199" s="1">
        <v>-0.005356224796354447</v>
      </c>
      <c r="W1199" s="1">
        <v>0.005899937986757697</v>
      </c>
      <c r="X1199" s="1">
        <v>0.00596900580839832</v>
      </c>
      <c r="Y1199" s="1">
        <v>-0.008465058738345688</v>
      </c>
      <c r="Z1199" s="1">
        <v>0.01445772289662628</v>
      </c>
    </row>
    <row r="1200" spans="1:26">
      <c r="A1200" s="11">
        <v>44538</v>
      </c>
      <c r="B1200" s="1">
        <v>-0.004329442464905076</v>
      </c>
      <c r="C1200" s="1">
        <v>-0.03353436966692624</v>
      </c>
      <c r="D1200" s="1">
        <v>-0.02200096333497648</v>
      </c>
      <c r="E1200" s="1">
        <v>0.007896173073030921</v>
      </c>
      <c r="F1200" s="1">
        <v>-0.008543289176343727</v>
      </c>
      <c r="G1200" s="1">
        <v>-0.01879128512013095</v>
      </c>
      <c r="H1200" s="1">
        <v>-0.007316743869002829</v>
      </c>
      <c r="I1200" s="1">
        <v>-0.02054724165409383</v>
      </c>
      <c r="J1200" s="1">
        <v>-0.02581679683106408</v>
      </c>
      <c r="K1200" s="1">
        <v>-3.902473653150107E-05</v>
      </c>
      <c r="L1200" s="1">
        <v>-0.0001567585432803442</v>
      </c>
      <c r="M1200" s="1">
        <v>-0.001060325861798161</v>
      </c>
      <c r="N1200" s="1">
        <v>-0.007896427975529141</v>
      </c>
      <c r="O1200" s="1">
        <v>0.005490466978234521</v>
      </c>
      <c r="P1200" s="1">
        <v>-0.0109235075871833</v>
      </c>
      <c r="Q1200" s="1">
        <v>0.005665218347739698</v>
      </c>
      <c r="R1200" s="1">
        <v>-0.009979114412241308</v>
      </c>
      <c r="S1200" s="1">
        <v>-0.009063495224824636</v>
      </c>
      <c r="T1200" s="1">
        <v>-0.02462191780635559</v>
      </c>
      <c r="U1200" s="1">
        <v>-0.008134768183820307</v>
      </c>
      <c r="V1200" s="1">
        <v>-0.01506356624393557</v>
      </c>
      <c r="W1200" s="1">
        <v>-0.01809575211943659</v>
      </c>
      <c r="X1200" s="1">
        <v>-0.009978549042538809</v>
      </c>
      <c r="Y1200" s="1">
        <v>-0.005347720248707</v>
      </c>
      <c r="Z1200" s="1">
        <v>0.001226456177526369</v>
      </c>
    </row>
    <row r="1201" spans="1:26">
      <c r="A1201" s="11">
        <v>44539</v>
      </c>
      <c r="B1201" s="1">
        <v>-0.01187585805595515</v>
      </c>
      <c r="C1201" s="1">
        <v>-0.01334240098068928</v>
      </c>
      <c r="D1201" s="1">
        <v>-0.0278466474563589</v>
      </c>
      <c r="E1201" s="1">
        <v>0.003456815609348407</v>
      </c>
      <c r="F1201" s="1">
        <v>-0.003305003841922338</v>
      </c>
      <c r="G1201" s="1">
        <v>-0.02729087547639208</v>
      </c>
      <c r="H1201" s="1">
        <v>-0.01557433166891098</v>
      </c>
      <c r="I1201" s="1">
        <v>-0.006417628865014291</v>
      </c>
      <c r="J1201" s="1">
        <v>-0.01036676885922061</v>
      </c>
      <c r="K1201" s="1">
        <v>-0.008086218709148052</v>
      </c>
      <c r="L1201" s="1">
        <v>-0.005486968626967736</v>
      </c>
      <c r="M1201" s="1">
        <v>-0.005906236976091717</v>
      </c>
      <c r="N1201" s="1">
        <v>-0.04135995050453356</v>
      </c>
      <c r="O1201" s="1">
        <v>-0.008227444427418074</v>
      </c>
      <c r="P1201" s="1">
        <v>-0.01282218263084822</v>
      </c>
      <c r="Q1201" s="1">
        <v>-0.006553831822275424</v>
      </c>
      <c r="R1201" s="1">
        <v>-0.00249935689524361</v>
      </c>
      <c r="S1201" s="1">
        <v>-0.0104250326655061</v>
      </c>
      <c r="T1201" s="1">
        <v>-0.02004999117573081</v>
      </c>
      <c r="U1201" s="1">
        <v>-0.01258496931351138</v>
      </c>
      <c r="V1201" s="1">
        <v>-0.01137386386221739</v>
      </c>
      <c r="W1201" s="1">
        <v>-0.0081110677744054</v>
      </c>
      <c r="X1201" s="1">
        <v>-0.0033273736307593</v>
      </c>
      <c r="Y1201" s="1">
        <v>-0.01474797078708456</v>
      </c>
      <c r="Z1201" s="1">
        <v>-0.02123273619822741</v>
      </c>
    </row>
    <row r="1202" spans="1:26">
      <c r="A1202" s="11">
        <v>44540</v>
      </c>
      <c r="B1202" s="1">
        <v>0.0054999564292042</v>
      </c>
      <c r="C1202" s="1">
        <v>0.003802848208283915</v>
      </c>
      <c r="D1202" s="1">
        <v>0.01459217610029873</v>
      </c>
      <c r="E1202" s="1">
        <v>0.02421396262423015</v>
      </c>
      <c r="F1202" s="1">
        <v>0.01241659686762242</v>
      </c>
      <c r="G1202" s="1">
        <v>0.02580621253461857</v>
      </c>
      <c r="H1202" s="1">
        <v>0.005579827904210966</v>
      </c>
      <c r="I1202" s="1">
        <v>-0.002803327295230029</v>
      </c>
      <c r="J1202" s="1">
        <v>0.004367828044101962</v>
      </c>
      <c r="K1202" s="1">
        <v>0.01786181860468283</v>
      </c>
      <c r="L1202" s="1">
        <v>0.004918380620099416</v>
      </c>
      <c r="M1202" s="1">
        <v>-0.01934189020205801</v>
      </c>
      <c r="N1202" s="1">
        <v>-0.03646084854556542</v>
      </c>
      <c r="O1202" s="1">
        <v>0.007178309235252867</v>
      </c>
      <c r="P1202" s="1">
        <v>0.01369137488407568</v>
      </c>
      <c r="Q1202" s="1">
        <v>0.009739185068060596</v>
      </c>
      <c r="R1202" s="1">
        <v>-0.00865821214439555</v>
      </c>
      <c r="S1202" s="1">
        <v>0.02956350689856002</v>
      </c>
      <c r="T1202" s="1">
        <v>0.008944626889189289</v>
      </c>
      <c r="U1202" s="1">
        <v>0.01855699053330762</v>
      </c>
      <c r="V1202" s="1">
        <v>0.001788760678419488</v>
      </c>
      <c r="W1202" s="1">
        <v>0.01318675204261588</v>
      </c>
      <c r="X1202" s="1">
        <v>0.004288383961746689</v>
      </c>
      <c r="Y1202" s="1">
        <v>-0.003174487038809071</v>
      </c>
      <c r="Z1202" s="1">
        <v>-0.01086910308008826</v>
      </c>
    </row>
    <row r="1203" spans="1:26">
      <c r="A1203" s="11">
        <v>44543</v>
      </c>
      <c r="B1203" s="1">
        <v>-0.008827432283037839</v>
      </c>
      <c r="C1203" s="1">
        <v>-0.02032738771424381</v>
      </c>
      <c r="D1203" s="1">
        <v>-0.01877046443832653</v>
      </c>
      <c r="E1203" s="1">
        <v>0.008226048351021475</v>
      </c>
      <c r="F1203" s="1">
        <v>0.002415534502591354</v>
      </c>
      <c r="G1203" s="1">
        <v>-0.05548459254763849</v>
      </c>
      <c r="H1203" s="1">
        <v>-0.01022133884668641</v>
      </c>
      <c r="I1203" s="1">
        <v>-0.01539749376939381</v>
      </c>
      <c r="J1203" s="1">
        <v>-0.03570997182326729</v>
      </c>
      <c r="K1203" s="1">
        <v>0.01709362136944415</v>
      </c>
      <c r="L1203" s="1">
        <v>0.02528486496680116</v>
      </c>
      <c r="M1203" s="1">
        <v>0.04400817184767658</v>
      </c>
      <c r="N1203" s="1">
        <v>-0.03892670614074201</v>
      </c>
      <c r="O1203" s="1">
        <v>-0.01238219291938591</v>
      </c>
      <c r="P1203" s="1">
        <v>-0.03367862222303353</v>
      </c>
      <c r="Q1203" s="1">
        <v>0.001876857481631689</v>
      </c>
      <c r="R1203" s="1">
        <v>-0.02284840076307082</v>
      </c>
      <c r="S1203" s="1">
        <v>-0.01268549330180369</v>
      </c>
      <c r="T1203" s="1">
        <v>-0.03500652053375441</v>
      </c>
      <c r="U1203" s="1">
        <v>-0.002326648667852482</v>
      </c>
      <c r="V1203" s="1">
        <v>-0.001764380404937316</v>
      </c>
      <c r="W1203" s="1">
        <v>0.001096720218351166</v>
      </c>
      <c r="X1203" s="1">
        <v>0.009514496170066833</v>
      </c>
      <c r="Y1203" s="1">
        <v>-0.02100207389741682</v>
      </c>
      <c r="Z1203" s="1">
        <v>-0.04077347566593004</v>
      </c>
    </row>
    <row r="1204" spans="1:26">
      <c r="A1204" s="11">
        <v>44544</v>
      </c>
      <c r="B1204" s="1">
        <v>-0.008656166011312028</v>
      </c>
      <c r="C1204" s="1">
        <v>0.01038558941203993</v>
      </c>
      <c r="D1204" s="1">
        <v>0.02775042092505786</v>
      </c>
      <c r="E1204" s="1">
        <v>-0.007970638650554807</v>
      </c>
      <c r="F1204" s="1">
        <v>0.006505670713524925</v>
      </c>
      <c r="G1204" s="1">
        <v>-0.007508320951273517</v>
      </c>
      <c r="H1204" s="1">
        <v>-0.004222255715629508</v>
      </c>
      <c r="I1204" s="1">
        <v>0.01332406439146649</v>
      </c>
      <c r="J1204" s="1">
        <v>0.02370256383481006</v>
      </c>
      <c r="K1204" s="1">
        <v>0.002999543752602696</v>
      </c>
      <c r="L1204" s="1">
        <v>-0.002721024018406015</v>
      </c>
      <c r="M1204" s="1">
        <v>0.01345254785195404</v>
      </c>
      <c r="N1204" s="1">
        <v>-0.0003433007226605334</v>
      </c>
      <c r="O1204" s="1">
        <v>0.003570010702977466</v>
      </c>
      <c r="P1204" s="1">
        <v>0.005756353651843904</v>
      </c>
      <c r="Q1204" s="1">
        <v>-0.01562261982058188</v>
      </c>
      <c r="R1204" s="1">
        <v>-0.00259398219168494</v>
      </c>
      <c r="S1204" s="1">
        <v>-0.02715119809815048</v>
      </c>
      <c r="T1204" s="1">
        <v>0.01474006384524551</v>
      </c>
      <c r="U1204" s="1">
        <v>-0.01027235200794951</v>
      </c>
      <c r="V1204" s="1">
        <v>0.01301898286088754</v>
      </c>
      <c r="W1204" s="1">
        <v>-0.0008458642486844914</v>
      </c>
      <c r="X1204" s="1">
        <v>0.003321962273669987</v>
      </c>
      <c r="Y1204" s="1">
        <v>-0.001103359566271056</v>
      </c>
      <c r="Z1204" s="1">
        <v>-0.004060364488460699</v>
      </c>
    </row>
    <row r="1205" spans="1:26">
      <c r="A1205" s="11">
        <v>44545</v>
      </c>
      <c r="B1205" s="1">
        <v>0.02190738081934707</v>
      </c>
      <c r="C1205" s="1">
        <v>0.01661718023949388</v>
      </c>
      <c r="D1205" s="1">
        <v>-0.00129077650954923</v>
      </c>
      <c r="E1205" s="1">
        <v>0.0205881297662649</v>
      </c>
      <c r="F1205" s="1">
        <v>0.02319893388899619</v>
      </c>
      <c r="G1205" s="1">
        <v>0.01680833079469291</v>
      </c>
      <c r="H1205" s="1">
        <v>0.01934504913577006</v>
      </c>
      <c r="I1205" s="1">
        <v>0.003173432190439973</v>
      </c>
      <c r="J1205" s="1">
        <v>0.01868520518224681</v>
      </c>
      <c r="K1205" s="1">
        <v>0.03715560775917881</v>
      </c>
      <c r="L1205" s="1">
        <v>0.01305926471536356</v>
      </c>
      <c r="M1205" s="1">
        <v>0.02941453523507276</v>
      </c>
      <c r="N1205" s="1">
        <v>0.007466520371600671</v>
      </c>
      <c r="O1205" s="1">
        <v>0.009814737295549714</v>
      </c>
      <c r="P1205" s="1">
        <v>0.03850833314777047</v>
      </c>
      <c r="Q1205" s="1">
        <v>0.04851576179283468</v>
      </c>
      <c r="R1205" s="1">
        <v>-0.00263627125061161</v>
      </c>
      <c r="S1205" s="1">
        <v>0.03015595354145773</v>
      </c>
      <c r="T1205" s="1">
        <v>0.02947011708075142</v>
      </c>
      <c r="U1205" s="1">
        <v>0.02632999954778237</v>
      </c>
      <c r="V1205" s="1">
        <v>0.008736259824837056</v>
      </c>
      <c r="W1205" s="1">
        <v>0.02054124894230958</v>
      </c>
      <c r="X1205" s="1">
        <v>0.02577140170031678</v>
      </c>
      <c r="Y1205" s="1">
        <v>0.005290543410688242</v>
      </c>
      <c r="Z1205" s="1">
        <v>0.0103698970708892</v>
      </c>
    </row>
    <row r="1206" spans="1:26">
      <c r="A1206" s="11">
        <v>44546</v>
      </c>
      <c r="B1206" s="1">
        <v>-0.002953444276368122</v>
      </c>
      <c r="C1206" s="1">
        <v>-0.05847115134777747</v>
      </c>
      <c r="D1206" s="1">
        <v>0.004827044568150862</v>
      </c>
      <c r="E1206" s="1">
        <v>0.006975126358701678</v>
      </c>
      <c r="F1206" s="1">
        <v>0.02122729895379227</v>
      </c>
      <c r="G1206" s="1">
        <v>-0.02099414094979568</v>
      </c>
      <c r="H1206" s="1">
        <v>-0.01119461687918633</v>
      </c>
      <c r="I1206" s="1">
        <v>0.006750247939129261</v>
      </c>
      <c r="J1206" s="1">
        <v>0.002462280774864878</v>
      </c>
      <c r="K1206" s="1">
        <v>-0.004638632593942593</v>
      </c>
      <c r="L1206" s="1">
        <v>0.00575152803979706</v>
      </c>
      <c r="M1206" s="1">
        <v>0.01676131180304585</v>
      </c>
      <c r="N1206" s="1">
        <v>-0.02308542390778157</v>
      </c>
      <c r="O1206" s="1">
        <v>-0.03328245023600462</v>
      </c>
      <c r="P1206" s="1">
        <v>-0.01547875853422831</v>
      </c>
      <c r="Q1206" s="1">
        <v>-0.0004224986758928351</v>
      </c>
      <c r="R1206" s="1">
        <v>0.003785182163435818</v>
      </c>
      <c r="S1206" s="1">
        <v>-0.03763163375985723</v>
      </c>
      <c r="T1206" s="1">
        <v>0.003276756578044493</v>
      </c>
      <c r="U1206" s="1">
        <v>0.003422109179227029</v>
      </c>
      <c r="V1206" s="1">
        <v>0.0343887536741696</v>
      </c>
      <c r="W1206" s="1">
        <v>-0.01263340359773668</v>
      </c>
      <c r="X1206" s="1">
        <v>0.00280037796597532</v>
      </c>
      <c r="Y1206" s="1">
        <v>0.0601035820770901</v>
      </c>
      <c r="Z1206" s="1">
        <v>-0.03228642309495455</v>
      </c>
    </row>
    <row r="1207" spans="1:26">
      <c r="A1207" s="11">
        <v>44547</v>
      </c>
      <c r="B1207" s="1">
        <v>-0.03165563528678284</v>
      </c>
      <c r="C1207" s="1">
        <v>-0.01663805040491029</v>
      </c>
      <c r="D1207" s="1">
        <v>-0.0119888359977901</v>
      </c>
      <c r="E1207" s="1">
        <v>-0.03391374374730205</v>
      </c>
      <c r="F1207" s="1">
        <v>0.008649403881920037</v>
      </c>
      <c r="G1207" s="1">
        <v>-0.02653568047684229</v>
      </c>
      <c r="H1207" s="1">
        <v>-0.02006319091679853</v>
      </c>
      <c r="I1207" s="1">
        <v>-0.03268779730056148</v>
      </c>
      <c r="J1207" s="1">
        <v>-0.04556620328250049</v>
      </c>
      <c r="K1207" s="1">
        <v>-0.01360063048455995</v>
      </c>
      <c r="L1207" s="1">
        <v>-0.01346786415390655</v>
      </c>
      <c r="M1207" s="1">
        <v>-0.01987678114942726</v>
      </c>
      <c r="N1207" s="1">
        <v>-0.006909572334472314</v>
      </c>
      <c r="O1207" s="1">
        <v>-0.03793231695747123</v>
      </c>
      <c r="P1207" s="1">
        <v>-0.01759119617825233</v>
      </c>
      <c r="Q1207" s="1">
        <v>-0.02540339824730897</v>
      </c>
      <c r="R1207" s="1">
        <v>-0.0137457767359741</v>
      </c>
      <c r="S1207" s="1">
        <v>-0.01351607350876793</v>
      </c>
      <c r="T1207" s="1">
        <v>-0.01367106921540429</v>
      </c>
      <c r="U1207" s="1">
        <v>-0.02982949508431132</v>
      </c>
      <c r="V1207" s="1">
        <v>-0.002283715256631402</v>
      </c>
      <c r="W1207" s="1">
        <v>-0.04554137561097849</v>
      </c>
      <c r="X1207" s="1">
        <v>-0.01126832846034065</v>
      </c>
      <c r="Y1207" s="1">
        <v>-0.00724239938707838</v>
      </c>
      <c r="Z1207" s="1">
        <v>-0.000618671049123054</v>
      </c>
    </row>
    <row r="1208" spans="1:26">
      <c r="A1208" s="11">
        <v>44550</v>
      </c>
      <c r="B1208" s="1">
        <v>-0.01393761022929263</v>
      </c>
      <c r="C1208" s="1">
        <v>-0.01798296944768729</v>
      </c>
      <c r="D1208" s="1">
        <v>-0.006707392870962114</v>
      </c>
      <c r="E1208" s="1">
        <v>0.002795817403907552</v>
      </c>
      <c r="F1208" s="1">
        <v>-0.002427479959667411</v>
      </c>
      <c r="G1208" s="1">
        <v>-0.01758067097838512</v>
      </c>
      <c r="H1208" s="1">
        <v>0.0004754766722350201</v>
      </c>
      <c r="I1208" s="1">
        <v>-0.01752223071350101</v>
      </c>
      <c r="J1208" s="1">
        <v>-0.02895025980256494</v>
      </c>
      <c r="K1208" s="1">
        <v>0.01217454885702018</v>
      </c>
      <c r="L1208" s="1">
        <v>-0.01292319331632219</v>
      </c>
      <c r="M1208" s="1">
        <v>0.003075760779076342</v>
      </c>
      <c r="N1208" s="1">
        <v>-0.007092397277695062</v>
      </c>
      <c r="O1208" s="1">
        <v>-0.0160592947040491</v>
      </c>
      <c r="P1208" s="1">
        <v>-0.02423931691552639</v>
      </c>
      <c r="Q1208" s="1">
        <v>-0.002213684346519362</v>
      </c>
      <c r="R1208" s="1">
        <v>-0.02365493134204977</v>
      </c>
      <c r="S1208" s="1">
        <v>-0.01154377556460362</v>
      </c>
      <c r="T1208" s="1">
        <v>-0.01156192664921218</v>
      </c>
      <c r="U1208" s="1">
        <v>-0.007728930010216239</v>
      </c>
      <c r="V1208" s="1">
        <v>-0.001029784252683741</v>
      </c>
      <c r="W1208" s="1">
        <v>0.001217156814316889</v>
      </c>
      <c r="X1208" s="1">
        <v>0.006058521808866901</v>
      </c>
      <c r="Y1208" s="1">
        <v>0.01772505385623901</v>
      </c>
      <c r="Z1208" s="1">
        <v>-0.02107870638632958</v>
      </c>
    </row>
    <row r="1209" spans="1:26">
      <c r="A1209" s="11">
        <v>44551</v>
      </c>
      <c r="B1209" s="1">
        <v>0.01259157818195966</v>
      </c>
      <c r="C1209" s="1">
        <v>0.0004526523169710028</v>
      </c>
      <c r="D1209" s="1">
        <v>0.005922495817558548</v>
      </c>
      <c r="E1209" s="1">
        <v>-0.02475890767205213</v>
      </c>
      <c r="F1209" s="1">
        <v>-0.01058990186731468</v>
      </c>
      <c r="G1209" s="1">
        <v>0.05472418315823746</v>
      </c>
      <c r="H1209" s="1">
        <v>-0.0002914906079792834</v>
      </c>
      <c r="I1209" s="1">
        <v>0.01036894685150158</v>
      </c>
      <c r="J1209" s="1">
        <v>0.03419649927059543</v>
      </c>
      <c r="K1209" s="1">
        <v>-0.01492905580487258</v>
      </c>
      <c r="L1209" s="1">
        <v>0.01287649355102549</v>
      </c>
      <c r="M1209" s="1">
        <v>-0.007906971546529418</v>
      </c>
      <c r="N1209" s="1">
        <v>0.03467976956580809</v>
      </c>
      <c r="O1209" s="1">
        <v>0.0117409983464718</v>
      </c>
      <c r="P1209" s="1">
        <v>0.03465513326802228</v>
      </c>
      <c r="Q1209" s="1">
        <v>-0.009655610048690644</v>
      </c>
      <c r="R1209" s="1">
        <v>0.02925921294432787</v>
      </c>
      <c r="S1209" s="1">
        <v>0.01943925911268995</v>
      </c>
      <c r="T1209" s="1">
        <v>0.02099795729944054</v>
      </c>
      <c r="U1209" s="1">
        <v>0.01246371667319979</v>
      </c>
      <c r="V1209" s="1">
        <v>-0.009366379555825088</v>
      </c>
      <c r="W1209" s="1">
        <v>0.007523719247013894</v>
      </c>
      <c r="X1209" s="1">
        <v>-0.01128948411154129</v>
      </c>
      <c r="Y1209" s="1">
        <v>0.007985962164699156</v>
      </c>
      <c r="Z1209" s="1">
        <v>0.05481818887441259</v>
      </c>
    </row>
    <row r="1210" spans="1:26">
      <c r="A1210" s="11">
        <v>44552</v>
      </c>
      <c r="B1210" s="1">
        <v>0.009733067595134148</v>
      </c>
      <c r="C1210" s="1">
        <v>-0.007388851433782873</v>
      </c>
      <c r="D1210" s="1">
        <v>0.006723458386019621</v>
      </c>
      <c r="E1210" s="1">
        <v>-0.004593625145209335</v>
      </c>
      <c r="F1210" s="1">
        <v>0.003446928859275333</v>
      </c>
      <c r="G1210" s="1">
        <v>0.0226324214183089</v>
      </c>
      <c r="H1210" s="1">
        <v>0.01291758958164535</v>
      </c>
      <c r="I1210" s="1">
        <v>0.007153578814134143</v>
      </c>
      <c r="J1210" s="1">
        <v>0.006650242371471826</v>
      </c>
      <c r="K1210" s="1">
        <v>0.01332648653410096</v>
      </c>
      <c r="L1210" s="1">
        <v>0.02057749631126926</v>
      </c>
      <c r="M1210" s="1">
        <v>0.01384479943280237</v>
      </c>
      <c r="N1210" s="1">
        <v>0.009369650930999729</v>
      </c>
      <c r="O1210" s="1">
        <v>0.01382118826982492</v>
      </c>
      <c r="P1210" s="1">
        <v>0.002965506367919479</v>
      </c>
      <c r="Q1210" s="1">
        <v>0.01312002714037797</v>
      </c>
      <c r="R1210" s="1">
        <v>-0.004826033879754998</v>
      </c>
      <c r="S1210" s="1">
        <v>0.02134868804863288</v>
      </c>
      <c r="T1210" s="1">
        <v>0.01027880959292515</v>
      </c>
      <c r="U1210" s="1">
        <v>0.00153851946550998</v>
      </c>
      <c r="V1210" s="1">
        <v>0.00304285775615365</v>
      </c>
      <c r="W1210" s="1">
        <v>0.009847696987210774</v>
      </c>
      <c r="X1210" s="1">
        <v>0.006973532996608744</v>
      </c>
      <c r="Y1210" s="1">
        <v>0.0159425179289352</v>
      </c>
      <c r="Z1210" s="1">
        <v>0.01414417370845578</v>
      </c>
    </row>
    <row r="1211" spans="1:26">
      <c r="A1211" s="11">
        <v>44553</v>
      </c>
      <c r="B1211" s="1">
        <v>0.0002508978143385132</v>
      </c>
      <c r="C1211" s="1">
        <v>0.00955336230423609</v>
      </c>
      <c r="D1211" s="1">
        <v>0.01490224559790509</v>
      </c>
      <c r="E1211" s="1">
        <v>-0.00562066054924637</v>
      </c>
      <c r="F1211" s="1">
        <v>-0.00920255418862026</v>
      </c>
      <c r="G1211" s="1">
        <v>0.003857843958314566</v>
      </c>
      <c r="H1211" s="1">
        <v>-0.00485846844958393</v>
      </c>
      <c r="I1211" s="1">
        <v>-0.001829207245034437</v>
      </c>
      <c r="J1211" s="1">
        <v>0.002655624559354086</v>
      </c>
      <c r="K1211" s="1">
        <v>-0.0134944495668029</v>
      </c>
      <c r="L1211" s="1">
        <v>-0.002702417371672539</v>
      </c>
      <c r="M1211" s="1">
        <v>-0.006184426025736212</v>
      </c>
      <c r="N1211" s="1">
        <v>0.01275747818785322</v>
      </c>
      <c r="O1211" s="1">
        <v>0.002761163063534244</v>
      </c>
      <c r="P1211" s="1">
        <v>0.006684432257077599</v>
      </c>
      <c r="Q1211" s="1">
        <v>-0.006909815722585089</v>
      </c>
      <c r="R1211" s="1">
        <v>0.0009796220598490279</v>
      </c>
      <c r="S1211" s="1">
        <v>-0.0009359433314668486</v>
      </c>
      <c r="T1211" s="1">
        <v>0.004487906086803273</v>
      </c>
      <c r="U1211" s="1">
        <v>0.0002763349314132135</v>
      </c>
      <c r="V1211" s="1">
        <v>-0.007079954306899894</v>
      </c>
      <c r="W1211" s="1">
        <v>-0.003935856292110684</v>
      </c>
      <c r="X1211" s="1">
        <v>-0.007230948159545281</v>
      </c>
      <c r="Y1211" s="1">
        <v>-0.001771133693960647</v>
      </c>
      <c r="Z1211" s="1">
        <v>0.007092836467099017</v>
      </c>
    </row>
    <row r="1212" spans="1:26">
      <c r="A1212" s="11">
        <v>44554</v>
      </c>
      <c r="B1212" s="1">
        <v>-0.003973857947540904</v>
      </c>
      <c r="C1212" s="1">
        <v>-0.003973857947540904</v>
      </c>
      <c r="D1212" s="1">
        <v>-0.003973857947540904</v>
      </c>
      <c r="E1212" s="1">
        <v>-0.003973857947540904</v>
      </c>
      <c r="F1212" s="1">
        <v>-0.003973857947540904</v>
      </c>
      <c r="G1212" s="1">
        <v>-0.003973857947540904</v>
      </c>
      <c r="H1212" s="1">
        <v>-0.003973857947540904</v>
      </c>
      <c r="I1212" s="1">
        <v>-0.003973857947540904</v>
      </c>
      <c r="J1212" s="1">
        <v>-0.003973857947540904</v>
      </c>
      <c r="K1212" s="1">
        <v>-0.003973857947540904</v>
      </c>
      <c r="L1212" s="1">
        <v>-0.003973857947540904</v>
      </c>
      <c r="M1212" s="1">
        <v>-0.003973857947540904</v>
      </c>
      <c r="N1212" s="1">
        <v>-0.003973857947540904</v>
      </c>
      <c r="O1212" s="1">
        <v>-0.003973857947540904</v>
      </c>
      <c r="P1212" s="1">
        <v>-0.003973857947540904</v>
      </c>
      <c r="Q1212" s="1">
        <v>-0.003973857947540904</v>
      </c>
      <c r="R1212" s="1">
        <v>-0.003973857947540904</v>
      </c>
      <c r="S1212" s="1">
        <v>-0.003973857947540904</v>
      </c>
      <c r="T1212" s="1">
        <v>-0.003973857947540904</v>
      </c>
      <c r="U1212" s="1">
        <v>-0.003973857947540904</v>
      </c>
      <c r="V1212" s="1">
        <v>-0.003973857947540904</v>
      </c>
      <c r="W1212" s="1">
        <v>-0.003973857947540904</v>
      </c>
      <c r="X1212" s="1">
        <v>-0.003973857947540904</v>
      </c>
      <c r="Y1212" s="1">
        <v>-0.003973857947540904</v>
      </c>
      <c r="Z1212" s="1">
        <v>-0.003973857947540904</v>
      </c>
    </row>
    <row r="1213" spans="1:26">
      <c r="A1213" s="11">
        <v>44557</v>
      </c>
      <c r="B1213" s="1">
        <v>0.01983370566920728</v>
      </c>
      <c r="C1213" s="1">
        <v>0.01295402040260463</v>
      </c>
      <c r="D1213" s="1">
        <v>0.007772738163208004</v>
      </c>
      <c r="E1213" s="1">
        <v>0.004224649704239969</v>
      </c>
      <c r="F1213" s="1">
        <v>0.000912121783320341</v>
      </c>
      <c r="G1213" s="1">
        <v>0.071793771357749</v>
      </c>
      <c r="H1213" s="1">
        <v>0.01843126790525074</v>
      </c>
      <c r="I1213" s="1">
        <v>0.004704186562214607</v>
      </c>
      <c r="J1213" s="1">
        <v>0.009399627566561986</v>
      </c>
      <c r="K1213" s="1">
        <v>0.01648871659832496</v>
      </c>
      <c r="L1213" s="1">
        <v>0.01124795146598512</v>
      </c>
      <c r="M1213" s="1">
        <v>0.002850805757182773</v>
      </c>
      <c r="N1213" s="1">
        <v>-0.003637656159294012</v>
      </c>
      <c r="O1213" s="1">
        <v>0.008982696925413203</v>
      </c>
      <c r="P1213" s="1">
        <v>0.01319975961459763</v>
      </c>
      <c r="Q1213" s="1">
        <v>0.01665761305228419</v>
      </c>
      <c r="R1213" s="1">
        <v>0.003363650221115178</v>
      </c>
      <c r="S1213" s="1">
        <v>0.02214904970557341</v>
      </c>
      <c r="T1213" s="1">
        <v>0.01092687690450078</v>
      </c>
      <c r="U1213" s="1">
        <v>0.02511115603019443</v>
      </c>
      <c r="V1213" s="1">
        <v>-0.001013123823111584</v>
      </c>
      <c r="W1213" s="1">
        <v>0.001164871582789662</v>
      </c>
      <c r="X1213" s="1">
        <v>0.006422578534039491</v>
      </c>
      <c r="Y1213" s="1">
        <v>-0.004628361579205098</v>
      </c>
      <c r="Z1213" s="1">
        <v>-0.006149443783849073</v>
      </c>
    </row>
    <row r="1214" spans="1:26">
      <c r="A1214" s="11">
        <v>44558</v>
      </c>
      <c r="B1214" s="1">
        <v>0.01188911862198028</v>
      </c>
      <c r="C1214" s="1">
        <v>0.00733523735748931</v>
      </c>
      <c r="D1214" s="1">
        <v>0.004502816759529571</v>
      </c>
      <c r="E1214" s="1">
        <v>0.03178646134227381</v>
      </c>
      <c r="F1214" s="1">
        <v>0.01636366949699908</v>
      </c>
      <c r="G1214" s="1">
        <v>0.002272019055820307</v>
      </c>
      <c r="H1214" s="1">
        <v>0.003014776978897071</v>
      </c>
      <c r="I1214" s="1">
        <v>0.006753456696224847</v>
      </c>
      <c r="J1214" s="1">
        <v>0.005300356098838499</v>
      </c>
      <c r="K1214" s="1">
        <v>0.008660625960741575</v>
      </c>
      <c r="L1214" s="1">
        <v>0.005445945311270517</v>
      </c>
      <c r="M1214" s="1">
        <v>0.004674193600917143</v>
      </c>
      <c r="N1214" s="1">
        <v>0.01644607241039009</v>
      </c>
      <c r="O1214" s="1">
        <v>0.01657541122045303</v>
      </c>
      <c r="P1214" s="1">
        <v>0.006314816658109734</v>
      </c>
      <c r="Q1214" s="1">
        <v>-0.006644825980772318</v>
      </c>
      <c r="R1214" s="1">
        <v>0.0009030241401077888</v>
      </c>
      <c r="S1214" s="1">
        <v>0.000190197993549468</v>
      </c>
      <c r="T1214" s="1">
        <v>-0.0002441576274487822</v>
      </c>
      <c r="U1214" s="1">
        <v>0.008643679451693087</v>
      </c>
      <c r="V1214" s="1">
        <v>0.004469507776979187</v>
      </c>
      <c r="W1214" s="1">
        <v>0.01353339529152175</v>
      </c>
      <c r="X1214" s="1">
        <v>0.0144600596476947</v>
      </c>
      <c r="Y1214" s="1">
        <v>0.005327591033975398</v>
      </c>
      <c r="Z1214" s="1">
        <v>0.01833051270227393</v>
      </c>
    </row>
    <row r="1215" spans="1:26">
      <c r="A1215" s="11">
        <v>44559</v>
      </c>
      <c r="B1215" s="1">
        <v>0.006421308587806651</v>
      </c>
      <c r="C1215" s="1">
        <v>0.01233470890266131</v>
      </c>
      <c r="D1215" s="1">
        <v>0.0005476766736187688</v>
      </c>
      <c r="E1215" s="1">
        <v>-0.004259973426406827</v>
      </c>
      <c r="F1215" s="1">
        <v>-0.0006128738146848889</v>
      </c>
      <c r="G1215" s="1">
        <v>-0.00174995009672485</v>
      </c>
      <c r="H1215" s="1">
        <v>-0.0003447528287414681</v>
      </c>
      <c r="I1215" s="1">
        <v>-0.001538268595357328</v>
      </c>
      <c r="J1215" s="1">
        <v>0.004347281732317132</v>
      </c>
      <c r="K1215" s="1">
        <v>0.004356214245717638</v>
      </c>
      <c r="L1215" s="1">
        <v>0.004032202569222543</v>
      </c>
      <c r="M1215" s="1">
        <v>-0.001995879675644852</v>
      </c>
      <c r="N1215" s="1">
        <v>-0.004105423449232704</v>
      </c>
      <c r="O1215" s="1">
        <v>0.007357154424275647</v>
      </c>
      <c r="P1215" s="1">
        <v>0.002847867793616121</v>
      </c>
      <c r="Q1215" s="1">
        <v>0.01016866211085543</v>
      </c>
      <c r="R1215" s="1">
        <v>-0.01263018354972789</v>
      </c>
      <c r="S1215" s="1">
        <v>0.001014629815193402</v>
      </c>
      <c r="T1215" s="1">
        <v>-0.000244901937636488</v>
      </c>
      <c r="U1215" s="1">
        <v>0.0007432570734589028</v>
      </c>
      <c r="V1215" s="1">
        <v>-0.007856002598494616</v>
      </c>
      <c r="W1215" s="1">
        <v>0.002552428951466457</v>
      </c>
      <c r="X1215" s="1">
        <v>0.0113795032948123</v>
      </c>
      <c r="Y1215" s="1">
        <v>-0.008279347739211906</v>
      </c>
      <c r="Z1215" s="1">
        <v>-0.01300490384047637</v>
      </c>
    </row>
    <row r="1216" spans="1:26">
      <c r="A1216" s="11">
        <v>44560</v>
      </c>
      <c r="B1216" s="1">
        <v>-0.004920167172127843</v>
      </c>
      <c r="C1216" s="1">
        <v>0.01237479563458943</v>
      </c>
      <c r="D1216" s="1">
        <v>-0.005043042777660434</v>
      </c>
      <c r="E1216" s="1">
        <v>-0.006654566896858727</v>
      </c>
      <c r="F1216" s="1">
        <v>-0.008191672671389538</v>
      </c>
      <c r="G1216" s="1">
        <v>-0.03534453015117434</v>
      </c>
      <c r="H1216" s="1">
        <v>-0.007331670837387172</v>
      </c>
      <c r="I1216" s="1">
        <v>-0.005545073826395797</v>
      </c>
      <c r="J1216" s="1">
        <v>-0.01006094535994606</v>
      </c>
      <c r="K1216" s="1">
        <v>-0.005470278993866984</v>
      </c>
      <c r="L1216" s="1">
        <v>-0.01348749416511075</v>
      </c>
      <c r="M1216" s="1">
        <v>-0.001369278047024247</v>
      </c>
      <c r="N1216" s="1">
        <v>0.008172736739097797</v>
      </c>
      <c r="O1216" s="1">
        <v>-0.007427386685627924</v>
      </c>
      <c r="P1216" s="1">
        <v>-0.009151778504226327</v>
      </c>
      <c r="Q1216" s="1">
        <v>-0.0009594573331717093</v>
      </c>
      <c r="R1216" s="1">
        <v>-0.01263528332741792</v>
      </c>
      <c r="S1216" s="1">
        <v>-0.01269545266878436</v>
      </c>
      <c r="T1216" s="1">
        <v>-0.01106830995681096</v>
      </c>
      <c r="U1216" s="1">
        <v>-0.01108206539309675</v>
      </c>
      <c r="V1216" s="1">
        <v>-0.007133321005428184</v>
      </c>
      <c r="W1216" s="1">
        <v>-0.009314784798972742</v>
      </c>
      <c r="X1216" s="1">
        <v>-0.01043092937221179</v>
      </c>
      <c r="Y1216" s="1">
        <v>0.0006101759041696742</v>
      </c>
      <c r="Z1216" s="1">
        <v>-0.009684140960893983</v>
      </c>
    </row>
    <row r="1217" spans="1:26">
      <c r="A1217" s="11">
        <v>44561</v>
      </c>
      <c r="B1217" s="1">
        <v>-0.001002052503627393</v>
      </c>
      <c r="C1217" s="1">
        <v>-0.006827669486497823</v>
      </c>
      <c r="D1217" s="1">
        <v>-0.009925369712592169</v>
      </c>
      <c r="E1217" s="1">
        <v>0.002338895575086264</v>
      </c>
      <c r="F1217" s="1">
        <v>-0.001862075437252808</v>
      </c>
      <c r="G1217" s="1">
        <v>-0.0110628924572086</v>
      </c>
      <c r="H1217" s="1">
        <v>-0.00291779686724114</v>
      </c>
      <c r="I1217" s="1">
        <v>-0.005627029656158911</v>
      </c>
      <c r="J1217" s="1">
        <v>-0.004337866900439025</v>
      </c>
      <c r="K1217" s="1">
        <v>0.0008003103252904875</v>
      </c>
      <c r="L1217" s="1">
        <v>-0.01183294436865401</v>
      </c>
      <c r="M1217" s="1">
        <v>-0.007516799588893619</v>
      </c>
      <c r="N1217" s="1">
        <v>-0.002015321008440707</v>
      </c>
      <c r="O1217" s="1">
        <v>0.004751833462540933</v>
      </c>
      <c r="P1217" s="1">
        <v>-0.004423905232222247</v>
      </c>
      <c r="Q1217" s="1">
        <v>-0.002133835770496084</v>
      </c>
      <c r="R1217" s="1">
        <v>-0.002308422103376784</v>
      </c>
      <c r="S1217" s="1">
        <v>-0.013609450003774</v>
      </c>
      <c r="T1217" s="1">
        <v>-0.006919829964535995</v>
      </c>
      <c r="U1217" s="1">
        <v>8.071311255131164E-05</v>
      </c>
      <c r="V1217" s="1">
        <v>-0.01033432897587594</v>
      </c>
      <c r="W1217" s="1">
        <v>-0.001949996136733634</v>
      </c>
      <c r="X1217" s="1">
        <v>-0.002643349003506712</v>
      </c>
      <c r="Y1217" s="1">
        <v>-0.0120398177105443</v>
      </c>
      <c r="Z1217" s="1">
        <v>-0.01163486678752301</v>
      </c>
    </row>
    <row r="1218" spans="1:26">
      <c r="A1218" s="11">
        <v>44564</v>
      </c>
      <c r="B1218" s="1">
        <v>-0.02303206404433156</v>
      </c>
      <c r="C1218" s="1">
        <v>0.003305719580041</v>
      </c>
      <c r="D1218" s="1">
        <v>0.009254900350020634</v>
      </c>
      <c r="E1218" s="1">
        <v>0.007549521810645832</v>
      </c>
      <c r="F1218" s="1">
        <v>0.01335207734181321</v>
      </c>
      <c r="G1218" s="1">
        <v>0.04465816655388766</v>
      </c>
      <c r="H1218" s="1">
        <v>-0.0368548312205853</v>
      </c>
      <c r="I1218" s="1">
        <v>0.02227850071438597</v>
      </c>
      <c r="J1218" s="1">
        <v>0.01821791337223866</v>
      </c>
      <c r="K1218" s="1">
        <v>-0.0237032695643149</v>
      </c>
      <c r="L1218" s="1">
        <v>0.01311203881012224</v>
      </c>
      <c r="M1218" s="1">
        <v>-0.006446649586926534</v>
      </c>
      <c r="N1218" s="1">
        <v>0.02820698174060143</v>
      </c>
      <c r="O1218" s="1">
        <v>0.003595100691064168</v>
      </c>
      <c r="P1218" s="1">
        <v>-0.01005244505469649</v>
      </c>
      <c r="Q1218" s="1">
        <v>-0.03238831975187262</v>
      </c>
      <c r="R1218" s="1">
        <v>0.02217909518175376</v>
      </c>
      <c r="S1218" s="1">
        <v>-0.00357361817322055</v>
      </c>
      <c r="T1218" s="1">
        <v>0.01040120242192466</v>
      </c>
      <c r="U1218" s="1">
        <v>-0.01225424328407987</v>
      </c>
      <c r="V1218" s="1">
        <v>0.01034773344282991</v>
      </c>
      <c r="W1218" s="1">
        <v>-0.009302236580049028</v>
      </c>
      <c r="X1218" s="1">
        <v>-0.002163624711275958</v>
      </c>
      <c r="Y1218" s="1">
        <v>0.03487681753003469</v>
      </c>
      <c r="Z1218" s="1">
        <v>0.03362099558120568</v>
      </c>
    </row>
    <row r="1219" spans="1:26">
      <c r="A1219" s="11">
        <v>44565</v>
      </c>
      <c r="B1219" s="1">
        <v>0.01269386357377189</v>
      </c>
      <c r="C1219" s="1">
        <v>0.009787916138161767</v>
      </c>
      <c r="D1219" s="1">
        <v>-0.01062712353092088</v>
      </c>
      <c r="E1219" s="1">
        <v>0.008904376638599887</v>
      </c>
      <c r="F1219" s="1">
        <v>0.02231667925196468</v>
      </c>
      <c r="G1219" s="1">
        <v>0.05011867133288406</v>
      </c>
      <c r="H1219" s="1">
        <v>-0.0002636488871821108</v>
      </c>
      <c r="I1219" s="1">
        <v>0.038132793852659</v>
      </c>
      <c r="J1219" s="1">
        <v>0.02870791293933284</v>
      </c>
      <c r="K1219" s="1">
        <v>-0.0004697141867623378</v>
      </c>
      <c r="L1219" s="1">
        <v>0.01322560529389527</v>
      </c>
      <c r="M1219" s="1">
        <v>0.004255805187332706</v>
      </c>
      <c r="N1219" s="1">
        <v>0.01521805845704072</v>
      </c>
      <c r="O1219" s="1">
        <v>0.04837159294739646</v>
      </c>
      <c r="P1219" s="1">
        <v>0.01790276444313932</v>
      </c>
      <c r="Q1219" s="1">
        <v>-0.04153571436853987</v>
      </c>
      <c r="R1219" s="1">
        <v>0.0607231778059214</v>
      </c>
      <c r="S1219" s="1">
        <v>-0.01693594008200827</v>
      </c>
      <c r="T1219" s="1">
        <v>0.03125781149365525</v>
      </c>
      <c r="U1219" s="1">
        <v>0.005774133904124623</v>
      </c>
      <c r="V1219" s="1">
        <v>0.01986063342453392</v>
      </c>
      <c r="W1219" s="1">
        <v>-0.005941478726564808</v>
      </c>
      <c r="X1219" s="1">
        <v>0.003849410001648401</v>
      </c>
      <c r="Y1219" s="1">
        <v>0.008474501408486157</v>
      </c>
      <c r="Z1219" s="1">
        <v>0.02797989215678287</v>
      </c>
    </row>
    <row r="1220" spans="1:26">
      <c r="A1220" s="11">
        <v>44566</v>
      </c>
      <c r="B1220" s="1">
        <v>-0.0145770610867817</v>
      </c>
      <c r="C1220" s="1">
        <v>-0.02095838383658233</v>
      </c>
      <c r="D1220" s="1">
        <v>0.002356094187370372</v>
      </c>
      <c r="E1220" s="1">
        <v>0.01389280915318869</v>
      </c>
      <c r="F1220" s="1">
        <v>-0.006211015838948786</v>
      </c>
      <c r="G1220" s="1">
        <v>-0.03428696495999439</v>
      </c>
      <c r="H1220" s="1">
        <v>-0.01214685319615005</v>
      </c>
      <c r="I1220" s="1">
        <v>-0.01655696471932921</v>
      </c>
      <c r="J1220" s="1">
        <v>0.0040315954521708</v>
      </c>
      <c r="K1220" s="1">
        <v>-0.007189229964418731</v>
      </c>
      <c r="L1220" s="1">
        <v>0.0001634850527005849</v>
      </c>
      <c r="M1220" s="1">
        <v>0.002240908325441104</v>
      </c>
      <c r="N1220" s="1">
        <v>-0.0132712976064997</v>
      </c>
      <c r="O1220" s="1">
        <v>0.005429912219813593</v>
      </c>
      <c r="P1220" s="1">
        <v>-0.01590794652698901</v>
      </c>
      <c r="Q1220" s="1">
        <v>0.002600197610058919</v>
      </c>
      <c r="R1220" s="1">
        <v>0.003807721838978262</v>
      </c>
      <c r="S1220" s="1">
        <v>-0.03669809890802755</v>
      </c>
      <c r="T1220" s="1">
        <v>-0.006675943865452894</v>
      </c>
      <c r="U1220" s="1">
        <v>-0.0003378277325817303</v>
      </c>
      <c r="V1220" s="1">
        <v>0.01206142379382391</v>
      </c>
      <c r="W1220" s="1">
        <v>-0.0004324115341032275</v>
      </c>
      <c r="X1220" s="1">
        <v>0.007197617581113702</v>
      </c>
      <c r="Y1220" s="1">
        <v>0.02402727792115034</v>
      </c>
      <c r="Z1220" s="1">
        <v>-0.0008686861821497471</v>
      </c>
    </row>
    <row r="1221" spans="1:26">
      <c r="A1221" s="11">
        <v>44567</v>
      </c>
      <c r="B1221" s="1">
        <v>0.01914879567277961</v>
      </c>
      <c r="C1221" s="1">
        <v>0.01293413993871773</v>
      </c>
      <c r="D1221" s="1">
        <v>0.007818251138641763</v>
      </c>
      <c r="E1221" s="1">
        <v>0.01900407036341312</v>
      </c>
      <c r="F1221" s="1">
        <v>0.01377453962143749</v>
      </c>
      <c r="G1221" s="1">
        <v>0.04507708035586866</v>
      </c>
      <c r="H1221" s="1">
        <v>0.01333929944298839</v>
      </c>
      <c r="I1221" s="1">
        <v>0.01267761276575863</v>
      </c>
      <c r="J1221" s="1">
        <v>0.04319066916825287</v>
      </c>
      <c r="K1221" s="1">
        <v>0.01192020422685425</v>
      </c>
      <c r="L1221" s="1">
        <v>-0.01028523616494459</v>
      </c>
      <c r="M1221" s="1">
        <v>-0.0002446129184153767</v>
      </c>
      <c r="N1221" s="1">
        <v>-0.0002459317074409162</v>
      </c>
      <c r="O1221" s="1">
        <v>0.01204369415619744</v>
      </c>
      <c r="P1221" s="1">
        <v>0.008071472407265246</v>
      </c>
      <c r="Q1221" s="1">
        <v>0.005077681188428329</v>
      </c>
      <c r="R1221" s="1">
        <v>0.01363998115419274</v>
      </c>
      <c r="S1221" s="1">
        <v>-0.005885963065031863</v>
      </c>
      <c r="T1221" s="1">
        <v>-0.002866002292632897</v>
      </c>
      <c r="U1221" s="1">
        <v>-0.0003681479759236606</v>
      </c>
      <c r="V1221" s="1">
        <v>-0.002790825867264646</v>
      </c>
      <c r="W1221" s="1">
        <v>0.01154378132470657</v>
      </c>
      <c r="X1221" s="1">
        <v>-0.00229801987749334</v>
      </c>
      <c r="Y1221" s="1">
        <v>-0.001791143036007581</v>
      </c>
      <c r="Z1221" s="1">
        <v>-0.006103963794549139</v>
      </c>
    </row>
    <row r="1222" spans="1:26">
      <c r="A1222" s="11">
        <v>44568</v>
      </c>
      <c r="B1222" s="1">
        <v>-0.01719526121692794</v>
      </c>
      <c r="C1222" s="1">
        <v>-0.005888643968488205</v>
      </c>
      <c r="D1222" s="1">
        <v>-0.01250908180322641</v>
      </c>
      <c r="E1222" s="1">
        <v>0.01471429685328651</v>
      </c>
      <c r="F1222" s="1">
        <v>0.007907499948818231</v>
      </c>
      <c r="G1222" s="1">
        <v>-0.001751019041874913</v>
      </c>
      <c r="H1222" s="1">
        <v>-0.02065160665825294</v>
      </c>
      <c r="I1222" s="1">
        <v>0.006440887837151577</v>
      </c>
      <c r="J1222" s="1">
        <v>0.01319055330761798</v>
      </c>
      <c r="K1222" s="1">
        <v>-0.02915619436432959</v>
      </c>
      <c r="L1222" s="1">
        <v>0.004260866834050026</v>
      </c>
      <c r="M1222" s="1">
        <v>0.01844974984341241</v>
      </c>
      <c r="N1222" s="1">
        <v>0.02971749388673994</v>
      </c>
      <c r="O1222" s="1">
        <v>-0.009687682240560158</v>
      </c>
      <c r="P1222" s="1">
        <v>0.01564663601907834</v>
      </c>
      <c r="Q1222" s="1">
        <v>-0.02484565622711421</v>
      </c>
      <c r="R1222" s="1">
        <v>0.002630473583933535</v>
      </c>
      <c r="S1222" s="1">
        <v>-0.00292524865382715</v>
      </c>
      <c r="T1222" s="1">
        <v>-0.004206159469968274</v>
      </c>
      <c r="U1222" s="1">
        <v>-0.01749050969218746</v>
      </c>
      <c r="V1222" s="1">
        <v>0.01757874218457856</v>
      </c>
      <c r="W1222" s="1">
        <v>-0.003072818763481533</v>
      </c>
      <c r="X1222" s="1">
        <v>0.004496036099495671</v>
      </c>
      <c r="Y1222" s="1">
        <v>0.03061257238742265</v>
      </c>
      <c r="Z1222" s="1">
        <v>0.01618310012628066</v>
      </c>
    </row>
    <row r="1223" spans="1:26">
      <c r="A1223" s="11">
        <v>44571</v>
      </c>
      <c r="B1223" s="1">
        <v>-0.01580254229690115</v>
      </c>
      <c r="C1223" s="1">
        <v>-0.01949438718079377</v>
      </c>
      <c r="D1223" s="1">
        <v>0.004335641731344708</v>
      </c>
      <c r="E1223" s="1">
        <v>-0.00522493807465596</v>
      </c>
      <c r="F1223" s="1">
        <v>0.01038573309373469</v>
      </c>
      <c r="G1223" s="1">
        <v>-0.01339178597113433</v>
      </c>
      <c r="H1223" s="1">
        <v>0.003313530285347754</v>
      </c>
      <c r="I1223" s="1">
        <v>-0.004055569126755643</v>
      </c>
      <c r="J1223" s="1">
        <v>-0.012531784919807</v>
      </c>
      <c r="K1223" s="1">
        <v>0.005922952188263997</v>
      </c>
      <c r="L1223" s="1">
        <v>-0.01797869127135199</v>
      </c>
      <c r="M1223" s="1">
        <v>0.03094028525336401</v>
      </c>
      <c r="N1223" s="1">
        <v>-0.007421325629483499</v>
      </c>
      <c r="O1223" s="1">
        <v>-0.016297721773464</v>
      </c>
      <c r="P1223" s="1">
        <v>-0.02408129399237446</v>
      </c>
      <c r="Q1223" s="1">
        <v>0.02444494484945969</v>
      </c>
      <c r="R1223" s="1">
        <v>-0.00182842671694694</v>
      </c>
      <c r="S1223" s="1">
        <v>-0.004279303143719382</v>
      </c>
      <c r="T1223" s="1">
        <v>0.002972503806335958</v>
      </c>
      <c r="U1223" s="1">
        <v>-0.009248399063794155</v>
      </c>
      <c r="V1223" s="1">
        <v>-0.01179538633261279</v>
      </c>
      <c r="W1223" s="1">
        <v>-0.003928742122492612</v>
      </c>
      <c r="X1223" s="1">
        <v>-0.008578081857175568</v>
      </c>
      <c r="Y1223" s="1">
        <v>0.001425994972980016</v>
      </c>
      <c r="Z1223" s="1">
        <v>-0.03358802516401416</v>
      </c>
    </row>
    <row r="1224" spans="1:26">
      <c r="A1224" s="11">
        <v>44572</v>
      </c>
      <c r="B1224" s="1">
        <v>0.01306058348878802</v>
      </c>
      <c r="C1224" s="1">
        <v>-0.001011892679143034</v>
      </c>
      <c r="D1224" s="1">
        <v>0.01067030043393769</v>
      </c>
      <c r="E1224" s="1">
        <v>-0.01835360562277177</v>
      </c>
      <c r="F1224" s="1">
        <v>-0.02252294316365289</v>
      </c>
      <c r="G1224" s="1">
        <v>0.08597401905784241</v>
      </c>
      <c r="H1224" s="1">
        <v>0.001741836209829151</v>
      </c>
      <c r="I1224" s="1">
        <v>-0.0005682249224863156</v>
      </c>
      <c r="J1224" s="1">
        <v>0.007890625055963163</v>
      </c>
      <c r="K1224" s="1">
        <v>0.006824923279413531</v>
      </c>
      <c r="L1224" s="1">
        <v>-0.001004161846045681</v>
      </c>
      <c r="M1224" s="1">
        <v>0.004245387363430719</v>
      </c>
      <c r="N1224" s="1">
        <v>0.01143829596811519</v>
      </c>
      <c r="O1224" s="1">
        <v>-0.001366458231252365</v>
      </c>
      <c r="P1224" s="1">
        <v>-0.004834797057918339</v>
      </c>
      <c r="Q1224" s="1">
        <v>-0.008834628043259074</v>
      </c>
      <c r="R1224" s="1">
        <v>0.0002309672204419133</v>
      </c>
      <c r="S1224" s="1">
        <v>0.0006730750934473839</v>
      </c>
      <c r="T1224" s="1">
        <v>0.004311512973789844</v>
      </c>
      <c r="U1224" s="1">
        <v>0.007421813215895634</v>
      </c>
      <c r="V1224" s="1">
        <v>-0.00677207283527137</v>
      </c>
      <c r="W1224" s="1">
        <v>-0.01203919149928323</v>
      </c>
      <c r="X1224" s="1">
        <v>-0.0001445413404242979</v>
      </c>
      <c r="Y1224" s="1">
        <v>-0.006110540865122416</v>
      </c>
      <c r="Z1224" s="1">
        <v>0.03042438736528363</v>
      </c>
    </row>
    <row r="1225" spans="1:26">
      <c r="A1225" s="11">
        <v>44573</v>
      </c>
      <c r="B1225" s="1">
        <v>0.007503981863127285</v>
      </c>
      <c r="C1225" s="1">
        <v>-0.01196987802111404</v>
      </c>
      <c r="D1225" s="1">
        <v>-0.002134061704688661</v>
      </c>
      <c r="E1225" s="1">
        <v>0.004698294889225574</v>
      </c>
      <c r="F1225" s="1">
        <v>0.001789565196126386</v>
      </c>
      <c r="G1225" s="1">
        <v>0.02193191997783739</v>
      </c>
      <c r="H1225" s="1">
        <v>0.005454857642152033</v>
      </c>
      <c r="I1225" s="1">
        <v>0.007268063314380235</v>
      </c>
      <c r="J1225" s="1">
        <v>0.001444433281227564</v>
      </c>
      <c r="K1225" s="1">
        <v>0.01422939061101181</v>
      </c>
      <c r="L1225" s="1">
        <v>0.002514878418990119</v>
      </c>
      <c r="M1225" s="1">
        <v>-0.008508366753266605</v>
      </c>
      <c r="N1225" s="1">
        <v>-0.01196268743405071</v>
      </c>
      <c r="O1225" s="1">
        <v>0.003321864530603014</v>
      </c>
      <c r="P1225" s="1">
        <v>0.00656226726917053</v>
      </c>
      <c r="Q1225" s="1">
        <v>0.009173677247269696</v>
      </c>
      <c r="R1225" s="1">
        <v>-0.009730237251818985</v>
      </c>
      <c r="S1225" s="1">
        <v>0.01204871415181996</v>
      </c>
      <c r="T1225" s="1">
        <v>-0.003524265048900799</v>
      </c>
      <c r="U1225" s="1">
        <v>0.008566786260314263</v>
      </c>
      <c r="V1225" s="1">
        <v>-0.001029463122130814</v>
      </c>
      <c r="W1225" s="1">
        <v>0.002318222095957667</v>
      </c>
      <c r="X1225" s="1">
        <v>0.006629276042251275</v>
      </c>
      <c r="Y1225" s="1">
        <v>0.005769820721198915</v>
      </c>
      <c r="Z1225" s="1">
        <v>0.00821732888932436</v>
      </c>
    </row>
    <row r="1226" spans="1:26">
      <c r="A1226" s="11">
        <v>44574</v>
      </c>
      <c r="B1226" s="1">
        <v>-0.02132189511561011</v>
      </c>
      <c r="C1226" s="1">
        <v>0.004694009433551249</v>
      </c>
      <c r="D1226" s="1">
        <v>0.005111581526930697</v>
      </c>
      <c r="E1226" s="1">
        <v>0.01344313933387364</v>
      </c>
      <c r="F1226" s="1">
        <v>0.01518998924437143</v>
      </c>
      <c r="G1226" s="1">
        <v>-0.01848493829118458</v>
      </c>
      <c r="H1226" s="1">
        <v>-0.01588264937029882</v>
      </c>
      <c r="I1226" s="1">
        <v>-0.002601614794306872</v>
      </c>
      <c r="J1226" s="1">
        <v>-0.003490102872061418</v>
      </c>
      <c r="K1226" s="1">
        <v>-0.009646138905879509</v>
      </c>
      <c r="L1226" s="1">
        <v>-0.007710679374694274</v>
      </c>
      <c r="M1226" s="1">
        <v>-0.004745960428525819</v>
      </c>
      <c r="N1226" s="1">
        <v>0.01145512636404433</v>
      </c>
      <c r="O1226" s="1">
        <v>0.02864376670535318</v>
      </c>
      <c r="P1226" s="1">
        <v>0.001631129248518048</v>
      </c>
      <c r="Q1226" s="1">
        <v>-0.04018733733347657</v>
      </c>
      <c r="R1226" s="1">
        <v>0.009631903285868715</v>
      </c>
      <c r="S1226" s="1">
        <v>-0.04362168122840548</v>
      </c>
      <c r="T1226" s="1">
        <v>-0.008784269578493875</v>
      </c>
      <c r="U1226" s="1">
        <v>0.01817456393833417</v>
      </c>
      <c r="V1226" s="1">
        <v>-4.867860871582419E-05</v>
      </c>
      <c r="W1226" s="1">
        <v>0.003378063667370146</v>
      </c>
      <c r="X1226" s="1">
        <v>0.0122207151059146</v>
      </c>
      <c r="Y1226" s="1">
        <v>0.01185805470501378</v>
      </c>
      <c r="Z1226" s="1">
        <v>0.02826520873739291</v>
      </c>
    </row>
    <row r="1227" spans="1:26">
      <c r="A1227" s="11">
        <v>44575</v>
      </c>
      <c r="B1227" s="1">
        <v>-0.0252418121883351</v>
      </c>
      <c r="C1227" s="1">
        <v>-0.02102146180564501</v>
      </c>
      <c r="D1227" s="1">
        <v>0.006356136229006548</v>
      </c>
      <c r="E1227" s="1">
        <v>0.009449349768587023</v>
      </c>
      <c r="F1227" s="1">
        <v>0.008491112165040171</v>
      </c>
      <c r="G1227" s="1">
        <v>0.03590822076306632</v>
      </c>
      <c r="H1227" s="1">
        <v>-0.01818235265489543</v>
      </c>
      <c r="I1227" s="1">
        <v>-0.06280840121386977</v>
      </c>
      <c r="J1227" s="1">
        <v>0.00697631431360346</v>
      </c>
      <c r="K1227" s="1">
        <v>-0.008530795792715318</v>
      </c>
      <c r="L1227" s="1">
        <v>-0.003176980878433655</v>
      </c>
      <c r="M1227" s="1">
        <v>0.003668039518243793</v>
      </c>
      <c r="N1227" s="1">
        <v>-0.0007788282393409451</v>
      </c>
      <c r="O1227" s="1">
        <v>0.01092858941698172</v>
      </c>
      <c r="P1227" s="1">
        <v>-0.007260444123609155</v>
      </c>
      <c r="Q1227" s="1">
        <v>-0.01155351478112232</v>
      </c>
      <c r="R1227" s="1">
        <v>-0.003611916708387009</v>
      </c>
      <c r="S1227" s="1">
        <v>0.01625820022131563</v>
      </c>
      <c r="T1227" s="1">
        <v>-0.008657868369688182</v>
      </c>
      <c r="U1227" s="1">
        <v>-0.002464448407345943</v>
      </c>
      <c r="V1227" s="1">
        <v>-0.00591093769768325</v>
      </c>
      <c r="W1227" s="1">
        <v>0.0007417512280596394</v>
      </c>
      <c r="X1227" s="1">
        <v>-0.001433027619525573</v>
      </c>
      <c r="Y1227" s="1">
        <v>0.01272581370420744</v>
      </c>
      <c r="Z1227" s="1">
        <v>0.0077543811263181</v>
      </c>
    </row>
    <row r="1228" spans="1:26">
      <c r="A1228" s="11">
        <v>44578</v>
      </c>
      <c r="B1228" s="1">
        <v>-0.001606648869834859</v>
      </c>
      <c r="C1228" s="1">
        <v>-0.001606648869834859</v>
      </c>
      <c r="D1228" s="1">
        <v>-0.001606648869834859</v>
      </c>
      <c r="E1228" s="1">
        <v>-0.001606648869834859</v>
      </c>
      <c r="F1228" s="1">
        <v>-0.001606648869834859</v>
      </c>
      <c r="G1228" s="1">
        <v>-0.001606648869834859</v>
      </c>
      <c r="H1228" s="1">
        <v>-0.001606648869834859</v>
      </c>
      <c r="I1228" s="1">
        <v>-0.001606648869834859</v>
      </c>
      <c r="J1228" s="1">
        <v>-0.001606648869834859</v>
      </c>
      <c r="K1228" s="1">
        <v>-0.001606648869834859</v>
      </c>
      <c r="L1228" s="1">
        <v>-0.001606648869834859</v>
      </c>
      <c r="M1228" s="1">
        <v>-0.001606648869834859</v>
      </c>
      <c r="N1228" s="1">
        <v>-0.001606648869834859</v>
      </c>
      <c r="O1228" s="1">
        <v>-0.001606648869834859</v>
      </c>
      <c r="P1228" s="1">
        <v>-0.001606648869834859</v>
      </c>
      <c r="Q1228" s="1">
        <v>-0.001606648869834859</v>
      </c>
      <c r="R1228" s="1">
        <v>-0.001606648869834859</v>
      </c>
      <c r="S1228" s="1">
        <v>-0.001606648869834859</v>
      </c>
      <c r="T1228" s="1">
        <v>-0.001606648869834859</v>
      </c>
      <c r="U1228" s="1">
        <v>-0.001606648869834859</v>
      </c>
      <c r="V1228" s="1">
        <v>-0.001606648869834859</v>
      </c>
      <c r="W1228" s="1">
        <v>-0.001606648869834859</v>
      </c>
      <c r="X1228" s="1">
        <v>-0.001606648869834859</v>
      </c>
      <c r="Y1228" s="1">
        <v>-0.001606648869834859</v>
      </c>
      <c r="Z1228" s="1">
        <v>-0.001606648869834859</v>
      </c>
    </row>
    <row r="1229" spans="1:26">
      <c r="A1229" s="11">
        <v>44579</v>
      </c>
      <c r="B1229" s="1">
        <v>-0.02432527287629371</v>
      </c>
      <c r="C1229" s="1">
        <v>-0.006841214704387255</v>
      </c>
      <c r="D1229" s="1">
        <v>-0.02957486314363167</v>
      </c>
      <c r="E1229" s="1">
        <v>-0.002505934651366393</v>
      </c>
      <c r="F1229" s="1">
        <v>-0.007451089257103582</v>
      </c>
      <c r="G1229" s="1">
        <v>-0.01017356118241575</v>
      </c>
      <c r="H1229" s="1">
        <v>-0.01581844352374673</v>
      </c>
      <c r="I1229" s="1">
        <v>-0.0424706791277405</v>
      </c>
      <c r="J1229" s="1">
        <v>-0.01782499658927061</v>
      </c>
      <c r="K1229" s="1">
        <v>-0.006257217311214758</v>
      </c>
      <c r="L1229" s="1">
        <v>0.0008323127134732822</v>
      </c>
      <c r="M1229" s="1">
        <v>-0.001182252306985765</v>
      </c>
      <c r="N1229" s="1">
        <v>-0.009073270789934917</v>
      </c>
      <c r="O1229" s="1">
        <v>-0.00605564295558314</v>
      </c>
      <c r="P1229" s="1">
        <v>-0.01947057027963839</v>
      </c>
      <c r="Q1229" s="1">
        <v>-0.008463898902789313</v>
      </c>
      <c r="R1229" s="1">
        <v>0.01088762269718968</v>
      </c>
      <c r="S1229" s="1">
        <v>-0.02489194418581542</v>
      </c>
      <c r="T1229" s="1">
        <v>-0.02111702263124327</v>
      </c>
      <c r="U1229" s="1">
        <v>-0.01931509453464186</v>
      </c>
      <c r="V1229" s="1">
        <v>0.002247209834733033</v>
      </c>
      <c r="W1229" s="1">
        <v>-0.01034007619021204</v>
      </c>
      <c r="X1229" s="1">
        <v>-0.006563823819084602</v>
      </c>
      <c r="Y1229" s="1">
        <v>0.0042136396856578</v>
      </c>
      <c r="Z1229" s="1">
        <v>-0.004768495101252213</v>
      </c>
    </row>
    <row r="1230" spans="1:26">
      <c r="A1230" s="11">
        <v>44580</v>
      </c>
      <c r="B1230" s="1">
        <v>-0.008468278110609906</v>
      </c>
      <c r="C1230" s="1">
        <v>0.0228891476252453</v>
      </c>
      <c r="D1230" s="1">
        <v>0.008392425749791155</v>
      </c>
      <c r="E1230" s="1">
        <v>-4.277516964201755E-05</v>
      </c>
      <c r="F1230" s="1">
        <v>-0.001984966998046289</v>
      </c>
      <c r="G1230" s="1">
        <v>-0.01260441647183141</v>
      </c>
      <c r="H1230" s="1">
        <v>0.002410259925485381</v>
      </c>
      <c r="I1230" s="1">
        <v>-0.01016538473991324</v>
      </c>
      <c r="J1230" s="1">
        <v>-0.04181968628309674</v>
      </c>
      <c r="K1230" s="1">
        <v>-0.002131067393344566</v>
      </c>
      <c r="L1230" s="1">
        <v>0.002342503889437575</v>
      </c>
      <c r="M1230" s="1">
        <v>0.002753150358609791</v>
      </c>
      <c r="N1230" s="1">
        <v>-0.01674341220736397</v>
      </c>
      <c r="O1230" s="1">
        <v>-0.01357458150095914</v>
      </c>
      <c r="P1230" s="1">
        <v>3.994037936139172E-05</v>
      </c>
      <c r="Q1230" s="1">
        <v>0.010958372427889</v>
      </c>
      <c r="R1230" s="1">
        <v>-0.01558963407631753</v>
      </c>
      <c r="S1230" s="1">
        <v>0.007645952478705142</v>
      </c>
      <c r="T1230" s="1">
        <v>-0.02213224631919919</v>
      </c>
      <c r="U1230" s="1">
        <v>0.0388343580550996</v>
      </c>
      <c r="V1230" s="1">
        <v>0.006704230630326657</v>
      </c>
      <c r="W1230" s="1">
        <v>0.005754806851335781</v>
      </c>
      <c r="X1230" s="1">
        <v>-0.002467544885074724</v>
      </c>
      <c r="Y1230" s="1">
        <v>0.004282696143914633</v>
      </c>
      <c r="Z1230" s="1">
        <v>-0.03004564822763101</v>
      </c>
    </row>
    <row r="1231" spans="1:26">
      <c r="A1231" s="11">
        <v>44581</v>
      </c>
      <c r="B1231" s="1">
        <v>-0.008785111431892534</v>
      </c>
      <c r="C1231" s="1">
        <v>-0.004532704133865639</v>
      </c>
      <c r="D1231" s="1">
        <v>0.002789095365872019</v>
      </c>
      <c r="E1231" s="1">
        <v>-0.02142692327516182</v>
      </c>
      <c r="F1231" s="1">
        <v>0.009800876001816672</v>
      </c>
      <c r="G1231" s="1">
        <v>-0.02632775368627682</v>
      </c>
      <c r="H1231" s="1">
        <v>0.004477591128828173</v>
      </c>
      <c r="I1231" s="1">
        <v>-0.003584357895392354</v>
      </c>
      <c r="J1231" s="1">
        <v>-0.02447893454255101</v>
      </c>
      <c r="K1231" s="1">
        <v>-0.008018645580926909</v>
      </c>
      <c r="L1231" s="1">
        <v>0.00956435548566148</v>
      </c>
      <c r="M1231" s="1">
        <v>0.002811639526075771</v>
      </c>
      <c r="N1231" s="1">
        <v>0.002949818178795915</v>
      </c>
      <c r="O1231" s="1">
        <v>-0.01486652077065398</v>
      </c>
      <c r="P1231" s="1">
        <v>-0.01610554653485363</v>
      </c>
      <c r="Q1231" s="1">
        <v>-0.003838589682781834</v>
      </c>
      <c r="R1231" s="1">
        <v>-0.01886239738295015</v>
      </c>
      <c r="S1231" s="1">
        <v>-0.0007461504347999748</v>
      </c>
      <c r="T1231" s="1">
        <v>-0.008469087833225308</v>
      </c>
      <c r="U1231" s="1">
        <v>-0.002920789519739508</v>
      </c>
      <c r="V1231" s="1">
        <v>0.003107129980458589</v>
      </c>
      <c r="W1231" s="1">
        <v>-0.0001588217982509965</v>
      </c>
      <c r="X1231" s="1">
        <v>0.001388637933013248</v>
      </c>
      <c r="Y1231" s="1">
        <v>-0.004592834919855626</v>
      </c>
      <c r="Z1231" s="1">
        <v>-0.008393855668893613</v>
      </c>
    </row>
    <row r="1232" spans="1:26">
      <c r="A1232" s="11">
        <v>44582</v>
      </c>
      <c r="B1232" s="1">
        <v>0.001749679518596059</v>
      </c>
      <c r="C1232" s="1">
        <v>-0.01871618132284536</v>
      </c>
      <c r="D1232" s="1">
        <v>-0.008297373187322377</v>
      </c>
      <c r="E1232" s="1">
        <v>0.01197355910193743</v>
      </c>
      <c r="F1232" s="1">
        <v>0.001275087911469797</v>
      </c>
      <c r="G1232" s="1">
        <v>-0.03538012313946337</v>
      </c>
      <c r="H1232" s="1">
        <v>-0.005743046722530454</v>
      </c>
      <c r="I1232" s="1">
        <v>-0.01602422868192555</v>
      </c>
      <c r="J1232" s="1">
        <v>-0.03719409650980965</v>
      </c>
      <c r="K1232" s="1">
        <v>0.004116877841678246</v>
      </c>
      <c r="L1232" s="1">
        <v>0.004851591014240819</v>
      </c>
      <c r="M1232" s="1">
        <v>-0.01465369795130578</v>
      </c>
      <c r="N1232" s="1">
        <v>-0.02043457337958388</v>
      </c>
      <c r="O1232" s="1">
        <v>-0.006555100607966935</v>
      </c>
      <c r="P1232" s="1">
        <v>-0.02081425641522294</v>
      </c>
      <c r="Q1232" s="1">
        <v>-0.01185814226882465</v>
      </c>
      <c r="R1232" s="1">
        <v>-0.005894115867176919</v>
      </c>
      <c r="S1232" s="1">
        <v>-0.01702130590169082</v>
      </c>
      <c r="T1232" s="1">
        <v>-0.03319336571788667</v>
      </c>
      <c r="U1232" s="1">
        <v>-0.01808480775817223</v>
      </c>
      <c r="V1232" s="1">
        <v>-0.003026926638953209</v>
      </c>
      <c r="W1232" s="1">
        <v>0.006258842119196029</v>
      </c>
      <c r="X1232" s="1">
        <v>-0.009677364135158739</v>
      </c>
      <c r="Y1232" s="1">
        <v>-0.01372219779635953</v>
      </c>
      <c r="Z1232" s="1">
        <v>-0.03943768775379553</v>
      </c>
    </row>
    <row r="1233" spans="1:26">
      <c r="A1233" s="11">
        <v>44585</v>
      </c>
      <c r="B1233" s="1">
        <v>0.01063305587772234</v>
      </c>
      <c r="C1233" s="1">
        <v>0.01124464066664599</v>
      </c>
      <c r="D1233" s="1">
        <v>0.002787690808489174</v>
      </c>
      <c r="E1233" s="1">
        <v>-0.003581999819090131</v>
      </c>
      <c r="F1233" s="1">
        <v>-0.0113450838901672</v>
      </c>
      <c r="G1233" s="1">
        <v>0.01053743280460173</v>
      </c>
      <c r="H1233" s="1">
        <v>0.001749383798286042</v>
      </c>
      <c r="I1233" s="1">
        <v>-0.004914222545651881</v>
      </c>
      <c r="J1233" s="1">
        <v>0.0124300587082069</v>
      </c>
      <c r="K1233" s="1">
        <v>-0.007460520388135383</v>
      </c>
      <c r="L1233" s="1">
        <v>-0.007715668271501941</v>
      </c>
      <c r="M1233" s="1">
        <v>-0.0185993255214052</v>
      </c>
      <c r="N1233" s="1">
        <v>0.007460605960872391</v>
      </c>
      <c r="O1233" s="1">
        <v>-0.008481621240012172</v>
      </c>
      <c r="P1233" s="1">
        <v>-0.0001274092397184345</v>
      </c>
      <c r="Q1233" s="1">
        <v>-0.01179629570440455</v>
      </c>
      <c r="R1233" s="1">
        <v>-0.004705260613723894</v>
      </c>
      <c r="S1233" s="1">
        <v>-0.002877834559840697</v>
      </c>
      <c r="T1233" s="1">
        <v>0.01769202812079307</v>
      </c>
      <c r="U1233" s="1">
        <v>-0.01103242020741801</v>
      </c>
      <c r="V1233" s="1">
        <v>-0.007768846255025164</v>
      </c>
      <c r="W1233" s="1">
        <v>-0.01057907184043305</v>
      </c>
      <c r="X1233" s="1">
        <v>-0.0217489074128886</v>
      </c>
      <c r="Y1233" s="1">
        <v>-0.01412742078709772</v>
      </c>
      <c r="Z1233" s="1">
        <v>-0.01003331300565147</v>
      </c>
    </row>
    <row r="1234" spans="1:26">
      <c r="A1234" s="11">
        <v>44586</v>
      </c>
      <c r="B1234" s="1">
        <v>-0.00476202475864429</v>
      </c>
      <c r="C1234" s="1">
        <v>-0.02076590781912313</v>
      </c>
      <c r="D1234" s="1">
        <v>-0.0018917184750189</v>
      </c>
      <c r="E1234" s="1">
        <v>-0.01450064449967092</v>
      </c>
      <c r="F1234" s="1">
        <v>0.007757634415148207</v>
      </c>
      <c r="G1234" s="1">
        <v>0.08949752743959261</v>
      </c>
      <c r="H1234" s="1">
        <v>-0.002198083752996349</v>
      </c>
      <c r="I1234" s="1">
        <v>0.01711354818140598</v>
      </c>
      <c r="J1234" s="1">
        <v>0.06561421367953102</v>
      </c>
      <c r="K1234" s="1">
        <v>0.007203421461088988</v>
      </c>
      <c r="L1234" s="1">
        <v>-0.004271048469050354</v>
      </c>
      <c r="M1234" s="1">
        <v>0.003735696032476588</v>
      </c>
      <c r="N1234" s="1">
        <v>0.005687524046238179</v>
      </c>
      <c r="O1234" s="1">
        <v>0.03705357718236191</v>
      </c>
      <c r="P1234" s="1">
        <v>-0.003090834933848097</v>
      </c>
      <c r="Q1234" s="1">
        <v>-0.00792022643909851</v>
      </c>
      <c r="R1234" s="1">
        <v>0.01772701949637479</v>
      </c>
      <c r="S1234" s="1">
        <v>-0.02060559248127125</v>
      </c>
      <c r="T1234" s="1">
        <v>-0.01193162030668948</v>
      </c>
      <c r="U1234" s="1">
        <v>-0.001441600447296465</v>
      </c>
      <c r="V1234" s="1">
        <v>0.005006381583356312</v>
      </c>
      <c r="W1234" s="1">
        <v>0.01059173140267955</v>
      </c>
      <c r="X1234" s="1">
        <v>0.00986718307387191</v>
      </c>
      <c r="Y1234" s="1">
        <v>0.01149397708314015</v>
      </c>
      <c r="Z1234" s="1">
        <v>0.005653548216461024</v>
      </c>
    </row>
    <row r="1235" spans="1:26">
      <c r="A1235" s="11">
        <v>44587</v>
      </c>
      <c r="B1235" s="1">
        <v>-0.005111766480949353</v>
      </c>
      <c r="C1235" s="1">
        <v>-0.01224450034546676</v>
      </c>
      <c r="D1235" s="1">
        <v>-0.02278776350244927</v>
      </c>
      <c r="E1235" s="1">
        <v>-0.01779270627034046</v>
      </c>
      <c r="F1235" s="1">
        <v>-0.00959900568994676</v>
      </c>
      <c r="G1235" s="1">
        <v>0.002823809769852526</v>
      </c>
      <c r="H1235" s="1">
        <v>-0.01195720965329616</v>
      </c>
      <c r="I1235" s="1">
        <v>0.01111367860404378</v>
      </c>
      <c r="J1235" s="1">
        <v>0.01245996568694463</v>
      </c>
      <c r="K1235" s="1">
        <v>-0.01066282251886264</v>
      </c>
      <c r="L1235" s="1">
        <v>-0.007806980403610719</v>
      </c>
      <c r="M1235" s="1">
        <v>-0.0019156151410058</v>
      </c>
      <c r="N1235" s="1">
        <v>-0.001585559679640025</v>
      </c>
      <c r="O1235" s="1">
        <v>0.0008660011936088008</v>
      </c>
      <c r="P1235" s="1">
        <v>0.00892429376738102</v>
      </c>
      <c r="Q1235" s="1">
        <v>-0.006943945678755559</v>
      </c>
      <c r="R1235" s="1">
        <v>0.01254723467221819</v>
      </c>
      <c r="S1235" s="1">
        <v>0.03015140917543113</v>
      </c>
      <c r="T1235" s="1">
        <v>0.00877074045076931</v>
      </c>
      <c r="U1235" s="1">
        <v>8.997645883712657E-05</v>
      </c>
      <c r="V1235" s="1">
        <v>-0.03398379344842473</v>
      </c>
      <c r="W1235" s="1">
        <v>0.002346492710571635</v>
      </c>
      <c r="X1235" s="1">
        <v>0.008624291661019301</v>
      </c>
      <c r="Y1235" s="1">
        <v>-0.08273799725488107</v>
      </c>
      <c r="Z1235" s="1">
        <v>-0.04662804802884335</v>
      </c>
    </row>
    <row r="1236" spans="1:26">
      <c r="A1236" s="11">
        <v>44588</v>
      </c>
      <c r="B1236" s="1">
        <v>-0.007911969812592345</v>
      </c>
      <c r="C1236" s="1">
        <v>0.00749198773837767</v>
      </c>
      <c r="D1236" s="1">
        <v>-0.004074507810085892</v>
      </c>
      <c r="E1236" s="1">
        <v>0.02096395740192936</v>
      </c>
      <c r="F1236" s="1">
        <v>0.02293926990744755</v>
      </c>
      <c r="G1236" s="1">
        <v>0.0004025728003631546</v>
      </c>
      <c r="H1236" s="1">
        <v>-0.03840972776461982</v>
      </c>
      <c r="I1236" s="1">
        <v>-0.0124771295138153</v>
      </c>
      <c r="J1236" s="1">
        <v>0.002118939982322265</v>
      </c>
      <c r="K1236" s="1">
        <v>-0.0002829825137451447</v>
      </c>
      <c r="L1236" s="1">
        <v>0.009554836295015079</v>
      </c>
      <c r="M1236" s="1">
        <v>0.03142554299059164</v>
      </c>
      <c r="N1236" s="1">
        <v>-0.01520820345160134</v>
      </c>
      <c r="O1236" s="1">
        <v>-0.00180682572867541</v>
      </c>
      <c r="P1236" s="1">
        <v>-0.06619366040644903</v>
      </c>
      <c r="Q1236" s="1">
        <v>-0.01109816913503381</v>
      </c>
      <c r="R1236" s="1">
        <v>0.01530649091188407</v>
      </c>
      <c r="S1236" s="1">
        <v>0.01586489454947393</v>
      </c>
      <c r="T1236" s="1">
        <v>0.004689667717579615</v>
      </c>
      <c r="U1236" s="1">
        <v>0.01857207464810107</v>
      </c>
      <c r="V1236" s="1">
        <v>0.008609883295290999</v>
      </c>
      <c r="W1236" s="1">
        <v>0.007838016643983758</v>
      </c>
      <c r="X1236" s="1">
        <v>0.02880099165506844</v>
      </c>
      <c r="Y1236" s="1">
        <v>-0.0001286146281989087</v>
      </c>
      <c r="Z1236" s="1">
        <v>-0.01812863500761031</v>
      </c>
    </row>
    <row r="1237" spans="1:26">
      <c r="A1237" s="11">
        <v>44589</v>
      </c>
      <c r="B1237" s="1">
        <v>0.0110571275754725</v>
      </c>
      <c r="C1237" s="1">
        <v>0.02844941265478695</v>
      </c>
      <c r="D1237" s="1">
        <v>0.03821726105178525</v>
      </c>
      <c r="E1237" s="1">
        <v>0.002737021328891309</v>
      </c>
      <c r="F1237" s="1">
        <v>0.005298269476888828</v>
      </c>
      <c r="G1237" s="1">
        <v>0.009203675988151971</v>
      </c>
      <c r="H1237" s="1">
        <v>0.02265437733541442</v>
      </c>
      <c r="I1237" s="1">
        <v>0.01147908093774186</v>
      </c>
      <c r="J1237" s="1">
        <v>0.01986975146748815</v>
      </c>
      <c r="K1237" s="1">
        <v>0.04394127031781259</v>
      </c>
      <c r="L1237" s="1">
        <v>0.01032853082864915</v>
      </c>
      <c r="M1237" s="1">
        <v>0.01899375047219465</v>
      </c>
      <c r="N1237" s="1">
        <v>0.005085567735665597</v>
      </c>
      <c r="O1237" s="1">
        <v>0.007242103521626131</v>
      </c>
      <c r="P1237" s="1">
        <v>0.002810989691802934</v>
      </c>
      <c r="Q1237" s="1">
        <v>0.03562313722890509</v>
      </c>
      <c r="R1237" s="1">
        <v>-0.003276121935109177</v>
      </c>
      <c r="S1237" s="1">
        <v>0.03066239157993134</v>
      </c>
      <c r="T1237" s="1">
        <v>0.0335450404464368</v>
      </c>
      <c r="U1237" s="1">
        <v>0.02223810640961532</v>
      </c>
      <c r="V1237" s="1">
        <v>0.03599908503735283</v>
      </c>
      <c r="W1237" s="1">
        <v>0.02045796615454787</v>
      </c>
      <c r="X1237" s="1">
        <v>0.04910531242782112</v>
      </c>
      <c r="Y1237" s="1">
        <v>0.04781427412402373</v>
      </c>
      <c r="Z1237" s="1">
        <v>0.006842574062728035</v>
      </c>
    </row>
    <row r="1238" spans="1:26">
      <c r="A1238" s="11">
        <v>44592</v>
      </c>
      <c r="B1238" s="1">
        <v>0.01005468895192574</v>
      </c>
      <c r="C1238" s="1">
        <v>0.01568354026003282</v>
      </c>
      <c r="D1238" s="1">
        <v>0.008412701294217229</v>
      </c>
      <c r="E1238" s="1">
        <v>0.0006979945632856754</v>
      </c>
      <c r="F1238" s="1">
        <v>0.01091363876965534</v>
      </c>
      <c r="G1238" s="1">
        <v>0.004175687992169497</v>
      </c>
      <c r="H1238" s="1">
        <v>0.02545896076465493</v>
      </c>
      <c r="I1238" s="1">
        <v>0.01657989911951852</v>
      </c>
      <c r="J1238" s="1">
        <v>-0.001890475194375463</v>
      </c>
      <c r="K1238" s="1">
        <v>-0.002708339679248328</v>
      </c>
      <c r="L1238" s="1">
        <v>0.004730043002406648</v>
      </c>
      <c r="M1238" s="1">
        <v>0.00265707548489047</v>
      </c>
      <c r="N1238" s="1">
        <v>0.04572010159419437</v>
      </c>
      <c r="O1238" s="1">
        <v>-0.004208640147723042</v>
      </c>
      <c r="P1238" s="1">
        <v>0.02387696494000258</v>
      </c>
      <c r="Q1238" s="1">
        <v>0.01921961269138128</v>
      </c>
      <c r="R1238" s="1">
        <v>0.009969376587141365</v>
      </c>
      <c r="S1238" s="1">
        <v>0.01181607097256543</v>
      </c>
      <c r="T1238" s="1">
        <v>0.01484704956221439</v>
      </c>
      <c r="U1238" s="1">
        <v>0.003557210988216042</v>
      </c>
      <c r="V1238" s="1">
        <v>0.009222825363024878</v>
      </c>
      <c r="W1238" s="1">
        <v>0.02096630455886328</v>
      </c>
      <c r="X1238" s="1">
        <v>-0.0001177593991517067</v>
      </c>
      <c r="Y1238" s="1">
        <v>0.01450371812759532</v>
      </c>
      <c r="Z1238" s="1">
        <v>0.05385918320346117</v>
      </c>
    </row>
    <row r="1239" spans="1:26">
      <c r="A1239" s="11">
        <v>44593</v>
      </c>
      <c r="B1239" s="1">
        <v>-0.01465644271827604</v>
      </c>
      <c r="C1239" s="1">
        <v>-0.01514167082043449</v>
      </c>
      <c r="D1239" s="1">
        <v>-0.01074134543784366</v>
      </c>
      <c r="E1239" s="1">
        <v>-0.009077446011042212</v>
      </c>
      <c r="F1239" s="1">
        <v>-0.01442185695062881</v>
      </c>
      <c r="G1239" s="1">
        <v>0.03497586456022317</v>
      </c>
      <c r="H1239" s="1">
        <v>-0.0105242370431482</v>
      </c>
      <c r="I1239" s="1">
        <v>0.007241915745304972</v>
      </c>
      <c r="J1239" s="1">
        <v>0.008208610761550439</v>
      </c>
      <c r="K1239" s="1">
        <v>-0.01856152935763677</v>
      </c>
      <c r="L1239" s="1">
        <v>-0.01566169789919214</v>
      </c>
      <c r="M1239" s="1">
        <v>-0.005172662802532924</v>
      </c>
      <c r="N1239" s="1">
        <v>-0.0004589113143590451</v>
      </c>
      <c r="O1239" s="1">
        <v>0.01516783113748432</v>
      </c>
      <c r="P1239" s="1">
        <v>0.002034454439299616</v>
      </c>
      <c r="Q1239" s="1">
        <v>0.01241181755969234</v>
      </c>
      <c r="R1239" s="1">
        <v>-0.005857161723022641</v>
      </c>
      <c r="S1239" s="1">
        <v>-0.01681995562471172</v>
      </c>
      <c r="T1239" s="1">
        <v>0.009930116333936923</v>
      </c>
      <c r="U1239" s="1">
        <v>-0.008584439823929979</v>
      </c>
      <c r="V1239" s="1">
        <v>-0.01030891152876923</v>
      </c>
      <c r="W1239" s="1">
        <v>-0.01952765691915714</v>
      </c>
      <c r="X1239" s="1">
        <v>-0.02162842762326356</v>
      </c>
      <c r="Y1239" s="1">
        <v>-0.05169080666957182</v>
      </c>
      <c r="Z1239" s="1">
        <v>0.0303061385013792</v>
      </c>
    </row>
    <row r="1240" spans="1:26">
      <c r="A1240" s="11">
        <v>44594</v>
      </c>
      <c r="B1240" s="1">
        <v>-0.003750539433893585</v>
      </c>
      <c r="C1240" s="1">
        <v>-0.01124907812616893</v>
      </c>
      <c r="D1240" s="1">
        <v>-0.002890955251363847</v>
      </c>
      <c r="E1240" s="1">
        <v>0.004910835812564684</v>
      </c>
      <c r="F1240" s="1">
        <v>-0.006642175864147615</v>
      </c>
      <c r="G1240" s="1">
        <v>-0.002166398059569308</v>
      </c>
      <c r="H1240" s="1">
        <v>0.004222277017636999</v>
      </c>
      <c r="I1240" s="1">
        <v>-0.01186243418312227</v>
      </c>
      <c r="J1240" s="1">
        <v>-0.0002818378776819896</v>
      </c>
      <c r="K1240" s="1">
        <v>0.03821666379665278</v>
      </c>
      <c r="L1240" s="1">
        <v>0.003383396426629215</v>
      </c>
      <c r="M1240" s="1">
        <v>-0.009847565749994569</v>
      </c>
      <c r="N1240" s="1">
        <v>-0.02351069682060891</v>
      </c>
      <c r="O1240" s="1">
        <v>0.004052925661395923</v>
      </c>
      <c r="P1240" s="1">
        <v>0.00912887291210196</v>
      </c>
      <c r="Q1240" s="1">
        <v>0.01257080277670086</v>
      </c>
      <c r="R1240" s="1">
        <v>-0.01285088830016745</v>
      </c>
      <c r="S1240" s="1">
        <v>0.01127460611789588</v>
      </c>
      <c r="T1240" s="1">
        <v>0.01472563562363582</v>
      </c>
      <c r="U1240" s="1">
        <v>-7.96310138925227E-05</v>
      </c>
      <c r="V1240" s="1">
        <v>0.007345988877086151</v>
      </c>
      <c r="W1240" s="1">
        <v>0.004625476015457375</v>
      </c>
      <c r="X1240" s="1">
        <v>0.02271615552766204</v>
      </c>
      <c r="Y1240" s="1">
        <v>0.001006516379029154</v>
      </c>
      <c r="Z1240" s="1">
        <v>-0.007808856823637189</v>
      </c>
    </row>
    <row r="1241" spans="1:26">
      <c r="A1241" s="11">
        <v>44595</v>
      </c>
      <c r="B1241" s="1">
        <v>-0.04499359997488239</v>
      </c>
      <c r="C1241" s="1">
        <v>-0.01752686344557897</v>
      </c>
      <c r="D1241" s="1">
        <v>-0.004319062175337729</v>
      </c>
      <c r="E1241" s="1">
        <v>0.004051984301371103</v>
      </c>
      <c r="F1241" s="1">
        <v>0.001112822583142492</v>
      </c>
      <c r="G1241" s="1">
        <v>-0.003931456776338549</v>
      </c>
      <c r="H1241" s="1">
        <v>-0.01505025072301114</v>
      </c>
      <c r="I1241" s="1">
        <v>-0.005591054273711094</v>
      </c>
      <c r="J1241" s="1">
        <v>-0.003086322857612567</v>
      </c>
      <c r="K1241" s="1">
        <v>-0.00550202938332478</v>
      </c>
      <c r="L1241" s="1">
        <v>0.009147636041497043</v>
      </c>
      <c r="M1241" s="1">
        <v>-0.008594618147860222</v>
      </c>
      <c r="N1241" s="1">
        <v>-0.01654228835993288</v>
      </c>
      <c r="O1241" s="1">
        <v>-0.01034248178470143</v>
      </c>
      <c r="P1241" s="1">
        <v>-0.02115537893250585</v>
      </c>
      <c r="Q1241" s="1">
        <v>-0.01256837064382554</v>
      </c>
      <c r="R1241" s="1">
        <v>-0.006911216387006647</v>
      </c>
      <c r="S1241" s="1">
        <v>-0.03635623733098625</v>
      </c>
      <c r="T1241" s="1">
        <v>-0.008860212673134082</v>
      </c>
      <c r="U1241" s="1">
        <v>-0.01845153474236083</v>
      </c>
      <c r="V1241" s="1">
        <v>0.002514952211445598</v>
      </c>
      <c r="W1241" s="1">
        <v>-0.003317778572763386</v>
      </c>
      <c r="X1241" s="1">
        <v>0.007443762457921554</v>
      </c>
      <c r="Y1241" s="1">
        <v>0.003518519084247496</v>
      </c>
      <c r="Z1241" s="1">
        <v>-0.002758694389528693</v>
      </c>
    </row>
    <row r="1242" spans="1:26">
      <c r="A1242" s="11">
        <v>44596</v>
      </c>
      <c r="B1242" s="1">
        <v>-0.0222105599018988</v>
      </c>
      <c r="C1242" s="1">
        <v>0.002062314390046227</v>
      </c>
      <c r="D1242" s="1">
        <v>-0.008010420921990891</v>
      </c>
      <c r="E1242" s="1">
        <v>-0.03557291734557066</v>
      </c>
      <c r="F1242" s="1">
        <v>-0.006330169696307397</v>
      </c>
      <c r="G1242" s="1">
        <v>-0.003221604109258425</v>
      </c>
      <c r="H1242" s="1">
        <v>0.006233882283130932</v>
      </c>
      <c r="I1242" s="1">
        <v>0.02413559138018506</v>
      </c>
      <c r="J1242" s="1">
        <v>0.03111111618220486</v>
      </c>
      <c r="K1242" s="1">
        <v>-0.01395099867547911</v>
      </c>
      <c r="L1242" s="1">
        <v>0.005295613623559792</v>
      </c>
      <c r="M1242" s="1">
        <v>0.01255715431437143</v>
      </c>
      <c r="N1242" s="1">
        <v>0.003278886403616177</v>
      </c>
      <c r="O1242" s="1">
        <v>-0.005039431340903566</v>
      </c>
      <c r="P1242" s="1">
        <v>-0.01452740252303275</v>
      </c>
      <c r="Q1242" s="1">
        <v>-0.002632338135592049</v>
      </c>
      <c r="R1242" s="1">
        <v>-0.005544664517079578</v>
      </c>
      <c r="S1242" s="1">
        <v>0.01376421285980967</v>
      </c>
      <c r="T1242" s="1">
        <v>-0.004952357789187678</v>
      </c>
      <c r="U1242" s="1">
        <v>-0.03852650611087782</v>
      </c>
      <c r="V1242" s="1">
        <v>-0.01068433044704309</v>
      </c>
      <c r="W1242" s="1">
        <v>-0.01099642015071312</v>
      </c>
      <c r="X1242" s="1">
        <v>-0.01486694559985691</v>
      </c>
      <c r="Y1242" s="1">
        <v>-0.02128583304771781</v>
      </c>
      <c r="Z1242" s="1">
        <v>-0.001486417536901929</v>
      </c>
    </row>
    <row r="1243" spans="1:26">
      <c r="A1243" s="11">
        <v>44599</v>
      </c>
      <c r="B1243" s="1">
        <v>-0.007431735966578312</v>
      </c>
      <c r="C1243" s="1">
        <v>-0.008575788224195358</v>
      </c>
      <c r="D1243" s="1">
        <v>-0.005241070087692257</v>
      </c>
      <c r="E1243" s="1">
        <v>0.01481633261779902</v>
      </c>
      <c r="F1243" s="1">
        <v>0.00832997844182648</v>
      </c>
      <c r="G1243" s="1">
        <v>-0.007319941388296836</v>
      </c>
      <c r="H1243" s="1">
        <v>0.004786654439632887</v>
      </c>
      <c r="I1243" s="1">
        <v>0.007685338805309305</v>
      </c>
      <c r="J1243" s="1">
        <v>0.01110151082824862</v>
      </c>
      <c r="K1243" s="1">
        <v>0.004051054013937572</v>
      </c>
      <c r="L1243" s="1">
        <v>0.006181073736123865</v>
      </c>
      <c r="M1243" s="1">
        <v>0.02287222134665123</v>
      </c>
      <c r="N1243" s="1">
        <v>0.02595101152364543</v>
      </c>
      <c r="O1243" s="1">
        <v>0.001884284884650311</v>
      </c>
      <c r="P1243" s="1">
        <v>0.00776329665928488</v>
      </c>
      <c r="Q1243" s="1">
        <v>-0.008124432756084321</v>
      </c>
      <c r="R1243" s="1">
        <v>0.01169409588972736</v>
      </c>
      <c r="S1243" s="1">
        <v>-0.01205308491679113</v>
      </c>
      <c r="T1243" s="1">
        <v>0.001389751885339408</v>
      </c>
      <c r="U1243" s="1">
        <v>-0.008312086585782974</v>
      </c>
      <c r="V1243" s="1">
        <v>-0.00151237687765382</v>
      </c>
      <c r="W1243" s="1">
        <v>0.01116982397832222</v>
      </c>
      <c r="X1243" s="1">
        <v>-0.006883042237358583</v>
      </c>
      <c r="Y1243" s="1">
        <v>-0.001928315791886348</v>
      </c>
      <c r="Z1243" s="1">
        <v>0.03093805433707852</v>
      </c>
    </row>
    <row r="1244" spans="1:26">
      <c r="A1244" s="11">
        <v>44600</v>
      </c>
      <c r="B1244" s="1">
        <v>0.008131523152935083</v>
      </c>
      <c r="C1244" s="1">
        <v>0.004303897847495852</v>
      </c>
      <c r="D1244" s="1">
        <v>0.003613156574617138</v>
      </c>
      <c r="E1244" s="1">
        <v>-0.001694017224235234</v>
      </c>
      <c r="F1244" s="1">
        <v>-0.002931652572425558</v>
      </c>
      <c r="G1244" s="1">
        <v>-0.0391863953363577</v>
      </c>
      <c r="H1244" s="1">
        <v>0.0001147147645783608</v>
      </c>
      <c r="I1244" s="1">
        <v>0.01522364628090611</v>
      </c>
      <c r="J1244" s="1">
        <v>0.02874059765472059</v>
      </c>
      <c r="K1244" s="1">
        <v>-0.004376450130225806</v>
      </c>
      <c r="L1244" s="1">
        <v>0.01414029117208004</v>
      </c>
      <c r="M1244" s="1">
        <v>-0.008041362365980631</v>
      </c>
      <c r="N1244" s="1">
        <v>0.02931860457304092</v>
      </c>
      <c r="O1244" s="1">
        <v>-0.01028780703230625</v>
      </c>
      <c r="P1244" s="1">
        <v>0.01966268758491796</v>
      </c>
      <c r="Q1244" s="1">
        <v>-0.002710050186346402</v>
      </c>
      <c r="R1244" s="1">
        <v>0.04380899927917592</v>
      </c>
      <c r="S1244" s="1">
        <v>0.008428130743069806</v>
      </c>
      <c r="T1244" s="1">
        <v>0.01003074507745971</v>
      </c>
      <c r="U1244" s="1">
        <v>0.0185841583612798</v>
      </c>
      <c r="V1244" s="1">
        <v>-0.006909146940052624</v>
      </c>
      <c r="W1244" s="1">
        <v>0.0003786792161271091</v>
      </c>
      <c r="X1244" s="1">
        <v>0.0002823722071005896</v>
      </c>
      <c r="Y1244" s="1">
        <v>-0.00310846089811101</v>
      </c>
      <c r="Z1244" s="1">
        <v>0.002823016399574829</v>
      </c>
    </row>
    <row r="1245" spans="1:26">
      <c r="A1245" s="11">
        <v>44601</v>
      </c>
      <c r="B1245" s="1">
        <v>0.02945024491591886</v>
      </c>
      <c r="C1245" s="1">
        <v>0.01815953287017225</v>
      </c>
      <c r="D1245" s="1">
        <v>0.01220644054127384</v>
      </c>
      <c r="E1245" s="1">
        <v>-0.002853725988379852</v>
      </c>
      <c r="F1245" s="1">
        <v>0.00439024660957954</v>
      </c>
      <c r="G1245" s="1">
        <v>0.0178680891319638</v>
      </c>
      <c r="H1245" s="1">
        <v>0.01746723137036521</v>
      </c>
      <c r="I1245" s="1">
        <v>0.00498877866734504</v>
      </c>
      <c r="J1245" s="1">
        <v>-0.01311861724844221</v>
      </c>
      <c r="K1245" s="1">
        <v>0.01945630420676059</v>
      </c>
      <c r="L1245" s="1">
        <v>0.01259023747486854</v>
      </c>
      <c r="M1245" s="1">
        <v>0.01980382839387174</v>
      </c>
      <c r="N1245" s="1">
        <v>0.02145497546332642</v>
      </c>
      <c r="O1245" s="1">
        <v>0.01171663013808821</v>
      </c>
      <c r="P1245" s="1">
        <v>0.03778254140696302</v>
      </c>
      <c r="Q1245" s="1">
        <v>0.004769180898955394</v>
      </c>
      <c r="R1245" s="1">
        <v>0.01498705650841492</v>
      </c>
      <c r="S1245" s="1">
        <v>0.02266991467001489</v>
      </c>
      <c r="T1245" s="1">
        <v>0.01135226996085859</v>
      </c>
      <c r="U1245" s="1">
        <v>0.004977177610574257</v>
      </c>
      <c r="V1245" s="1">
        <v>0.01370174995291618</v>
      </c>
      <c r="W1245" s="1">
        <v>0.00294750511185371</v>
      </c>
      <c r="X1245" s="1">
        <v>0.004972982643648205</v>
      </c>
      <c r="Y1245" s="1">
        <v>0.0242282166453629</v>
      </c>
      <c r="Z1245" s="1">
        <v>0.01297144921235649</v>
      </c>
    </row>
    <row r="1246" spans="1:26">
      <c r="A1246" s="11">
        <v>44602</v>
      </c>
      <c r="B1246" s="1">
        <v>-0.02038096960712754</v>
      </c>
      <c r="C1246" s="1">
        <v>-0.01818549493598609</v>
      </c>
      <c r="D1246" s="1">
        <v>-0.02231729398000604</v>
      </c>
      <c r="E1246" s="1">
        <v>-0.01150921929624793</v>
      </c>
      <c r="F1246" s="1">
        <v>-0.01358583160982252</v>
      </c>
      <c r="G1246" s="1">
        <v>-0.004437132455223924</v>
      </c>
      <c r="H1246" s="1">
        <v>-0.0239591648705727</v>
      </c>
      <c r="I1246" s="1">
        <v>-0.009458349177488112</v>
      </c>
      <c r="J1246" s="1">
        <v>0.01076175074658625</v>
      </c>
      <c r="K1246" s="1">
        <v>-0.03254110852740488</v>
      </c>
      <c r="L1246" s="1">
        <v>-0.02423338828439647</v>
      </c>
      <c r="M1246" s="1">
        <v>-0.01466303752369036</v>
      </c>
      <c r="N1246" s="1">
        <v>-0.01569530217982984</v>
      </c>
      <c r="O1246" s="1">
        <v>-0.02308420184472748</v>
      </c>
      <c r="P1246" s="1">
        <v>-0.01880678658768498</v>
      </c>
      <c r="Q1246" s="1">
        <v>-0.02146761304531764</v>
      </c>
      <c r="R1246" s="1">
        <v>-0.01098982255239944</v>
      </c>
      <c r="S1246" s="1">
        <v>-0.03355157237222417</v>
      </c>
      <c r="T1246" s="1">
        <v>-0.01284156713369322</v>
      </c>
      <c r="U1246" s="1">
        <v>-0.01829116677984755</v>
      </c>
      <c r="V1246" s="1">
        <v>-0.01388199907302889</v>
      </c>
      <c r="W1246" s="1">
        <v>-0.02751171995166768</v>
      </c>
      <c r="X1246" s="1">
        <v>-0.02315290162249772</v>
      </c>
      <c r="Y1246" s="1">
        <v>-0.01547940972508433</v>
      </c>
      <c r="Z1246" s="1">
        <v>0.00798723777612409</v>
      </c>
    </row>
    <row r="1247" spans="1:26">
      <c r="A1247" s="11">
        <v>44603</v>
      </c>
      <c r="B1247" s="1">
        <v>-0.02436409075515555</v>
      </c>
      <c r="C1247" s="1">
        <v>-0.007312956662757442</v>
      </c>
      <c r="D1247" s="1">
        <v>-0.02327858106500691</v>
      </c>
      <c r="E1247" s="1">
        <v>0.025688048610226</v>
      </c>
      <c r="F1247" s="1">
        <v>0.00718452517322743</v>
      </c>
      <c r="G1247" s="1">
        <v>0.02377694852553414</v>
      </c>
      <c r="H1247" s="1">
        <v>-0.005111727832497359</v>
      </c>
      <c r="I1247" s="1">
        <v>-0.009675686960791352</v>
      </c>
      <c r="J1247" s="1">
        <v>-0.008798233232831798</v>
      </c>
      <c r="K1247" s="1">
        <v>0.0008147078530165164</v>
      </c>
      <c r="L1247" s="1">
        <v>-0.01765429121129936</v>
      </c>
      <c r="M1247" s="1">
        <v>0.008967197757132617</v>
      </c>
      <c r="N1247" s="1">
        <v>-0.01817890269263422</v>
      </c>
      <c r="O1247" s="1">
        <v>0.001443116970229363</v>
      </c>
      <c r="P1247" s="1">
        <v>-0.009544177584007163</v>
      </c>
      <c r="Q1247" s="1">
        <v>-0.02080539083664434</v>
      </c>
      <c r="R1247" s="1">
        <v>0.002160373900185419</v>
      </c>
      <c r="S1247" s="1">
        <v>-0.02097089098475879</v>
      </c>
      <c r="T1247" s="1">
        <v>-0.01715095970615588</v>
      </c>
      <c r="U1247" s="1">
        <v>-0.007212624035425774</v>
      </c>
      <c r="V1247" s="1">
        <v>0.008682248310082796</v>
      </c>
      <c r="W1247" s="1">
        <v>-0.004606900963083249</v>
      </c>
      <c r="X1247" s="1">
        <v>0.01253906445268327</v>
      </c>
      <c r="Y1247" s="1">
        <v>-0.001579783109095567</v>
      </c>
      <c r="Z1247" s="1">
        <v>-0.0262001548605203</v>
      </c>
    </row>
    <row r="1248" spans="1:26">
      <c r="A1248" s="11">
        <v>44606</v>
      </c>
      <c r="B1248" s="1">
        <v>-0.001523783493602715</v>
      </c>
      <c r="C1248" s="1">
        <v>-0.01637544489697662</v>
      </c>
      <c r="D1248" s="1">
        <v>-0.006883908396155825</v>
      </c>
      <c r="E1248" s="1">
        <v>-0.004986449803632831</v>
      </c>
      <c r="F1248" s="1">
        <v>-0.007820759664535437</v>
      </c>
      <c r="G1248" s="1">
        <v>-0.06072362333118753</v>
      </c>
      <c r="H1248" s="1">
        <v>-0.005552026661065135</v>
      </c>
      <c r="I1248" s="1">
        <v>-0.01154392456394238</v>
      </c>
      <c r="J1248" s="1">
        <v>-0.01399328046879067</v>
      </c>
      <c r="K1248" s="1">
        <v>-0.009322177691516331</v>
      </c>
      <c r="L1248" s="1">
        <v>-0.007616893998822927</v>
      </c>
      <c r="M1248" s="1">
        <v>-0.003318828846752053</v>
      </c>
      <c r="N1248" s="1">
        <v>-0.005561550702946949</v>
      </c>
      <c r="O1248" s="1">
        <v>-0.0004469680761768346</v>
      </c>
      <c r="P1248" s="1">
        <v>-0.01873397788205056</v>
      </c>
      <c r="Q1248" s="1">
        <v>-0.01126002229254375</v>
      </c>
      <c r="R1248" s="1">
        <v>-0.01602070659194876</v>
      </c>
      <c r="S1248" s="1">
        <v>-0.002409858668017684</v>
      </c>
      <c r="T1248" s="1">
        <v>-0.02419093940356565</v>
      </c>
      <c r="U1248" s="1">
        <v>-0.008383076760879904</v>
      </c>
      <c r="V1248" s="1">
        <v>-0.003210150538620837</v>
      </c>
      <c r="W1248" s="1">
        <v>-0.02011709982025767</v>
      </c>
      <c r="X1248" s="1">
        <v>-0.0144165758526057</v>
      </c>
      <c r="Y1248" s="1">
        <v>-0.00558239365530333</v>
      </c>
      <c r="Z1248" s="1">
        <v>-0.01289570885106817</v>
      </c>
    </row>
    <row r="1249" spans="1:26">
      <c r="A1249" s="11">
        <v>44607</v>
      </c>
      <c r="B1249" s="1">
        <v>0.01300955162646034</v>
      </c>
      <c r="C1249" s="1">
        <v>-0.007294200885048174</v>
      </c>
      <c r="D1249" s="1">
        <v>0.008698943547898796</v>
      </c>
      <c r="E1249" s="1">
        <v>-0.002686262987030008</v>
      </c>
      <c r="F1249" s="1">
        <v>-0.0003772458210483665</v>
      </c>
      <c r="G1249" s="1">
        <v>-0.002159856747885436</v>
      </c>
      <c r="H1249" s="1">
        <v>0.007056475164396003</v>
      </c>
      <c r="I1249" s="1">
        <v>0.009605288028137426</v>
      </c>
      <c r="J1249" s="1">
        <v>0.02186899378556628</v>
      </c>
      <c r="K1249" s="1">
        <v>-0.01627790320001854</v>
      </c>
      <c r="L1249" s="1">
        <v>-0.003315992241499366</v>
      </c>
      <c r="M1249" s="1">
        <v>0.009351760298661471</v>
      </c>
      <c r="N1249" s="1">
        <v>0.03715381336009904</v>
      </c>
      <c r="O1249" s="1">
        <v>0.009394118036869292</v>
      </c>
      <c r="P1249" s="1">
        <v>0.02379075631310035</v>
      </c>
      <c r="Q1249" s="1">
        <v>-0.01296076870549689</v>
      </c>
      <c r="R1249" s="1">
        <v>0.01083025744485511</v>
      </c>
      <c r="S1249" s="1">
        <v>0.01350440192989733</v>
      </c>
      <c r="T1249" s="1">
        <v>0.01849243830511238</v>
      </c>
      <c r="U1249" s="1">
        <v>0.01218545261515147</v>
      </c>
      <c r="V1249" s="1">
        <v>-0.003265107289960101</v>
      </c>
      <c r="W1249" s="1">
        <v>-0.005685839379502511</v>
      </c>
      <c r="X1249" s="1">
        <v>-0.01019996197498596</v>
      </c>
      <c r="Y1249" s="1">
        <v>0.007052256764669362</v>
      </c>
      <c r="Z1249" s="1">
        <v>0.03148473411877317</v>
      </c>
    </row>
    <row r="1250" spans="1:26">
      <c r="A1250" s="11">
        <v>44608</v>
      </c>
      <c r="B1250" s="1">
        <v>-0.004332355503462559</v>
      </c>
      <c r="C1250" s="1">
        <v>0.001802827207551649</v>
      </c>
      <c r="D1250" s="1">
        <v>-0.0004028195333961593</v>
      </c>
      <c r="E1250" s="1">
        <v>-0.01164522484879349</v>
      </c>
      <c r="F1250" s="1">
        <v>0.004521743716972004</v>
      </c>
      <c r="G1250" s="1">
        <v>0.004033862868813909</v>
      </c>
      <c r="H1250" s="1">
        <v>0.001367751201438505</v>
      </c>
      <c r="I1250" s="1">
        <v>0.000573201930736511</v>
      </c>
      <c r="J1250" s="1">
        <v>-0.006610407074461588</v>
      </c>
      <c r="K1250" s="1">
        <v>-0.0008649709065974287</v>
      </c>
      <c r="L1250" s="1">
        <v>-0.006602083787574875</v>
      </c>
      <c r="M1250" s="1">
        <v>-0.003739638817202851</v>
      </c>
      <c r="N1250" s="1">
        <v>0.001299566750351033</v>
      </c>
      <c r="O1250" s="1">
        <v>0.00575458020797126</v>
      </c>
      <c r="P1250" s="1">
        <v>0.02226936770136323</v>
      </c>
      <c r="Q1250" s="1">
        <v>-0.01257350315454742</v>
      </c>
      <c r="R1250" s="1">
        <v>-0.008444473092346638</v>
      </c>
      <c r="S1250" s="1">
        <v>-0.004458572422334606</v>
      </c>
      <c r="T1250" s="1">
        <v>0.01266346552104469</v>
      </c>
      <c r="U1250" s="1">
        <v>-0.005266594272277936</v>
      </c>
      <c r="V1250" s="1">
        <v>-0.0004855601938018594</v>
      </c>
      <c r="W1250" s="1">
        <v>0.004746350256689347</v>
      </c>
      <c r="X1250" s="1">
        <v>0.003713585101918104</v>
      </c>
      <c r="Y1250" s="1">
        <v>-0.01764782961519507</v>
      </c>
      <c r="Z1250" s="1">
        <v>0.004270319451545879</v>
      </c>
    </row>
    <row r="1251" spans="1:26">
      <c r="A1251" s="11">
        <v>44609</v>
      </c>
      <c r="B1251" s="1">
        <v>-0.02940448010591878</v>
      </c>
      <c r="C1251" s="1">
        <v>-0.02302477423609584</v>
      </c>
      <c r="D1251" s="1">
        <v>-0.03209570611354806</v>
      </c>
      <c r="E1251" s="1">
        <v>0.00707226405964656</v>
      </c>
      <c r="F1251" s="1">
        <v>0.01016666974896063</v>
      </c>
      <c r="G1251" s="1">
        <v>-0.005085569642307997</v>
      </c>
      <c r="H1251" s="1">
        <v>-0.02281573389803382</v>
      </c>
      <c r="I1251" s="1">
        <v>-0.0277005860629046</v>
      </c>
      <c r="J1251" s="1">
        <v>-0.0410000737136601</v>
      </c>
      <c r="K1251" s="1">
        <v>-0.02079379869901909</v>
      </c>
      <c r="L1251" s="1">
        <v>-0.03201742166405042</v>
      </c>
      <c r="M1251" s="1">
        <v>-0.007869988379878734</v>
      </c>
      <c r="N1251" s="1">
        <v>-0.02660515432646193</v>
      </c>
      <c r="O1251" s="1">
        <v>-0.01881919735367998</v>
      </c>
      <c r="P1251" s="1">
        <v>-0.03358733574069828</v>
      </c>
      <c r="Q1251" s="1">
        <v>-0.02251817972021519</v>
      </c>
      <c r="R1251" s="1">
        <v>-0.0303366944193203</v>
      </c>
      <c r="S1251" s="1">
        <v>-0.03392051733265111</v>
      </c>
      <c r="T1251" s="1">
        <v>-0.04338950295155208</v>
      </c>
      <c r="U1251" s="1">
        <v>0.04502928175564236</v>
      </c>
      <c r="V1251" s="1">
        <v>-0.001423651503673073</v>
      </c>
      <c r="W1251" s="1">
        <v>-0.007370048721804356</v>
      </c>
      <c r="X1251" s="1">
        <v>0.001178978667106589</v>
      </c>
      <c r="Y1251" s="1">
        <v>-0.01226122466121993</v>
      </c>
      <c r="Z1251" s="1">
        <v>-0.02909856233912234</v>
      </c>
    </row>
    <row r="1252" spans="1:26">
      <c r="A1252" s="11">
        <v>44610</v>
      </c>
      <c r="B1252" s="1">
        <v>-0.006582232270115673</v>
      </c>
      <c r="C1252" s="1">
        <v>0.002168553085992508</v>
      </c>
      <c r="D1252" s="1">
        <v>-0.002523993383079848</v>
      </c>
      <c r="E1252" s="1">
        <v>0.01745921945353768</v>
      </c>
      <c r="F1252" s="1">
        <v>0.007460848523139108</v>
      </c>
      <c r="G1252" s="1">
        <v>-0.006846461683150729</v>
      </c>
      <c r="H1252" s="1">
        <v>0.007138703915844369</v>
      </c>
      <c r="I1252" s="1">
        <v>0.004946182676018651</v>
      </c>
      <c r="J1252" s="1">
        <v>-0.006765997718210071</v>
      </c>
      <c r="K1252" s="1">
        <v>-0.006969731011561398</v>
      </c>
      <c r="L1252" s="1">
        <v>-0.005179894267896112</v>
      </c>
      <c r="M1252" s="1">
        <v>0.002631203784603908</v>
      </c>
      <c r="N1252" s="1">
        <v>-0.008370348843900532</v>
      </c>
      <c r="O1252" s="1">
        <v>0.002072210620435611</v>
      </c>
      <c r="P1252" s="1">
        <v>-0.008161259319486414</v>
      </c>
      <c r="Q1252" s="1">
        <v>-0.00603524953176704</v>
      </c>
      <c r="R1252" s="1">
        <v>-0.02978843158076838</v>
      </c>
      <c r="S1252" s="1">
        <v>-0.009377158709669708</v>
      </c>
      <c r="T1252" s="1">
        <v>-0.005785812912485144</v>
      </c>
      <c r="U1252" s="1">
        <v>0.02936545475336816</v>
      </c>
      <c r="V1252" s="1">
        <v>0.004923417226595506</v>
      </c>
      <c r="W1252" s="1">
        <v>-0.007205471071672354</v>
      </c>
      <c r="X1252" s="1">
        <v>-0.003944947794679909</v>
      </c>
      <c r="Y1252" s="1">
        <v>0.004887152540169026</v>
      </c>
      <c r="Z1252" s="1">
        <v>-0.02105266567583985</v>
      </c>
    </row>
    <row r="1253" spans="1:26">
      <c r="A1253" s="11">
        <v>44613</v>
      </c>
      <c r="B1253" s="1">
        <v>0.0001799101802655301</v>
      </c>
      <c r="C1253" s="1">
        <v>0.0001799101802655301</v>
      </c>
      <c r="D1253" s="1">
        <v>0.0001799101802655301</v>
      </c>
      <c r="E1253" s="1">
        <v>0.0001799101802655301</v>
      </c>
      <c r="F1253" s="1">
        <v>0.0001799101802655301</v>
      </c>
      <c r="G1253" s="1">
        <v>0.0001799101802655301</v>
      </c>
      <c r="H1253" s="1">
        <v>0.0001799101802655301</v>
      </c>
      <c r="I1253" s="1">
        <v>0.0001799101802655301</v>
      </c>
      <c r="J1253" s="1">
        <v>0.0001799101802655301</v>
      </c>
      <c r="K1253" s="1">
        <v>0.0001799101802655301</v>
      </c>
      <c r="L1253" s="1">
        <v>0.0001799101802655301</v>
      </c>
      <c r="M1253" s="1">
        <v>0.0001799101802655301</v>
      </c>
      <c r="N1253" s="1">
        <v>0.0001799101802655301</v>
      </c>
      <c r="O1253" s="1">
        <v>0.0001799101802655301</v>
      </c>
      <c r="P1253" s="1">
        <v>0.0001799101802655301</v>
      </c>
      <c r="Q1253" s="1">
        <v>0.0001799101802655301</v>
      </c>
      <c r="R1253" s="1">
        <v>0.0001799101802655301</v>
      </c>
      <c r="S1253" s="1">
        <v>0.0001799101802655301</v>
      </c>
      <c r="T1253" s="1">
        <v>0.0001799101802655301</v>
      </c>
      <c r="U1253" s="1">
        <v>0.0001799101802655301</v>
      </c>
      <c r="V1253" s="1">
        <v>0.0001799101802655301</v>
      </c>
      <c r="W1253" s="1">
        <v>0.0001799101802655301</v>
      </c>
      <c r="X1253" s="1">
        <v>0.0001799101802655301</v>
      </c>
      <c r="Y1253" s="1">
        <v>0.0001799101802655301</v>
      </c>
      <c r="Z1253" s="1">
        <v>0.0001799101802655301</v>
      </c>
    </row>
    <row r="1254" spans="1:26">
      <c r="A1254" s="11">
        <v>44614</v>
      </c>
      <c r="B1254" s="1">
        <v>-0.0009314132025048938</v>
      </c>
      <c r="C1254" s="1">
        <v>-0.03802390224457353</v>
      </c>
      <c r="D1254" s="1">
        <v>0.007807395537461126</v>
      </c>
      <c r="E1254" s="1">
        <v>-0.004425779593760226</v>
      </c>
      <c r="F1254" s="1">
        <v>-0.0075364346457506</v>
      </c>
      <c r="G1254" s="1">
        <v>-0.03350704681943895</v>
      </c>
      <c r="H1254" s="1">
        <v>-0.005542341647426952</v>
      </c>
      <c r="I1254" s="1">
        <v>-0.0004107582567918211</v>
      </c>
      <c r="J1254" s="1">
        <v>0.00377348071049477</v>
      </c>
      <c r="K1254" s="1">
        <v>-0.002072921383144632</v>
      </c>
      <c r="L1254" s="1">
        <v>0.02702375237799615</v>
      </c>
      <c r="M1254" s="1">
        <v>-0.0001161221068599616</v>
      </c>
      <c r="N1254" s="1">
        <v>-0.006473826514438286</v>
      </c>
      <c r="O1254" s="1">
        <v>-0.0007684734565610585</v>
      </c>
      <c r="P1254" s="1">
        <v>-0.01966345807630232</v>
      </c>
      <c r="Q1254" s="1">
        <v>-0.0121494784237951</v>
      </c>
      <c r="R1254" s="1">
        <v>-0.04019672335610369</v>
      </c>
      <c r="S1254" s="1">
        <v>0.0006360651708339216</v>
      </c>
      <c r="T1254" s="1">
        <v>-0.02657235766671151</v>
      </c>
      <c r="U1254" s="1">
        <v>0.001510883300739119</v>
      </c>
      <c r="V1254" s="1">
        <v>0.002668537185120057</v>
      </c>
      <c r="W1254" s="1">
        <v>0.02356879239244836</v>
      </c>
      <c r="X1254" s="1">
        <v>-0.001801396412626888</v>
      </c>
      <c r="Y1254" s="1">
        <v>-0.00366777139779173</v>
      </c>
      <c r="Z1254" s="1">
        <v>-0.04792823890033993</v>
      </c>
    </row>
    <row r="1255" spans="1:26">
      <c r="A1255" s="11">
        <v>44615</v>
      </c>
      <c r="B1255" s="1">
        <v>-0.02268886730991282</v>
      </c>
      <c r="C1255" s="1">
        <v>-0.034209735403679</v>
      </c>
      <c r="D1255" s="1">
        <v>-0.0399119528713977</v>
      </c>
      <c r="E1255" s="1">
        <v>-0.001853277705694434</v>
      </c>
      <c r="F1255" s="1">
        <v>0.01164081716681986</v>
      </c>
      <c r="G1255" s="1">
        <v>-0.008162350325715217</v>
      </c>
      <c r="H1255" s="1">
        <v>-0.01726331418165583</v>
      </c>
      <c r="I1255" s="1">
        <v>-0.02231583499292633</v>
      </c>
      <c r="J1255" s="1">
        <v>-0.01802847127424012</v>
      </c>
      <c r="K1255" s="1">
        <v>0.03088067608303757</v>
      </c>
      <c r="L1255" s="1">
        <v>0.01372739537628709</v>
      </c>
      <c r="M1255" s="1">
        <v>0.005700054822324274</v>
      </c>
      <c r="N1255" s="1">
        <v>-0.03664828948352372</v>
      </c>
      <c r="O1255" s="1">
        <v>-0.02626188672035468</v>
      </c>
      <c r="P1255" s="1">
        <v>0.005929757993369922</v>
      </c>
      <c r="Q1255" s="1">
        <v>-0.00387509914329387</v>
      </c>
      <c r="R1255" s="1">
        <v>-0.04730252592480078</v>
      </c>
      <c r="S1255" s="1">
        <v>-0.02726322578046969</v>
      </c>
      <c r="T1255" s="1">
        <v>-0.01985148451908536</v>
      </c>
      <c r="U1255" s="1">
        <v>-0.001406369441098398</v>
      </c>
      <c r="V1255" s="1">
        <v>-0.01048452419486368</v>
      </c>
      <c r="W1255" s="1">
        <v>-0.02747263592037263</v>
      </c>
      <c r="X1255" s="1">
        <v>-0.006688124204605628</v>
      </c>
      <c r="Y1255" s="1">
        <v>-0.01149741027003448</v>
      </c>
      <c r="Z1255" s="1">
        <v>-0.01306353192867071</v>
      </c>
    </row>
    <row r="1256" spans="1:26">
      <c r="A1256" s="11">
        <v>44616</v>
      </c>
      <c r="B1256" s="1">
        <v>-0.003401813152022259</v>
      </c>
      <c r="C1256" s="1">
        <v>0.005572546675616907</v>
      </c>
      <c r="D1256" s="1">
        <v>0.0163494798687398</v>
      </c>
      <c r="E1256" s="1">
        <v>-0.02830784870460923</v>
      </c>
      <c r="F1256" s="1">
        <v>-0.04876120610673906</v>
      </c>
      <c r="G1256" s="1">
        <v>0.04476748576040124</v>
      </c>
      <c r="H1256" s="1">
        <v>0.01728571821279834</v>
      </c>
      <c r="I1256" s="1">
        <v>-0.0308465809935714</v>
      </c>
      <c r="J1256" s="1">
        <v>-0.04227367407649174</v>
      </c>
      <c r="K1256" s="1">
        <v>-0.008222797112870661</v>
      </c>
      <c r="L1256" s="1">
        <v>-0.01253824968942574</v>
      </c>
      <c r="M1256" s="1">
        <v>-0.01527018052018225</v>
      </c>
      <c r="N1256" s="1">
        <v>0.004385730311150748</v>
      </c>
      <c r="O1256" s="1">
        <v>0.004227914276165867</v>
      </c>
      <c r="P1256" s="1">
        <v>0.01057885452145935</v>
      </c>
      <c r="Q1256" s="1">
        <v>0.01876942337057996</v>
      </c>
      <c r="R1256" s="1">
        <v>0.01238766237714861</v>
      </c>
      <c r="S1256" s="1">
        <v>0.04784632396502575</v>
      </c>
      <c r="T1256" s="1">
        <v>-0.003378128338267561</v>
      </c>
      <c r="U1256" s="1">
        <v>-0.0399054920403068</v>
      </c>
      <c r="V1256" s="1">
        <v>-0.01839493427158534</v>
      </c>
      <c r="W1256" s="1">
        <v>-0.0008314537639547703</v>
      </c>
      <c r="X1256" s="1">
        <v>0.001151256855782323</v>
      </c>
      <c r="Y1256" s="1">
        <v>-0.01496251358584366</v>
      </c>
      <c r="Z1256" s="1">
        <v>0.007112089487458118</v>
      </c>
    </row>
    <row r="1257" spans="1:26">
      <c r="A1257" s="11">
        <v>44617</v>
      </c>
      <c r="B1257" s="1">
        <v>0.04219757229417276</v>
      </c>
      <c r="C1257" s="1">
        <v>0.05709170276451569</v>
      </c>
      <c r="D1257" s="1">
        <v>0.03980970576368636</v>
      </c>
      <c r="E1257" s="1">
        <v>0.05491090818229516</v>
      </c>
      <c r="F1257" s="1">
        <v>0.05555655477753518</v>
      </c>
      <c r="G1257" s="1">
        <v>0.05917569184160243</v>
      </c>
      <c r="H1257" s="1">
        <v>0.04130448080031734</v>
      </c>
      <c r="I1257" s="1">
        <v>0.04044100769411352</v>
      </c>
      <c r="J1257" s="1">
        <v>0.07740440063504073</v>
      </c>
      <c r="K1257" s="1">
        <v>0.04839159934039361</v>
      </c>
      <c r="L1257" s="1">
        <v>0.03572481847452535</v>
      </c>
      <c r="M1257" s="1">
        <v>0.04214424848879106</v>
      </c>
      <c r="N1257" s="1">
        <v>0.03473168356938805</v>
      </c>
      <c r="O1257" s="1">
        <v>0.01374064335456104</v>
      </c>
      <c r="P1257" s="1">
        <v>0.04534981921151737</v>
      </c>
      <c r="Q1257" s="1">
        <v>0.03457001646804425</v>
      </c>
      <c r="R1257" s="1">
        <v>0.0289071820665856</v>
      </c>
      <c r="S1257" s="1">
        <v>0.02577806305327135</v>
      </c>
      <c r="T1257" s="1">
        <v>0.0140387744062842</v>
      </c>
      <c r="U1257" s="1">
        <v>0.04227527601456926</v>
      </c>
      <c r="V1257" s="1">
        <v>0.04596341926076564</v>
      </c>
      <c r="W1257" s="1">
        <v>0.04816778177509495</v>
      </c>
      <c r="X1257" s="1">
        <v>0.03971351607022244</v>
      </c>
      <c r="Y1257" s="1">
        <v>0.04614591965728243</v>
      </c>
      <c r="Z1257" s="1">
        <v>0.03201617813829194</v>
      </c>
    </row>
    <row r="1258" spans="1:26">
      <c r="A1258" s="11">
        <v>44620</v>
      </c>
      <c r="B1258" s="1">
        <v>-0.006711591157781194</v>
      </c>
      <c r="C1258" s="1">
        <v>0.003237183345433436</v>
      </c>
      <c r="D1258" s="1">
        <v>-0.006114004546799445</v>
      </c>
      <c r="E1258" s="1">
        <v>-0.004395499880786469</v>
      </c>
      <c r="F1258" s="1">
        <v>-0.003217391038735862</v>
      </c>
      <c r="G1258" s="1">
        <v>0.05871489289346443</v>
      </c>
      <c r="H1258" s="1">
        <v>-0.0001039401106380788</v>
      </c>
      <c r="I1258" s="1">
        <v>-0.0412423493640719</v>
      </c>
      <c r="J1258" s="1">
        <v>-0.000934207443675894</v>
      </c>
      <c r="K1258" s="1">
        <v>-0.0207095580228791</v>
      </c>
      <c r="L1258" s="1">
        <v>-0.01448681352641468</v>
      </c>
      <c r="M1258" s="1">
        <v>-0.001415414068696497</v>
      </c>
      <c r="N1258" s="1">
        <v>-0.02922444070837193</v>
      </c>
      <c r="O1258" s="1">
        <v>0.001565984465549564</v>
      </c>
      <c r="P1258" s="1">
        <v>0.023569349557516</v>
      </c>
      <c r="Q1258" s="1">
        <v>-0.01013325621472416</v>
      </c>
      <c r="R1258" s="1">
        <v>0.03807429621844549</v>
      </c>
      <c r="S1258" s="1">
        <v>0.005455460548613233</v>
      </c>
      <c r="T1258" s="1">
        <v>-0.002138637959713252</v>
      </c>
      <c r="U1258" s="1">
        <v>-0.01896157020174183</v>
      </c>
      <c r="V1258" s="1">
        <v>-0.007843731010007682</v>
      </c>
      <c r="W1258" s="1">
        <v>-0.0006210768303671621</v>
      </c>
      <c r="X1258" s="1">
        <v>-0.001251031751587695</v>
      </c>
      <c r="Y1258" s="1">
        <v>-0.008730416984963352</v>
      </c>
      <c r="Z1258" s="1">
        <v>0.01964242384813475</v>
      </c>
    </row>
    <row r="1259" spans="1:26">
      <c r="A1259" s="11">
        <v>44621</v>
      </c>
      <c r="B1259" s="1">
        <v>-0.04190303329935519</v>
      </c>
      <c r="C1259" s="1">
        <v>0.09240986534606721</v>
      </c>
      <c r="D1259" s="1">
        <v>-0.01333486147479968</v>
      </c>
      <c r="E1259" s="1">
        <v>-0.01785010143744736</v>
      </c>
      <c r="F1259" s="1">
        <v>-3.609047829145062E-05</v>
      </c>
      <c r="G1259" s="1">
        <v>0.04086993048184029</v>
      </c>
      <c r="H1259" s="1">
        <v>-0.01615241169847026</v>
      </c>
      <c r="I1259" s="1">
        <v>-0.04298841766993322</v>
      </c>
      <c r="J1259" s="1">
        <v>-0.08893947050144602</v>
      </c>
      <c r="K1259" s="1">
        <v>0.00562801635180632</v>
      </c>
      <c r="L1259" s="1">
        <v>-0.01518017221635437</v>
      </c>
      <c r="M1259" s="1">
        <v>-0.006044709875465348</v>
      </c>
      <c r="N1259" s="1">
        <v>-0.04747194932480203</v>
      </c>
      <c r="O1259" s="1">
        <v>-0.03276332513416491</v>
      </c>
      <c r="P1259" s="1">
        <v>-0.03348041162067983</v>
      </c>
      <c r="Q1259" s="1">
        <v>-0.00716558620740515</v>
      </c>
      <c r="R1259" s="1">
        <v>-0.009249917276542341</v>
      </c>
      <c r="S1259" s="1">
        <v>-0.01824696713253182</v>
      </c>
      <c r="T1259" s="1">
        <v>-0.01385932898896125</v>
      </c>
      <c r="U1259" s="1">
        <v>-0.02087305515589044</v>
      </c>
      <c r="V1259" s="1">
        <v>-0.006577171964006201</v>
      </c>
      <c r="W1259" s="1">
        <v>-0.02255615115145804</v>
      </c>
      <c r="X1259" s="1">
        <v>-0.01509104515782855</v>
      </c>
      <c r="Y1259" s="1">
        <v>-0.01218247485408275</v>
      </c>
      <c r="Z1259" s="1">
        <v>-0.05598154733279026</v>
      </c>
    </row>
    <row r="1260" spans="1:26">
      <c r="A1260" s="11">
        <v>44622</v>
      </c>
      <c r="B1260" s="1">
        <v>0.0403525814235548</v>
      </c>
      <c r="C1260" s="1">
        <v>0.03406519041788214</v>
      </c>
      <c r="D1260" s="1">
        <v>0.008697283513322329</v>
      </c>
      <c r="E1260" s="1">
        <v>0.02572622976861871</v>
      </c>
      <c r="F1260" s="1">
        <v>0.03317410740886584</v>
      </c>
      <c r="G1260" s="1">
        <v>0.0246071037928921</v>
      </c>
      <c r="H1260" s="1">
        <v>0.02072710483503371</v>
      </c>
      <c r="I1260" s="1">
        <v>0.02983983759934405</v>
      </c>
      <c r="J1260" s="1">
        <v>0.06235885489762416</v>
      </c>
      <c r="K1260" s="1">
        <v>0.02664900535339032</v>
      </c>
      <c r="L1260" s="1">
        <v>0.02198486633469598</v>
      </c>
      <c r="M1260" s="1">
        <v>0.01214892272280976</v>
      </c>
      <c r="N1260" s="1">
        <v>0.01781335854351207</v>
      </c>
      <c r="O1260" s="1">
        <v>0.03546807608564784</v>
      </c>
      <c r="P1260" s="1">
        <v>0.04227547662561415</v>
      </c>
      <c r="Q1260" s="1">
        <v>0.03377208755841177</v>
      </c>
      <c r="R1260" s="1">
        <v>0.05766563119729096</v>
      </c>
      <c r="S1260" s="1">
        <v>0.02683879792777999</v>
      </c>
      <c r="T1260" s="1">
        <v>0.07524789102592488</v>
      </c>
      <c r="U1260" s="1">
        <v>0.01120462130869782</v>
      </c>
      <c r="V1260" s="1">
        <v>0.01888905753899905</v>
      </c>
      <c r="W1260" s="1">
        <v>0.04044332450297361</v>
      </c>
      <c r="X1260" s="1">
        <v>0.02793095880658147</v>
      </c>
      <c r="Y1260" s="1">
        <v>0.02134935111437608</v>
      </c>
      <c r="Z1260" s="1">
        <v>0.02392600176433102</v>
      </c>
    </row>
    <row r="1261" spans="1:26">
      <c r="A1261" s="11">
        <v>44623</v>
      </c>
      <c r="B1261" s="1">
        <v>0.001677894910360855</v>
      </c>
      <c r="C1261" s="1">
        <v>-0.004739771853019548</v>
      </c>
      <c r="D1261" s="1">
        <v>0.01592797804844115</v>
      </c>
      <c r="E1261" s="1">
        <v>0.008832367571532496</v>
      </c>
      <c r="F1261" s="1">
        <v>0.006789945293644406</v>
      </c>
      <c r="G1261" s="1">
        <v>0.01079951636553167</v>
      </c>
      <c r="H1261" s="1">
        <v>0.001902029939424787</v>
      </c>
      <c r="I1261" s="1">
        <v>-0.00713453618259885</v>
      </c>
      <c r="J1261" s="1">
        <v>-0.005583694694727526</v>
      </c>
      <c r="K1261" s="1">
        <v>0.02096970555524513</v>
      </c>
      <c r="L1261" s="1">
        <v>-0.0004960190719723867</v>
      </c>
      <c r="M1261" s="1">
        <v>0.003749553051795473</v>
      </c>
      <c r="N1261" s="1">
        <v>-0.01538549684405377</v>
      </c>
      <c r="O1261" s="1">
        <v>0.0001915835366965712</v>
      </c>
      <c r="P1261" s="1">
        <v>-0.01459999526218092</v>
      </c>
      <c r="Q1261" s="1">
        <v>-0.00390841063269598</v>
      </c>
      <c r="R1261" s="1">
        <v>0.01579813555281118</v>
      </c>
      <c r="S1261" s="1">
        <v>-0.01425061062159794</v>
      </c>
      <c r="T1261" s="1">
        <v>0.00851059484926342</v>
      </c>
      <c r="U1261" s="1">
        <v>0.01914555590412159</v>
      </c>
      <c r="V1261" s="1">
        <v>0.009577778008299287</v>
      </c>
      <c r="W1261" s="1">
        <v>0.01873183225739372</v>
      </c>
      <c r="X1261" s="1">
        <v>0.01641683002195182</v>
      </c>
      <c r="Y1261" s="1">
        <v>0.003751543420778214</v>
      </c>
      <c r="Z1261" s="1">
        <v>-0.04532144151171436</v>
      </c>
    </row>
    <row r="1262" spans="1:26">
      <c r="A1262" s="11">
        <v>44624</v>
      </c>
      <c r="B1262" s="1">
        <v>-0.0267578710859937</v>
      </c>
      <c r="C1262" s="1">
        <v>0.001008397309681719</v>
      </c>
      <c r="D1262" s="1">
        <v>0.001756715442915668</v>
      </c>
      <c r="E1262" s="1">
        <v>-0.0001530125595037291</v>
      </c>
      <c r="F1262" s="1">
        <v>0.005864564194002941</v>
      </c>
      <c r="G1262" s="1">
        <v>0.03119017411792657</v>
      </c>
      <c r="H1262" s="1">
        <v>0.004017352629030801</v>
      </c>
      <c r="I1262" s="1">
        <v>-0.02827799889049498</v>
      </c>
      <c r="J1262" s="1">
        <v>-0.03852950149300172</v>
      </c>
      <c r="K1262" s="1">
        <v>0.01164267797822083</v>
      </c>
      <c r="L1262" s="1">
        <v>0.009588355891492206</v>
      </c>
      <c r="M1262" s="1">
        <v>0.003463855399584048</v>
      </c>
      <c r="N1262" s="1">
        <v>-0.02390742641019061</v>
      </c>
      <c r="O1262" s="1">
        <v>-0.04062256185079993</v>
      </c>
      <c r="P1262" s="1">
        <v>-0.01563088080394515</v>
      </c>
      <c r="Q1262" s="1">
        <v>-0.01272568117398887</v>
      </c>
      <c r="R1262" s="1">
        <v>0.02115657108157665</v>
      </c>
      <c r="S1262" s="1">
        <v>-0.02062848072936763</v>
      </c>
      <c r="T1262" s="1">
        <v>-0.007524917315828272</v>
      </c>
      <c r="U1262" s="1">
        <v>-0.02014696700606788</v>
      </c>
      <c r="V1262" s="1">
        <v>0.008078453017279275</v>
      </c>
      <c r="W1262" s="1">
        <v>0.0264009975912789</v>
      </c>
      <c r="X1262" s="1">
        <v>0.02714309542055604</v>
      </c>
      <c r="Y1262" s="1">
        <v>-0.001825642225469437</v>
      </c>
      <c r="Z1262" s="1">
        <v>-0.04256118769686223</v>
      </c>
    </row>
    <row r="1263" spans="1:26">
      <c r="A1263" s="11">
        <v>44627</v>
      </c>
      <c r="B1263" s="1">
        <v>-0.02616170431728304</v>
      </c>
      <c r="C1263" s="1">
        <v>-0.04322656635805144</v>
      </c>
      <c r="D1263" s="1">
        <v>-0.003601181813700061</v>
      </c>
      <c r="E1263" s="1">
        <v>0.01531334769465653</v>
      </c>
      <c r="F1263" s="1">
        <v>0.003826322145847216</v>
      </c>
      <c r="G1263" s="1">
        <v>-0.02416277583523452</v>
      </c>
      <c r="H1263" s="1">
        <v>-0.01440162361576969</v>
      </c>
      <c r="I1263" s="1">
        <v>-0.02325069257498713</v>
      </c>
      <c r="J1263" s="1">
        <v>-0.03311532587037069</v>
      </c>
      <c r="K1263" s="1">
        <v>0.01272475184410093</v>
      </c>
      <c r="L1263" s="1">
        <v>0.003699099575344977</v>
      </c>
      <c r="M1263" s="1">
        <v>0.007340109623431346</v>
      </c>
      <c r="N1263" s="1">
        <v>-0.07118028155248179</v>
      </c>
      <c r="O1263" s="1">
        <v>-0.03900413224948973</v>
      </c>
      <c r="P1263" s="1">
        <v>-0.03037360609031503</v>
      </c>
      <c r="Q1263" s="1">
        <v>-0.007351064833850396</v>
      </c>
      <c r="R1263" s="1">
        <v>-0.03889680809262797</v>
      </c>
      <c r="S1263" s="1">
        <v>-0.02239809910798984</v>
      </c>
      <c r="T1263" s="1">
        <v>-0.003302998033461457</v>
      </c>
      <c r="U1263" s="1">
        <v>-0.06294971329058963</v>
      </c>
      <c r="V1263" s="1">
        <v>0.008055177102151312</v>
      </c>
      <c r="W1263" s="1">
        <v>0.006870505263185001</v>
      </c>
      <c r="X1263" s="1">
        <v>0.003649378663285407</v>
      </c>
      <c r="Y1263" s="1">
        <v>0.003213451184616245</v>
      </c>
      <c r="Z1263" s="1">
        <v>-0.04958109375712649</v>
      </c>
    </row>
    <row r="1264" spans="1:26">
      <c r="A1264" s="11">
        <v>44628</v>
      </c>
      <c r="B1264" s="1">
        <v>0.01366915250723344</v>
      </c>
      <c r="C1264" s="1">
        <v>0.005291694333237285</v>
      </c>
      <c r="D1264" s="1">
        <v>0.01229723669778449</v>
      </c>
      <c r="E1264" s="1">
        <v>-0.0558441848885195</v>
      </c>
      <c r="F1264" s="1">
        <v>-0.0216527308616582</v>
      </c>
      <c r="G1264" s="1">
        <v>0.03505155700766638</v>
      </c>
      <c r="H1264" s="1">
        <v>-0.009940186189099864</v>
      </c>
      <c r="I1264" s="1">
        <v>0.008872044840333881</v>
      </c>
      <c r="J1264" s="1">
        <v>0.01961970684135328</v>
      </c>
      <c r="K1264" s="1">
        <v>-0.008147257729285151</v>
      </c>
      <c r="L1264" s="1">
        <v>-0.03813336876993656</v>
      </c>
      <c r="M1264" s="1">
        <v>0.0008102531960800796</v>
      </c>
      <c r="N1264" s="1">
        <v>0.06984802592147643</v>
      </c>
      <c r="O1264" s="1">
        <v>0.01993601698706482</v>
      </c>
      <c r="P1264" s="1">
        <v>0.0103482067640146</v>
      </c>
      <c r="Q1264" s="1">
        <v>-0.004397303284999321</v>
      </c>
      <c r="R1264" s="1">
        <v>0.004821138509269574</v>
      </c>
      <c r="S1264" s="1">
        <v>0.004880635048114312</v>
      </c>
      <c r="T1264" s="1">
        <v>0.01517302426475942</v>
      </c>
      <c r="U1264" s="1">
        <v>0.01719329828665161</v>
      </c>
      <c r="V1264" s="1">
        <v>-0.01054357179755805</v>
      </c>
      <c r="W1264" s="1">
        <v>0.009308508019984396</v>
      </c>
      <c r="X1264" s="1">
        <v>-0.0008441797353853087</v>
      </c>
      <c r="Y1264" s="1">
        <v>-0.008543123742267289</v>
      </c>
      <c r="Z1264" s="1">
        <v>0.04383536274953492</v>
      </c>
    </row>
    <row r="1265" spans="1:26">
      <c r="A1265" s="11">
        <v>44629</v>
      </c>
      <c r="B1265" s="1">
        <v>0.04667052612882228</v>
      </c>
      <c r="C1265" s="1">
        <v>0.03720273428238463</v>
      </c>
      <c r="D1265" s="1">
        <v>0.002459911246103452</v>
      </c>
      <c r="E1265" s="1">
        <v>0.01049966558024251</v>
      </c>
      <c r="F1265" s="1">
        <v>0.004844640723954408</v>
      </c>
      <c r="G1265" s="1">
        <v>0.00449422338711658</v>
      </c>
      <c r="H1265" s="1">
        <v>0.03243306827296122</v>
      </c>
      <c r="I1265" s="1">
        <v>0.04284692447096838</v>
      </c>
      <c r="J1265" s="1">
        <v>0.04570648657734977</v>
      </c>
      <c r="K1265" s="1">
        <v>0.009312661103989539</v>
      </c>
      <c r="L1265" s="1">
        <v>-0.006171657838744959</v>
      </c>
      <c r="M1265" s="1">
        <v>0.008450029362743194</v>
      </c>
      <c r="N1265" s="1">
        <v>0.04108426210483485</v>
      </c>
      <c r="O1265" s="1">
        <v>0.04842271286113142</v>
      </c>
      <c r="P1265" s="1">
        <v>0.03872030845354324</v>
      </c>
      <c r="Q1265" s="1">
        <v>0.03654640212085858</v>
      </c>
      <c r="R1265" s="1">
        <v>0.01347531796122303</v>
      </c>
      <c r="S1265" s="1">
        <v>0.04865832690069571</v>
      </c>
      <c r="T1265" s="1">
        <v>0.01449664382449956</v>
      </c>
      <c r="U1265" s="1">
        <v>0.05716892259060913</v>
      </c>
      <c r="V1265" s="1">
        <v>-0.0005236843589668805</v>
      </c>
      <c r="W1265" s="1">
        <v>-0.002943921008012218</v>
      </c>
      <c r="X1265" s="1">
        <v>0.004031794855961168</v>
      </c>
      <c r="Y1265" s="1">
        <v>0.01401194557365049</v>
      </c>
      <c r="Z1265" s="1">
        <v>0.03013841244703963</v>
      </c>
    </row>
    <row r="1266" spans="1:26">
      <c r="A1266" s="11">
        <v>44630</v>
      </c>
      <c r="B1266" s="1">
        <v>-0.04243556939110427</v>
      </c>
      <c r="C1266" s="1">
        <v>-0.02692941733853538</v>
      </c>
      <c r="D1266" s="1">
        <v>-0.03689165183047394</v>
      </c>
      <c r="E1266" s="1">
        <v>-0.03884846191095337</v>
      </c>
      <c r="F1266" s="1">
        <v>-0.01698887049682718</v>
      </c>
      <c r="G1266" s="1">
        <v>0.01248212381242375</v>
      </c>
      <c r="H1266" s="1">
        <v>-0.02673459081795249</v>
      </c>
      <c r="I1266" s="1">
        <v>-0.0329892742445449</v>
      </c>
      <c r="J1266" s="1">
        <v>-0.03056758931667902</v>
      </c>
      <c r="K1266" s="1">
        <v>-0.02129622326791281</v>
      </c>
      <c r="L1266" s="1">
        <v>-0.03072907132453062</v>
      </c>
      <c r="M1266" s="1">
        <v>-0.01723666420596148</v>
      </c>
      <c r="N1266" s="1">
        <v>-0.01249707576283277</v>
      </c>
      <c r="O1266" s="1">
        <v>-0.0345143507001604</v>
      </c>
      <c r="P1266" s="1">
        <v>-0.02796993415585114</v>
      </c>
      <c r="Q1266" s="1">
        <v>-0.02763470008502267</v>
      </c>
      <c r="R1266" s="1">
        <v>0.00324455662219969</v>
      </c>
      <c r="S1266" s="1">
        <v>-0.03127293761978556</v>
      </c>
      <c r="T1266" s="1">
        <v>-0.01868752680982744</v>
      </c>
      <c r="U1266" s="1">
        <v>-0.02383312319673558</v>
      </c>
      <c r="V1266" s="1">
        <v>-0.01863674612984467</v>
      </c>
      <c r="W1266" s="1">
        <v>-0.01036786530732103</v>
      </c>
      <c r="X1266" s="1">
        <v>-0.01249078453641184</v>
      </c>
      <c r="Y1266" s="1">
        <v>-0.02434717918503171</v>
      </c>
      <c r="Z1266" s="1">
        <v>-0.02233382091442648</v>
      </c>
    </row>
    <row r="1267" spans="1:26">
      <c r="A1267" s="11">
        <v>44631</v>
      </c>
      <c r="B1267" s="1">
        <v>-0.01562470718751841</v>
      </c>
      <c r="C1267" s="1">
        <v>-0.03604881500599377</v>
      </c>
      <c r="D1267" s="1">
        <v>-0.007828396619634748</v>
      </c>
      <c r="E1267" s="1">
        <v>0.00749316209441786</v>
      </c>
      <c r="F1267" s="1">
        <v>-0.0143188183557369</v>
      </c>
      <c r="G1267" s="1">
        <v>-0.02440756080052264</v>
      </c>
      <c r="H1267" s="1">
        <v>-0.01222041727362744</v>
      </c>
      <c r="I1267" s="1">
        <v>-0.02220542560099648</v>
      </c>
      <c r="J1267" s="1">
        <v>-0.004480428483122134</v>
      </c>
      <c r="K1267" s="1">
        <v>-0.009632319304054393</v>
      </c>
      <c r="L1267" s="1">
        <v>-0.02665188926099604</v>
      </c>
      <c r="M1267" s="1">
        <v>0.006905045292590284</v>
      </c>
      <c r="N1267" s="1">
        <v>-0.01893459630314309</v>
      </c>
      <c r="O1267" s="1">
        <v>-0.006524986230746599</v>
      </c>
      <c r="P1267" s="1">
        <v>-0.004995000881305001</v>
      </c>
      <c r="Q1267" s="1">
        <v>-0.01535974822885677</v>
      </c>
      <c r="R1267" s="1">
        <v>0.03029727401884919</v>
      </c>
      <c r="S1267" s="1">
        <v>-0.01900885597238777</v>
      </c>
      <c r="T1267" s="1">
        <v>0.004199808213767975</v>
      </c>
      <c r="U1267" s="1">
        <v>0.008421780924017463</v>
      </c>
      <c r="V1267" s="1">
        <v>-0.003244741860632949</v>
      </c>
      <c r="W1267" s="1">
        <v>-0.008387828176926404</v>
      </c>
      <c r="X1267" s="1">
        <v>-0.004020496278948071</v>
      </c>
      <c r="Y1267" s="1">
        <v>0.0003258110606056963</v>
      </c>
      <c r="Z1267" s="1">
        <v>-0.01178645656978927</v>
      </c>
    </row>
    <row r="1268" spans="1:26">
      <c r="A1268" s="11">
        <v>44634</v>
      </c>
      <c r="B1268" s="1">
        <v>0.000315240096300462</v>
      </c>
      <c r="C1268" s="1">
        <v>0.007467320520175624</v>
      </c>
      <c r="D1268" s="1">
        <v>-0.002280414846936196</v>
      </c>
      <c r="E1268" s="1">
        <v>0.0139878538691689</v>
      </c>
      <c r="F1268" s="1">
        <v>1.610980653365957E-05</v>
      </c>
      <c r="G1268" s="1">
        <v>-0.03877100991723825</v>
      </c>
      <c r="H1268" s="1">
        <v>0.001833564254639874</v>
      </c>
      <c r="I1268" s="1">
        <v>0.008748194233218598</v>
      </c>
      <c r="J1268" s="1">
        <v>0.0111178703386634</v>
      </c>
      <c r="K1268" s="1">
        <v>-0.01732743092784439</v>
      </c>
      <c r="L1268" s="1">
        <v>0.01364559737942206</v>
      </c>
      <c r="M1268" s="1">
        <v>0.004194963112398753</v>
      </c>
      <c r="N1268" s="1">
        <v>-0.004646245128060666</v>
      </c>
      <c r="O1268" s="1">
        <v>0.01750738386610462</v>
      </c>
      <c r="P1268" s="1">
        <v>0.008934061335686527</v>
      </c>
      <c r="Q1268" s="1">
        <v>0.01027241892038511</v>
      </c>
      <c r="R1268" s="1">
        <v>0.01006141250028381</v>
      </c>
      <c r="S1268" s="1">
        <v>-0.0141169985966787</v>
      </c>
      <c r="T1268" s="1">
        <v>-0.06144771019290174</v>
      </c>
      <c r="U1268" s="1">
        <v>0.01949330898813462</v>
      </c>
      <c r="V1268" s="1">
        <v>-0.01134020436698147</v>
      </c>
      <c r="W1268" s="1">
        <v>-0.002575475883980882</v>
      </c>
      <c r="X1268" s="1">
        <v>-0.007206344838518786</v>
      </c>
      <c r="Y1268" s="1">
        <v>-0.0140925342048086</v>
      </c>
      <c r="Z1268" s="1">
        <v>-0.005195174357260357</v>
      </c>
    </row>
    <row r="1269" spans="1:26">
      <c r="A1269" s="11">
        <v>44635</v>
      </c>
      <c r="B1269" s="1">
        <v>0.01581406896445903</v>
      </c>
      <c r="C1269" s="1">
        <v>0.03220248839151774</v>
      </c>
      <c r="D1269" s="1">
        <v>0.01329856056153544</v>
      </c>
      <c r="E1269" s="1">
        <v>0.01604209355310693</v>
      </c>
      <c r="F1269" s="1">
        <v>0.02041413645538026</v>
      </c>
      <c r="G1269" s="1">
        <v>-0.02281550720830405</v>
      </c>
      <c r="H1269" s="1">
        <v>0.03569461524411977</v>
      </c>
      <c r="I1269" s="1">
        <v>0.01837257875588283</v>
      </c>
      <c r="J1269" s="1">
        <v>0.006157528221694575</v>
      </c>
      <c r="K1269" s="1">
        <v>-0.01308454328610575</v>
      </c>
      <c r="L1269" s="1">
        <v>0.009340086120485758</v>
      </c>
      <c r="M1269" s="1">
        <v>0.007985897887132776</v>
      </c>
      <c r="N1269" s="1">
        <v>0.04952361873856037</v>
      </c>
      <c r="O1269" s="1">
        <v>0.006470494521261028</v>
      </c>
      <c r="P1269" s="1">
        <v>0.0279611843602936</v>
      </c>
      <c r="Q1269" s="1">
        <v>0.0281761024901781</v>
      </c>
      <c r="R1269" s="1">
        <v>-0.01307780358256572</v>
      </c>
      <c r="S1269" s="1">
        <v>0.039382052338091</v>
      </c>
      <c r="T1269" s="1">
        <v>0.0229168224360341</v>
      </c>
      <c r="U1269" s="1">
        <v>0.009545606134951923</v>
      </c>
      <c r="V1269" s="1">
        <v>0.005571045430254884</v>
      </c>
      <c r="W1269" s="1">
        <v>0.01716927900808951</v>
      </c>
      <c r="X1269" s="1">
        <v>0.008725999503884418</v>
      </c>
      <c r="Y1269" s="1">
        <v>0.009358401698436936</v>
      </c>
      <c r="Z1269" s="1">
        <v>0.02552839474135427</v>
      </c>
    </row>
    <row r="1270" spans="1:26">
      <c r="A1270" s="11">
        <v>44636</v>
      </c>
      <c r="B1270" s="1">
        <v>0.0464893684857568</v>
      </c>
      <c r="C1270" s="1">
        <v>-0.003089729889809822</v>
      </c>
      <c r="D1270" s="1">
        <v>0.01088838713049123</v>
      </c>
      <c r="E1270" s="1">
        <v>-0.0227547896935999</v>
      </c>
      <c r="F1270" s="1">
        <v>-0.009222951332815144</v>
      </c>
      <c r="G1270" s="1">
        <v>-0.000129502136482329</v>
      </c>
      <c r="H1270" s="1">
        <v>0.01311320507770009</v>
      </c>
      <c r="I1270" s="1">
        <v>0.04029885119751997</v>
      </c>
      <c r="J1270" s="1">
        <v>0.04912522195509395</v>
      </c>
      <c r="K1270" s="1">
        <v>0.0030347252955647</v>
      </c>
      <c r="L1270" s="1">
        <v>-0.0005286536500552774</v>
      </c>
      <c r="M1270" s="1">
        <v>-0.005484320992540925</v>
      </c>
      <c r="N1270" s="1">
        <v>0.0208967288484716</v>
      </c>
      <c r="O1270" s="1">
        <v>0.02578698949210323</v>
      </c>
      <c r="P1270" s="1">
        <v>0.02048748959907942</v>
      </c>
      <c r="Q1270" s="1">
        <v>0.01733902631586881</v>
      </c>
      <c r="R1270" s="1">
        <v>-0.004891556790549978</v>
      </c>
      <c r="S1270" s="1">
        <v>0.02090802379143897</v>
      </c>
      <c r="T1270" s="1">
        <v>0.02293797318457891</v>
      </c>
      <c r="U1270" s="1">
        <v>0.003862497993833536</v>
      </c>
      <c r="V1270" s="1">
        <v>-0.009295428595179844</v>
      </c>
      <c r="W1270" s="1">
        <v>-0.004544217778267967</v>
      </c>
      <c r="X1270" s="1">
        <v>0.003806959324447412</v>
      </c>
      <c r="Y1270" s="1">
        <v>0.0001132450967136212</v>
      </c>
      <c r="Z1270" s="1">
        <v>0.04617459777282851</v>
      </c>
    </row>
    <row r="1271" spans="1:26">
      <c r="A1271" s="11">
        <v>44637</v>
      </c>
      <c r="B1271" s="1">
        <v>-0.004904941019704179</v>
      </c>
      <c r="C1271" s="1">
        <v>0.01443352909039164</v>
      </c>
      <c r="D1271" s="1">
        <v>-0.003379418658514988</v>
      </c>
      <c r="E1271" s="1">
        <v>-0.006880953767241293</v>
      </c>
      <c r="F1271" s="1">
        <v>-0.0008144607023893302</v>
      </c>
      <c r="G1271" s="1">
        <v>0.06066180963708923</v>
      </c>
      <c r="H1271" s="1">
        <v>0.008763955127638168</v>
      </c>
      <c r="I1271" s="1">
        <v>0.00379409802580799</v>
      </c>
      <c r="J1271" s="1">
        <v>-0.0162255149556757</v>
      </c>
      <c r="K1271" s="1">
        <v>0.01359475882566508</v>
      </c>
      <c r="L1271" s="1">
        <v>-0.002713959982572178</v>
      </c>
      <c r="M1271" s="1">
        <v>0.003497779031886861</v>
      </c>
      <c r="N1271" s="1">
        <v>-0.01655596147093885</v>
      </c>
      <c r="O1271" s="1">
        <v>-0.009178957292839351</v>
      </c>
      <c r="P1271" s="1">
        <v>0.01214143486662933</v>
      </c>
      <c r="Q1271" s="1">
        <v>0.008352332843883703</v>
      </c>
      <c r="R1271" s="1">
        <v>0.03709497970919307</v>
      </c>
      <c r="S1271" s="1">
        <v>-0.005945196748400106</v>
      </c>
      <c r="T1271" s="1">
        <v>-0.04527893827950691</v>
      </c>
      <c r="U1271" s="1">
        <v>0.006591918574496924</v>
      </c>
      <c r="V1271" s="1">
        <v>-0.01119493599806298</v>
      </c>
      <c r="W1271" s="1">
        <v>-0.001529518183544187</v>
      </c>
      <c r="X1271" s="1">
        <v>-0.007092765913442212</v>
      </c>
      <c r="Y1271" s="1">
        <v>-0.008739899462929857</v>
      </c>
      <c r="Z1271" s="1">
        <v>-0.002445867710008653</v>
      </c>
    </row>
    <row r="1272" spans="1:26">
      <c r="A1272" s="11">
        <v>44638</v>
      </c>
      <c r="B1272" s="1">
        <v>0.005690683881198311</v>
      </c>
      <c r="C1272" s="1">
        <v>0.01877491814457199</v>
      </c>
      <c r="D1272" s="1">
        <v>0.003546771365998014</v>
      </c>
      <c r="E1272" s="1">
        <v>-0.01286442939307009</v>
      </c>
      <c r="F1272" s="1">
        <v>-0.005844570902078128</v>
      </c>
      <c r="G1272" s="1">
        <v>-0.01372200432535253</v>
      </c>
      <c r="H1272" s="1">
        <v>0.003871392168096843</v>
      </c>
      <c r="I1272" s="1">
        <v>-0.006006893181438211</v>
      </c>
      <c r="J1272" s="1">
        <v>-0.01278171043512244</v>
      </c>
      <c r="K1272" s="1">
        <v>-0.005842545749897732</v>
      </c>
      <c r="L1272" s="1">
        <v>-0.009657660772709797</v>
      </c>
      <c r="M1272" s="1">
        <v>0.001397876452885027</v>
      </c>
      <c r="N1272" s="1">
        <v>0.005039743481019654</v>
      </c>
      <c r="O1272" s="1">
        <v>-0.02327663982970574</v>
      </c>
      <c r="P1272" s="1">
        <v>-0.005387478509580435</v>
      </c>
      <c r="Q1272" s="1">
        <v>0.02360917641196036</v>
      </c>
      <c r="R1272" s="1">
        <v>0.01148535995023403</v>
      </c>
      <c r="S1272" s="1">
        <v>0.01189584148824818</v>
      </c>
      <c r="T1272" s="1">
        <v>0.06930579694090455</v>
      </c>
      <c r="U1272" s="1">
        <v>-0.004487185226127899</v>
      </c>
      <c r="V1272" s="1">
        <v>-0.03527759585016566</v>
      </c>
      <c r="W1272" s="1">
        <v>-0.006678064945558448</v>
      </c>
      <c r="X1272" s="1">
        <v>-0.007301758899630806</v>
      </c>
      <c r="Y1272" s="1">
        <v>-0.004365955730684323</v>
      </c>
      <c r="Z1272" s="1">
        <v>0.008150159093912812</v>
      </c>
    </row>
    <row r="1273" spans="1:26">
      <c r="A1273" s="11">
        <v>44641</v>
      </c>
      <c r="B1273" s="1">
        <v>-0.002240470913852821</v>
      </c>
      <c r="C1273" s="1">
        <v>-0.01988560379426407</v>
      </c>
      <c r="D1273" s="1">
        <v>-0.01156349872145912</v>
      </c>
      <c r="E1273" s="1">
        <v>-0.005543796992274141</v>
      </c>
      <c r="F1273" s="1">
        <v>0.004477492084794754</v>
      </c>
      <c r="G1273" s="1">
        <v>0.03848325514192341</v>
      </c>
      <c r="H1273" s="1">
        <v>-0.009418189446528502</v>
      </c>
      <c r="I1273" s="1">
        <v>-0.009671701075121275</v>
      </c>
      <c r="J1273" s="1">
        <v>-0.007798244135299504</v>
      </c>
      <c r="K1273" s="1">
        <v>-0.001454550884774086</v>
      </c>
      <c r="L1273" s="1">
        <v>-0.007359433064091148</v>
      </c>
      <c r="M1273" s="1">
        <v>-0.006060669874240476</v>
      </c>
      <c r="N1273" s="1">
        <v>-0.01704986156829869</v>
      </c>
      <c r="O1273" s="1">
        <v>-0.005920169789617402</v>
      </c>
      <c r="P1273" s="1">
        <v>-0.004629578320148542</v>
      </c>
      <c r="Q1273" s="1">
        <v>-0.006126332350196995</v>
      </c>
      <c r="R1273" s="1">
        <v>0.01549894805063246</v>
      </c>
      <c r="S1273" s="1">
        <v>-0.01068028174660451</v>
      </c>
      <c r="T1273" s="1">
        <v>0.005573607479395726</v>
      </c>
      <c r="U1273" s="1">
        <v>-0.005463088040430053</v>
      </c>
      <c r="V1273" s="1">
        <v>-0.0006132116527566289</v>
      </c>
      <c r="W1273" s="1">
        <v>0.007883702901940293</v>
      </c>
      <c r="X1273" s="1">
        <v>0.00243450800498124</v>
      </c>
      <c r="Y1273" s="1">
        <v>-0.009047642739548944</v>
      </c>
      <c r="Z1273" s="1">
        <v>-0.04218597366857735</v>
      </c>
    </row>
    <row r="1274" spans="1:26">
      <c r="A1274" s="11">
        <v>44642</v>
      </c>
      <c r="B1274" s="1">
        <v>-0.003757470314213807</v>
      </c>
      <c r="C1274" s="1">
        <v>-0.0009945369245917268</v>
      </c>
      <c r="D1274" s="1">
        <v>0.01182224497651663</v>
      </c>
      <c r="E1274" s="1">
        <v>0.01228127086274111</v>
      </c>
      <c r="F1274" s="1">
        <v>0.02032472773035643</v>
      </c>
      <c r="G1274" s="1">
        <v>-0.008769729557183137</v>
      </c>
      <c r="H1274" s="1">
        <v>0.005906701803399805</v>
      </c>
      <c r="I1274" s="1">
        <v>0.02130512027617493</v>
      </c>
      <c r="J1274" s="1">
        <v>0.02615939053779992</v>
      </c>
      <c r="K1274" s="1">
        <v>0.007709391729525672</v>
      </c>
      <c r="L1274" s="1">
        <v>-0.01311985432601626</v>
      </c>
      <c r="M1274" s="1">
        <v>-0.003200451322907805</v>
      </c>
      <c r="N1274" s="1">
        <v>0.006582288775881739</v>
      </c>
      <c r="O1274" s="1">
        <v>0.004996505298345388</v>
      </c>
      <c r="P1274" s="1">
        <v>-0.00261968190872286</v>
      </c>
      <c r="Q1274" s="1">
        <v>-0.003255294920997631</v>
      </c>
      <c r="R1274" s="1">
        <v>0.01249317719700827</v>
      </c>
      <c r="S1274" s="1">
        <v>0.01641665049081498</v>
      </c>
      <c r="T1274" s="1">
        <v>0.01841790701751256</v>
      </c>
      <c r="U1274" s="1">
        <v>-0.000547701795282185</v>
      </c>
      <c r="V1274" s="1">
        <v>-0.001920117436117752</v>
      </c>
      <c r="W1274" s="1">
        <v>3.687207971259099E-05</v>
      </c>
      <c r="X1274" s="1">
        <v>-0.004574671277381981</v>
      </c>
      <c r="Y1274" s="1">
        <v>0.00219580320127144</v>
      </c>
      <c r="Z1274" s="1">
        <v>0.02768716299353535</v>
      </c>
    </row>
    <row r="1275" spans="1:26">
      <c r="A1275" s="11">
        <v>44643</v>
      </c>
      <c r="B1275" s="1">
        <v>-0.01871654355051544</v>
      </c>
      <c r="C1275" s="1">
        <v>-0.03239417908939113</v>
      </c>
      <c r="D1275" s="1">
        <v>-0.02012673745388782</v>
      </c>
      <c r="E1275" s="1">
        <v>-0.004919640109523948</v>
      </c>
      <c r="F1275" s="1">
        <v>-0.007061437756629263</v>
      </c>
      <c r="G1275" s="1">
        <v>-0.0007185119933351691</v>
      </c>
      <c r="H1275" s="1">
        <v>-0.006909644256953507</v>
      </c>
      <c r="I1275" s="1">
        <v>-0.02518813603819581</v>
      </c>
      <c r="J1275" s="1">
        <v>-0.03156022446821605</v>
      </c>
      <c r="K1275" s="1">
        <v>-0.01163930611368469</v>
      </c>
      <c r="L1275" s="1">
        <v>-0.01736719584417734</v>
      </c>
      <c r="M1275" s="1">
        <v>0.002482493911956984</v>
      </c>
      <c r="N1275" s="1">
        <v>-0.009771037884241718</v>
      </c>
      <c r="O1275" s="1">
        <v>-0.0191034928929914</v>
      </c>
      <c r="P1275" s="1">
        <v>-0.02525079602234048</v>
      </c>
      <c r="Q1275" s="1">
        <v>-0.03256084907978007</v>
      </c>
      <c r="R1275" s="1">
        <v>0.003853206872769466</v>
      </c>
      <c r="S1275" s="1">
        <v>-0.0203313399820253</v>
      </c>
      <c r="T1275" s="1">
        <v>-0.01839062361416188</v>
      </c>
      <c r="U1275" s="1">
        <v>-0.01701698414142228</v>
      </c>
      <c r="V1275" s="1">
        <v>-0.005967328365251046</v>
      </c>
      <c r="W1275" s="1">
        <v>-0.0003197047553046284</v>
      </c>
      <c r="X1275" s="1">
        <v>-0.004394883351988566</v>
      </c>
      <c r="Y1275" s="1">
        <v>-0.005382282926442161</v>
      </c>
      <c r="Z1275" s="1">
        <v>-0.03141394519686147</v>
      </c>
    </row>
    <row r="1276" spans="1:26">
      <c r="A1276" s="11">
        <v>44644</v>
      </c>
      <c r="B1276" s="1">
        <v>0.010386315678518</v>
      </c>
      <c r="C1276" s="1">
        <v>-0.0007741552277542585</v>
      </c>
      <c r="D1276" s="1">
        <v>0.003758003737617699</v>
      </c>
      <c r="E1276" s="1">
        <v>0.004944100196839996</v>
      </c>
      <c r="F1276" s="1">
        <v>-0.01574572714364741</v>
      </c>
      <c r="G1276" s="1">
        <v>-0.0005317524310661792</v>
      </c>
      <c r="H1276" s="1">
        <v>0.007696376595971888</v>
      </c>
      <c r="I1276" s="1">
        <v>0.004248265783179717</v>
      </c>
      <c r="J1276" s="1">
        <v>0.01072202313741877</v>
      </c>
      <c r="K1276" s="1">
        <v>0.01149700457255287</v>
      </c>
      <c r="L1276" s="1">
        <v>0.005649742972322125</v>
      </c>
      <c r="M1276" s="1">
        <v>0.01215011348036921</v>
      </c>
      <c r="N1276" s="1">
        <v>0.0221902313063016</v>
      </c>
      <c r="O1276" s="1">
        <v>0.0093266687136071</v>
      </c>
      <c r="P1276" s="1">
        <v>0.01226008244879395</v>
      </c>
      <c r="Q1276" s="1">
        <v>0.001909150820478267</v>
      </c>
      <c r="R1276" s="1">
        <v>-0.0006288045002946774</v>
      </c>
      <c r="S1276" s="1">
        <v>0.013110934669748</v>
      </c>
      <c r="T1276" s="1">
        <v>0.01890825522888417</v>
      </c>
      <c r="U1276" s="1">
        <v>-0.007709168274196876</v>
      </c>
      <c r="V1276" s="1">
        <v>-0.001660125090485298</v>
      </c>
      <c r="W1276" s="1">
        <v>0.003142250644003308</v>
      </c>
      <c r="X1276" s="1">
        <v>0.00731790217372752</v>
      </c>
      <c r="Y1276" s="1">
        <v>0.002911255210798158</v>
      </c>
      <c r="Z1276" s="1">
        <v>0.01389564854060077</v>
      </c>
    </row>
    <row r="1277" spans="1:26">
      <c r="A1277" s="11">
        <v>44645</v>
      </c>
      <c r="B1277" s="1">
        <v>0.002056972139746094</v>
      </c>
      <c r="C1277" s="1">
        <v>-0.0007508512651566157</v>
      </c>
      <c r="D1277" s="1">
        <v>-0.0009318076405722131</v>
      </c>
      <c r="E1277" s="1">
        <v>0.01978299821256968</v>
      </c>
      <c r="F1277" s="1">
        <v>0.01323696740225788</v>
      </c>
      <c r="G1277" s="1">
        <v>0.01031834475433202</v>
      </c>
      <c r="H1277" s="1">
        <v>0.003796126107513231</v>
      </c>
      <c r="I1277" s="1">
        <v>0.0007460590602357264</v>
      </c>
      <c r="J1277" s="1">
        <v>0.02823756664448895</v>
      </c>
      <c r="K1277" s="1">
        <v>-0.0002697098880051207</v>
      </c>
      <c r="L1277" s="1">
        <v>-0.01392974705770478</v>
      </c>
      <c r="M1277" s="1">
        <v>0.003992371077140788</v>
      </c>
      <c r="N1277" s="1">
        <v>0.002463396227606607</v>
      </c>
      <c r="O1277" s="1">
        <v>-0.007704120799669534</v>
      </c>
      <c r="P1277" s="1">
        <v>-0.0006189612564797553</v>
      </c>
      <c r="Q1277" s="1">
        <v>-0.006889703476281261</v>
      </c>
      <c r="R1277" s="1">
        <v>0.00178189512230742</v>
      </c>
      <c r="S1277" s="1">
        <v>-0.009297451389356226</v>
      </c>
      <c r="T1277" s="1">
        <v>0.02580276412100435</v>
      </c>
      <c r="U1277" s="1">
        <v>0.02203269819549258</v>
      </c>
      <c r="V1277" s="1">
        <v>-0.002480581198163412</v>
      </c>
      <c r="W1277" s="1">
        <v>0.01306017608558863</v>
      </c>
      <c r="X1277" s="1">
        <v>0.01156334250870739</v>
      </c>
      <c r="Y1277" s="1">
        <v>0.01375976056484984</v>
      </c>
      <c r="Z1277" s="1">
        <v>-0.008452030895985785</v>
      </c>
    </row>
    <row r="1278" spans="1:26">
      <c r="A1278" s="11">
        <v>44647</v>
      </c>
      <c r="B1278" s="1">
        <v>-0.001801526920722551</v>
      </c>
      <c r="C1278" s="1">
        <v>-0.001801526920722551</v>
      </c>
      <c r="D1278" s="1">
        <v>-0.001801526920722551</v>
      </c>
      <c r="E1278" s="1">
        <v>-0.001801526920722551</v>
      </c>
      <c r="F1278" s="1">
        <v>-0.001801526920722551</v>
      </c>
      <c r="G1278" s="1">
        <v>-0.001801526920722551</v>
      </c>
      <c r="H1278" s="1">
        <v>-0.001801526920722551</v>
      </c>
      <c r="I1278" s="1">
        <v>-0.001801526920722551</v>
      </c>
      <c r="J1278" s="1">
        <v>-0.001801526920722551</v>
      </c>
      <c r="K1278" s="1">
        <v>-0.001801526920722551</v>
      </c>
      <c r="L1278" s="1">
        <v>-0.001801526920722551</v>
      </c>
      <c r="M1278" s="1">
        <v>-0.001801526920722551</v>
      </c>
      <c r="N1278" s="1">
        <v>-0.001801526920722551</v>
      </c>
      <c r="O1278" s="1">
        <v>-0.001801526920722551</v>
      </c>
      <c r="P1278" s="1">
        <v>-0.001801526920722551</v>
      </c>
      <c r="Q1278" s="1">
        <v>-0.001801526920722551</v>
      </c>
      <c r="R1278" s="1">
        <v>-0.001801526920722551</v>
      </c>
      <c r="S1278" s="1">
        <v>-0.001801526920722551</v>
      </c>
      <c r="T1278" s="1">
        <v>-0.001801526920722551</v>
      </c>
      <c r="U1278" s="1">
        <v>-0.001801526920722551</v>
      </c>
      <c r="V1278" s="1">
        <v>-0.001801526920722551</v>
      </c>
      <c r="W1278" s="1">
        <v>-0.001801526920722551</v>
      </c>
      <c r="X1278" s="1">
        <v>-0.001801526920722551</v>
      </c>
      <c r="Y1278" s="1">
        <v>-0.001801526920722551</v>
      </c>
      <c r="Z1278" s="1">
        <v>-0.001801526920722551</v>
      </c>
    </row>
    <row r="1279" spans="1:26">
      <c r="A1279" s="11">
        <v>44648</v>
      </c>
      <c r="B1279" s="1">
        <v>-0.0007352654931278568</v>
      </c>
      <c r="C1279" s="1">
        <v>0.007225780601471721</v>
      </c>
      <c r="D1279" s="1">
        <v>0.01156340542609335</v>
      </c>
      <c r="E1279" s="1">
        <v>-0.005509140159627779</v>
      </c>
      <c r="F1279" s="1">
        <v>-0.02669316996676596</v>
      </c>
      <c r="G1279" s="1">
        <v>-0.0375256884097418</v>
      </c>
      <c r="H1279" s="1">
        <v>0.02183005003552307</v>
      </c>
      <c r="I1279" s="1">
        <v>-0.004370722646987013</v>
      </c>
      <c r="J1279" s="1">
        <v>-0.01600019568979438</v>
      </c>
      <c r="K1279" s="1">
        <v>0.02268454090911276</v>
      </c>
      <c r="L1279" s="1">
        <v>0.02526533895213112</v>
      </c>
      <c r="M1279" s="1">
        <v>0.0007234814028047598</v>
      </c>
      <c r="N1279" s="1">
        <v>0.003954392602882217</v>
      </c>
      <c r="O1279" s="1">
        <v>0.006770852223960011</v>
      </c>
      <c r="P1279" s="1">
        <v>-0.003351139288398031</v>
      </c>
      <c r="Q1279" s="1">
        <v>0.01859511521714574</v>
      </c>
      <c r="R1279" s="1">
        <v>-0.005774756468800435</v>
      </c>
      <c r="S1279" s="1">
        <v>0.02623741976113858</v>
      </c>
      <c r="T1279" s="1">
        <v>-0.0243924968619923</v>
      </c>
      <c r="U1279" s="1">
        <v>0.005223096358953461</v>
      </c>
      <c r="V1279" s="1">
        <v>0.0008987607395722907</v>
      </c>
      <c r="W1279" s="1">
        <v>0.002060852385205481</v>
      </c>
      <c r="X1279" s="1">
        <v>0.0001514073339716759</v>
      </c>
      <c r="Y1279" s="1">
        <v>0.004312668268645847</v>
      </c>
      <c r="Z1279" s="1">
        <v>-0.001143316515950454</v>
      </c>
    </row>
    <row r="1280" spans="1:26">
      <c r="A1280" s="11">
        <v>44649</v>
      </c>
      <c r="B1280" s="1">
        <v>0.01076280201353419</v>
      </c>
      <c r="C1280" s="1">
        <v>0.009182703929722091</v>
      </c>
      <c r="D1280" s="1">
        <v>-0.001027045563190443</v>
      </c>
      <c r="E1280" s="1">
        <v>0.006800842267671747</v>
      </c>
      <c r="F1280" s="1">
        <v>-0.01293877612428951</v>
      </c>
      <c r="G1280" s="1">
        <v>0.02142628245183142</v>
      </c>
      <c r="H1280" s="1">
        <v>0.006841683770392404</v>
      </c>
      <c r="I1280" s="1">
        <v>-0.004067155890530527</v>
      </c>
      <c r="J1280" s="1">
        <v>-0.006111551528145465</v>
      </c>
      <c r="K1280" s="1">
        <v>0.02772980535716929</v>
      </c>
      <c r="L1280" s="1">
        <v>0.001175234132859693</v>
      </c>
      <c r="M1280" s="1">
        <v>-0.004622852055239934</v>
      </c>
      <c r="N1280" s="1">
        <v>0.01410424272332422</v>
      </c>
      <c r="O1280" s="1">
        <v>0.01210743329301556</v>
      </c>
      <c r="P1280" s="1">
        <v>0.01076720466673597</v>
      </c>
      <c r="Q1280" s="1">
        <v>0.01024055902509291</v>
      </c>
      <c r="R1280" s="1">
        <v>-0.05148371264715612</v>
      </c>
      <c r="S1280" s="1">
        <v>0.008810496930350409</v>
      </c>
      <c r="T1280" s="1">
        <v>0.0186217513147251</v>
      </c>
      <c r="U1280" s="1">
        <v>0.00477167729407757</v>
      </c>
      <c r="V1280" s="1">
        <v>-0.004700312550641073</v>
      </c>
      <c r="W1280" s="1">
        <v>0.007484440375757684</v>
      </c>
      <c r="X1280" s="1">
        <v>0.005907834795338962</v>
      </c>
      <c r="Y1280" s="1">
        <v>-0.001258254098174594</v>
      </c>
      <c r="Z1280" s="1">
        <v>0.02353303928662842</v>
      </c>
    </row>
    <row r="1281" spans="1:26">
      <c r="A1281" s="11">
        <v>44650</v>
      </c>
      <c r="B1281" s="1">
        <v>-0.006159992403146686</v>
      </c>
      <c r="C1281" s="1">
        <v>-0.008711961031340421</v>
      </c>
      <c r="D1281" s="1">
        <v>-0.006255326054488197</v>
      </c>
      <c r="E1281" s="1">
        <v>-0.01840278137668161</v>
      </c>
      <c r="F1281" s="1">
        <v>0.002748124469548419</v>
      </c>
      <c r="G1281" s="1">
        <v>0.001453812511877706</v>
      </c>
      <c r="H1281" s="1">
        <v>-0.002115190668940059</v>
      </c>
      <c r="I1281" s="1">
        <v>-0.008893300410405924</v>
      </c>
      <c r="J1281" s="1">
        <v>-0.03821439272985627</v>
      </c>
      <c r="K1281" s="1">
        <v>-0.00515840916855892</v>
      </c>
      <c r="L1281" s="1">
        <v>-0.00600785400540349</v>
      </c>
      <c r="M1281" s="1">
        <v>0.002281970442286507</v>
      </c>
      <c r="N1281" s="1">
        <v>0.000891330487105213</v>
      </c>
      <c r="O1281" s="1">
        <v>-0.02134757673545362</v>
      </c>
      <c r="P1281" s="1">
        <v>-0.01498982513671565</v>
      </c>
      <c r="Q1281" s="1">
        <v>-0.0005510346787066522</v>
      </c>
      <c r="R1281" s="1">
        <v>0.001961373744801875</v>
      </c>
      <c r="S1281" s="1">
        <v>-0.009272711991323179</v>
      </c>
      <c r="T1281" s="1">
        <v>-0.02643801346347863</v>
      </c>
      <c r="U1281" s="1">
        <v>-0.03119654730920274</v>
      </c>
      <c r="V1281" s="1">
        <v>0.002613695987284004</v>
      </c>
      <c r="W1281" s="1">
        <v>-0.005026399398364578</v>
      </c>
      <c r="X1281" s="1">
        <v>0.001321998343274178</v>
      </c>
      <c r="Y1281" s="1">
        <v>0.001845259938433763</v>
      </c>
      <c r="Z1281" s="1">
        <v>0.001322531175382613</v>
      </c>
    </row>
    <row r="1282" spans="1:26">
      <c r="A1282" s="11">
        <v>44651</v>
      </c>
      <c r="B1282" s="1">
        <v>-0.02148855775378988</v>
      </c>
      <c r="C1282" s="1">
        <v>-0.04402372797197796</v>
      </c>
      <c r="D1282" s="1">
        <v>-0.01838852617607367</v>
      </c>
      <c r="E1282" s="1">
        <v>0.01050760466014777</v>
      </c>
      <c r="F1282" s="1">
        <v>0.003693465752902414</v>
      </c>
      <c r="G1282" s="1">
        <v>0.003006459530220829</v>
      </c>
      <c r="H1282" s="1">
        <v>-0.0084107016044217</v>
      </c>
      <c r="I1282" s="1">
        <v>-0.03017092074814332</v>
      </c>
      <c r="J1282" s="1">
        <v>-0.02701108347088466</v>
      </c>
      <c r="K1282" s="1">
        <v>-0.01498873465113482</v>
      </c>
      <c r="L1282" s="1">
        <v>-0.02332459393464681</v>
      </c>
      <c r="M1282" s="1">
        <v>-0.009506820940508809</v>
      </c>
      <c r="N1282" s="1">
        <v>0.004897983193369315</v>
      </c>
      <c r="O1282" s="1">
        <v>-0.01502320718359873</v>
      </c>
      <c r="P1282" s="1">
        <v>-0.01105107086756973</v>
      </c>
      <c r="Q1282" s="1">
        <v>-0.007708434146735277</v>
      </c>
      <c r="R1282" s="1">
        <v>-0.0003649772487063219</v>
      </c>
      <c r="S1282" s="1">
        <v>-0.01782881826825111</v>
      </c>
      <c r="T1282" s="1">
        <v>-0.06553525222326118</v>
      </c>
      <c r="U1282" s="1">
        <v>-0.01947772570788264</v>
      </c>
      <c r="V1282" s="1">
        <v>-0.01312852926312524</v>
      </c>
      <c r="W1282" s="1">
        <v>-0.004696212698460989</v>
      </c>
      <c r="X1282" s="1">
        <v>0.005861382545345517</v>
      </c>
      <c r="Y1282" s="1">
        <v>-0.02127207999933645</v>
      </c>
      <c r="Z1282" s="1">
        <v>-0.01764111348756159</v>
      </c>
    </row>
    <row r="1283" spans="1:26">
      <c r="A1283" s="11">
        <v>44652</v>
      </c>
      <c r="B1283" s="1">
        <v>0.01403077891150173</v>
      </c>
      <c r="C1283" s="1">
        <v>-0.007916350602708455</v>
      </c>
      <c r="D1283" s="1">
        <v>0.01879540952266412</v>
      </c>
      <c r="E1283" s="1">
        <v>0.01076956575101939</v>
      </c>
      <c r="F1283" s="1">
        <v>0.008803810229141673</v>
      </c>
      <c r="G1283" s="1">
        <v>0.02153397895520315</v>
      </c>
      <c r="H1283" s="1">
        <v>0.007393466262021864</v>
      </c>
      <c r="I1283" s="1">
        <v>-0.007409108798115183</v>
      </c>
      <c r="J1283" s="1">
        <v>-0.01921895292491171</v>
      </c>
      <c r="K1283" s="1">
        <v>0.01596292663168519</v>
      </c>
      <c r="L1283" s="1">
        <v>0.01341244394180929</v>
      </c>
      <c r="M1283" s="1">
        <v>0.01081748498880297</v>
      </c>
      <c r="N1283" s="1">
        <v>0.002401760091352845</v>
      </c>
      <c r="O1283" s="1">
        <v>-0.03236060501869842</v>
      </c>
      <c r="P1283" s="1">
        <v>-0.01815002048899728</v>
      </c>
      <c r="Q1283" s="1">
        <v>0.002861258565227009</v>
      </c>
      <c r="R1283" s="1">
        <v>0.003225331838085044</v>
      </c>
      <c r="S1283" s="1">
        <v>0.003600323952938522</v>
      </c>
      <c r="T1283" s="1">
        <v>-0.01928376797938847</v>
      </c>
      <c r="U1283" s="1">
        <v>0.009557936057332572</v>
      </c>
      <c r="V1283" s="1">
        <v>0.02316451387882612</v>
      </c>
      <c r="W1283" s="1">
        <v>0.01664491641778998</v>
      </c>
      <c r="X1283" s="1">
        <v>0.008805113229934269</v>
      </c>
      <c r="Y1283" s="1">
        <v>0.01481170530396181</v>
      </c>
      <c r="Z1283" s="1">
        <v>-0.00386425844994287</v>
      </c>
    </row>
    <row r="1284" spans="1:26">
      <c r="A1284" s="11">
        <v>44654</v>
      </c>
      <c r="B1284" s="1">
        <v>-0.0009006433482090515</v>
      </c>
      <c r="C1284" s="1">
        <v>-0.0009006433482090515</v>
      </c>
      <c r="D1284" s="1">
        <v>-0.0009006433482090515</v>
      </c>
      <c r="E1284" s="1">
        <v>-0.0009006433482090515</v>
      </c>
      <c r="F1284" s="1">
        <v>-0.0009006433482090515</v>
      </c>
      <c r="G1284" s="1">
        <v>-0.0009006433482090515</v>
      </c>
      <c r="H1284" s="1">
        <v>-0.0009006433482090515</v>
      </c>
      <c r="I1284" s="1">
        <v>-0.0009006433482090515</v>
      </c>
      <c r="J1284" s="1">
        <v>-0.0009006433482090515</v>
      </c>
      <c r="K1284" s="1">
        <v>-0.0009006433482090515</v>
      </c>
      <c r="L1284" s="1">
        <v>-0.0009006433482090515</v>
      </c>
      <c r="M1284" s="1">
        <v>-0.0009006433482090515</v>
      </c>
      <c r="N1284" s="1">
        <v>-0.0009006433482090515</v>
      </c>
      <c r="O1284" s="1">
        <v>-0.0009006433482090515</v>
      </c>
      <c r="P1284" s="1">
        <v>-0.0009006433482090515</v>
      </c>
      <c r="Q1284" s="1">
        <v>-0.0009006433482090515</v>
      </c>
      <c r="R1284" s="1">
        <v>-0.0009006433482090515</v>
      </c>
      <c r="S1284" s="1">
        <v>-0.0009006433482090515</v>
      </c>
      <c r="T1284" s="1">
        <v>-0.0009006433482090515</v>
      </c>
      <c r="U1284" s="1">
        <v>-0.0009006433482090515</v>
      </c>
      <c r="V1284" s="1">
        <v>-0.0009006433482090515</v>
      </c>
      <c r="W1284" s="1">
        <v>-0.0009006433482090515</v>
      </c>
      <c r="X1284" s="1">
        <v>-0.0009006433482090515</v>
      </c>
      <c r="Y1284" s="1">
        <v>-0.0009006433482090515</v>
      </c>
      <c r="Z1284" s="1">
        <v>-0.0009006433482090515</v>
      </c>
    </row>
    <row r="1285" spans="1:26">
      <c r="A1285" s="11">
        <v>44655</v>
      </c>
      <c r="B1285" s="1">
        <v>-0.0001656570094762388</v>
      </c>
      <c r="C1285" s="1">
        <v>0.01592073451135256</v>
      </c>
      <c r="D1285" s="1">
        <v>0.006158408866224319</v>
      </c>
      <c r="E1285" s="1">
        <v>-0.003744788828378698</v>
      </c>
      <c r="F1285" s="1">
        <v>-0.002226908048209131</v>
      </c>
      <c r="G1285" s="1">
        <v>0.015541205811054</v>
      </c>
      <c r="H1285" s="1">
        <v>-0.005786345040899588</v>
      </c>
      <c r="I1285" s="1">
        <v>0.002007385640157011</v>
      </c>
      <c r="J1285" s="1">
        <v>-0.005519182766008601</v>
      </c>
      <c r="K1285" s="1">
        <v>-0.008479561506380739</v>
      </c>
      <c r="L1285" s="1">
        <v>-0.04189808742098933</v>
      </c>
      <c r="M1285" s="1">
        <v>-0.002821602910937027</v>
      </c>
      <c r="N1285" s="1">
        <v>-0.001981615104556411</v>
      </c>
      <c r="O1285" s="1">
        <v>-0.01072744384476298</v>
      </c>
      <c r="P1285" s="1">
        <v>-0.01047550898389404</v>
      </c>
      <c r="Q1285" s="1">
        <v>-0.006121336929504784</v>
      </c>
      <c r="R1285" s="1">
        <v>-0.0008604160453943299</v>
      </c>
      <c r="S1285" s="1">
        <v>0.01547719842096296</v>
      </c>
      <c r="T1285" s="1">
        <v>0.02672671680940386</v>
      </c>
      <c r="U1285" s="1">
        <v>-0.001530701424705905</v>
      </c>
      <c r="V1285" s="1">
        <v>0.004091441263094353</v>
      </c>
      <c r="W1285" s="1">
        <v>-0.009461721116530875</v>
      </c>
      <c r="X1285" s="1">
        <v>-0.01361111564988038</v>
      </c>
      <c r="Y1285" s="1">
        <v>0.005903968293168971</v>
      </c>
      <c r="Z1285" s="1">
        <v>-0.0002198172914303909</v>
      </c>
    </row>
    <row r="1286" spans="1:26">
      <c r="A1286" s="11">
        <v>44656</v>
      </c>
      <c r="B1286" s="1">
        <v>0.00208690374487408</v>
      </c>
      <c r="C1286" s="1">
        <v>0.01053509684959986</v>
      </c>
      <c r="D1286" s="1">
        <v>0.003715097666467049</v>
      </c>
      <c r="E1286" s="1">
        <v>0.006280948846238532</v>
      </c>
      <c r="F1286" s="1">
        <v>0.007216578011276287</v>
      </c>
      <c r="G1286" s="1">
        <v>-0.0215291866772882</v>
      </c>
      <c r="H1286" s="1">
        <v>0.001908351001663311</v>
      </c>
      <c r="I1286" s="1">
        <v>-0.01032769742148176</v>
      </c>
      <c r="J1286" s="1">
        <v>0.01346851186922282</v>
      </c>
      <c r="K1286" s="1">
        <v>0.01289391368740755</v>
      </c>
      <c r="L1286" s="1">
        <v>0.02238081927584812</v>
      </c>
      <c r="M1286" s="1">
        <v>0.01749645880271955</v>
      </c>
      <c r="N1286" s="1">
        <v>-0.007065841608700496</v>
      </c>
      <c r="O1286" s="1">
        <v>-0.01118656230781145</v>
      </c>
      <c r="P1286" s="1">
        <v>-0.01311534843983819</v>
      </c>
      <c r="Q1286" s="1">
        <v>-0.001269344242837089</v>
      </c>
      <c r="R1286" s="1">
        <v>-0.0002902380865708043</v>
      </c>
      <c r="S1286" s="1">
        <v>-0.00435160191562578</v>
      </c>
      <c r="T1286" s="1">
        <v>-0.00887268696954524</v>
      </c>
      <c r="U1286" s="1">
        <v>-0.008398109214816429</v>
      </c>
      <c r="V1286" s="1">
        <v>0.01490057497091568</v>
      </c>
      <c r="W1286" s="1">
        <v>0.01200873784983414</v>
      </c>
      <c r="X1286" s="1">
        <v>0.01319960527369979</v>
      </c>
      <c r="Y1286" s="1">
        <v>-0.003351008674622014</v>
      </c>
      <c r="Z1286" s="1">
        <v>-0.0362605812940574</v>
      </c>
    </row>
    <row r="1287" spans="1:26">
      <c r="A1287" s="11">
        <v>44657</v>
      </c>
      <c r="B1287" s="1">
        <v>0.003769001175195408</v>
      </c>
      <c r="C1287" s="1">
        <v>0.01435290197461758</v>
      </c>
      <c r="D1287" s="1">
        <v>0.006000116266353439</v>
      </c>
      <c r="E1287" s="1">
        <v>0.009175641550052127</v>
      </c>
      <c r="F1287" s="1">
        <v>0.03175964528826114</v>
      </c>
      <c r="G1287" s="1">
        <v>-0.01234618169875812</v>
      </c>
      <c r="H1287" s="1">
        <v>0.01928136532913505</v>
      </c>
      <c r="I1287" s="1">
        <v>-0.005047555994815212</v>
      </c>
      <c r="J1287" s="1">
        <v>-0.002486049267058532</v>
      </c>
      <c r="K1287" s="1">
        <v>0.04173943957316051</v>
      </c>
      <c r="L1287" s="1">
        <v>0.01567811535389851</v>
      </c>
      <c r="M1287" s="1">
        <v>0.0212865030961189</v>
      </c>
      <c r="N1287" s="1">
        <v>-0.02407825899865002</v>
      </c>
      <c r="O1287" s="1">
        <v>0.01674584273207569</v>
      </c>
      <c r="P1287" s="1">
        <v>0.001974835630362382</v>
      </c>
      <c r="Q1287" s="1">
        <v>0.01435574184664623</v>
      </c>
      <c r="R1287" s="1">
        <v>0.002951471408665585</v>
      </c>
      <c r="S1287" s="1">
        <v>-0.02798256444142955</v>
      </c>
      <c r="T1287" s="1">
        <v>-0.02159792597174093</v>
      </c>
      <c r="U1287" s="1">
        <v>0.009102484277099476</v>
      </c>
      <c r="V1287" s="1">
        <v>0.0169796933467985</v>
      </c>
      <c r="W1287" s="1">
        <v>0.03301220897394819</v>
      </c>
      <c r="X1287" s="1">
        <v>0.02795177777895397</v>
      </c>
      <c r="Y1287" s="1">
        <v>0.01486358882545336</v>
      </c>
      <c r="Z1287" s="1">
        <v>-0.01275824542167248</v>
      </c>
    </row>
    <row r="1288" spans="1:26">
      <c r="A1288" s="11">
        <v>44658</v>
      </c>
      <c r="B1288" s="1">
        <v>-0.006850665919523213</v>
      </c>
      <c r="C1288" s="1">
        <v>0.05509650295404978</v>
      </c>
      <c r="D1288" s="1">
        <v>-0.01367747024070842</v>
      </c>
      <c r="E1288" s="1">
        <v>0.004460828115806503</v>
      </c>
      <c r="F1288" s="1">
        <v>-0.003399467641877374</v>
      </c>
      <c r="G1288" s="1">
        <v>0.003103902202139519</v>
      </c>
      <c r="H1288" s="1">
        <v>0.00746990337682063</v>
      </c>
      <c r="I1288" s="1">
        <v>-0.004582021556783111</v>
      </c>
      <c r="J1288" s="1">
        <v>-0.009228606254544358</v>
      </c>
      <c r="K1288" s="1">
        <v>-2.942494657975914E-05</v>
      </c>
      <c r="L1288" s="1">
        <v>0.01155205607456899</v>
      </c>
      <c r="M1288" s="1">
        <v>0.0239005908313763</v>
      </c>
      <c r="N1288" s="1">
        <v>-0.0321398473875697</v>
      </c>
      <c r="O1288" s="1">
        <v>-0.004056361729824931</v>
      </c>
      <c r="P1288" s="1">
        <v>-0.008354119164788121</v>
      </c>
      <c r="Q1288" s="1">
        <v>0.04060951243545241</v>
      </c>
      <c r="R1288" s="1">
        <v>-0.005890475833378095</v>
      </c>
      <c r="S1288" s="1">
        <v>0.004689484764768492</v>
      </c>
      <c r="T1288" s="1">
        <v>0.1457497877751106</v>
      </c>
      <c r="U1288" s="1">
        <v>0.004159223149034164</v>
      </c>
      <c r="V1288" s="1">
        <v>-0.01149166115653932</v>
      </c>
      <c r="W1288" s="1">
        <v>0.005997966458670456</v>
      </c>
      <c r="X1288" s="1">
        <v>-0.01231039479379437</v>
      </c>
      <c r="Y1288" s="1">
        <v>-0.01400977076291876</v>
      </c>
      <c r="Z1288" s="1">
        <v>-0.005734621049934052</v>
      </c>
    </row>
    <row r="1289" spans="1:26">
      <c r="A1289" s="11">
        <v>44659</v>
      </c>
      <c r="B1289" s="1">
        <v>-0.01541752561891441</v>
      </c>
      <c r="C1289" s="1">
        <v>0.02256888488270548</v>
      </c>
      <c r="D1289" s="1">
        <v>0.005726333707926079</v>
      </c>
      <c r="E1289" s="1">
        <v>0.006864512274987966</v>
      </c>
      <c r="F1289" s="1">
        <v>0.007072418971761252</v>
      </c>
      <c r="G1289" s="1">
        <v>0.04926830384789449</v>
      </c>
      <c r="H1289" s="1">
        <v>-0.003809896782300703</v>
      </c>
      <c r="I1289" s="1">
        <v>0.01830810300037933</v>
      </c>
      <c r="J1289" s="1">
        <v>0.01123771891489667</v>
      </c>
      <c r="K1289" s="1">
        <v>-0.0006109481733679312</v>
      </c>
      <c r="L1289" s="1">
        <v>0.02550952197507139</v>
      </c>
      <c r="M1289" s="1">
        <v>0.006601015955664646</v>
      </c>
      <c r="N1289" s="1">
        <v>-0.0271289862642099</v>
      </c>
      <c r="O1289" s="1">
        <v>-0.002641931069741532</v>
      </c>
      <c r="P1289" s="1">
        <v>-0.02303291237777005</v>
      </c>
      <c r="Q1289" s="1">
        <v>-0.005472038190912465</v>
      </c>
      <c r="R1289" s="1">
        <v>0.02158940194981285</v>
      </c>
      <c r="S1289" s="1">
        <v>-0.01459997334762353</v>
      </c>
      <c r="T1289" s="1">
        <v>-0.03569646171128682</v>
      </c>
      <c r="U1289" s="1">
        <v>0.02675636584006535</v>
      </c>
      <c r="V1289" s="1">
        <v>0.01632809265709501</v>
      </c>
      <c r="W1289" s="1">
        <v>0.01499541962208406</v>
      </c>
      <c r="X1289" s="1">
        <v>-0.001868619500171365</v>
      </c>
      <c r="Y1289" s="1">
        <v>0.01727770314829757</v>
      </c>
      <c r="Z1289" s="1">
        <v>-0.01556444486970487</v>
      </c>
    </row>
    <row r="1290" spans="1:26">
      <c r="A1290" s="11">
        <v>44661</v>
      </c>
      <c r="B1290" s="1">
        <v>-0.003252295201336741</v>
      </c>
      <c r="C1290" s="1">
        <v>-0.003252295201336741</v>
      </c>
      <c r="D1290" s="1">
        <v>-0.003252295201336741</v>
      </c>
      <c r="E1290" s="1">
        <v>-0.003252295201336741</v>
      </c>
      <c r="F1290" s="1">
        <v>-0.003252295201336741</v>
      </c>
      <c r="G1290" s="1">
        <v>-0.003252295201336741</v>
      </c>
      <c r="H1290" s="1">
        <v>-0.003252295201336741</v>
      </c>
      <c r="I1290" s="1">
        <v>-0.003252295201336741</v>
      </c>
      <c r="J1290" s="1">
        <v>-0.003252295201336741</v>
      </c>
      <c r="K1290" s="1">
        <v>-0.003252295201336741</v>
      </c>
      <c r="L1290" s="1">
        <v>-0.003252295201336741</v>
      </c>
      <c r="M1290" s="1">
        <v>-0.003252295201336741</v>
      </c>
      <c r="N1290" s="1">
        <v>-0.003252295201336741</v>
      </c>
      <c r="O1290" s="1">
        <v>-0.003252295201336741</v>
      </c>
      <c r="P1290" s="1">
        <v>-0.003252295201336741</v>
      </c>
      <c r="Q1290" s="1">
        <v>-0.003252295201336741</v>
      </c>
      <c r="R1290" s="1">
        <v>-0.003252295201336741</v>
      </c>
      <c r="S1290" s="1">
        <v>-0.003252295201336741</v>
      </c>
      <c r="T1290" s="1">
        <v>-0.003252295201336741</v>
      </c>
      <c r="U1290" s="1">
        <v>-0.003252295201336741</v>
      </c>
      <c r="V1290" s="1">
        <v>-0.003252295201336741</v>
      </c>
      <c r="W1290" s="1">
        <v>-0.003252295201336741</v>
      </c>
      <c r="X1290" s="1">
        <v>-0.003252295201336741</v>
      </c>
      <c r="Y1290" s="1">
        <v>-0.003252295201336741</v>
      </c>
      <c r="Z1290" s="1">
        <v>-0.003252295201336741</v>
      </c>
    </row>
    <row r="1291" spans="1:26">
      <c r="A1291" s="11">
        <v>44662</v>
      </c>
      <c r="B1291" s="1">
        <v>-0.02399994270604222</v>
      </c>
      <c r="C1291" s="1">
        <v>-0.02329075011940529</v>
      </c>
      <c r="D1291" s="1">
        <v>-0.002143359299457859</v>
      </c>
      <c r="E1291" s="1">
        <v>0.0004317095594263964</v>
      </c>
      <c r="F1291" s="1">
        <v>0.0001193939991199766</v>
      </c>
      <c r="G1291" s="1">
        <v>-0.0511757263377669</v>
      </c>
      <c r="H1291" s="1">
        <v>-0.01666505912607552</v>
      </c>
      <c r="I1291" s="1">
        <v>-0.009773857508946882</v>
      </c>
      <c r="J1291" s="1">
        <v>-0.0008365050455628742</v>
      </c>
      <c r="K1291" s="1">
        <v>-0.02350237479562101</v>
      </c>
      <c r="L1291" s="1">
        <v>-0.02140647540653839</v>
      </c>
      <c r="M1291" s="1">
        <v>-0.02235574473628543</v>
      </c>
      <c r="N1291" s="1">
        <v>0.02713199567682834</v>
      </c>
      <c r="O1291" s="1">
        <v>-0.01175020452124431</v>
      </c>
      <c r="P1291" s="1">
        <v>-0.01282031851871313</v>
      </c>
      <c r="Q1291" s="1">
        <v>-0.04397988361422833</v>
      </c>
      <c r="R1291" s="1">
        <v>-0.005626606032338111</v>
      </c>
      <c r="S1291" s="1">
        <v>-0.04531563593597798</v>
      </c>
      <c r="T1291" s="1">
        <v>-0.01744601740801288</v>
      </c>
      <c r="U1291" s="1">
        <v>-0.02073931741014823</v>
      </c>
      <c r="V1291" s="1">
        <v>0.0007441077500920379</v>
      </c>
      <c r="W1291" s="1">
        <v>-0.0140791222625426</v>
      </c>
      <c r="X1291" s="1">
        <v>-0.01108722981391397</v>
      </c>
      <c r="Y1291" s="1">
        <v>0.07004615480318321</v>
      </c>
      <c r="Z1291" s="1">
        <v>-0.00708998049279741</v>
      </c>
    </row>
    <row r="1292" spans="1:26">
      <c r="A1292" s="11">
        <v>44663</v>
      </c>
      <c r="B1292" s="1">
        <v>-0.02560957849251955</v>
      </c>
      <c r="C1292" s="1">
        <v>0.001838361291352175</v>
      </c>
      <c r="D1292" s="1">
        <v>-0.01446160506388006</v>
      </c>
      <c r="E1292" s="1">
        <v>-0.008254546144218167</v>
      </c>
      <c r="F1292" s="1">
        <v>0.001436634886010202</v>
      </c>
      <c r="G1292" s="1">
        <v>0.01988640203499115</v>
      </c>
      <c r="H1292" s="1">
        <v>-0.01916665167273524</v>
      </c>
      <c r="I1292" s="1">
        <v>-0.0178538989263981</v>
      </c>
      <c r="J1292" s="1">
        <v>-0.02256816996141264</v>
      </c>
      <c r="K1292" s="1">
        <v>0.005330612350352482</v>
      </c>
      <c r="L1292" s="1">
        <v>-0.01577753590287034</v>
      </c>
      <c r="M1292" s="1">
        <v>-0.006303638252545207</v>
      </c>
      <c r="N1292" s="1">
        <v>-0.002292704511193677</v>
      </c>
      <c r="O1292" s="1">
        <v>-0.008997003185408636</v>
      </c>
      <c r="P1292" s="1">
        <v>-0.009148786192696434</v>
      </c>
      <c r="Q1292" s="1">
        <v>-0.03192851224744253</v>
      </c>
      <c r="R1292" s="1">
        <v>-0.004057889884446442</v>
      </c>
      <c r="S1292" s="1">
        <v>-0.0180926122762195</v>
      </c>
      <c r="T1292" s="1">
        <v>-0.01475355148165647</v>
      </c>
      <c r="U1292" s="1">
        <v>-0.01693015811049225</v>
      </c>
      <c r="V1292" s="1">
        <v>-0.01119028309538006</v>
      </c>
      <c r="W1292" s="1">
        <v>-0.006336488834214338</v>
      </c>
      <c r="X1292" s="1">
        <v>-0.0001019407845858078</v>
      </c>
      <c r="Y1292" s="1">
        <v>-0.01049389031430614</v>
      </c>
      <c r="Z1292" s="1">
        <v>0.0001392507071957816</v>
      </c>
    </row>
    <row r="1293" spans="1:26">
      <c r="A1293" s="11">
        <v>44664</v>
      </c>
      <c r="B1293" s="1">
        <v>0.006228690503722323</v>
      </c>
      <c r="C1293" s="1">
        <v>0.008577100079094624</v>
      </c>
      <c r="D1293" s="1">
        <v>0.01181826393496133</v>
      </c>
      <c r="E1293" s="1">
        <v>6.274740687706171E-05</v>
      </c>
      <c r="F1293" s="1">
        <v>-0.004119410458863992</v>
      </c>
      <c r="G1293" s="1">
        <v>0.0317100759582245</v>
      </c>
      <c r="H1293" s="1">
        <v>0.005276153475629153</v>
      </c>
      <c r="I1293" s="1">
        <v>-0.03428549064520081</v>
      </c>
      <c r="J1293" s="1">
        <v>0.01050695026768156</v>
      </c>
      <c r="K1293" s="1">
        <v>-0.004867917559803092</v>
      </c>
      <c r="L1293" s="1">
        <v>0.0026089535171685</v>
      </c>
      <c r="M1293" s="1">
        <v>0.002051037503462583</v>
      </c>
      <c r="N1293" s="1">
        <v>0.07315171825391231</v>
      </c>
      <c r="O1293" s="1">
        <v>0.007929798143820888</v>
      </c>
      <c r="P1293" s="1">
        <v>0.02029058970754671</v>
      </c>
      <c r="Q1293" s="1">
        <v>0.008121617932305814</v>
      </c>
      <c r="R1293" s="1">
        <v>0.01585301244602277</v>
      </c>
      <c r="S1293" s="1">
        <v>0.01754994360032569</v>
      </c>
      <c r="T1293" s="1">
        <v>-0.0008035776935619854</v>
      </c>
      <c r="U1293" s="1">
        <v>0.002347794244329515</v>
      </c>
      <c r="V1293" s="1">
        <v>0.006618305546761238</v>
      </c>
      <c r="W1293" s="1">
        <v>4.556188303461717E-05</v>
      </c>
      <c r="X1293" s="1">
        <v>-0.01548345017073882</v>
      </c>
      <c r="Y1293" s="1">
        <v>-0.00926262576349135</v>
      </c>
      <c r="Z1293" s="1">
        <v>0.03518405105358324</v>
      </c>
    </row>
    <row r="1294" spans="1:26">
      <c r="A1294" s="11">
        <v>44665</v>
      </c>
      <c r="B1294" s="1">
        <v>-0.008204128814688127</v>
      </c>
      <c r="C1294" s="1">
        <v>0.02477395911127367</v>
      </c>
      <c r="D1294" s="1">
        <v>0.00321347404072525</v>
      </c>
      <c r="E1294" s="1">
        <v>0.01877141167197349</v>
      </c>
      <c r="F1294" s="1">
        <v>0.01348949379799591</v>
      </c>
      <c r="G1294" s="1">
        <v>0.01179286270349111</v>
      </c>
      <c r="H1294" s="1">
        <v>0.009398393643451408</v>
      </c>
      <c r="I1294" s="1">
        <v>0.0008076791346196543</v>
      </c>
      <c r="J1294" s="1">
        <v>-0.007185466995577539</v>
      </c>
      <c r="K1294" s="1">
        <v>0.01726864516796334</v>
      </c>
      <c r="L1294" s="1">
        <v>-0.01558512999136286</v>
      </c>
      <c r="M1294" s="1">
        <v>0.01858182784283802</v>
      </c>
      <c r="N1294" s="1">
        <v>0.02574623391855368</v>
      </c>
      <c r="O1294" s="1">
        <v>0.01587517676348038</v>
      </c>
      <c r="P1294" s="1">
        <v>0.002142654347250472</v>
      </c>
      <c r="Q1294" s="1">
        <v>-0.003664094679334595</v>
      </c>
      <c r="R1294" s="1">
        <v>0.03253610691662345</v>
      </c>
      <c r="S1294" s="1">
        <v>-0.01718845693276172</v>
      </c>
      <c r="T1294" s="1">
        <v>-0.002342508741592142</v>
      </c>
      <c r="U1294" s="1">
        <v>0.01197253064960413</v>
      </c>
      <c r="V1294" s="1">
        <v>0.004387316108884765</v>
      </c>
      <c r="W1294" s="1">
        <v>0.01267188839103106</v>
      </c>
      <c r="X1294" s="1">
        <v>0.01240346776938384</v>
      </c>
      <c r="Y1294" s="1">
        <v>0.01641349832096806</v>
      </c>
      <c r="Z1294" s="1">
        <v>0.0050341397618896</v>
      </c>
    </row>
    <row r="1295" spans="1:26">
      <c r="A1295" s="11">
        <v>44668</v>
      </c>
      <c r="B1295" s="1">
        <v>-0.0004357923385012175</v>
      </c>
      <c r="C1295" s="1">
        <v>-0.0004357923385012175</v>
      </c>
      <c r="D1295" s="1">
        <v>-0.0004357923385012175</v>
      </c>
      <c r="E1295" s="1">
        <v>-0.0004357923385012175</v>
      </c>
      <c r="F1295" s="1">
        <v>-0.0004357923385012175</v>
      </c>
      <c r="G1295" s="1">
        <v>-0.0004357923385012175</v>
      </c>
      <c r="H1295" s="1">
        <v>-0.0004357923385012175</v>
      </c>
      <c r="I1295" s="1">
        <v>-0.0004357923385012175</v>
      </c>
      <c r="J1295" s="1">
        <v>-0.0004357923385012175</v>
      </c>
      <c r="K1295" s="1">
        <v>-0.0004357923385012175</v>
      </c>
      <c r="L1295" s="1">
        <v>-0.0004357923385012175</v>
      </c>
      <c r="M1295" s="1">
        <v>-0.0004357923385012175</v>
      </c>
      <c r="N1295" s="1">
        <v>-0.0004357923385012175</v>
      </c>
      <c r="O1295" s="1">
        <v>-0.0004357923385012175</v>
      </c>
      <c r="P1295" s="1">
        <v>-0.0004357923385012175</v>
      </c>
      <c r="Q1295" s="1">
        <v>-0.0004357923385012175</v>
      </c>
      <c r="R1295" s="1">
        <v>-0.0004357923385012175</v>
      </c>
      <c r="S1295" s="1">
        <v>-0.0004357923385012175</v>
      </c>
      <c r="T1295" s="1">
        <v>-0.0004357923385012175</v>
      </c>
      <c r="U1295" s="1">
        <v>-0.0004357923385012175</v>
      </c>
      <c r="V1295" s="1">
        <v>-0.0004357923385012175</v>
      </c>
      <c r="W1295" s="1">
        <v>-0.0004357923385012175</v>
      </c>
      <c r="X1295" s="1">
        <v>-0.0004357923385012175</v>
      </c>
      <c r="Y1295" s="1">
        <v>-0.0004357923385012175</v>
      </c>
      <c r="Z1295" s="1">
        <v>-0.0004357923385012175</v>
      </c>
    </row>
    <row r="1296" spans="1:26">
      <c r="A1296" s="11">
        <v>44669</v>
      </c>
      <c r="B1296" s="1">
        <v>-0.002617704633075868</v>
      </c>
      <c r="C1296" s="1">
        <v>0.001221036184903879</v>
      </c>
      <c r="D1296" s="1">
        <v>-0.02295070259718179</v>
      </c>
      <c r="E1296" s="1">
        <v>-0.02361381838179466</v>
      </c>
      <c r="F1296" s="1">
        <v>-0.01479515269974296</v>
      </c>
      <c r="G1296" s="1">
        <v>-0.001124803661827323</v>
      </c>
      <c r="H1296" s="1">
        <v>-0.003906086171902023</v>
      </c>
      <c r="I1296" s="1">
        <v>0.01046810584413271</v>
      </c>
      <c r="J1296" s="1">
        <v>0.004044581548600767</v>
      </c>
      <c r="K1296" s="1">
        <v>-0.005242744187667125</v>
      </c>
      <c r="L1296" s="1">
        <v>-0.02701651920116865</v>
      </c>
      <c r="M1296" s="1">
        <v>-0.01766577224919175</v>
      </c>
      <c r="N1296" s="1">
        <v>-0.01854641202166929</v>
      </c>
      <c r="O1296" s="1">
        <v>-0.006397776382587872</v>
      </c>
      <c r="P1296" s="1">
        <v>-0.01010606919636003</v>
      </c>
      <c r="Q1296" s="1">
        <v>-0.002305878244080128</v>
      </c>
      <c r="R1296" s="1">
        <v>-0.004076880835404584</v>
      </c>
      <c r="S1296" s="1">
        <v>-0.005492178993871999</v>
      </c>
      <c r="T1296" s="1">
        <v>0.01747868947561648</v>
      </c>
      <c r="U1296" s="1">
        <v>-0.02765597187967428</v>
      </c>
      <c r="V1296" s="1">
        <v>-0.01604743415250331</v>
      </c>
      <c r="W1296" s="1">
        <v>-0.01161278236385466</v>
      </c>
      <c r="X1296" s="1">
        <v>-0.008250863701811384</v>
      </c>
      <c r="Y1296" s="1">
        <v>-0.01200015367969398</v>
      </c>
      <c r="Z1296" s="1">
        <v>-0.01933448882137301</v>
      </c>
    </row>
    <row r="1297" spans="1:26">
      <c r="A1297" s="11">
        <v>44670</v>
      </c>
      <c r="B1297" s="1">
        <v>0.03856122195053069</v>
      </c>
      <c r="C1297" s="1">
        <v>0.03939481700217606</v>
      </c>
      <c r="D1297" s="1">
        <v>0.03823639351992658</v>
      </c>
      <c r="E1297" s="1">
        <v>0.02749612476396468</v>
      </c>
      <c r="F1297" s="1">
        <v>0.02274403934861757</v>
      </c>
      <c r="G1297" s="1">
        <v>0.02068820066833421</v>
      </c>
      <c r="H1297" s="1">
        <v>0.02081276075283633</v>
      </c>
      <c r="I1297" s="1">
        <v>0.03220072492827097</v>
      </c>
      <c r="J1297" s="1">
        <v>0.04063943341454723</v>
      </c>
      <c r="K1297" s="1">
        <v>0.0200499403844987</v>
      </c>
      <c r="L1297" s="1">
        <v>0.03203368322512867</v>
      </c>
      <c r="M1297" s="1">
        <v>0.006649214139651027</v>
      </c>
      <c r="N1297" s="1">
        <v>0.03508861647026529</v>
      </c>
      <c r="O1297" s="1">
        <v>0.03610816608405898</v>
      </c>
      <c r="P1297" s="1">
        <v>0.0347338138347919</v>
      </c>
      <c r="Q1297" s="1">
        <v>0.01483126558262748</v>
      </c>
      <c r="R1297" s="1">
        <v>0.009807735267936213</v>
      </c>
      <c r="S1297" s="1">
        <v>0.02849246807624994</v>
      </c>
      <c r="T1297" s="1">
        <v>0.01810249588789103</v>
      </c>
      <c r="U1297" s="1">
        <v>0.03605253691744115</v>
      </c>
      <c r="V1297" s="1">
        <v>0.01807958398092269</v>
      </c>
      <c r="W1297" s="1">
        <v>0.007814731550030762</v>
      </c>
      <c r="X1297" s="1">
        <v>0.01221665178729991</v>
      </c>
      <c r="Y1297" s="1">
        <v>0.01281982636226342</v>
      </c>
      <c r="Z1297" s="1">
        <v>0.0457285190541552</v>
      </c>
    </row>
    <row r="1298" spans="1:26">
      <c r="A1298" s="11">
        <v>44671</v>
      </c>
      <c r="B1298" s="1">
        <v>0.02243937759757442</v>
      </c>
      <c r="C1298" s="1">
        <v>0.01104198832517223</v>
      </c>
      <c r="D1298" s="1">
        <v>-0.01694361312734327</v>
      </c>
      <c r="E1298" s="1">
        <v>0.01808262513168168</v>
      </c>
      <c r="F1298" s="1">
        <v>0.0004918128888926621</v>
      </c>
      <c r="G1298" s="1">
        <v>-0.003567128608039205</v>
      </c>
      <c r="H1298" s="1">
        <v>0.01140923479413014</v>
      </c>
      <c r="I1298" s="1">
        <v>0.001281978462601696</v>
      </c>
      <c r="J1298" s="1">
        <v>-0.006938651911551186</v>
      </c>
      <c r="K1298" s="1">
        <v>0.0140339837601422</v>
      </c>
      <c r="L1298" s="1">
        <v>0.0245158533997063</v>
      </c>
      <c r="M1298" s="1">
        <v>0.009274208428463604</v>
      </c>
      <c r="N1298" s="1">
        <v>-0.002639905054930503</v>
      </c>
      <c r="O1298" s="1">
        <v>0.01752798620117524</v>
      </c>
      <c r="P1298" s="1">
        <v>0.01301379693407911</v>
      </c>
      <c r="Q1298" s="1">
        <v>0.02732477125111599</v>
      </c>
      <c r="R1298" s="1">
        <v>-0.003198469541752624</v>
      </c>
      <c r="S1298" s="1">
        <v>0.001488609874983116</v>
      </c>
      <c r="T1298" s="1">
        <v>0.01557603752627412</v>
      </c>
      <c r="U1298" s="1">
        <v>0.01885721773574112</v>
      </c>
      <c r="V1298" s="1">
        <v>0.01003329912263506</v>
      </c>
      <c r="W1298" s="1">
        <v>0.01577075291400987</v>
      </c>
      <c r="X1298" s="1">
        <v>0.008145524692090067</v>
      </c>
      <c r="Y1298" s="1">
        <v>-0.005290171125768794</v>
      </c>
      <c r="Z1298" s="1">
        <v>-0.01525542135358127</v>
      </c>
    </row>
    <row r="1299" spans="1:26">
      <c r="A1299" s="11">
        <v>44672</v>
      </c>
      <c r="B1299" s="1">
        <v>0.0111823739902972</v>
      </c>
      <c r="C1299" s="1">
        <v>0.005900132895780397</v>
      </c>
      <c r="D1299" s="1">
        <v>0.0007542333359307207</v>
      </c>
      <c r="E1299" s="1">
        <v>0.01785016772125081</v>
      </c>
      <c r="F1299" s="1">
        <v>0.03173266330918656</v>
      </c>
      <c r="G1299" s="1">
        <v>-0.03822279204938184</v>
      </c>
      <c r="H1299" s="1">
        <v>0.03541838689520227</v>
      </c>
      <c r="I1299" s="1">
        <v>0.002727588833493888</v>
      </c>
      <c r="J1299" s="1">
        <v>-0.03576761397518591</v>
      </c>
      <c r="K1299" s="1">
        <v>-0.00707944014523143</v>
      </c>
      <c r="L1299" s="1">
        <v>0.00310063947390038</v>
      </c>
      <c r="M1299" s="1">
        <v>0.01422286963672104</v>
      </c>
      <c r="N1299" s="1">
        <v>0.03298037658265685</v>
      </c>
      <c r="O1299" s="1">
        <v>0.0163294758795447</v>
      </c>
      <c r="P1299" s="1">
        <v>-0.01855118711858994</v>
      </c>
      <c r="Q1299" s="1">
        <v>-0.007764290254017481</v>
      </c>
      <c r="R1299" s="1">
        <v>-0.01954361158626283</v>
      </c>
      <c r="S1299" s="1">
        <v>-0.0090244185258328</v>
      </c>
      <c r="T1299" s="1">
        <v>-0.01740992707533451</v>
      </c>
      <c r="U1299" s="1">
        <v>-0.003325887213121215</v>
      </c>
      <c r="V1299" s="1">
        <v>0.02170525240725096</v>
      </c>
      <c r="W1299" s="1">
        <v>-0.00455847113028518</v>
      </c>
      <c r="X1299" s="1">
        <v>-0.01179052296801741</v>
      </c>
      <c r="Y1299" s="1">
        <v>0.05112945322560902</v>
      </c>
      <c r="Z1299" s="1">
        <v>-0.003367847832150161</v>
      </c>
    </row>
    <row r="1300" spans="1:26">
      <c r="A1300" s="11">
        <v>44673</v>
      </c>
      <c r="B1300" s="1">
        <v>-0.03392691288271421</v>
      </c>
      <c r="C1300" s="1">
        <v>-0.02615145078393355</v>
      </c>
      <c r="D1300" s="1">
        <v>-0.03323386459807243</v>
      </c>
      <c r="E1300" s="1">
        <v>-0.01137322916456607</v>
      </c>
      <c r="F1300" s="1">
        <v>-0.01768972265335045</v>
      </c>
      <c r="G1300" s="1">
        <v>-0.03507939299385032</v>
      </c>
      <c r="H1300" s="1">
        <v>-0.04404026441850994</v>
      </c>
      <c r="I1300" s="1">
        <v>-0.02872242700768313</v>
      </c>
      <c r="J1300" s="1">
        <v>-0.02394340149011653</v>
      </c>
      <c r="K1300" s="1">
        <v>-0.02474736842572434</v>
      </c>
      <c r="L1300" s="1">
        <v>-0.06283664163811842</v>
      </c>
      <c r="M1300" s="1">
        <v>-0.02333674078865666</v>
      </c>
      <c r="N1300" s="1">
        <v>-0.03162469119915934</v>
      </c>
      <c r="O1300" s="1">
        <v>-0.02735523353525104</v>
      </c>
      <c r="P1300" s="1">
        <v>-0.01765303443681909</v>
      </c>
      <c r="Q1300" s="1">
        <v>-0.03299271853720886</v>
      </c>
      <c r="R1300" s="1">
        <v>-0.04899137229001505</v>
      </c>
      <c r="S1300" s="1">
        <v>-0.02414443516343168</v>
      </c>
      <c r="T1300" s="1">
        <v>-0.03917471831116415</v>
      </c>
      <c r="U1300" s="1">
        <v>-0.04121439639214008</v>
      </c>
      <c r="V1300" s="1">
        <v>-0.05635336427392013</v>
      </c>
      <c r="W1300" s="1">
        <v>-0.01332915127711365</v>
      </c>
      <c r="X1300" s="1">
        <v>-0.01656573942421036</v>
      </c>
      <c r="Y1300" s="1">
        <v>-0.03414144769749694</v>
      </c>
      <c r="Z1300" s="1">
        <v>-0.02264946418487834</v>
      </c>
    </row>
    <row r="1301" spans="1:26">
      <c r="A1301" s="11">
        <v>44675</v>
      </c>
      <c r="B1301" s="1">
        <v>0.002345838487248342</v>
      </c>
      <c r="C1301" s="1">
        <v>0.002345838487248342</v>
      </c>
      <c r="D1301" s="1">
        <v>0.002345838487248342</v>
      </c>
      <c r="E1301" s="1">
        <v>0.002345838487248342</v>
      </c>
      <c r="F1301" s="1">
        <v>0.002345838487248342</v>
      </c>
      <c r="G1301" s="1">
        <v>0.002345838487248342</v>
      </c>
      <c r="H1301" s="1">
        <v>0.002345838487248342</v>
      </c>
      <c r="I1301" s="1">
        <v>0.002345838487248342</v>
      </c>
      <c r="J1301" s="1">
        <v>0.002345838487248342</v>
      </c>
      <c r="K1301" s="1">
        <v>0.002345838487248342</v>
      </c>
      <c r="L1301" s="1">
        <v>0.002345838487248342</v>
      </c>
      <c r="M1301" s="1">
        <v>0.002345838487248342</v>
      </c>
      <c r="N1301" s="1">
        <v>0.002345838487248342</v>
      </c>
      <c r="O1301" s="1">
        <v>0.002345838487248342</v>
      </c>
      <c r="P1301" s="1">
        <v>0.002345838487248342</v>
      </c>
      <c r="Q1301" s="1">
        <v>0.002345838487248342</v>
      </c>
      <c r="R1301" s="1">
        <v>0.002345838487248342</v>
      </c>
      <c r="S1301" s="1">
        <v>0.002345838487248342</v>
      </c>
      <c r="T1301" s="1">
        <v>0.002345838487248342</v>
      </c>
      <c r="U1301" s="1">
        <v>0.002345838487248342</v>
      </c>
      <c r="V1301" s="1">
        <v>0.002345838487248342</v>
      </c>
      <c r="W1301" s="1">
        <v>0.002345838487248342</v>
      </c>
      <c r="X1301" s="1">
        <v>0.002345838487248342</v>
      </c>
      <c r="Y1301" s="1">
        <v>0.002345838487248342</v>
      </c>
      <c r="Z1301" s="1">
        <v>0.002345838487248342</v>
      </c>
    </row>
    <row r="1302" spans="1:26">
      <c r="A1302" s="11">
        <v>44676</v>
      </c>
      <c r="B1302" s="1">
        <v>-0.004353020880111136</v>
      </c>
      <c r="C1302" s="1">
        <v>-0.0009426978284554632</v>
      </c>
      <c r="D1302" s="1">
        <v>0.006405567454498717</v>
      </c>
      <c r="E1302" s="1">
        <v>-0.003201393874105785</v>
      </c>
      <c r="F1302" s="1">
        <v>-0.006257885434623356</v>
      </c>
      <c r="G1302" s="1">
        <v>-0.04086486001997414</v>
      </c>
      <c r="H1302" s="1">
        <v>0.004228313221616098</v>
      </c>
      <c r="I1302" s="1">
        <v>-0.001175228828928288</v>
      </c>
      <c r="J1302" s="1">
        <v>0.004897223874890777</v>
      </c>
      <c r="K1302" s="1">
        <v>-0.009203572848782704</v>
      </c>
      <c r="L1302" s="1">
        <v>-0.003184252427075984</v>
      </c>
      <c r="M1302" s="1">
        <v>0.003096969748980438</v>
      </c>
      <c r="N1302" s="1">
        <v>-0.009817092569200048</v>
      </c>
      <c r="O1302" s="1">
        <v>0.006835451102190193</v>
      </c>
      <c r="P1302" s="1">
        <v>0.005615473834402529</v>
      </c>
      <c r="Q1302" s="1">
        <v>-0.03133563579432486</v>
      </c>
      <c r="R1302" s="1">
        <v>-0.04557216617678161</v>
      </c>
      <c r="S1302" s="1">
        <v>0.02353233705735547</v>
      </c>
      <c r="T1302" s="1">
        <v>0.004843078189382899</v>
      </c>
      <c r="U1302" s="1">
        <v>-0.0008600603635482429</v>
      </c>
      <c r="V1302" s="1">
        <v>-0.03223357555505713</v>
      </c>
      <c r="W1302" s="1">
        <v>-0.003371248523591497</v>
      </c>
      <c r="X1302" s="1">
        <v>-0.01024624401619834</v>
      </c>
      <c r="Y1302" s="1">
        <v>-0.001371926544236457</v>
      </c>
      <c r="Z1302" s="1">
        <v>-0.006563914427742623</v>
      </c>
    </row>
    <row r="1303" spans="1:26">
      <c r="A1303" s="11">
        <v>44677</v>
      </c>
      <c r="B1303" s="1">
        <v>-0.02926169204930118</v>
      </c>
      <c r="C1303" s="1">
        <v>-0.01332934057273727</v>
      </c>
      <c r="D1303" s="1">
        <v>-0.01694624825819568</v>
      </c>
      <c r="E1303" s="1">
        <v>-0.00192057079991037</v>
      </c>
      <c r="F1303" s="1">
        <v>0.001808974677372177</v>
      </c>
      <c r="G1303" s="1">
        <v>-0.003669263228827435</v>
      </c>
      <c r="H1303" s="1">
        <v>-0.01129648807666372</v>
      </c>
      <c r="I1303" s="1">
        <v>-0.02162560456007123</v>
      </c>
      <c r="J1303" s="1">
        <v>-0.07861028033621231</v>
      </c>
      <c r="K1303" s="1">
        <v>-0.003930632767576991</v>
      </c>
      <c r="L1303" s="1">
        <v>-0.02471262413500264</v>
      </c>
      <c r="M1303" s="1">
        <v>0.002099706523995382</v>
      </c>
      <c r="N1303" s="1">
        <v>-0.02241921864071184</v>
      </c>
      <c r="O1303" s="1">
        <v>-0.02134151196977718</v>
      </c>
      <c r="P1303" s="1">
        <v>-0.01836071695740205</v>
      </c>
      <c r="Q1303" s="1">
        <v>-0.04316042869833003</v>
      </c>
      <c r="R1303" s="1">
        <v>-0.001582986634210193</v>
      </c>
      <c r="S1303" s="1">
        <v>-0.0295124218386158</v>
      </c>
      <c r="T1303" s="1">
        <v>-0.009786034343361116</v>
      </c>
      <c r="U1303" s="1">
        <v>-0.007996106015011328</v>
      </c>
      <c r="V1303" s="1">
        <v>-0.009246898516915403</v>
      </c>
      <c r="W1303" s="1">
        <v>-0.006408900030717257</v>
      </c>
      <c r="X1303" s="1">
        <v>-0.004330232554195623</v>
      </c>
      <c r="Y1303" s="1">
        <v>-0.002653968769930182</v>
      </c>
      <c r="Z1303" s="1">
        <v>-0.04263890957905292</v>
      </c>
    </row>
    <row r="1304" spans="1:26">
      <c r="A1304" s="11">
        <v>44678</v>
      </c>
      <c r="B1304" s="1">
        <v>0.007221866710553915</v>
      </c>
      <c r="C1304" s="1">
        <v>-0.02376699332168564</v>
      </c>
      <c r="D1304" s="1">
        <v>-0.003084847061127549</v>
      </c>
      <c r="E1304" s="1">
        <v>0.01426851458177314</v>
      </c>
      <c r="F1304" s="1">
        <v>0.0003349867520392458</v>
      </c>
      <c r="G1304" s="1">
        <v>0.03454874854144552</v>
      </c>
      <c r="H1304" s="1">
        <v>-0.0001561120141415628</v>
      </c>
      <c r="I1304" s="1">
        <v>-0.01339442146227043</v>
      </c>
      <c r="J1304" s="1">
        <v>0.0028292047798677</v>
      </c>
      <c r="K1304" s="1">
        <v>-0.007544468735423693</v>
      </c>
      <c r="L1304" s="1">
        <v>0.007259779961959145</v>
      </c>
      <c r="M1304" s="1">
        <v>0.002515772241810765</v>
      </c>
      <c r="N1304" s="1">
        <v>0.02003374256869583</v>
      </c>
      <c r="O1304" s="1">
        <v>0.005807751995321908</v>
      </c>
      <c r="P1304" s="1">
        <v>0.002461230786152901</v>
      </c>
      <c r="Q1304" s="1">
        <v>0.007426129085053024</v>
      </c>
      <c r="R1304" s="1">
        <v>0.009451475279351751</v>
      </c>
      <c r="S1304" s="1">
        <v>0.04769647885014794</v>
      </c>
      <c r="T1304" s="1">
        <v>0.002632256516095888</v>
      </c>
      <c r="U1304" s="1">
        <v>0.01188398247914546</v>
      </c>
      <c r="V1304" s="1">
        <v>-0.01961286273208207</v>
      </c>
      <c r="W1304" s="1">
        <v>0.0008842923223295607</v>
      </c>
      <c r="X1304" s="1">
        <v>-0.00337250120123167</v>
      </c>
      <c r="Y1304" s="1">
        <v>-0.01230592196016089</v>
      </c>
      <c r="Z1304" s="1">
        <v>-0.07567512416826372</v>
      </c>
    </row>
    <row r="1305" spans="1:26">
      <c r="A1305" s="11">
        <v>44679</v>
      </c>
      <c r="B1305" s="1">
        <v>0.01427182991048936</v>
      </c>
      <c r="C1305" s="1">
        <v>0.02693268630540402</v>
      </c>
      <c r="D1305" s="1">
        <v>-0.0586898437229858</v>
      </c>
      <c r="E1305" s="1">
        <v>0.02962347511380981</v>
      </c>
      <c r="F1305" s="1">
        <v>0.008502604250062884</v>
      </c>
      <c r="G1305" s="1">
        <v>0.04054013393753397</v>
      </c>
      <c r="H1305" s="1">
        <v>0.02298767485835662</v>
      </c>
      <c r="I1305" s="1">
        <v>0.01925338768405793</v>
      </c>
      <c r="J1305" s="1">
        <v>0.03885758740742329</v>
      </c>
      <c r="K1305" s="1">
        <v>0.02284555485953943</v>
      </c>
      <c r="L1305" s="1">
        <v>-0.000424927269755293</v>
      </c>
      <c r="M1305" s="1">
        <v>0.02178436952841589</v>
      </c>
      <c r="N1305" s="1">
        <v>0.02435462668220278</v>
      </c>
      <c r="O1305" s="1">
        <v>0.01195276754523844</v>
      </c>
      <c r="P1305" s="1">
        <v>0.08354365252125051</v>
      </c>
      <c r="Q1305" s="1">
        <v>0.07743424542032806</v>
      </c>
      <c r="R1305" s="1">
        <v>0.001539128112831412</v>
      </c>
      <c r="S1305" s="1">
        <v>0.02609621507153248</v>
      </c>
      <c r="T1305" s="1">
        <v>0.03449336503259848</v>
      </c>
      <c r="U1305" s="1">
        <v>0.01895174618652495</v>
      </c>
      <c r="V1305" s="1">
        <v>0.002144686474348401</v>
      </c>
      <c r="W1305" s="1">
        <v>0.006909887044791008</v>
      </c>
      <c r="X1305" s="1">
        <v>0.001720723707266503</v>
      </c>
      <c r="Y1305" s="1">
        <v>0.02180258151158276</v>
      </c>
      <c r="Z1305" s="1">
        <v>0.001827865389627092</v>
      </c>
    </row>
    <row r="1306" spans="1:26">
      <c r="A1306" s="11">
        <v>44680</v>
      </c>
      <c r="B1306" s="1">
        <v>-0.02650408240837776</v>
      </c>
      <c r="C1306" s="1">
        <v>-0.0327425251201342</v>
      </c>
      <c r="D1306" s="1">
        <v>-0.0465228394703151</v>
      </c>
      <c r="E1306" s="1">
        <v>-0.02175262538021516</v>
      </c>
      <c r="F1306" s="1">
        <v>0.006702879108168025</v>
      </c>
      <c r="G1306" s="1">
        <v>-0.01254524603600504</v>
      </c>
      <c r="H1306" s="1">
        <v>-0.05829601871896384</v>
      </c>
      <c r="I1306" s="1">
        <v>-0.03226849234400686</v>
      </c>
      <c r="J1306" s="1">
        <v>-0.02552169881179978</v>
      </c>
      <c r="K1306" s="1">
        <v>-0.06885229750771971</v>
      </c>
      <c r="L1306" s="1">
        <v>0.003672238638829928</v>
      </c>
      <c r="M1306" s="1">
        <v>-0.02500000494131793</v>
      </c>
      <c r="N1306" s="1">
        <v>-0.003837959473763752</v>
      </c>
      <c r="O1306" s="1">
        <v>-0.02363031465468068</v>
      </c>
      <c r="P1306" s="1">
        <v>-0.03886194216739181</v>
      </c>
      <c r="Q1306" s="1">
        <v>-0.01068194382044318</v>
      </c>
      <c r="R1306" s="1">
        <v>-0.01889199987755541</v>
      </c>
      <c r="S1306" s="1">
        <v>-0.04181202107854975</v>
      </c>
      <c r="T1306" s="1">
        <v>-0.02527942300828756</v>
      </c>
      <c r="U1306" s="1">
        <v>-0.02888692653915703</v>
      </c>
      <c r="V1306" s="1">
        <v>-0.04338847567381821</v>
      </c>
      <c r="W1306" s="1">
        <v>-0.0263994882190588</v>
      </c>
      <c r="X1306" s="1">
        <v>-0.03127074662040463</v>
      </c>
      <c r="Y1306" s="1">
        <v>-0.02883622367365368</v>
      </c>
      <c r="Z1306" s="1">
        <v>-0.03488526027900374</v>
      </c>
    </row>
    <row r="1307" spans="1:26">
      <c r="A1307" s="11">
        <v>44682</v>
      </c>
      <c r="B1307" s="1">
        <v>-0.001170182907211714</v>
      </c>
      <c r="C1307" s="1">
        <v>-0.001170182907211714</v>
      </c>
      <c r="D1307" s="1">
        <v>-0.001170182907211714</v>
      </c>
      <c r="E1307" s="1">
        <v>-0.001170182907211714</v>
      </c>
      <c r="F1307" s="1">
        <v>-0.001170182907211714</v>
      </c>
      <c r="G1307" s="1">
        <v>-0.001170182907211714</v>
      </c>
      <c r="H1307" s="1">
        <v>-0.001170182907211714</v>
      </c>
      <c r="I1307" s="1">
        <v>-0.001170182907211714</v>
      </c>
      <c r="J1307" s="1">
        <v>-0.001170182907211714</v>
      </c>
      <c r="K1307" s="1">
        <v>-0.001170182907211714</v>
      </c>
      <c r="L1307" s="1">
        <v>-0.001170182907211714</v>
      </c>
      <c r="M1307" s="1">
        <v>-0.001170182907211714</v>
      </c>
      <c r="N1307" s="1">
        <v>-0.001170182907211714</v>
      </c>
      <c r="O1307" s="1">
        <v>-0.001170182907211714</v>
      </c>
      <c r="P1307" s="1">
        <v>-0.001170182907211714</v>
      </c>
      <c r="Q1307" s="1">
        <v>-0.001170182907211714</v>
      </c>
      <c r="R1307" s="1">
        <v>-0.001170182907211714</v>
      </c>
      <c r="S1307" s="1">
        <v>-0.001170182907211714</v>
      </c>
      <c r="T1307" s="1">
        <v>-0.001170182907211714</v>
      </c>
      <c r="U1307" s="1">
        <v>-0.001170182907211714</v>
      </c>
      <c r="V1307" s="1">
        <v>-0.001170182907211714</v>
      </c>
      <c r="W1307" s="1">
        <v>-0.001170182907211714</v>
      </c>
      <c r="X1307" s="1">
        <v>-0.001170182907211714</v>
      </c>
      <c r="Y1307" s="1">
        <v>-0.001170182907211714</v>
      </c>
      <c r="Z1307" s="1">
        <v>-0.001170182907211714</v>
      </c>
    </row>
    <row r="1308" spans="1:26">
      <c r="A1308" s="11">
        <v>44683</v>
      </c>
      <c r="B1308" s="1">
        <v>0.02961270268346872</v>
      </c>
      <c r="C1308" s="1">
        <v>0.006459072700988777</v>
      </c>
      <c r="D1308" s="1">
        <v>0.01888992350915841</v>
      </c>
      <c r="E1308" s="1">
        <v>-0.005277472892424084</v>
      </c>
      <c r="F1308" s="1">
        <v>-0.001914707795085735</v>
      </c>
      <c r="G1308" s="1">
        <v>-0.006320480848954313</v>
      </c>
      <c r="H1308" s="1">
        <v>-0.02184046216024449</v>
      </c>
      <c r="I1308" s="1">
        <v>0.01065533172210675</v>
      </c>
      <c r="J1308" s="1">
        <v>0.01037088795323626</v>
      </c>
      <c r="K1308" s="1">
        <v>-0.02935801460154219</v>
      </c>
      <c r="L1308" s="1">
        <v>-0.004832653456609548</v>
      </c>
      <c r="M1308" s="1">
        <v>-0.001018447792182964</v>
      </c>
      <c r="N1308" s="1">
        <v>-0.002563432229094498</v>
      </c>
      <c r="O1308" s="1">
        <v>0.0130862791742905</v>
      </c>
      <c r="P1308" s="1">
        <v>0.01336856530498465</v>
      </c>
      <c r="Q1308" s="1">
        <v>-0.01189408848850237</v>
      </c>
      <c r="R1308" s="1">
        <v>0.01127136856375932</v>
      </c>
      <c r="S1308" s="1">
        <v>0.02659062872855755</v>
      </c>
      <c r="T1308" s="1">
        <v>0.01326628003425334</v>
      </c>
      <c r="U1308" s="1">
        <v>0.003693167359297922</v>
      </c>
      <c r="V1308" s="1">
        <v>-4.614926111257134E-06</v>
      </c>
      <c r="W1308" s="1">
        <v>-0.0112506696748399</v>
      </c>
      <c r="X1308" s="1">
        <v>-0.01190357862512892</v>
      </c>
      <c r="Y1308" s="1">
        <v>0.01531615172660605</v>
      </c>
      <c r="Z1308" s="1">
        <v>-3.80476937111851E-05</v>
      </c>
    </row>
    <row r="1309" spans="1:26">
      <c r="A1309" s="11">
        <v>44684</v>
      </c>
      <c r="B1309" s="1">
        <v>-0.00242192950291098</v>
      </c>
      <c r="C1309" s="1">
        <v>0.003689949468778098</v>
      </c>
      <c r="D1309" s="1">
        <v>-0.010184281301303</v>
      </c>
      <c r="E1309" s="1">
        <v>-0.003570543656210456</v>
      </c>
      <c r="F1309" s="1">
        <v>-0.007148277522463276</v>
      </c>
      <c r="G1309" s="1">
        <v>0.03842325896090903</v>
      </c>
      <c r="H1309" s="1">
        <v>0.0008831158679787343</v>
      </c>
      <c r="I1309" s="1">
        <v>0.01302081453681225</v>
      </c>
      <c r="J1309" s="1">
        <v>-0.0002202855248047975</v>
      </c>
      <c r="K1309" s="1">
        <v>-0.01659653330319499</v>
      </c>
      <c r="L1309" s="1">
        <v>0.01200330500959312</v>
      </c>
      <c r="M1309" s="1">
        <v>-0.008619020736574279</v>
      </c>
      <c r="N1309" s="1">
        <v>0.007123927667268104</v>
      </c>
      <c r="O1309" s="1">
        <v>0.004409096688659631</v>
      </c>
      <c r="P1309" s="1">
        <v>-0.01388440724225304</v>
      </c>
      <c r="Q1309" s="1">
        <v>-0.006768338819648889</v>
      </c>
      <c r="R1309" s="1">
        <v>0.01313570297584499</v>
      </c>
      <c r="S1309" s="1">
        <v>-0.01760118301544833</v>
      </c>
      <c r="T1309" s="1">
        <v>0.01479196331685051</v>
      </c>
      <c r="U1309" s="1">
        <v>0.01058019593678372</v>
      </c>
      <c r="V1309" s="1">
        <v>0.01194314497264393</v>
      </c>
      <c r="W1309" s="1">
        <v>0.002279247239570958</v>
      </c>
      <c r="X1309" s="1">
        <v>-0.0002830230450240334</v>
      </c>
      <c r="Y1309" s="1">
        <v>0.002670154336348762</v>
      </c>
      <c r="Z1309" s="1">
        <v>0.02494550466613998</v>
      </c>
    </row>
    <row r="1310" spans="1:26">
      <c r="A1310" s="11">
        <v>44685</v>
      </c>
      <c r="B1310" s="1">
        <v>-0.0979468678593699</v>
      </c>
      <c r="C1310" s="1">
        <v>0.008854855609764956</v>
      </c>
      <c r="D1310" s="1">
        <v>0.01867135006670217</v>
      </c>
      <c r="E1310" s="1">
        <v>0.006530015730660477</v>
      </c>
      <c r="F1310" s="1">
        <v>0.005186552594018234</v>
      </c>
      <c r="G1310" s="1">
        <v>0.0503546119153957</v>
      </c>
      <c r="H1310" s="1">
        <v>0.01324691326392724</v>
      </c>
      <c r="I1310" s="1">
        <v>0.02076387222081544</v>
      </c>
      <c r="J1310" s="1">
        <v>0.02263467672961728</v>
      </c>
      <c r="K1310" s="1">
        <v>-0.01701551348894503</v>
      </c>
      <c r="L1310" s="1">
        <v>0.003847691214294624</v>
      </c>
      <c r="M1310" s="1">
        <v>0.004665503603424881</v>
      </c>
      <c r="N1310" s="1">
        <v>0.005224515356923698</v>
      </c>
      <c r="O1310" s="1">
        <v>0.02210451335898167</v>
      </c>
      <c r="P1310" s="1">
        <v>0.02424170960627259</v>
      </c>
      <c r="Q1310" s="1">
        <v>0.01820824908344254</v>
      </c>
      <c r="R1310" s="1">
        <v>0.005608822800311053</v>
      </c>
      <c r="S1310" s="1">
        <v>0.01683073334035856</v>
      </c>
      <c r="T1310" s="1">
        <v>0.02638059237367463</v>
      </c>
      <c r="U1310" s="1">
        <v>0.0319279044001719</v>
      </c>
      <c r="V1310" s="1">
        <v>0.01321353688646432</v>
      </c>
      <c r="W1310" s="1">
        <v>0.01395974516951815</v>
      </c>
      <c r="X1310" s="1">
        <v>0.01230123972050157</v>
      </c>
      <c r="Y1310" s="1">
        <v>0.01976905563290088</v>
      </c>
      <c r="Z1310" s="1">
        <v>0.009886945609417275</v>
      </c>
    </row>
    <row r="1311" spans="1:26">
      <c r="A1311" s="11">
        <v>44686</v>
      </c>
      <c r="B1311" s="1">
        <v>-0.03296060793638611</v>
      </c>
      <c r="C1311" s="1">
        <v>-0.01953462847229548</v>
      </c>
      <c r="D1311" s="1">
        <v>-0.02125043912353852</v>
      </c>
      <c r="E1311" s="1">
        <v>0.021835593723043</v>
      </c>
      <c r="F1311" s="1">
        <v>0.0007562242598786462</v>
      </c>
      <c r="G1311" s="1">
        <v>-0.07823774499848413</v>
      </c>
      <c r="H1311" s="1">
        <v>-0.005020831949126836</v>
      </c>
      <c r="I1311" s="1">
        <v>-0.01643476038664682</v>
      </c>
      <c r="J1311" s="1">
        <v>-0.02630282932056405</v>
      </c>
      <c r="K1311" s="1">
        <v>-0.007952886776094292</v>
      </c>
      <c r="L1311" s="1">
        <v>0.005911114645141824</v>
      </c>
      <c r="M1311" s="1">
        <v>0.008012057930439909</v>
      </c>
      <c r="N1311" s="1">
        <v>-0.01364998069123102</v>
      </c>
      <c r="O1311" s="1">
        <v>-0.02340416778420351</v>
      </c>
      <c r="P1311" s="1">
        <v>-0.02611603897390946</v>
      </c>
      <c r="Q1311" s="1">
        <v>-0.0135397557859025</v>
      </c>
      <c r="R1311" s="1">
        <v>-0.02507190007848725</v>
      </c>
      <c r="S1311" s="1">
        <v>-0.03513303652684674</v>
      </c>
      <c r="T1311" s="1">
        <v>-0.02909859971602402</v>
      </c>
      <c r="U1311" s="1">
        <v>-0.04540628159057714</v>
      </c>
      <c r="V1311" s="1">
        <v>-0.002248444742535161</v>
      </c>
      <c r="W1311" s="1">
        <v>-0.00407039714477464</v>
      </c>
      <c r="X1311" s="1">
        <v>-0.003435111200577601</v>
      </c>
      <c r="Y1311" s="1">
        <v>0.008805215471540118</v>
      </c>
      <c r="Z1311" s="1">
        <v>-0.0329685874817095</v>
      </c>
    </row>
    <row r="1312" spans="1:26">
      <c r="A1312" s="11">
        <v>44687</v>
      </c>
      <c r="B1312" s="1">
        <v>-0.01698047210152365</v>
      </c>
      <c r="C1312" s="1">
        <v>-0.02405090971175394</v>
      </c>
      <c r="D1312" s="1">
        <v>-0.009410625509252202</v>
      </c>
      <c r="E1312" s="1">
        <v>0.02159603579036617</v>
      </c>
      <c r="F1312" s="1">
        <v>0.01108130336783564</v>
      </c>
      <c r="G1312" s="1">
        <v>0.06803877542858316</v>
      </c>
      <c r="H1312" s="1">
        <v>0.003536025651425856</v>
      </c>
      <c r="I1312" s="1">
        <v>-0.001613919877318959</v>
      </c>
      <c r="J1312" s="1">
        <v>-0.02612785235998594</v>
      </c>
      <c r="K1312" s="1">
        <v>-0.03547394428547479</v>
      </c>
      <c r="L1312" s="1">
        <v>-0.002740059653316695</v>
      </c>
      <c r="M1312" s="1">
        <v>0.005508172707479497</v>
      </c>
      <c r="N1312" s="1">
        <v>-0.01872342698117524</v>
      </c>
      <c r="O1312" s="1">
        <v>-0.00821592691684514</v>
      </c>
      <c r="P1312" s="1">
        <v>-0.01692484630687852</v>
      </c>
      <c r="Q1312" s="1">
        <v>-0.006957216075824557</v>
      </c>
      <c r="R1312" s="1">
        <v>-0.01456771346429553</v>
      </c>
      <c r="S1312" s="1">
        <v>-0.009446529870309917</v>
      </c>
      <c r="T1312" s="1">
        <v>-0.02163016877142498</v>
      </c>
      <c r="U1312" s="1">
        <v>0.012345607788387</v>
      </c>
      <c r="V1312" s="1">
        <v>0.008988300664805049</v>
      </c>
      <c r="W1312" s="1">
        <v>-0.006787362255864515</v>
      </c>
      <c r="X1312" s="1">
        <v>0.006141259244475172</v>
      </c>
      <c r="Y1312" s="1">
        <v>0.004010021085045112</v>
      </c>
      <c r="Z1312" s="1">
        <v>-0.01043402214050582</v>
      </c>
    </row>
    <row r="1313" spans="1:26">
      <c r="A1313" s="11">
        <v>44689</v>
      </c>
      <c r="B1313" s="1">
        <v>-0.001899639801572373</v>
      </c>
      <c r="C1313" s="1">
        <v>-0.001899639801572373</v>
      </c>
      <c r="D1313" s="1">
        <v>-0.001899639801572373</v>
      </c>
      <c r="E1313" s="1">
        <v>-0.001899639801572373</v>
      </c>
      <c r="F1313" s="1">
        <v>-0.001899639801572373</v>
      </c>
      <c r="G1313" s="1">
        <v>-0.001899639801572373</v>
      </c>
      <c r="H1313" s="1">
        <v>-0.001899639801572373</v>
      </c>
      <c r="I1313" s="1">
        <v>-0.001899639801572373</v>
      </c>
      <c r="J1313" s="1">
        <v>-0.001899639801572373</v>
      </c>
      <c r="K1313" s="1">
        <v>-0.001899639801572373</v>
      </c>
      <c r="L1313" s="1">
        <v>-0.001899639801572373</v>
      </c>
      <c r="M1313" s="1">
        <v>-0.001899639801572373</v>
      </c>
      <c r="N1313" s="1">
        <v>-0.001899639801572373</v>
      </c>
      <c r="O1313" s="1">
        <v>-0.001899639801572373</v>
      </c>
      <c r="P1313" s="1">
        <v>-0.001899639801572373</v>
      </c>
      <c r="Q1313" s="1">
        <v>-0.001899639801572373</v>
      </c>
      <c r="R1313" s="1">
        <v>-0.001899639801572373</v>
      </c>
      <c r="S1313" s="1">
        <v>-0.001899639801572373</v>
      </c>
      <c r="T1313" s="1">
        <v>-0.001899639801572373</v>
      </c>
      <c r="U1313" s="1">
        <v>-0.001899639801572373</v>
      </c>
      <c r="V1313" s="1">
        <v>-0.001899639801572373</v>
      </c>
      <c r="W1313" s="1">
        <v>-0.001899639801572373</v>
      </c>
      <c r="X1313" s="1">
        <v>-0.001899639801572373</v>
      </c>
      <c r="Y1313" s="1">
        <v>-0.001899639801572373</v>
      </c>
      <c r="Z1313" s="1">
        <v>-0.001899639801572373</v>
      </c>
    </row>
    <row r="1314" spans="1:26">
      <c r="A1314" s="11">
        <v>44690</v>
      </c>
      <c r="B1314" s="1">
        <v>-0.01895633658468832</v>
      </c>
      <c r="C1314" s="1">
        <v>0.004752823763774394</v>
      </c>
      <c r="D1314" s="1">
        <v>0.003223467488826737</v>
      </c>
      <c r="E1314" s="1">
        <v>0.04422908416717397</v>
      </c>
      <c r="F1314" s="1">
        <v>-0.01409286959260569</v>
      </c>
      <c r="G1314" s="1">
        <v>-0.1412775775333412</v>
      </c>
      <c r="H1314" s="1">
        <v>-0.02016878970072256</v>
      </c>
      <c r="I1314" s="1">
        <v>-0.005894270284020009</v>
      </c>
      <c r="J1314" s="1">
        <v>-0.00425970596043479</v>
      </c>
      <c r="K1314" s="1">
        <v>-0.06019714615884542</v>
      </c>
      <c r="L1314" s="1">
        <v>0.02078768283412491</v>
      </c>
      <c r="M1314" s="1">
        <v>0.004013589232083614</v>
      </c>
      <c r="N1314" s="1">
        <v>-0.04083457179349559</v>
      </c>
      <c r="O1314" s="1">
        <v>0.01943167923559153</v>
      </c>
      <c r="P1314" s="1">
        <v>-0.05345106638552233</v>
      </c>
      <c r="Q1314" s="1">
        <v>-0.04479589653628835</v>
      </c>
      <c r="R1314" s="1">
        <v>-0.02529394270539531</v>
      </c>
      <c r="S1314" s="1">
        <v>-0.02800909065987767</v>
      </c>
      <c r="T1314" s="1">
        <v>0.007102205102997194</v>
      </c>
      <c r="U1314" s="1">
        <v>-0.01210644742386047</v>
      </c>
      <c r="V1314" s="1">
        <v>0.01659731570043532</v>
      </c>
      <c r="W1314" s="1">
        <v>-0.00221603486833033</v>
      </c>
      <c r="X1314" s="1">
        <v>0.007567988285602567</v>
      </c>
      <c r="Y1314" s="1">
        <v>-0.0149073080711134</v>
      </c>
      <c r="Z1314" s="1">
        <v>-0.09639347752355665</v>
      </c>
    </row>
    <row r="1315" spans="1:26">
      <c r="A1315" s="11">
        <v>44691</v>
      </c>
      <c r="B1315" s="1">
        <v>-0.01019236861184525</v>
      </c>
      <c r="C1315" s="1">
        <v>-0.02189473427647848</v>
      </c>
      <c r="D1315" s="1">
        <v>0.0144197121063947</v>
      </c>
      <c r="E1315" s="1">
        <v>-0.03442297139350214</v>
      </c>
      <c r="F1315" s="1">
        <v>-0.06600347435863685</v>
      </c>
      <c r="G1315" s="1">
        <v>-0.00317307878390416</v>
      </c>
      <c r="H1315" s="1">
        <v>0.006626116063762844</v>
      </c>
      <c r="I1315" s="1">
        <v>-0.02356542729315814</v>
      </c>
      <c r="J1315" s="1">
        <v>-0.02221601071408452</v>
      </c>
      <c r="K1315" s="1">
        <v>-0.003384511128775247</v>
      </c>
      <c r="L1315" s="1">
        <v>-0.01494269917986002</v>
      </c>
      <c r="M1315" s="1">
        <v>0.001089467325096738</v>
      </c>
      <c r="N1315" s="1">
        <v>0.01818099009239682</v>
      </c>
      <c r="O1315" s="1">
        <v>-0.01793485557685837</v>
      </c>
      <c r="P1315" s="1">
        <v>4.854917936358838E-05</v>
      </c>
      <c r="Q1315" s="1">
        <v>0.0179267882303189</v>
      </c>
      <c r="R1315" s="1">
        <v>0.001430987395559358</v>
      </c>
      <c r="S1315" s="1">
        <v>0.01943790759125119</v>
      </c>
      <c r="T1315" s="1">
        <v>0.01515933538240444</v>
      </c>
      <c r="U1315" s="1">
        <v>-0.01522739368803139</v>
      </c>
      <c r="V1315" s="1">
        <v>-0.009259479603813459</v>
      </c>
      <c r="W1315" s="1">
        <v>0.004121342070520839</v>
      </c>
      <c r="X1315" s="1">
        <v>-0.0032525181109746</v>
      </c>
      <c r="Y1315" s="1">
        <v>-0.008899669087684248</v>
      </c>
      <c r="Z1315" s="1">
        <v>-0.00187574232353771</v>
      </c>
    </row>
    <row r="1316" spans="1:26">
      <c r="A1316" s="11">
        <v>44692</v>
      </c>
      <c r="B1316" s="1">
        <v>-0.006285342136754246</v>
      </c>
      <c r="C1316" s="1">
        <v>-0.02854776050009999</v>
      </c>
      <c r="D1316" s="1">
        <v>-0.01435528186036894</v>
      </c>
      <c r="E1316" s="1">
        <v>-0.007600102894261607</v>
      </c>
      <c r="F1316" s="1">
        <v>-0.0006548772476200337</v>
      </c>
      <c r="G1316" s="1">
        <v>0.02156395619736462</v>
      </c>
      <c r="H1316" s="1">
        <v>-0.01338953381494723</v>
      </c>
      <c r="I1316" s="1">
        <v>-0.009264454323491655</v>
      </c>
      <c r="J1316" s="1">
        <v>-0.01111533419639388</v>
      </c>
      <c r="K1316" s="1">
        <v>-0.001634266222451886</v>
      </c>
      <c r="L1316" s="1">
        <v>-0.009304300699740198</v>
      </c>
      <c r="M1316" s="1">
        <v>-0.004804504259932063</v>
      </c>
      <c r="N1316" s="1">
        <v>-0.03830345181922712</v>
      </c>
      <c r="O1316" s="1">
        <v>-0.0165463078508461</v>
      </c>
      <c r="P1316" s="1">
        <v>-0.03370993011219192</v>
      </c>
      <c r="Q1316" s="1">
        <v>-0.01477854247040955</v>
      </c>
      <c r="R1316" s="1">
        <v>-0.004942954395874888</v>
      </c>
      <c r="S1316" s="1">
        <v>-0.03608576687133724</v>
      </c>
      <c r="T1316" s="1">
        <v>-0.04759400771648248</v>
      </c>
      <c r="U1316" s="1">
        <v>-0.008182531061787124</v>
      </c>
      <c r="V1316" s="1">
        <v>-0.00815368171030606</v>
      </c>
      <c r="W1316" s="1">
        <v>-0.005591729957292957</v>
      </c>
      <c r="X1316" s="1">
        <v>0.008926877013720969</v>
      </c>
      <c r="Y1316" s="1">
        <v>0.000630061858214237</v>
      </c>
      <c r="Z1316" s="1">
        <v>-0.02967217667706978</v>
      </c>
    </row>
    <row r="1317" spans="1:26">
      <c r="A1317" s="11">
        <v>44693</v>
      </c>
      <c r="B1317" s="1">
        <v>-0.007624917479217674</v>
      </c>
      <c r="C1317" s="1">
        <v>0.01034180749094715</v>
      </c>
      <c r="D1317" s="1">
        <v>0.03138827116695064</v>
      </c>
      <c r="E1317" s="1">
        <v>0.006041268548963696</v>
      </c>
      <c r="F1317" s="1">
        <v>0.001983109404373629</v>
      </c>
      <c r="G1317" s="1">
        <v>-0.01423442883001147</v>
      </c>
      <c r="H1317" s="1">
        <v>-0.009395220569050289</v>
      </c>
      <c r="I1317" s="1">
        <v>-0.008076133913823447</v>
      </c>
      <c r="J1317" s="1">
        <v>-0.006678629881647691</v>
      </c>
      <c r="K1317" s="1">
        <v>-0.002951033895504773</v>
      </c>
      <c r="L1317" s="1">
        <v>0.001726657304807588</v>
      </c>
      <c r="M1317" s="1">
        <v>-0.005280254934997952</v>
      </c>
      <c r="N1317" s="1">
        <v>-0.02293161415202538</v>
      </c>
      <c r="O1317" s="1">
        <v>0.003339532855046068</v>
      </c>
      <c r="P1317" s="1">
        <v>-0.01202021168232092</v>
      </c>
      <c r="Q1317" s="1">
        <v>0.00383729749210926</v>
      </c>
      <c r="R1317" s="1">
        <v>-0.01009929170219315</v>
      </c>
      <c r="S1317" s="1">
        <v>-0.02704912005159599</v>
      </c>
      <c r="T1317" s="1">
        <v>-0.007789519708717219</v>
      </c>
      <c r="U1317" s="1">
        <v>-0.002812961306157602</v>
      </c>
      <c r="V1317" s="1">
        <v>-0.003503615737312282</v>
      </c>
      <c r="W1317" s="1">
        <v>-0.007562392797758721</v>
      </c>
      <c r="X1317" s="1">
        <v>-0.009243412375968929</v>
      </c>
      <c r="Y1317" s="1">
        <v>0.007581506785156122</v>
      </c>
      <c r="Z1317" s="1">
        <v>-0.05518988080036047</v>
      </c>
    </row>
    <row r="1318" spans="1:26">
      <c r="A1318" s="11">
        <v>44694</v>
      </c>
      <c r="B1318" s="1">
        <v>0.02352481478974866</v>
      </c>
      <c r="C1318" s="1">
        <v>0.01132227830213162</v>
      </c>
      <c r="D1318" s="1">
        <v>0.00217444198876704</v>
      </c>
      <c r="E1318" s="1">
        <v>0.01079785910120368</v>
      </c>
      <c r="F1318" s="1">
        <v>0.01667630395087705</v>
      </c>
      <c r="G1318" s="1">
        <v>0.08204056920139924</v>
      </c>
      <c r="H1318" s="1">
        <v>0.02551770017560773</v>
      </c>
      <c r="I1318" s="1">
        <v>0.008895250882916317</v>
      </c>
      <c r="J1318" s="1">
        <v>0.001495920563565178</v>
      </c>
      <c r="K1318" s="1">
        <v>0.01397460981139997</v>
      </c>
      <c r="L1318" s="1">
        <v>0.005230519551780111</v>
      </c>
      <c r="M1318" s="1">
        <v>-0.006553079685473029</v>
      </c>
      <c r="N1318" s="1">
        <v>0.01559177460105632</v>
      </c>
      <c r="O1318" s="1">
        <v>0.003114171072979399</v>
      </c>
      <c r="P1318" s="1">
        <v>0.02276028781351713</v>
      </c>
      <c r="Q1318" s="1">
        <v>0.0297071043739503</v>
      </c>
      <c r="R1318" s="1">
        <v>0.01022092496222293</v>
      </c>
      <c r="S1318" s="1">
        <v>0.02259639269925362</v>
      </c>
      <c r="T1318" s="1">
        <v>0.02622764014249346</v>
      </c>
      <c r="U1318" s="1">
        <v>-0.01156343307279029</v>
      </c>
      <c r="V1318" s="1">
        <v>0.002496856605406883</v>
      </c>
      <c r="W1318" s="1">
        <v>0.02105960216685854</v>
      </c>
      <c r="X1318" s="1">
        <v>0.02397835426671491</v>
      </c>
      <c r="Y1318" s="1">
        <v>0.00608523546712969</v>
      </c>
      <c r="Z1318" s="1">
        <v>0.03297058290334087</v>
      </c>
    </row>
    <row r="1319" spans="1:26">
      <c r="A1319" s="11">
        <v>44696</v>
      </c>
      <c r="B1319" s="1">
        <v>-0.00403713773383052</v>
      </c>
      <c r="C1319" s="1">
        <v>-0.00403713773383052</v>
      </c>
      <c r="D1319" s="1">
        <v>-0.00403713773383052</v>
      </c>
      <c r="E1319" s="1">
        <v>-0.00403713773383052</v>
      </c>
      <c r="F1319" s="1">
        <v>-0.00403713773383052</v>
      </c>
      <c r="G1319" s="1">
        <v>-0.00403713773383052</v>
      </c>
      <c r="H1319" s="1">
        <v>-0.00403713773383052</v>
      </c>
      <c r="I1319" s="1">
        <v>-0.00403713773383052</v>
      </c>
      <c r="J1319" s="1">
        <v>-0.00403713773383052</v>
      </c>
      <c r="K1319" s="1">
        <v>-0.00403713773383052</v>
      </c>
      <c r="L1319" s="1">
        <v>-0.00403713773383052</v>
      </c>
      <c r="M1319" s="1">
        <v>-0.00403713773383052</v>
      </c>
      <c r="N1319" s="1">
        <v>-0.00403713773383052</v>
      </c>
      <c r="O1319" s="1">
        <v>-0.00403713773383052</v>
      </c>
      <c r="P1319" s="1">
        <v>-0.00403713773383052</v>
      </c>
      <c r="Q1319" s="1">
        <v>-0.00403713773383052</v>
      </c>
      <c r="R1319" s="1">
        <v>-0.00403713773383052</v>
      </c>
      <c r="S1319" s="1">
        <v>-0.00403713773383052</v>
      </c>
      <c r="T1319" s="1">
        <v>-0.00403713773383052</v>
      </c>
      <c r="U1319" s="1">
        <v>-0.00403713773383052</v>
      </c>
      <c r="V1319" s="1">
        <v>-0.00403713773383052</v>
      </c>
      <c r="W1319" s="1">
        <v>-0.00403713773383052</v>
      </c>
      <c r="X1319" s="1">
        <v>-0.00403713773383052</v>
      </c>
      <c r="Y1319" s="1">
        <v>-0.00403713773383052</v>
      </c>
      <c r="Z1319" s="1">
        <v>-0.00403713773383052</v>
      </c>
    </row>
    <row r="1320" spans="1:26">
      <c r="A1320" s="11">
        <v>44697</v>
      </c>
      <c r="B1320" s="1">
        <v>-0.01122545426916488</v>
      </c>
      <c r="C1320" s="1">
        <v>-0.005768281067508263</v>
      </c>
      <c r="D1320" s="1">
        <v>0.005776690651222216</v>
      </c>
      <c r="E1320" s="1">
        <v>-0.001423387476118143</v>
      </c>
      <c r="F1320" s="1">
        <v>0.009558552565573697</v>
      </c>
      <c r="G1320" s="1">
        <v>0.02691802001476784</v>
      </c>
      <c r="H1320" s="1">
        <v>-0.009322774904079734</v>
      </c>
      <c r="I1320" s="1">
        <v>-0.01053608568987519</v>
      </c>
      <c r="J1320" s="1">
        <v>-0.01531192931366987</v>
      </c>
      <c r="K1320" s="1">
        <v>-0.001589587906648759</v>
      </c>
      <c r="L1320" s="1">
        <v>0.005413325734527463</v>
      </c>
      <c r="M1320" s="1">
        <v>0.01099956435510641</v>
      </c>
      <c r="N1320" s="1">
        <v>0.0008120795187795959</v>
      </c>
      <c r="O1320" s="1">
        <v>-0.009183445903801712</v>
      </c>
      <c r="P1320" s="1">
        <v>-0.007837712671278085</v>
      </c>
      <c r="Q1320" s="1">
        <v>-0.007345943690074574</v>
      </c>
      <c r="R1320" s="1">
        <v>0.01749466139828959</v>
      </c>
      <c r="S1320" s="1">
        <v>-0.00214158573940515</v>
      </c>
      <c r="T1320" s="1">
        <v>0.016184798310523</v>
      </c>
      <c r="U1320" s="1">
        <v>-0.003112624218388205</v>
      </c>
      <c r="V1320" s="1">
        <v>0.01419398556352802</v>
      </c>
      <c r="W1320" s="1">
        <v>-0.005518359025541653</v>
      </c>
      <c r="X1320" s="1">
        <v>2.331085815376888E-05</v>
      </c>
      <c r="Y1320" s="1">
        <v>0.01850614534878936</v>
      </c>
      <c r="Z1320" s="1">
        <v>-0.02826680682263205</v>
      </c>
    </row>
    <row r="1321" spans="1:26">
      <c r="A1321" s="11">
        <v>44698</v>
      </c>
      <c r="B1321" s="1">
        <v>0.006587477356629234</v>
      </c>
      <c r="C1321" s="1">
        <v>-0.02220763412639326</v>
      </c>
      <c r="D1321" s="1">
        <v>0.01889416661707277</v>
      </c>
      <c r="E1321" s="1">
        <v>-0.01164574512366956</v>
      </c>
      <c r="F1321" s="1">
        <v>0.005089140247034107</v>
      </c>
      <c r="G1321" s="1">
        <v>0.01296496685352344</v>
      </c>
      <c r="H1321" s="1">
        <v>-0.002297483947614753</v>
      </c>
      <c r="I1321" s="1">
        <v>0.02883279963975571</v>
      </c>
      <c r="J1321" s="1">
        <v>0.03288750077437541</v>
      </c>
      <c r="K1321" s="1">
        <v>-0.01263144486816747</v>
      </c>
      <c r="L1321" s="1">
        <v>0.004607755087901788</v>
      </c>
      <c r="M1321" s="1">
        <v>0.01278567103247652</v>
      </c>
      <c r="N1321" s="1">
        <v>0.04033390797194003</v>
      </c>
      <c r="O1321" s="1">
        <v>0.01758665790682445</v>
      </c>
      <c r="P1321" s="1">
        <v>0.03654709217657248</v>
      </c>
      <c r="Q1321" s="1">
        <v>0.02392362872108245</v>
      </c>
      <c r="R1321" s="1">
        <v>0.02191294905766039</v>
      </c>
      <c r="S1321" s="1">
        <v>0.01608317593151432</v>
      </c>
      <c r="T1321" s="1">
        <v>0.05184071278501889</v>
      </c>
      <c r="U1321" s="1">
        <v>0.03091619544219593</v>
      </c>
      <c r="V1321" s="1">
        <v>-0.00620674424693568</v>
      </c>
      <c r="W1321" s="1">
        <v>0.008685775661967154</v>
      </c>
      <c r="X1321" s="1">
        <v>0.006295951202127226</v>
      </c>
      <c r="Y1321" s="1">
        <v>0.01006397500038325</v>
      </c>
      <c r="Z1321" s="1">
        <v>0.06004474690994899</v>
      </c>
    </row>
    <row r="1322" spans="1:26">
      <c r="A1322" s="11">
        <v>44699</v>
      </c>
      <c r="B1322" s="1">
        <v>-0.01383056118928305</v>
      </c>
      <c r="C1322" s="1">
        <v>-0.2460082437962359</v>
      </c>
      <c r="D1322" s="1">
        <v>-0.01225678675415198</v>
      </c>
      <c r="E1322" s="1">
        <v>-0.07671295456804006</v>
      </c>
      <c r="F1322" s="1">
        <v>-0.01486898522218483</v>
      </c>
      <c r="G1322" s="1">
        <v>-0.05823955110964563</v>
      </c>
      <c r="H1322" s="1">
        <v>-0.03898114884509052</v>
      </c>
      <c r="I1322" s="1">
        <v>-0.01279179194092472</v>
      </c>
      <c r="J1322" s="1">
        <v>-0.03037107827167318</v>
      </c>
      <c r="K1322" s="1">
        <v>-0.02595254561389559</v>
      </c>
      <c r="L1322" s="1">
        <v>-0.02560455043929155</v>
      </c>
      <c r="M1322" s="1">
        <v>-0.01101950843789268</v>
      </c>
      <c r="N1322" s="1">
        <v>-0.01520428598572776</v>
      </c>
      <c r="O1322" s="1">
        <v>-0.04199443521324076</v>
      </c>
      <c r="P1322" s="1">
        <v>-0.02650558983415885</v>
      </c>
      <c r="Q1322" s="1">
        <v>-0.01812167944226417</v>
      </c>
      <c r="R1322" s="1">
        <v>-0.03636032336669115</v>
      </c>
      <c r="S1322" s="1">
        <v>-0.04356790782010822</v>
      </c>
      <c r="T1322" s="1">
        <v>-0.0658318360680975</v>
      </c>
      <c r="U1322" s="1">
        <v>-0.05155692105462129</v>
      </c>
      <c r="V1322" s="1">
        <v>0.003363103899334696</v>
      </c>
      <c r="W1322" s="1">
        <v>-0.01802304781309072</v>
      </c>
      <c r="X1322" s="1">
        <v>-0.001816767945078235</v>
      </c>
      <c r="Y1322" s="1">
        <v>-0.01221225085789535</v>
      </c>
      <c r="Z1322" s="1">
        <v>-0.04527883314474679</v>
      </c>
    </row>
    <row r="1323" spans="1:26">
      <c r="A1323" s="11">
        <v>44700</v>
      </c>
      <c r="B1323" s="1">
        <v>0.004130695395730077</v>
      </c>
      <c r="C1323" s="1">
        <v>-0.05532881820492952</v>
      </c>
      <c r="D1323" s="1">
        <v>-0.007562383122538541</v>
      </c>
      <c r="E1323" s="1">
        <v>-0.008408880851622835</v>
      </c>
      <c r="F1323" s="1">
        <v>-0.04442913458004394</v>
      </c>
      <c r="G1323" s="1">
        <v>0.004137294715466089</v>
      </c>
      <c r="H1323" s="1">
        <v>-0.008750015549699675</v>
      </c>
      <c r="I1323" s="1">
        <v>-0.01971298862261228</v>
      </c>
      <c r="J1323" s="1">
        <v>-0.02261214055736205</v>
      </c>
      <c r="K1323" s="1">
        <v>0.004340775517111872</v>
      </c>
      <c r="L1323" s="1">
        <v>0.001658109645862105</v>
      </c>
      <c r="M1323" s="1">
        <v>-0.01865866975219821</v>
      </c>
      <c r="N1323" s="1">
        <v>-0.01981228162676241</v>
      </c>
      <c r="O1323" s="1">
        <v>-0.001899698807479977</v>
      </c>
      <c r="P1323" s="1">
        <v>-0.01887771694267548</v>
      </c>
      <c r="Q1323" s="1">
        <v>0.01076402871867566</v>
      </c>
      <c r="R1323" s="1">
        <v>-0.01589531195341409</v>
      </c>
      <c r="S1323" s="1">
        <v>-0.008645629930629339</v>
      </c>
      <c r="T1323" s="1">
        <v>-0.0352069396748278</v>
      </c>
      <c r="U1323" s="1">
        <v>-0.02485525289323842</v>
      </c>
      <c r="V1323" s="1">
        <v>-0.0006903498764410099</v>
      </c>
      <c r="W1323" s="1">
        <v>-0.005288804805198999</v>
      </c>
      <c r="X1323" s="1">
        <v>-0.01310438129665892</v>
      </c>
      <c r="Y1323" s="1">
        <v>-0.005948109863681106</v>
      </c>
      <c r="Z1323" s="1">
        <v>0.007877895739138774</v>
      </c>
    </row>
    <row r="1324" spans="1:26">
      <c r="A1324" s="11">
        <v>44701</v>
      </c>
      <c r="B1324" s="1">
        <v>-0.01503177468628913</v>
      </c>
      <c r="C1324" s="1">
        <v>0.01257907858112639</v>
      </c>
      <c r="D1324" s="1">
        <v>-0.0002380327492028655</v>
      </c>
      <c r="E1324" s="1">
        <v>-0.0006513806578289927</v>
      </c>
      <c r="F1324" s="1">
        <v>0</v>
      </c>
      <c r="G1324" s="1">
        <v>0.02057815185859502</v>
      </c>
      <c r="H1324" s="1">
        <v>-0.01330077749797243</v>
      </c>
      <c r="I1324" s="1">
        <v>-0.00819881025035718</v>
      </c>
      <c r="J1324" s="1">
        <v>-0.001344596484396776</v>
      </c>
      <c r="K1324" s="1">
        <v>0.01013660057397914</v>
      </c>
      <c r="L1324" s="1">
        <v>0.00867775338916954</v>
      </c>
      <c r="M1324" s="1">
        <v>0.003027953655947435</v>
      </c>
      <c r="N1324" s="1">
        <v>-0.02111540453039296</v>
      </c>
      <c r="O1324" s="1">
        <v>-0.01977401924046762</v>
      </c>
      <c r="P1324" s="1">
        <v>-0.00430204987710725</v>
      </c>
      <c r="Q1324" s="1">
        <v>0.008007470417775053</v>
      </c>
      <c r="R1324" s="1">
        <v>-0.1407218425914983</v>
      </c>
      <c r="S1324" s="1">
        <v>-0.002291229487450197</v>
      </c>
      <c r="T1324" s="1">
        <v>-0.0302266451215808</v>
      </c>
      <c r="U1324" s="1">
        <v>0.001337535771954501</v>
      </c>
      <c r="V1324" s="1">
        <v>0.008757643962095329</v>
      </c>
      <c r="W1324" s="1">
        <v>-0.002609260407834157</v>
      </c>
      <c r="X1324" s="1">
        <v>-0.0009897320958577316</v>
      </c>
      <c r="Y1324" s="1">
        <v>0.009401313343135875</v>
      </c>
      <c r="Z1324" s="1">
        <v>-0.05065284310462714</v>
      </c>
    </row>
    <row r="1325" spans="1:26">
      <c r="A1325" s="11">
        <v>44703</v>
      </c>
      <c r="B1325" s="1">
        <v>-0.003723157386041231</v>
      </c>
      <c r="C1325" s="1">
        <v>-0.003723157386041231</v>
      </c>
      <c r="D1325" s="1">
        <v>-0.003723157386041231</v>
      </c>
      <c r="E1325" s="1">
        <v>-0.003723157386041231</v>
      </c>
      <c r="F1325" s="1">
        <v>-0.003723157386041231</v>
      </c>
      <c r="G1325" s="1">
        <v>-0.003723157386041231</v>
      </c>
      <c r="H1325" s="1">
        <v>-0.003723157386041231</v>
      </c>
      <c r="I1325" s="1">
        <v>-0.003723157386041231</v>
      </c>
      <c r="J1325" s="1">
        <v>-0.003723157386041231</v>
      </c>
      <c r="K1325" s="1">
        <v>-0.003723157386041231</v>
      </c>
      <c r="L1325" s="1">
        <v>-0.003723157386041231</v>
      </c>
      <c r="M1325" s="1">
        <v>-0.003723157386041231</v>
      </c>
      <c r="N1325" s="1">
        <v>-0.003723157386041231</v>
      </c>
      <c r="O1325" s="1">
        <v>-0.003723157386041231</v>
      </c>
      <c r="P1325" s="1">
        <v>-0.003723157386041231</v>
      </c>
      <c r="Q1325" s="1">
        <v>-0.003723157386041231</v>
      </c>
      <c r="R1325" s="1">
        <v>-0.003723157386041231</v>
      </c>
      <c r="S1325" s="1">
        <v>-0.003723157386041231</v>
      </c>
      <c r="T1325" s="1">
        <v>-0.003723157386041231</v>
      </c>
      <c r="U1325" s="1">
        <v>-0.003723157386041231</v>
      </c>
      <c r="V1325" s="1">
        <v>-0.003723157386041231</v>
      </c>
      <c r="W1325" s="1">
        <v>-0.003723157386041231</v>
      </c>
      <c r="X1325" s="1">
        <v>-0.003723157386041231</v>
      </c>
      <c r="Y1325" s="1">
        <v>-0.003723157386041231</v>
      </c>
      <c r="Z1325" s="1">
        <v>-0.003723157386041231</v>
      </c>
    </row>
    <row r="1326" spans="1:26">
      <c r="A1326" s="11">
        <v>44704</v>
      </c>
      <c r="B1326" s="1">
        <v>0.01562549414035419</v>
      </c>
      <c r="C1326" s="1">
        <v>-0.005977090352407455</v>
      </c>
      <c r="D1326" s="1">
        <v>0.0242338596163123</v>
      </c>
      <c r="E1326" s="1">
        <v>0.006286950645296718</v>
      </c>
      <c r="F1326" s="1">
        <v>0.02368302015190604</v>
      </c>
      <c r="G1326" s="1">
        <v>0.06342891422079844</v>
      </c>
      <c r="H1326" s="1">
        <v>0.01999300279096161</v>
      </c>
      <c r="I1326" s="1">
        <v>0.0655380730112316</v>
      </c>
      <c r="J1326" s="1">
        <v>0.04803792250361583</v>
      </c>
      <c r="K1326" s="1">
        <v>0.02651013184766926</v>
      </c>
      <c r="L1326" s="1">
        <v>0.005371307902177325</v>
      </c>
      <c r="M1326" s="1">
        <v>0.0101697627768127</v>
      </c>
      <c r="N1326" s="1">
        <v>0.02062808044870024</v>
      </c>
      <c r="O1326" s="1">
        <v>0.02922766570728008</v>
      </c>
      <c r="P1326" s="1">
        <v>0.03123294412386501</v>
      </c>
      <c r="Q1326" s="1">
        <v>0.003561377975129343</v>
      </c>
      <c r="R1326" s="1">
        <v>0.07407348195321806</v>
      </c>
      <c r="S1326" s="1">
        <v>0.0355955127021832</v>
      </c>
      <c r="T1326" s="1">
        <v>0.01532639438117367</v>
      </c>
      <c r="U1326" s="1">
        <v>0.02121318235170566</v>
      </c>
      <c r="V1326" s="1">
        <v>0.006289247714892143</v>
      </c>
      <c r="W1326" s="1">
        <v>0.01198458472760811</v>
      </c>
      <c r="X1326" s="1">
        <v>0.01902829944545625</v>
      </c>
      <c r="Y1326" s="1">
        <v>0.020177153629795</v>
      </c>
      <c r="Z1326" s="1">
        <v>0.03146982522512687</v>
      </c>
    </row>
    <row r="1327" spans="1:26">
      <c r="A1327" s="11">
        <v>44705</v>
      </c>
      <c r="B1327" s="1">
        <v>-0.01879980201722486</v>
      </c>
      <c r="C1327" s="1">
        <v>-0.02934752661589668</v>
      </c>
      <c r="D1327" s="1">
        <v>0.0006356879741680199</v>
      </c>
      <c r="E1327" s="1">
        <v>0.03075253373415987</v>
      </c>
      <c r="F1327" s="1">
        <v>0.01170385594431522</v>
      </c>
      <c r="G1327" s="1">
        <v>-0.01573773662588596</v>
      </c>
      <c r="H1327" s="1">
        <v>0.00459309308770095</v>
      </c>
      <c r="I1327" s="1">
        <v>0.01029333800993038</v>
      </c>
      <c r="J1327" s="1">
        <v>-0.01772190867466916</v>
      </c>
      <c r="K1327" s="1">
        <v>0.01455241597067181</v>
      </c>
      <c r="L1327" s="1">
        <v>0.003417841689390411</v>
      </c>
      <c r="M1327" s="1">
        <v>0.001806571340113639</v>
      </c>
      <c r="N1327" s="1">
        <v>-0.04167078391346779</v>
      </c>
      <c r="O1327" s="1">
        <v>0.0008459905609699003</v>
      </c>
      <c r="P1327" s="1">
        <v>-0.01649886435598402</v>
      </c>
      <c r="Q1327" s="1">
        <v>-0.01524420478696176</v>
      </c>
      <c r="R1327" s="1">
        <v>0.001182439759898291</v>
      </c>
      <c r="S1327" s="1">
        <v>-0.007715231069586603</v>
      </c>
      <c r="T1327" s="1">
        <v>-0.01201881385201498</v>
      </c>
      <c r="U1327" s="1">
        <v>-0.000346094272673847</v>
      </c>
      <c r="V1327" s="1">
        <v>0.01647890869269064</v>
      </c>
      <c r="W1327" s="1">
        <v>0.01140383389725663</v>
      </c>
      <c r="X1327" s="1">
        <v>0.01209623386280922</v>
      </c>
      <c r="Y1327" s="1">
        <v>0.01639570190873352</v>
      </c>
      <c r="Z1327" s="1">
        <v>-0.04127631181812275</v>
      </c>
    </row>
    <row r="1328" spans="1:26">
      <c r="A1328" s="11">
        <v>44706</v>
      </c>
      <c r="B1328" s="1">
        <v>0.01483962649613613</v>
      </c>
      <c r="C1328" s="1">
        <v>0.04185974450503194</v>
      </c>
      <c r="D1328" s="1">
        <v>0.01337460954535796</v>
      </c>
      <c r="E1328" s="1">
        <v>0.003365997664974696</v>
      </c>
      <c r="F1328" s="1">
        <v>0.01688004517434361</v>
      </c>
      <c r="G1328" s="1">
        <v>0.04295643072809074</v>
      </c>
      <c r="H1328" s="1">
        <v>-0.008452349182356267</v>
      </c>
      <c r="I1328" s="1">
        <v>0.005720902992028876</v>
      </c>
      <c r="J1328" s="1">
        <v>0.02525473894063857</v>
      </c>
      <c r="K1328" s="1">
        <v>-0.004666136968604073</v>
      </c>
      <c r="L1328" s="1">
        <v>0.01619977493710456</v>
      </c>
      <c r="M1328" s="1">
        <v>0.0001897050036037129</v>
      </c>
      <c r="N1328" s="1">
        <v>0.01599779465721984</v>
      </c>
      <c r="O1328" s="1">
        <v>0.01431026502639243</v>
      </c>
      <c r="P1328" s="1">
        <v>-0.01383747009800129</v>
      </c>
      <c r="Q1328" s="1">
        <v>-0.02771337381433636</v>
      </c>
      <c r="R1328" s="1">
        <v>0.01636808430536085</v>
      </c>
      <c r="S1328" s="1">
        <v>0.009921650966259188</v>
      </c>
      <c r="T1328" s="1">
        <v>0.0217452040986621</v>
      </c>
      <c r="U1328" s="1">
        <v>-0.001397981946549387</v>
      </c>
      <c r="V1328" s="1">
        <v>0.009801401919450337</v>
      </c>
      <c r="W1328" s="1">
        <v>0.01567191523582578</v>
      </c>
      <c r="X1328" s="1">
        <v>0.005159462770138346</v>
      </c>
      <c r="Y1328" s="1">
        <v>0.005373353519150026</v>
      </c>
      <c r="Z1328" s="1">
        <v>0.02101581095966143</v>
      </c>
    </row>
    <row r="1329" spans="1:26">
      <c r="A1329" s="11">
        <v>44707</v>
      </c>
      <c r="B1329" s="1">
        <v>0.03188498269269724</v>
      </c>
      <c r="C1329" s="1">
        <v>0.03985444692549467</v>
      </c>
      <c r="D1329" s="1">
        <v>0.006461524196827551</v>
      </c>
      <c r="E1329" s="1">
        <v>-0.005007123834819383</v>
      </c>
      <c r="F1329" s="1">
        <v>0.007936116513361791</v>
      </c>
      <c r="G1329" s="1">
        <v>0.002999969824957205</v>
      </c>
      <c r="H1329" s="1">
        <v>0.02671955352666311</v>
      </c>
      <c r="I1329" s="1">
        <v>0.01388697270505812</v>
      </c>
      <c r="J1329" s="1">
        <v>0.02258650401043361</v>
      </c>
      <c r="K1329" s="1">
        <v>-0.0001854928407996059</v>
      </c>
      <c r="L1329" s="1">
        <v>0.004077468994591937</v>
      </c>
      <c r="M1329" s="1">
        <v>0.001170770738275095</v>
      </c>
      <c r="N1329" s="1">
        <v>0.05652431148850479</v>
      </c>
      <c r="O1329" s="1">
        <v>0.004053189126084655</v>
      </c>
      <c r="P1329" s="1">
        <v>0.02435712559291736</v>
      </c>
      <c r="Q1329" s="1">
        <v>0.007548789329213657</v>
      </c>
      <c r="R1329" s="1">
        <v>0.009847668735502912</v>
      </c>
      <c r="S1329" s="1">
        <v>0.009486774510338858</v>
      </c>
      <c r="T1329" s="1">
        <v>0.03027807393393123</v>
      </c>
      <c r="U1329" s="1">
        <v>0.02354714169046757</v>
      </c>
      <c r="V1329" s="1">
        <v>-0.008208060085305724</v>
      </c>
      <c r="W1329" s="1">
        <v>0.001036874622720063</v>
      </c>
      <c r="X1329" s="1">
        <v>-0.0001753484935422822</v>
      </c>
      <c r="Y1329" s="1">
        <v>-0.002409534197646335</v>
      </c>
      <c r="Z1329" s="1">
        <v>0.04295182944729214</v>
      </c>
    </row>
    <row r="1330" spans="1:26">
      <c r="A1330" s="11">
        <v>44708</v>
      </c>
      <c r="B1330" s="1">
        <v>0.02070896720057713</v>
      </c>
      <c r="C1330" s="1">
        <v>0.02414217227378868</v>
      </c>
      <c r="D1330" s="1">
        <v>0.00067978197531815</v>
      </c>
      <c r="E1330" s="1">
        <v>0.006471765108948313</v>
      </c>
      <c r="F1330" s="1">
        <v>-0.001284398070169113</v>
      </c>
      <c r="G1330" s="1">
        <v>0.03883068877338092</v>
      </c>
      <c r="H1330" s="1">
        <v>0.02609972753896295</v>
      </c>
      <c r="I1330" s="1">
        <v>0.01413783835397475</v>
      </c>
      <c r="J1330" s="1">
        <v>0.01152689364983805</v>
      </c>
      <c r="K1330" s="1">
        <v>0.0302853491931101</v>
      </c>
      <c r="L1330" s="1">
        <v>0.00541258959880353</v>
      </c>
      <c r="M1330" s="1">
        <v>-0.01868793680473591</v>
      </c>
      <c r="N1330" s="1">
        <v>0.01777776082356763</v>
      </c>
      <c r="O1330" s="1">
        <v>0.01818396470638795</v>
      </c>
      <c r="P1330" s="1">
        <v>0.02642220507301407</v>
      </c>
      <c r="Q1330" s="1">
        <v>0.0596915278531458</v>
      </c>
      <c r="R1330" s="1">
        <v>0.03804207317544384</v>
      </c>
      <c r="S1330" s="1">
        <v>0.02760434940343814</v>
      </c>
      <c r="T1330" s="1">
        <v>0.05384823273284089</v>
      </c>
      <c r="U1330" s="1">
        <v>0.01560508844175268</v>
      </c>
      <c r="V1330" s="1">
        <v>0.008040789055028696</v>
      </c>
      <c r="W1330" s="1">
        <v>0.01375855637921042</v>
      </c>
      <c r="X1330" s="1">
        <v>0.006975247525949912</v>
      </c>
      <c r="Y1330" s="1">
        <v>-0.001407072219806738</v>
      </c>
      <c r="Z1330" s="1">
        <v>0.03523050381538417</v>
      </c>
    </row>
    <row r="1331" spans="1:26">
      <c r="A1331" s="11">
        <v>44710</v>
      </c>
      <c r="B1331" s="1">
        <v>-0.009209241996955497</v>
      </c>
      <c r="C1331" s="1">
        <v>-0.009209241996955497</v>
      </c>
      <c r="D1331" s="1">
        <v>-0.009209241996955497</v>
      </c>
      <c r="E1331" s="1">
        <v>-0.009209241996955497</v>
      </c>
      <c r="F1331" s="1">
        <v>-0.009209241996955497</v>
      </c>
      <c r="G1331" s="1">
        <v>-0.009209241996955497</v>
      </c>
      <c r="H1331" s="1">
        <v>-0.009209241996955497</v>
      </c>
      <c r="I1331" s="1">
        <v>-0.009209241996955497</v>
      </c>
      <c r="J1331" s="1">
        <v>-0.009209241996955497</v>
      </c>
      <c r="K1331" s="1">
        <v>-0.009209241996955497</v>
      </c>
      <c r="L1331" s="1">
        <v>-0.009209241996955497</v>
      </c>
      <c r="M1331" s="1">
        <v>-0.009209241996955497</v>
      </c>
      <c r="N1331" s="1">
        <v>-0.009209241996955497</v>
      </c>
      <c r="O1331" s="1">
        <v>-0.009209241996955497</v>
      </c>
      <c r="P1331" s="1">
        <v>-0.009209241996955497</v>
      </c>
      <c r="Q1331" s="1">
        <v>-0.009209241996955497</v>
      </c>
      <c r="R1331" s="1">
        <v>-0.009209241996955497</v>
      </c>
      <c r="S1331" s="1">
        <v>-0.009209241996955497</v>
      </c>
      <c r="T1331" s="1">
        <v>-0.009209241996955497</v>
      </c>
      <c r="U1331" s="1">
        <v>-0.009209241996955497</v>
      </c>
      <c r="V1331" s="1">
        <v>-0.009209241996955497</v>
      </c>
      <c r="W1331" s="1">
        <v>-0.009209241996955497</v>
      </c>
      <c r="X1331" s="1">
        <v>-0.009209241996955497</v>
      </c>
      <c r="Y1331" s="1">
        <v>-0.009209241996955497</v>
      </c>
      <c r="Z1331" s="1">
        <v>-0.009209241996955497</v>
      </c>
    </row>
    <row r="1332" spans="1:26">
      <c r="A1332" s="11">
        <v>44711</v>
      </c>
      <c r="B1332" s="1">
        <v>-0.001977521939870108</v>
      </c>
      <c r="C1332" s="1">
        <v>-0.001977521939870108</v>
      </c>
      <c r="D1332" s="1">
        <v>-0.001977521939870108</v>
      </c>
      <c r="E1332" s="1">
        <v>-0.001977521939870108</v>
      </c>
      <c r="F1332" s="1">
        <v>-0.001977521939870108</v>
      </c>
      <c r="G1332" s="1">
        <v>-0.001977521939870108</v>
      </c>
      <c r="H1332" s="1">
        <v>-0.001977521939870108</v>
      </c>
      <c r="I1332" s="1">
        <v>-0.001977521939870108</v>
      </c>
      <c r="J1332" s="1">
        <v>-0.001977521939870108</v>
      </c>
      <c r="K1332" s="1">
        <v>-0.001977521939870108</v>
      </c>
      <c r="L1332" s="1">
        <v>-0.001977521939870108</v>
      </c>
      <c r="M1332" s="1">
        <v>-0.001977521939870108</v>
      </c>
      <c r="N1332" s="1">
        <v>-0.001977521939870108</v>
      </c>
      <c r="O1332" s="1">
        <v>-0.001977521939870108</v>
      </c>
      <c r="P1332" s="1">
        <v>-0.001977521939870108</v>
      </c>
      <c r="Q1332" s="1">
        <v>-0.001977521939870108</v>
      </c>
      <c r="R1332" s="1">
        <v>-0.001977521939870108</v>
      </c>
      <c r="S1332" s="1">
        <v>-0.001977521939870108</v>
      </c>
      <c r="T1332" s="1">
        <v>-0.001977521939870108</v>
      </c>
      <c r="U1332" s="1">
        <v>-0.001977521939870108</v>
      </c>
      <c r="V1332" s="1">
        <v>-0.001977521939870108</v>
      </c>
      <c r="W1332" s="1">
        <v>-0.001977521939870108</v>
      </c>
      <c r="X1332" s="1">
        <v>-0.001977521939870108</v>
      </c>
      <c r="Y1332" s="1">
        <v>-0.001977521939870108</v>
      </c>
      <c r="Z1332" s="1">
        <v>-0.001977521939870108</v>
      </c>
    </row>
    <row r="1333" spans="1:26">
      <c r="A1333" s="11">
        <v>44712</v>
      </c>
      <c r="B1333" s="1">
        <v>0.002335338842911261</v>
      </c>
      <c r="C1333" s="1">
        <v>-0.02564684947728491</v>
      </c>
      <c r="D1333" s="1">
        <v>0.008746679595480478</v>
      </c>
      <c r="E1333" s="1">
        <v>-0.0002472039225620559</v>
      </c>
      <c r="F1333" s="1">
        <v>-0.0002711453474895098</v>
      </c>
      <c r="G1333" s="1">
        <v>-0.006873808618249488</v>
      </c>
      <c r="H1333" s="1">
        <v>-0.00172610257287098</v>
      </c>
      <c r="I1333" s="1">
        <v>0.0133700525169318</v>
      </c>
      <c r="J1333" s="1">
        <v>0.006012973013935774</v>
      </c>
      <c r="K1333" s="1">
        <v>-0.009357134296174685</v>
      </c>
      <c r="L1333" s="1">
        <v>0.004559952586782323</v>
      </c>
      <c r="M1333" s="1">
        <v>-0.003103804146957545</v>
      </c>
      <c r="N1333" s="1">
        <v>0.007330924126052185</v>
      </c>
      <c r="O1333" s="1">
        <v>0.01975212746145161</v>
      </c>
      <c r="P1333" s="1">
        <v>-0.005412068162631734</v>
      </c>
      <c r="Q1333" s="1">
        <v>-0.00238872225469966</v>
      </c>
      <c r="R1333" s="1">
        <v>-0.00221409559814989</v>
      </c>
      <c r="S1333" s="1">
        <v>0.0009689351347286213</v>
      </c>
      <c r="T1333" s="1">
        <v>0.008349523235268608</v>
      </c>
      <c r="U1333" s="1">
        <v>-0.01922408017789989</v>
      </c>
      <c r="V1333" s="1">
        <v>0.003860015080706658</v>
      </c>
      <c r="W1333" s="1">
        <v>-0.00546832700149491</v>
      </c>
      <c r="X1333" s="1">
        <v>-0.003806406145949404</v>
      </c>
      <c r="Y1333" s="1">
        <v>0.006012973013935774</v>
      </c>
      <c r="Z1333" s="1">
        <v>-0.0003017258943728285</v>
      </c>
    </row>
    <row r="1334" spans="1:26">
      <c r="A1334" s="11">
        <v>44713</v>
      </c>
      <c r="B1334" s="1">
        <v>-0.006113205323911686</v>
      </c>
      <c r="C1334" s="1">
        <v>-0.02994586453010695</v>
      </c>
      <c r="D1334" s="1">
        <v>-0.004656613285558886</v>
      </c>
      <c r="E1334" s="1">
        <v>-0.01578264761075254</v>
      </c>
      <c r="F1334" s="1">
        <v>0.003088021286172582</v>
      </c>
      <c r="G1334" s="1">
        <v>0.01629192490699061</v>
      </c>
      <c r="H1334" s="1">
        <v>-0.01893085035241837</v>
      </c>
      <c r="I1334" s="1">
        <v>-0.01432908806782274</v>
      </c>
      <c r="J1334" s="1">
        <v>-0.01501904711412805</v>
      </c>
      <c r="K1334" s="1">
        <v>0.003212726380706687</v>
      </c>
      <c r="L1334" s="1">
        <v>-0.01757036533632306</v>
      </c>
      <c r="M1334" s="1">
        <v>-0.003242125719998601</v>
      </c>
      <c r="N1334" s="1">
        <v>-0.03413596276042175</v>
      </c>
      <c r="O1334" s="1">
        <v>0.02291384052075451</v>
      </c>
      <c r="P1334" s="1">
        <v>0.003580749184028953</v>
      </c>
      <c r="Q1334" s="1">
        <v>-0.01678958679251108</v>
      </c>
      <c r="R1334" s="1">
        <v>-0.01251397957540656</v>
      </c>
      <c r="S1334" s="1">
        <v>0.005303188036716255</v>
      </c>
      <c r="T1334" s="1">
        <v>0.04201987308688193</v>
      </c>
      <c r="U1334" s="1">
        <v>0.004402916538537305</v>
      </c>
      <c r="V1334" s="1">
        <v>0.0054251723869716</v>
      </c>
      <c r="W1334" s="1">
        <v>0.003586573123209646</v>
      </c>
      <c r="X1334" s="1">
        <v>-0.0002356115950243876</v>
      </c>
      <c r="Y1334" s="1">
        <v>-2.529450795141219E-05</v>
      </c>
      <c r="Z1334" s="1">
        <v>-0.002452974626495297</v>
      </c>
    </row>
    <row r="1335" spans="1:26">
      <c r="A1335" s="11">
        <v>44714</v>
      </c>
      <c r="B1335" s="1">
        <v>0.0194082415615342</v>
      </c>
      <c r="C1335" s="1">
        <v>0.01839134435298151</v>
      </c>
      <c r="D1335" s="1">
        <v>-0.01232422356843565</v>
      </c>
      <c r="E1335" s="1">
        <v>-0.03573867936992525</v>
      </c>
      <c r="F1335" s="1">
        <v>-0.008110526347727243</v>
      </c>
      <c r="G1335" s="1">
        <v>-0.01251304456181124</v>
      </c>
      <c r="H1335" s="1">
        <v>0.0139141272861607</v>
      </c>
      <c r="I1335" s="1">
        <v>0.006544179943164918</v>
      </c>
      <c r="J1335" s="1">
        <v>0.01006558822079207</v>
      </c>
      <c r="K1335" s="1">
        <v>-0.002501401540055626</v>
      </c>
      <c r="L1335" s="1">
        <v>-0.01218617006079037</v>
      </c>
      <c r="M1335" s="1">
        <v>-0.007939067630071794</v>
      </c>
      <c r="N1335" s="1">
        <v>3.088735045353452E-05</v>
      </c>
      <c r="O1335" s="1">
        <v>-0.004805605418931824</v>
      </c>
      <c r="P1335" s="1">
        <v>0.01229717926335328</v>
      </c>
      <c r="Q1335" s="1">
        <v>0.01532703525179868</v>
      </c>
      <c r="R1335" s="1">
        <v>0.01572756423033694</v>
      </c>
      <c r="S1335" s="1">
        <v>-0.001538380846998311</v>
      </c>
      <c r="T1335" s="1">
        <v>-0.02044316357009479</v>
      </c>
      <c r="U1335" s="1">
        <v>0.01320421406311678</v>
      </c>
      <c r="V1335" s="1">
        <v>-0.01151272997079955</v>
      </c>
      <c r="W1335" s="1">
        <v>-0.00815688959856764</v>
      </c>
      <c r="X1335" s="1">
        <v>-0.007180163299429054</v>
      </c>
      <c r="Y1335" s="1">
        <v>-0.01079316622247561</v>
      </c>
      <c r="Z1335" s="1">
        <v>0.06529143743213273</v>
      </c>
    </row>
    <row r="1336" spans="1:26">
      <c r="A1336" s="11">
        <v>44715</v>
      </c>
      <c r="B1336" s="1">
        <v>-0.02087456997989068</v>
      </c>
      <c r="C1336" s="1">
        <v>0.0008078405385931742</v>
      </c>
      <c r="D1336" s="1">
        <v>-0.01986298965842526</v>
      </c>
      <c r="E1336" s="1">
        <v>-0.0004371684757086269</v>
      </c>
      <c r="F1336" s="1">
        <v>-0.00609421646824837</v>
      </c>
      <c r="G1336" s="1">
        <v>0.01748468495921229</v>
      </c>
      <c r="H1336" s="1">
        <v>-0.0176775682165774</v>
      </c>
      <c r="I1336" s="1">
        <v>-0.01393936619614111</v>
      </c>
      <c r="J1336" s="1">
        <v>-0.009807313022040631</v>
      </c>
      <c r="K1336" s="1">
        <v>-0.006608230560788408</v>
      </c>
      <c r="L1336" s="1">
        <v>-0.02316187949399429</v>
      </c>
      <c r="M1336" s="1">
        <v>0.001332069728621432</v>
      </c>
      <c r="N1336" s="1">
        <v>-0.01637871992898177</v>
      </c>
      <c r="O1336" s="1">
        <v>-0.007419854472832443</v>
      </c>
      <c r="P1336" s="1">
        <v>-0.002397303533653528</v>
      </c>
      <c r="Q1336" s="1">
        <v>-0.02104893968407318</v>
      </c>
      <c r="R1336" s="1">
        <v>-0.0002215203701122492</v>
      </c>
      <c r="S1336" s="1">
        <v>-0.01660717379849397</v>
      </c>
      <c r="T1336" s="1">
        <v>-0.002005465469577805</v>
      </c>
      <c r="U1336" s="1">
        <v>-0.01382122316201329</v>
      </c>
      <c r="V1336" s="1">
        <v>-0.009358540332780829</v>
      </c>
      <c r="W1336" s="1">
        <v>-0.01339558935411822</v>
      </c>
      <c r="X1336" s="1">
        <v>0.0003183772343335889</v>
      </c>
      <c r="Y1336" s="1">
        <v>-0.01368574366297159</v>
      </c>
      <c r="Z1336" s="1">
        <v>-0.008896797153024938</v>
      </c>
    </row>
    <row r="1337" spans="1:26">
      <c r="A1337" s="11">
        <v>44717</v>
      </c>
      <c r="B1337" s="1">
        <v>0.0008868708344906828</v>
      </c>
      <c r="C1337" s="1">
        <v>0.0008868708344906828</v>
      </c>
      <c r="D1337" s="1">
        <v>0.0008868708344906828</v>
      </c>
      <c r="E1337" s="1">
        <v>0.0008868708344906828</v>
      </c>
      <c r="F1337" s="1">
        <v>0.0008868708344906828</v>
      </c>
      <c r="G1337" s="1">
        <v>0.0008868708344906828</v>
      </c>
      <c r="H1337" s="1">
        <v>0.0008868708344906828</v>
      </c>
      <c r="I1337" s="1">
        <v>0.0008868708344906828</v>
      </c>
      <c r="J1337" s="1">
        <v>0.0008868708344906828</v>
      </c>
      <c r="K1337" s="1">
        <v>0.0008868708344906828</v>
      </c>
      <c r="L1337" s="1">
        <v>0.0008868708344906828</v>
      </c>
      <c r="M1337" s="1">
        <v>0.0008868708344906828</v>
      </c>
      <c r="N1337" s="1">
        <v>0.0008868708344906828</v>
      </c>
      <c r="O1337" s="1">
        <v>0.0008868708344906828</v>
      </c>
      <c r="P1337" s="1">
        <v>0.0008868708344906828</v>
      </c>
      <c r="Q1337" s="1">
        <v>0.0008868708344906828</v>
      </c>
      <c r="R1337" s="1">
        <v>0.0008868708344906828</v>
      </c>
      <c r="S1337" s="1">
        <v>0.0008868708344906828</v>
      </c>
      <c r="T1337" s="1">
        <v>0.0008868708344906828</v>
      </c>
      <c r="U1337" s="1">
        <v>0.0008868708344906828</v>
      </c>
      <c r="V1337" s="1">
        <v>0.0008868708344906828</v>
      </c>
      <c r="W1337" s="1">
        <v>0.0008868708344906828</v>
      </c>
      <c r="X1337" s="1">
        <v>0.0008868708344906828</v>
      </c>
      <c r="Y1337" s="1">
        <v>0.0008868708344906828</v>
      </c>
      <c r="Z1337" s="1">
        <v>0.0008868708344906828</v>
      </c>
    </row>
    <row r="1338" spans="1:26">
      <c r="A1338" s="11">
        <v>44718</v>
      </c>
      <c r="B1338" s="1">
        <v>0.01136493469020161</v>
      </c>
      <c r="C1338" s="1">
        <v>-0.007995816337356354</v>
      </c>
      <c r="D1338" s="1">
        <v>-0.01463302698995439</v>
      </c>
      <c r="E1338" s="1">
        <v>0.004453928114659167</v>
      </c>
      <c r="F1338" s="1">
        <v>-0.003759955420692185</v>
      </c>
      <c r="G1338" s="1">
        <v>0.005694397406266649</v>
      </c>
      <c r="H1338" s="1">
        <v>0.005096518805171035</v>
      </c>
      <c r="I1338" s="1">
        <v>-0.002789646628307607</v>
      </c>
      <c r="J1338" s="1">
        <v>0.006709217664619294</v>
      </c>
      <c r="K1338" s="1">
        <v>-0.0243216578764528</v>
      </c>
      <c r="L1338" s="1">
        <v>-3.597251541087587E-05</v>
      </c>
      <c r="M1338" s="1">
        <v>0.001580572040493555</v>
      </c>
      <c r="N1338" s="1">
        <v>0.01375244935450248</v>
      </c>
      <c r="O1338" s="1">
        <v>0.004481980446209732</v>
      </c>
      <c r="P1338" s="1">
        <v>0.01193638797232555</v>
      </c>
      <c r="Q1338" s="1">
        <v>-0.008842189842109272</v>
      </c>
      <c r="R1338" s="1">
        <v>0.005809342009240659</v>
      </c>
      <c r="S1338" s="1">
        <v>-0.004189996116454098</v>
      </c>
      <c r="T1338" s="1">
        <v>-0.006772637206204135</v>
      </c>
      <c r="U1338" s="1">
        <v>0.01326318540517768</v>
      </c>
      <c r="V1338" s="1">
        <v>0.008983015881149914</v>
      </c>
      <c r="W1338" s="1">
        <v>-0.003591177188061345</v>
      </c>
      <c r="X1338" s="1">
        <v>0.01134246321081478</v>
      </c>
      <c r="Y1338" s="1">
        <v>0.002430650934517775</v>
      </c>
      <c r="Z1338" s="1">
        <v>0.0004439335489274665</v>
      </c>
    </row>
    <row r="1339" spans="1:26">
      <c r="A1339" s="11">
        <v>44719</v>
      </c>
      <c r="B1339" s="1">
        <v>0.009285141479917325</v>
      </c>
      <c r="C1339" s="1">
        <v>-0.0220411154322947</v>
      </c>
      <c r="D1339" s="1">
        <v>0.009381614956497808</v>
      </c>
      <c r="E1339" s="1">
        <v>0.0161401785695201</v>
      </c>
      <c r="F1339" s="1">
        <v>0.008940181214998066</v>
      </c>
      <c r="G1339" s="1">
        <v>0.05965477098552441</v>
      </c>
      <c r="H1339" s="1">
        <v>0.005340028483856063</v>
      </c>
      <c r="I1339" s="1">
        <v>0.003718141158844057</v>
      </c>
      <c r="J1339" s="1">
        <v>0.009892864701024795</v>
      </c>
      <c r="K1339" s="1">
        <v>0.02636145404330126</v>
      </c>
      <c r="L1339" s="1">
        <v>0.002199036717025482</v>
      </c>
      <c r="M1339" s="1">
        <v>0.01892110337190656</v>
      </c>
      <c r="N1339" s="1">
        <v>0.01146144980482844</v>
      </c>
      <c r="O1339" s="1">
        <v>0.004934338161308283</v>
      </c>
      <c r="P1339" s="1">
        <v>0.02146118201596359</v>
      </c>
      <c r="Q1339" s="1">
        <v>0.01518146716260937</v>
      </c>
      <c r="R1339" s="1">
        <v>0.01469383698222915</v>
      </c>
      <c r="S1339" s="1">
        <v>0.01506311404293781</v>
      </c>
      <c r="T1339" s="1">
        <v>-0.002958654080388978</v>
      </c>
      <c r="U1339" s="1">
        <v>0.00676182812257653</v>
      </c>
      <c r="V1339" s="1">
        <v>0.00910467018283545</v>
      </c>
      <c r="W1339" s="1">
        <v>0.01791676431264722</v>
      </c>
      <c r="X1339" s="1">
        <v>0.001409568836385544</v>
      </c>
      <c r="Y1339" s="1">
        <v>0.01065585131155466</v>
      </c>
      <c r="Z1339" s="1">
        <v>0.01245410029615379</v>
      </c>
    </row>
    <row r="1340" spans="1:26">
      <c r="A1340" s="11">
        <v>44720</v>
      </c>
      <c r="B1340" s="1">
        <v>-0.0102951621607138</v>
      </c>
      <c r="C1340" s="1">
        <v>0.005149622083657102</v>
      </c>
      <c r="D1340" s="1">
        <v>0.005459889220788661</v>
      </c>
      <c r="E1340" s="1">
        <v>0.01577539320089949</v>
      </c>
      <c r="F1340" s="1">
        <v>-0.08320141450910679</v>
      </c>
      <c r="G1340" s="1">
        <v>-0.003752100557867677</v>
      </c>
      <c r="H1340" s="1">
        <v>-0.01403688661562241</v>
      </c>
      <c r="I1340" s="1">
        <v>-0.01539183079733708</v>
      </c>
      <c r="J1340" s="1">
        <v>-0.01446197399818616</v>
      </c>
      <c r="K1340" s="1">
        <v>-0.04210447429626984</v>
      </c>
      <c r="L1340" s="1">
        <v>0.004253148504378412</v>
      </c>
      <c r="M1340" s="1">
        <v>-0.004824785449782487</v>
      </c>
      <c r="N1340" s="1">
        <v>-0.03313200922874338</v>
      </c>
      <c r="O1340" s="1">
        <v>0.005028897089746298</v>
      </c>
      <c r="P1340" s="1">
        <v>-0.01199184495786476</v>
      </c>
      <c r="Q1340" s="1">
        <v>-0.01481598395484807</v>
      </c>
      <c r="R1340" s="1">
        <v>-0.03433945704830543</v>
      </c>
      <c r="S1340" s="1">
        <v>-0.007142599594576304</v>
      </c>
      <c r="T1340" s="1">
        <v>-0.03531100927724451</v>
      </c>
      <c r="U1340" s="1">
        <v>-0.03091634818199851</v>
      </c>
      <c r="V1340" s="1">
        <v>-0.001405995356927314</v>
      </c>
      <c r="W1340" s="1">
        <v>-0.02317956998776682</v>
      </c>
      <c r="X1340" s="1">
        <v>-0.02277359350377284</v>
      </c>
      <c r="Y1340" s="1">
        <v>-0.00372841507222188</v>
      </c>
      <c r="Z1340" s="1">
        <v>-0.007923824105199984</v>
      </c>
    </row>
    <row r="1341" spans="1:26">
      <c r="A1341" s="11">
        <v>44721</v>
      </c>
      <c r="B1341" s="1">
        <v>-0.01614134476527218</v>
      </c>
      <c r="C1341" s="1">
        <v>-0.009228862548344319</v>
      </c>
      <c r="D1341" s="1">
        <v>-0.01092225192539986</v>
      </c>
      <c r="E1341" s="1">
        <v>-0.002028327895675308</v>
      </c>
      <c r="F1341" s="1">
        <v>-0.01229341040853815</v>
      </c>
      <c r="G1341" s="1">
        <v>-0.01762969978948825</v>
      </c>
      <c r="H1341" s="1">
        <v>-0.01690689558128988</v>
      </c>
      <c r="I1341" s="1">
        <v>-0.01655728312556648</v>
      </c>
      <c r="J1341" s="1">
        <v>-0.02672160037080773</v>
      </c>
      <c r="K1341" s="1">
        <v>-0.01702463926770692</v>
      </c>
      <c r="L1341" s="1">
        <v>-0.006753194517501449</v>
      </c>
      <c r="M1341" s="1">
        <v>0.001916790806191671</v>
      </c>
      <c r="N1341" s="1">
        <v>-0.026251903108651</v>
      </c>
      <c r="O1341" s="1">
        <v>-0.01061875069329321</v>
      </c>
      <c r="P1341" s="1">
        <v>-0.01069559320821056</v>
      </c>
      <c r="Q1341" s="1">
        <v>-0.01771838833822581</v>
      </c>
      <c r="R1341" s="1">
        <v>-0.0228644768895353</v>
      </c>
      <c r="S1341" s="1">
        <v>-0.01632381737187394</v>
      </c>
      <c r="T1341" s="1">
        <v>-0.02932819290190913</v>
      </c>
      <c r="U1341" s="1">
        <v>-0.009231360924930487</v>
      </c>
      <c r="V1341" s="1">
        <v>-0.007333005199768983</v>
      </c>
      <c r="W1341" s="1">
        <v>-0.01790478609939239</v>
      </c>
      <c r="X1341" s="1">
        <v>-0.02134488133833656</v>
      </c>
      <c r="Y1341" s="1">
        <v>-0.003558724517514378</v>
      </c>
      <c r="Z1341" s="1">
        <v>-0.03789295658498681</v>
      </c>
    </row>
    <row r="1342" spans="1:26">
      <c r="A1342" s="11">
        <v>44722</v>
      </c>
      <c r="B1342" s="1">
        <v>-0.0335071297627616</v>
      </c>
      <c r="C1342" s="1">
        <v>-0.03157557286607249</v>
      </c>
      <c r="D1342" s="1">
        <v>-0.01303933696257131</v>
      </c>
      <c r="E1342" s="1">
        <v>-0.001489355209025933</v>
      </c>
      <c r="F1342" s="1">
        <v>0.005754187837544</v>
      </c>
      <c r="G1342" s="1">
        <v>-0.02458032613374039</v>
      </c>
      <c r="H1342" s="1">
        <v>-0.01934644911024308</v>
      </c>
      <c r="I1342" s="1">
        <v>-0.04596596136826692</v>
      </c>
      <c r="J1342" s="1">
        <v>-0.03615116899192328</v>
      </c>
      <c r="K1342" s="1">
        <v>-0.007522007413438336</v>
      </c>
      <c r="L1342" s="1">
        <v>0.01513263898039163</v>
      </c>
      <c r="M1342" s="1">
        <v>-0.01171370070703937</v>
      </c>
      <c r="N1342" s="1">
        <v>-0.04519508764275848</v>
      </c>
      <c r="O1342" s="1">
        <v>-0.03328411161883227</v>
      </c>
      <c r="P1342" s="1">
        <v>-0.05806646342166588</v>
      </c>
      <c r="Q1342" s="1">
        <v>-0.02397095747811806</v>
      </c>
      <c r="R1342" s="1">
        <v>-0.0292473169972568</v>
      </c>
      <c r="S1342" s="1">
        <v>-0.04456362653787949</v>
      </c>
      <c r="T1342" s="1">
        <v>-0.03790563018968418</v>
      </c>
      <c r="U1342" s="1">
        <v>-0.01915210313832372</v>
      </c>
      <c r="V1342" s="1">
        <v>-0.002355691698465168</v>
      </c>
      <c r="W1342" s="1">
        <v>-0.01600783277843054</v>
      </c>
      <c r="X1342" s="1">
        <v>-0.005954360168755279</v>
      </c>
      <c r="Y1342" s="1">
        <v>-0.009099551453334853</v>
      </c>
      <c r="Z1342" s="1">
        <v>-0.0503252519446028</v>
      </c>
    </row>
    <row r="1343" spans="1:26">
      <c r="A1343" s="11">
        <v>44724</v>
      </c>
      <c r="B1343" s="1">
        <v>0.01744030272057673</v>
      </c>
      <c r="C1343" s="1">
        <v>0.01744030272057673</v>
      </c>
      <c r="D1343" s="1">
        <v>0.01744030272057673</v>
      </c>
      <c r="E1343" s="1">
        <v>0.01744030272057673</v>
      </c>
      <c r="F1343" s="1">
        <v>0.01744030272057673</v>
      </c>
      <c r="G1343" s="1">
        <v>0.01744030272057673</v>
      </c>
      <c r="H1343" s="1">
        <v>0.01744030272057673</v>
      </c>
      <c r="I1343" s="1">
        <v>0.01744030272057673</v>
      </c>
      <c r="J1343" s="1">
        <v>0.01744030272057673</v>
      </c>
      <c r="K1343" s="1">
        <v>0.01744030272057673</v>
      </c>
      <c r="L1343" s="1">
        <v>0.01744030272057673</v>
      </c>
      <c r="M1343" s="1">
        <v>0.01744030272057673</v>
      </c>
      <c r="N1343" s="1">
        <v>0.01744030272057673</v>
      </c>
      <c r="O1343" s="1">
        <v>0.01744030272057673</v>
      </c>
      <c r="P1343" s="1">
        <v>0.01744030272057673</v>
      </c>
      <c r="Q1343" s="1">
        <v>0.01744030272057673</v>
      </c>
      <c r="R1343" s="1">
        <v>0.01744030272057673</v>
      </c>
      <c r="S1343" s="1">
        <v>0.01744030272057673</v>
      </c>
      <c r="T1343" s="1">
        <v>0.01744030272057673</v>
      </c>
      <c r="U1343" s="1">
        <v>0.01744030272057673</v>
      </c>
      <c r="V1343" s="1">
        <v>0.01744030272057673</v>
      </c>
      <c r="W1343" s="1">
        <v>0.01744030272057673</v>
      </c>
      <c r="X1343" s="1">
        <v>0.01744030272057673</v>
      </c>
      <c r="Y1343" s="1">
        <v>0.01744030272057673</v>
      </c>
      <c r="Z1343" s="1">
        <v>0.01744030272057673</v>
      </c>
    </row>
    <row r="1344" spans="1:26">
      <c r="A1344" s="11">
        <v>44725</v>
      </c>
      <c r="B1344" s="1">
        <v>-0.01093213315344022</v>
      </c>
      <c r="C1344" s="1">
        <v>-0.010851766488016</v>
      </c>
      <c r="D1344" s="1">
        <v>-0.01277254161556896</v>
      </c>
      <c r="E1344" s="1">
        <v>-0.0009641200559575847</v>
      </c>
      <c r="F1344" s="1">
        <v>-0.01483850513213014</v>
      </c>
      <c r="G1344" s="1">
        <v>-0.0455178902048412</v>
      </c>
      <c r="H1344" s="1">
        <v>0.003743562931690425</v>
      </c>
      <c r="I1344" s="1">
        <v>-0.008098525711224824</v>
      </c>
      <c r="J1344" s="1">
        <v>-0.01057741095728681</v>
      </c>
      <c r="K1344" s="1">
        <v>-0.01074297956162373</v>
      </c>
      <c r="L1344" s="1">
        <v>0.0006735099356560692</v>
      </c>
      <c r="M1344" s="1">
        <v>0.001786784071066139</v>
      </c>
      <c r="N1344" s="1">
        <v>-0.04183786510922793</v>
      </c>
      <c r="O1344" s="1">
        <v>-0.003123214424640697</v>
      </c>
      <c r="P1344" s="1">
        <v>-0.02524724263738265</v>
      </c>
      <c r="Q1344" s="1">
        <v>-0.006702171541098756</v>
      </c>
      <c r="R1344" s="1">
        <v>-0.009158019384776006</v>
      </c>
      <c r="S1344" s="1">
        <v>-0.02101525284833583</v>
      </c>
      <c r="T1344" s="1">
        <v>-0.02170137799090421</v>
      </c>
      <c r="U1344" s="1">
        <v>-0.0092191150261004</v>
      </c>
      <c r="V1344" s="1">
        <v>-0.002398626544222626</v>
      </c>
      <c r="W1344" s="1">
        <v>-0.02788955026408102</v>
      </c>
      <c r="X1344" s="1">
        <v>-0.0290271102544627</v>
      </c>
      <c r="Y1344" s="1">
        <v>-0.02360840945480602</v>
      </c>
      <c r="Z1344" s="1">
        <v>-0.06733132123861374</v>
      </c>
    </row>
    <row r="1345" spans="1:26">
      <c r="A1345" s="11">
        <v>44726</v>
      </c>
      <c r="B1345" s="1">
        <v>-0.008013943781703614</v>
      </c>
      <c r="C1345" s="1">
        <v>-0.01005174087597882</v>
      </c>
      <c r="D1345" s="1">
        <v>-0.00441040587185082</v>
      </c>
      <c r="E1345" s="1">
        <v>-0.004614449456448733</v>
      </c>
      <c r="F1345" s="1">
        <v>-0.01394651355031062</v>
      </c>
      <c r="G1345" s="1">
        <v>0.01406521283740592</v>
      </c>
      <c r="H1345" s="1">
        <v>0.004244903224288832</v>
      </c>
      <c r="I1345" s="1">
        <v>-0.01212977403449045</v>
      </c>
      <c r="J1345" s="1">
        <v>0.01893992797966293</v>
      </c>
      <c r="K1345" s="1">
        <v>0.005801566434699756</v>
      </c>
      <c r="L1345" s="1">
        <v>-0.0528229670060637</v>
      </c>
      <c r="M1345" s="1">
        <v>-0.005107698653167736</v>
      </c>
      <c r="N1345" s="1">
        <v>-0.006095440779036343</v>
      </c>
      <c r="O1345" s="1">
        <v>0.01887141088150113</v>
      </c>
      <c r="P1345" s="1">
        <v>0.007599161545747135</v>
      </c>
      <c r="Q1345" s="1">
        <v>-0.004166505816914468</v>
      </c>
      <c r="R1345" s="1">
        <v>0.009780412978027231</v>
      </c>
      <c r="S1345" s="1">
        <v>0.01383314615958842</v>
      </c>
      <c r="T1345" s="1">
        <v>0.004288383876465796</v>
      </c>
      <c r="U1345" s="1">
        <v>0.01340871742833172</v>
      </c>
      <c r="V1345" s="1">
        <v>-0.004124973159870149</v>
      </c>
      <c r="W1345" s="1">
        <v>-0.03189344141676242</v>
      </c>
      <c r="X1345" s="1">
        <v>-0.02850138901524069</v>
      </c>
      <c r="Y1345" s="1">
        <v>-0.01117427571713969</v>
      </c>
      <c r="Z1345" s="1">
        <v>0.05921126084409289</v>
      </c>
    </row>
    <row r="1346" spans="1:26">
      <c r="A1346" s="11">
        <v>44727</v>
      </c>
      <c r="B1346" s="1">
        <v>-0.01130822301329226</v>
      </c>
      <c r="C1346" s="1">
        <v>0.01620580472094191</v>
      </c>
      <c r="D1346" s="1">
        <v>-0.009304601916195199</v>
      </c>
      <c r="E1346" s="1">
        <v>-0.01927765263023284</v>
      </c>
      <c r="F1346" s="1">
        <v>-0.02963726346326545</v>
      </c>
      <c r="G1346" s="1">
        <v>-0.02437492673803765</v>
      </c>
      <c r="H1346" s="1">
        <v>-0.008916698548643853</v>
      </c>
      <c r="I1346" s="1">
        <v>-0.004822834245237329</v>
      </c>
      <c r="J1346" s="1">
        <v>0.008209899232579421</v>
      </c>
      <c r="K1346" s="1">
        <v>0.004439272535970762</v>
      </c>
      <c r="L1346" s="1">
        <v>-0.01136259248862648</v>
      </c>
      <c r="M1346" s="1">
        <v>-0.01443941078819355</v>
      </c>
      <c r="N1346" s="1">
        <v>-0.01619969332943105</v>
      </c>
      <c r="O1346" s="1">
        <v>0.003286230442816063</v>
      </c>
      <c r="P1346" s="1">
        <v>0.002327728915584304</v>
      </c>
      <c r="Q1346" s="1">
        <v>-0.002295711646315923</v>
      </c>
      <c r="R1346" s="1">
        <v>-0.004417402614576571</v>
      </c>
      <c r="S1346" s="1">
        <v>0.01278186425658778</v>
      </c>
      <c r="T1346" s="1">
        <v>0.002769692107526422</v>
      </c>
      <c r="U1346" s="1">
        <v>-0.01125915641830477</v>
      </c>
      <c r="V1346" s="1">
        <v>-0.01666393311176784</v>
      </c>
      <c r="W1346" s="1">
        <v>0.002066508054885841</v>
      </c>
      <c r="X1346" s="1">
        <v>-0.01218769252447061</v>
      </c>
      <c r="Y1346" s="1">
        <v>-0.01696958396541626</v>
      </c>
      <c r="Z1346" s="1">
        <v>0.07660809409130742</v>
      </c>
    </row>
    <row r="1347" spans="1:26">
      <c r="A1347" s="11">
        <v>44728</v>
      </c>
      <c r="B1347" s="1">
        <v>-0.04171586729277921</v>
      </c>
      <c r="C1347" s="1">
        <v>-0.02247087315425911</v>
      </c>
      <c r="D1347" s="1">
        <v>-0.04714281506018059</v>
      </c>
      <c r="E1347" s="1">
        <v>0.005762307828128144</v>
      </c>
      <c r="F1347" s="1">
        <v>0.002251487012884468</v>
      </c>
      <c r="G1347" s="1">
        <v>-0.07689055345520501</v>
      </c>
      <c r="H1347" s="1">
        <v>-0.01887292949842201</v>
      </c>
      <c r="I1347" s="1">
        <v>-0.008648472403572693</v>
      </c>
      <c r="J1347" s="1">
        <v>-0.01849692468668929</v>
      </c>
      <c r="K1347" s="1">
        <v>-0.002552121884082048</v>
      </c>
      <c r="L1347" s="1">
        <v>-0.02911442717241797</v>
      </c>
      <c r="M1347" s="1">
        <v>0.003131005371693307</v>
      </c>
      <c r="N1347" s="1">
        <v>-0.05230198651941842</v>
      </c>
      <c r="O1347" s="1">
        <v>-0.04162964663782109</v>
      </c>
      <c r="P1347" s="1">
        <v>-0.04741670822203836</v>
      </c>
      <c r="Q1347" s="1">
        <v>-0.01068365834558327</v>
      </c>
      <c r="R1347" s="1">
        <v>-0.0310393888688737</v>
      </c>
      <c r="S1347" s="1">
        <v>-0.01854727397878986</v>
      </c>
      <c r="T1347" s="1">
        <v>-0.04117563175295536</v>
      </c>
      <c r="U1347" s="1">
        <v>-0.02936745162717636</v>
      </c>
      <c r="V1347" s="1">
        <v>0.002294443372897526</v>
      </c>
      <c r="W1347" s="1">
        <v>-0.01573512283026679</v>
      </c>
      <c r="X1347" s="1">
        <v>-0.01135670308404546</v>
      </c>
      <c r="Y1347" s="1">
        <v>-0.016248876837613</v>
      </c>
      <c r="Z1347" s="1">
        <v>0.005940789679007796</v>
      </c>
    </row>
    <row r="1348" spans="1:26">
      <c r="A1348" s="11">
        <v>44729</v>
      </c>
      <c r="B1348" s="1">
        <v>-0.002955444222191073</v>
      </c>
      <c r="C1348" s="1">
        <v>-0.0251241959075178</v>
      </c>
      <c r="D1348" s="1">
        <v>0.02110259140808624</v>
      </c>
      <c r="E1348" s="1">
        <v>0.004648054073797647</v>
      </c>
      <c r="F1348" s="1">
        <v>-0.001542522987585393</v>
      </c>
      <c r="G1348" s="1">
        <v>-0.06082368780940184</v>
      </c>
      <c r="H1348" s="1">
        <v>0.0006928509495145452</v>
      </c>
      <c r="I1348" s="1">
        <v>-0.003526417392248349</v>
      </c>
      <c r="J1348" s="1">
        <v>0.01102727239249135</v>
      </c>
      <c r="K1348" s="1">
        <v>-0.007480301659235411</v>
      </c>
      <c r="L1348" s="1">
        <v>-0.02236175622606607</v>
      </c>
      <c r="M1348" s="1">
        <v>0.01583577324414942</v>
      </c>
      <c r="N1348" s="1">
        <v>0.01858209074857387</v>
      </c>
      <c r="O1348" s="1">
        <v>0.004290774493447724</v>
      </c>
      <c r="P1348" s="1">
        <v>0.01501810680651827</v>
      </c>
      <c r="Q1348" s="1">
        <v>-0.00790275235435467</v>
      </c>
      <c r="R1348" s="1">
        <v>0.016216877468616</v>
      </c>
      <c r="S1348" s="1">
        <v>0.01094008516319001</v>
      </c>
      <c r="T1348" s="1">
        <v>0.02568022549981164</v>
      </c>
      <c r="U1348" s="1">
        <v>-0.007587727269667499</v>
      </c>
      <c r="V1348" s="1">
        <v>0.003890225759938248</v>
      </c>
      <c r="W1348" s="1">
        <v>-0.001457759283848947</v>
      </c>
      <c r="X1348" s="1">
        <v>-0.01877071135258535</v>
      </c>
      <c r="Y1348" s="1">
        <v>0.02215190382777532</v>
      </c>
      <c r="Z1348" s="1">
        <v>0.02579485922062319</v>
      </c>
    </row>
    <row r="1349" spans="1:26">
      <c r="A1349" s="11">
        <v>44731</v>
      </c>
      <c r="B1349" s="1">
        <v>-0.0050443206180808</v>
      </c>
      <c r="C1349" s="1">
        <v>-0.0050443206180808</v>
      </c>
      <c r="D1349" s="1">
        <v>-0.0050443206180808</v>
      </c>
      <c r="E1349" s="1">
        <v>-0.0050443206180808</v>
      </c>
      <c r="F1349" s="1">
        <v>-0.0050443206180808</v>
      </c>
      <c r="G1349" s="1">
        <v>-0.0050443206180808</v>
      </c>
      <c r="H1349" s="1">
        <v>-0.0050443206180808</v>
      </c>
      <c r="I1349" s="1">
        <v>-0.0050443206180808</v>
      </c>
      <c r="J1349" s="1">
        <v>-0.0050443206180808</v>
      </c>
      <c r="K1349" s="1">
        <v>-0.0050443206180808</v>
      </c>
      <c r="L1349" s="1">
        <v>-0.0050443206180808</v>
      </c>
      <c r="M1349" s="1">
        <v>-0.0050443206180808</v>
      </c>
      <c r="N1349" s="1">
        <v>-0.0050443206180808</v>
      </c>
      <c r="O1349" s="1">
        <v>-0.0050443206180808</v>
      </c>
      <c r="P1349" s="1">
        <v>-0.0050443206180808</v>
      </c>
      <c r="Q1349" s="1">
        <v>-0.0050443206180808</v>
      </c>
      <c r="R1349" s="1">
        <v>-0.0050443206180808</v>
      </c>
      <c r="S1349" s="1">
        <v>-0.0050443206180808</v>
      </c>
      <c r="T1349" s="1">
        <v>-0.0050443206180808</v>
      </c>
      <c r="U1349" s="1">
        <v>-0.0050443206180808</v>
      </c>
      <c r="V1349" s="1">
        <v>-0.0050443206180808</v>
      </c>
      <c r="W1349" s="1">
        <v>-0.0050443206180808</v>
      </c>
      <c r="X1349" s="1">
        <v>-0.0050443206180808</v>
      </c>
      <c r="Y1349" s="1">
        <v>-0.0050443206180808</v>
      </c>
      <c r="Z1349" s="1">
        <v>-0.0050443206180808</v>
      </c>
    </row>
    <row r="1350" spans="1:26">
      <c r="A1350" s="11">
        <v>44732</v>
      </c>
      <c r="B1350" s="1">
        <v>-0.001271796980901296</v>
      </c>
      <c r="C1350" s="1">
        <v>-0.001271796980901296</v>
      </c>
      <c r="D1350" s="1">
        <v>-0.001271796980901296</v>
      </c>
      <c r="E1350" s="1">
        <v>-0.001271796980901296</v>
      </c>
      <c r="F1350" s="1">
        <v>-0.001271796980901296</v>
      </c>
      <c r="G1350" s="1">
        <v>-0.001271796980901296</v>
      </c>
      <c r="H1350" s="1">
        <v>-0.001271796980901296</v>
      </c>
      <c r="I1350" s="1">
        <v>-0.001271796980901296</v>
      </c>
      <c r="J1350" s="1">
        <v>-0.001271796980901296</v>
      </c>
      <c r="K1350" s="1">
        <v>-0.001271796980901296</v>
      </c>
      <c r="L1350" s="1">
        <v>-0.001271796980901296</v>
      </c>
      <c r="M1350" s="1">
        <v>-0.001271796980901296</v>
      </c>
      <c r="N1350" s="1">
        <v>-0.001271796980901296</v>
      </c>
      <c r="O1350" s="1">
        <v>-0.001271796980901296</v>
      </c>
      <c r="P1350" s="1">
        <v>-0.001271796980901296</v>
      </c>
      <c r="Q1350" s="1">
        <v>-0.001271796980901296</v>
      </c>
      <c r="R1350" s="1">
        <v>-0.001271796980901296</v>
      </c>
      <c r="S1350" s="1">
        <v>-0.001271796980901296</v>
      </c>
      <c r="T1350" s="1">
        <v>-0.001271796980901296</v>
      </c>
      <c r="U1350" s="1">
        <v>-0.001271796980901296</v>
      </c>
      <c r="V1350" s="1">
        <v>-0.001271796980901296</v>
      </c>
      <c r="W1350" s="1">
        <v>-0.001271796980901296</v>
      </c>
      <c r="X1350" s="1">
        <v>-0.001271796980901296</v>
      </c>
      <c r="Y1350" s="1">
        <v>-0.001271796980901296</v>
      </c>
      <c r="Z1350" s="1">
        <v>-0.001271796980901296</v>
      </c>
    </row>
    <row r="1351" spans="1:26">
      <c r="A1351" s="11">
        <v>44733</v>
      </c>
      <c r="B1351" s="1">
        <v>-0.002911815908134496</v>
      </c>
      <c r="C1351" s="1">
        <v>0.03202579271230155</v>
      </c>
      <c r="D1351" s="1">
        <v>-0.01239096904255443</v>
      </c>
      <c r="E1351" s="1">
        <v>0.0287523409346786</v>
      </c>
      <c r="F1351" s="1">
        <v>0.002063601739893617</v>
      </c>
      <c r="G1351" s="1">
        <v>0.02213691941548657</v>
      </c>
      <c r="H1351" s="1">
        <v>0.02418956875313039</v>
      </c>
      <c r="I1351" s="1">
        <v>0.01812357952019927</v>
      </c>
      <c r="J1351" s="1">
        <v>0.007960448571938672</v>
      </c>
      <c r="K1351" s="1">
        <v>0.005326101621524693</v>
      </c>
      <c r="L1351" s="1">
        <v>-0.003530648567657835</v>
      </c>
      <c r="M1351" s="1">
        <v>0.02987493594854795</v>
      </c>
      <c r="N1351" s="1">
        <v>-0.01513203518546669</v>
      </c>
      <c r="O1351" s="1">
        <v>0.02492322436501815</v>
      </c>
      <c r="P1351" s="1">
        <v>0.008043057419925725</v>
      </c>
      <c r="Q1351" s="1">
        <v>0.01858291467634166</v>
      </c>
      <c r="R1351" s="1">
        <v>0.01367660201144094</v>
      </c>
      <c r="S1351" s="1">
        <v>0.01794374654457442</v>
      </c>
      <c r="T1351" s="1">
        <v>0.01542566841551163</v>
      </c>
      <c r="U1351" s="1">
        <v>0.01400415459401394</v>
      </c>
      <c r="V1351" s="1">
        <v>0.02633877251619965</v>
      </c>
      <c r="W1351" s="1">
        <v>0.00620294965677437</v>
      </c>
      <c r="X1351" s="1">
        <v>0.005437202842042854</v>
      </c>
      <c r="Y1351" s="1">
        <v>0.02324567708282732</v>
      </c>
      <c r="Z1351" s="1">
        <v>-0.00685106010726666</v>
      </c>
    </row>
    <row r="1352" spans="1:26">
      <c r="A1352" s="11">
        <v>44734</v>
      </c>
      <c r="B1352" s="1">
        <v>-0.00350506230117742</v>
      </c>
      <c r="C1352" s="1">
        <v>-0.03111160603255492</v>
      </c>
      <c r="D1352" s="1">
        <v>0.006522168988810861</v>
      </c>
      <c r="E1352" s="1">
        <v>-0.004980714853668133</v>
      </c>
      <c r="F1352" s="1">
        <v>-0.09584960984063307</v>
      </c>
      <c r="G1352" s="1">
        <v>-0.07467024045677217</v>
      </c>
      <c r="H1352" s="1">
        <v>0.006286769628385702</v>
      </c>
      <c r="I1352" s="1">
        <v>-0.009932517759137172</v>
      </c>
      <c r="J1352" s="1">
        <v>-0.01298347147491941</v>
      </c>
      <c r="K1352" s="1">
        <v>0.009299808076114413</v>
      </c>
      <c r="L1352" s="1">
        <v>0.007007975939446798</v>
      </c>
      <c r="M1352" s="1">
        <v>-0.003303576465425118</v>
      </c>
      <c r="N1352" s="1">
        <v>0.006084885815139662</v>
      </c>
      <c r="O1352" s="1">
        <v>-0.01541985729840412</v>
      </c>
      <c r="P1352" s="1">
        <v>-0.01552669281018748</v>
      </c>
      <c r="Q1352" s="1">
        <v>0.006667191843024334</v>
      </c>
      <c r="R1352" s="1">
        <v>-0.03863537940065398</v>
      </c>
      <c r="S1352" s="1">
        <v>-0.006738808298429211</v>
      </c>
      <c r="T1352" s="1">
        <v>-0.02031515971203446</v>
      </c>
      <c r="U1352" s="1">
        <v>-0.00365143060426798</v>
      </c>
      <c r="V1352" s="1">
        <v>-0.001593171806595683</v>
      </c>
      <c r="W1352" s="1">
        <v>-0.002551271174007219</v>
      </c>
      <c r="X1352" s="1">
        <v>0.0107851882232779</v>
      </c>
      <c r="Y1352" s="1">
        <v>0.01361251639441807</v>
      </c>
      <c r="Z1352" s="1">
        <v>-0.001360045579012925</v>
      </c>
    </row>
    <row r="1353" spans="1:26">
      <c r="A1353" s="11">
        <v>44735</v>
      </c>
      <c r="B1353" s="1">
        <v>-0.002606233266153835</v>
      </c>
      <c r="C1353" s="1">
        <v>0.04055131905913556</v>
      </c>
      <c r="D1353" s="1">
        <v>0.003412641009932882</v>
      </c>
      <c r="E1353" s="1">
        <v>0.007161573794981058</v>
      </c>
      <c r="F1353" s="1">
        <v>0.02231410938164546</v>
      </c>
      <c r="G1353" s="1">
        <v>-0.03630721010304594</v>
      </c>
      <c r="H1353" s="1">
        <v>0.02514905021752467</v>
      </c>
      <c r="I1353" s="1">
        <v>-0.01289294116132045</v>
      </c>
      <c r="J1353" s="1">
        <v>-0.03463502271033869</v>
      </c>
      <c r="K1353" s="1">
        <v>0.004347472449644618</v>
      </c>
      <c r="L1353" s="1">
        <v>0.003111356802132148</v>
      </c>
      <c r="M1353" s="1">
        <v>0.01288767444760519</v>
      </c>
      <c r="N1353" s="1">
        <v>0.005015797971810398</v>
      </c>
      <c r="O1353" s="1">
        <v>-0.02574044511566798</v>
      </c>
      <c r="P1353" s="1">
        <v>-0.01483325890735976</v>
      </c>
      <c r="Q1353" s="1">
        <v>0.03912070159474368</v>
      </c>
      <c r="R1353" s="1">
        <v>-0.06607619414386456</v>
      </c>
      <c r="S1353" s="1">
        <v>0.02061667202279982</v>
      </c>
      <c r="T1353" s="1">
        <v>0.001870171664209552</v>
      </c>
      <c r="U1353" s="1">
        <v>0.003063660397478296</v>
      </c>
      <c r="V1353" s="1">
        <v>0.02356988939150639</v>
      </c>
      <c r="W1353" s="1">
        <v>0.01417997644378932</v>
      </c>
      <c r="X1353" s="1">
        <v>0.0133286496589522</v>
      </c>
      <c r="Y1353" s="1">
        <v>0.01226838013289977</v>
      </c>
      <c r="Z1353" s="1">
        <v>-0.02518672022970514</v>
      </c>
    </row>
    <row r="1354" spans="1:26">
      <c r="A1354" s="11">
        <v>44736</v>
      </c>
      <c r="B1354" s="1">
        <v>0.03248261802328201</v>
      </c>
      <c r="C1354" s="1">
        <v>0.02458961017903949</v>
      </c>
      <c r="D1354" s="1">
        <v>0.0117616741829174</v>
      </c>
      <c r="E1354" s="1">
        <v>0.02194086639980952</v>
      </c>
      <c r="F1354" s="1">
        <v>0.02093632649933275</v>
      </c>
      <c r="G1354" s="1">
        <v>0.006628049835265326</v>
      </c>
      <c r="H1354" s="1">
        <v>0.02749385398924353</v>
      </c>
      <c r="I1354" s="1">
        <v>0.02984551949199155</v>
      </c>
      <c r="J1354" s="1">
        <v>0.04897721618791251</v>
      </c>
      <c r="K1354" s="1">
        <v>0.01953463591967419</v>
      </c>
      <c r="L1354" s="1">
        <v>0.02612164874634337</v>
      </c>
      <c r="M1354" s="1">
        <v>0.01634697648547823</v>
      </c>
      <c r="N1354" s="1">
        <v>0.04980525831731941</v>
      </c>
      <c r="O1354" s="1">
        <v>0.03223825930850643</v>
      </c>
      <c r="P1354" s="1">
        <v>0.04104412516635669</v>
      </c>
      <c r="Q1354" s="1">
        <v>0.007787684355873514</v>
      </c>
      <c r="R1354" s="1">
        <v>0.04490600286722235</v>
      </c>
      <c r="S1354" s="1">
        <v>0.03414983912427783</v>
      </c>
      <c r="T1354" s="1">
        <v>0.04015354748273325</v>
      </c>
      <c r="U1354" s="1">
        <v>0.03325830588718204</v>
      </c>
      <c r="V1354" s="1">
        <v>-0.02169324370906334</v>
      </c>
      <c r="W1354" s="1">
        <v>0.02123895155645039</v>
      </c>
      <c r="X1354" s="1">
        <v>0.02912626353276226</v>
      </c>
      <c r="Y1354" s="1">
        <v>0.01843761035968838</v>
      </c>
      <c r="Z1354" s="1">
        <v>0.05643052541396454</v>
      </c>
    </row>
    <row r="1355" spans="1:26">
      <c r="A1355" s="11">
        <v>44738</v>
      </c>
      <c r="B1355" s="1">
        <v>-0.005864101916413622</v>
      </c>
      <c r="C1355" s="1">
        <v>-0.005864101916413622</v>
      </c>
      <c r="D1355" s="1">
        <v>-0.005864101916413622</v>
      </c>
      <c r="E1355" s="1">
        <v>-0.005864101916413622</v>
      </c>
      <c r="F1355" s="1">
        <v>-0.005864101916413622</v>
      </c>
      <c r="G1355" s="1">
        <v>-0.005864101916413622</v>
      </c>
      <c r="H1355" s="1">
        <v>-0.005864101916413622</v>
      </c>
      <c r="I1355" s="1">
        <v>-0.005864101916413622</v>
      </c>
      <c r="J1355" s="1">
        <v>-0.005864101916413622</v>
      </c>
      <c r="K1355" s="1">
        <v>-0.005864101916413622</v>
      </c>
      <c r="L1355" s="1">
        <v>-0.005864101916413622</v>
      </c>
      <c r="M1355" s="1">
        <v>-0.005864101916413622</v>
      </c>
      <c r="N1355" s="1">
        <v>-0.005864101916413622</v>
      </c>
      <c r="O1355" s="1">
        <v>-0.005864101916413622</v>
      </c>
      <c r="P1355" s="1">
        <v>-0.005864101916413622</v>
      </c>
      <c r="Q1355" s="1">
        <v>-0.005864101916413622</v>
      </c>
      <c r="R1355" s="1">
        <v>-0.005864101916413622</v>
      </c>
      <c r="S1355" s="1">
        <v>-0.005864101916413622</v>
      </c>
      <c r="T1355" s="1">
        <v>-0.005864101916413622</v>
      </c>
      <c r="U1355" s="1">
        <v>-0.005864101916413622</v>
      </c>
      <c r="V1355" s="1">
        <v>-0.005864101916413622</v>
      </c>
      <c r="W1355" s="1">
        <v>-0.005864101916413622</v>
      </c>
      <c r="X1355" s="1">
        <v>-0.005864101916413622</v>
      </c>
      <c r="Y1355" s="1">
        <v>-0.005864101916413622</v>
      </c>
      <c r="Z1355" s="1">
        <v>-0.005864101916413622</v>
      </c>
    </row>
    <row r="1356" spans="1:26">
      <c r="A1356" s="11">
        <v>44739</v>
      </c>
      <c r="B1356" s="1">
        <v>-0.005611998219986147</v>
      </c>
      <c r="C1356" s="1">
        <v>-0.004867830523268446</v>
      </c>
      <c r="D1356" s="1">
        <v>0.00709397929992539</v>
      </c>
      <c r="E1356" s="1">
        <v>-0.005676557851154507</v>
      </c>
      <c r="F1356" s="1">
        <v>-0.004321416859764615</v>
      </c>
      <c r="G1356" s="1">
        <v>0.02851797402397049</v>
      </c>
      <c r="H1356" s="1">
        <v>0.001149748622827351</v>
      </c>
      <c r="I1356" s="1">
        <v>-0.007496585337053774</v>
      </c>
      <c r="J1356" s="1">
        <v>-0.01298800998418936</v>
      </c>
      <c r="K1356" s="1">
        <v>-0.001008692191632576</v>
      </c>
      <c r="L1356" s="1">
        <v>-0.0005288834110823704</v>
      </c>
      <c r="M1356" s="1">
        <v>0.01344457813600441</v>
      </c>
      <c r="N1356" s="1">
        <v>-0.01910330493274415</v>
      </c>
      <c r="O1356" s="1">
        <v>-0.004113804422758438</v>
      </c>
      <c r="P1356" s="1">
        <v>0.00332572070900361</v>
      </c>
      <c r="Q1356" s="1">
        <v>-0.001628747742171477</v>
      </c>
      <c r="R1356" s="1">
        <v>0.01487413937290816</v>
      </c>
      <c r="S1356" s="1">
        <v>-0.009982397229633344</v>
      </c>
      <c r="T1356" s="1">
        <v>0.004211860647958421</v>
      </c>
      <c r="U1356" s="1">
        <v>-0.002499301492514538</v>
      </c>
      <c r="V1356" s="1">
        <v>0.0005198750075507963</v>
      </c>
      <c r="W1356" s="1">
        <v>0.005375062875144554</v>
      </c>
      <c r="X1356" s="1">
        <v>0.01939757327185432</v>
      </c>
      <c r="Y1356" s="1">
        <v>-0.00949004686188093</v>
      </c>
      <c r="Z1356" s="1">
        <v>-0.01934487755617931</v>
      </c>
    </row>
    <row r="1357" spans="1:26">
      <c r="A1357" s="11">
        <v>44740</v>
      </c>
      <c r="B1357" s="1">
        <v>0.007874987062219452</v>
      </c>
      <c r="C1357" s="1">
        <v>-0.02219389535785321</v>
      </c>
      <c r="D1357" s="1">
        <v>-0.005545455676578492</v>
      </c>
      <c r="E1357" s="1">
        <v>0.006987673433989983</v>
      </c>
      <c r="F1357" s="1">
        <v>0.01224444774108924</v>
      </c>
      <c r="G1357" s="1">
        <v>0.0473636622303355</v>
      </c>
      <c r="H1357" s="1">
        <v>-0.0146331559608569</v>
      </c>
      <c r="I1357" s="1">
        <v>0.007373727404150543</v>
      </c>
      <c r="J1357" s="1">
        <v>0.01378365220694455</v>
      </c>
      <c r="K1357" s="1">
        <v>0.004984398429769721</v>
      </c>
      <c r="L1357" s="1">
        <v>-0.009909292136693337</v>
      </c>
      <c r="M1357" s="1">
        <v>-0.003955593842912108</v>
      </c>
      <c r="N1357" s="1">
        <v>0.002940223597499569</v>
      </c>
      <c r="O1357" s="1">
        <v>0.004877831978798985</v>
      </c>
      <c r="P1357" s="1">
        <v>-7.768713415101658E-05</v>
      </c>
      <c r="Q1357" s="1">
        <v>-0.002409291215698661</v>
      </c>
      <c r="R1357" s="1">
        <v>-0.007561885970949866</v>
      </c>
      <c r="S1357" s="1">
        <v>-0.01989334168729251</v>
      </c>
      <c r="T1357" s="1">
        <v>-0.01409228539743801</v>
      </c>
      <c r="U1357" s="1">
        <v>-0.007500018053786972</v>
      </c>
      <c r="V1357" s="1">
        <v>0.002312692777130421</v>
      </c>
      <c r="W1357" s="1">
        <v>0.01573616321932003</v>
      </c>
      <c r="X1357" s="1">
        <v>0.01884002341578284</v>
      </c>
      <c r="Y1357" s="1">
        <v>0.003963329951969019</v>
      </c>
      <c r="Z1357" s="1">
        <v>0.01209847590176172</v>
      </c>
    </row>
    <row r="1358" spans="1:26">
      <c r="A1358" s="11">
        <v>44741</v>
      </c>
      <c r="B1358" s="1">
        <v>0.004144479030468773</v>
      </c>
      <c r="C1358" s="1">
        <v>-0.01892057992359197</v>
      </c>
      <c r="D1358" s="1">
        <v>0.004300922292572729</v>
      </c>
      <c r="E1358" s="1">
        <v>0.009834720021251409</v>
      </c>
      <c r="F1358" s="1">
        <v>-0.03388897775708755</v>
      </c>
      <c r="G1358" s="1">
        <v>-0.06961835880862688</v>
      </c>
      <c r="H1358" s="1">
        <v>0.001260522647961615</v>
      </c>
      <c r="I1358" s="1">
        <v>-0.005292221730449409</v>
      </c>
      <c r="J1358" s="1">
        <v>-0.0144599119813078</v>
      </c>
      <c r="K1358" s="1">
        <v>-0.002089363819271273</v>
      </c>
      <c r="L1358" s="1">
        <v>0.007769274845891738</v>
      </c>
      <c r="M1358" s="1">
        <v>-0.00613854112915535</v>
      </c>
      <c r="N1358" s="1">
        <v>-0.01361985026473445</v>
      </c>
      <c r="O1358" s="1">
        <v>-0.001766814469326916</v>
      </c>
      <c r="P1358" s="1">
        <v>-0.003135645555015998</v>
      </c>
      <c r="Q1358" s="1">
        <v>-0.0005264677326169975</v>
      </c>
      <c r="R1358" s="1">
        <v>-0.02831018577567268</v>
      </c>
      <c r="S1358" s="1">
        <v>0.01391996031646481</v>
      </c>
      <c r="T1358" s="1">
        <v>-0.02488654388532485</v>
      </c>
      <c r="U1358" s="1">
        <v>0.0009074183888506671</v>
      </c>
      <c r="V1358" s="1">
        <v>0.008698663194794953</v>
      </c>
      <c r="W1358" s="1">
        <v>0.000224329833436121</v>
      </c>
      <c r="X1358" s="1">
        <v>0.00293866038746371</v>
      </c>
      <c r="Y1358" s="1">
        <v>0.01567740964571018</v>
      </c>
      <c r="Z1358" s="1">
        <v>-0.002607142948277241</v>
      </c>
    </row>
    <row r="1359" spans="1:26">
      <c r="A1359" s="11">
        <v>44742</v>
      </c>
      <c r="B1359" s="1">
        <v>-0.01777311097352696</v>
      </c>
      <c r="C1359" s="1">
        <v>-0.006076843204096183</v>
      </c>
      <c r="D1359" s="1">
        <v>-0.003646867531522435</v>
      </c>
      <c r="E1359" s="1">
        <v>-0.008583255460908545</v>
      </c>
      <c r="F1359" s="1">
        <v>-0.001122461517506168</v>
      </c>
      <c r="G1359" s="1">
        <v>-0.03455730175140126</v>
      </c>
      <c r="H1359" s="1">
        <v>5.550561341927107E-05</v>
      </c>
      <c r="I1359" s="1">
        <v>-0.02466034510129411</v>
      </c>
      <c r="J1359" s="1">
        <v>-0.02192241028842201</v>
      </c>
      <c r="K1359" s="1">
        <v>0.003807203460055586</v>
      </c>
      <c r="L1359" s="1">
        <v>-0.02533738120520934</v>
      </c>
      <c r="M1359" s="1">
        <v>-0.01769092823595819</v>
      </c>
      <c r="N1359" s="1">
        <v>-0.003017804706246463</v>
      </c>
      <c r="O1359" s="1">
        <v>-0.01085190922118295</v>
      </c>
      <c r="P1359" s="1">
        <v>0.01797435947277704</v>
      </c>
      <c r="Q1359" s="1">
        <v>0.01235312969356461</v>
      </c>
      <c r="R1359" s="1">
        <v>-0.005281111191039689</v>
      </c>
      <c r="S1359" s="1">
        <v>-0.01452292185059623</v>
      </c>
      <c r="T1359" s="1">
        <v>-0.02602310935347563</v>
      </c>
      <c r="U1359" s="1">
        <v>-0.01315858717579987</v>
      </c>
      <c r="V1359" s="1">
        <v>-0.005086422825284487</v>
      </c>
      <c r="W1359" s="1">
        <v>0.01441351171338368</v>
      </c>
      <c r="X1359" s="1">
        <v>-0.0003446835109152113</v>
      </c>
      <c r="Y1359" s="1">
        <v>-0.0008850531576681808</v>
      </c>
      <c r="Z1359" s="1">
        <v>-0.01384009086105065</v>
      </c>
    </row>
    <row r="1360" spans="1:26">
      <c r="A1360" s="11">
        <v>44743</v>
      </c>
      <c r="B1360" s="1">
        <v>0.01253129617243576</v>
      </c>
      <c r="C1360" s="1">
        <v>0.008142810947130874</v>
      </c>
      <c r="D1360" s="1">
        <v>0.02675838919845774</v>
      </c>
      <c r="E1360" s="1">
        <v>0.009157178946776812</v>
      </c>
      <c r="F1360" s="1">
        <v>0.01149148999224181</v>
      </c>
      <c r="G1360" s="1">
        <v>0.01289389480136571</v>
      </c>
      <c r="H1360" s="1">
        <v>0.007729448941978578</v>
      </c>
      <c r="I1360" s="1">
        <v>0.01278751828080416</v>
      </c>
      <c r="J1360" s="1">
        <v>0.009430246126658437</v>
      </c>
      <c r="K1360" s="1">
        <v>0.0150317634810202</v>
      </c>
      <c r="L1360" s="1">
        <v>0.01961691485261174</v>
      </c>
      <c r="M1360" s="1">
        <v>-0.002077969637784061</v>
      </c>
      <c r="N1360" s="1">
        <v>0.01688816800636972</v>
      </c>
      <c r="O1360" s="1">
        <v>0.006679658443277336</v>
      </c>
      <c r="P1360" s="1">
        <v>0.0006550010762604863</v>
      </c>
      <c r="Q1360" s="1">
        <v>0.009184932199391094</v>
      </c>
      <c r="R1360" s="1">
        <v>0.007212754711005243</v>
      </c>
      <c r="S1360" s="1">
        <v>0.01070747242836534</v>
      </c>
      <c r="T1360" s="1">
        <v>-0.02776076796678262</v>
      </c>
      <c r="U1360" s="1">
        <v>0.02390847581830946</v>
      </c>
      <c r="V1360" s="1">
        <v>0.01753693378617616</v>
      </c>
      <c r="W1360" s="1">
        <v>0.0311020986702788</v>
      </c>
      <c r="X1360" s="1">
        <v>0.01898946999961781</v>
      </c>
      <c r="Y1360" s="1">
        <v>0.01669849221172015</v>
      </c>
      <c r="Z1360" s="1">
        <v>0.02282032686754421</v>
      </c>
    </row>
    <row r="1361" spans="1:26">
      <c r="A1361" s="11">
        <v>44745</v>
      </c>
      <c r="B1361" s="1">
        <v>0.007324852095427437</v>
      </c>
      <c r="C1361" s="1">
        <v>0.007324852095427437</v>
      </c>
      <c r="D1361" s="1">
        <v>0.007324852095427437</v>
      </c>
      <c r="E1361" s="1">
        <v>0.007324852095427437</v>
      </c>
      <c r="F1361" s="1">
        <v>0.007324852095427437</v>
      </c>
      <c r="G1361" s="1">
        <v>0.007324852095427437</v>
      </c>
      <c r="H1361" s="1">
        <v>0.007324852095427437</v>
      </c>
      <c r="I1361" s="1">
        <v>0.007324852095427437</v>
      </c>
      <c r="J1361" s="1">
        <v>0.007324852095427437</v>
      </c>
      <c r="K1361" s="1">
        <v>0.007324852095427437</v>
      </c>
      <c r="L1361" s="1">
        <v>0.007324852095427437</v>
      </c>
      <c r="M1361" s="1">
        <v>0.007324852095427437</v>
      </c>
      <c r="N1361" s="1">
        <v>0.007324852095427437</v>
      </c>
      <c r="O1361" s="1">
        <v>0.007324852095427437</v>
      </c>
      <c r="P1361" s="1">
        <v>0.007324852095427437</v>
      </c>
      <c r="Q1361" s="1">
        <v>0.007324852095427437</v>
      </c>
      <c r="R1361" s="1">
        <v>0.007324852095427437</v>
      </c>
      <c r="S1361" s="1">
        <v>0.007324852095427437</v>
      </c>
      <c r="T1361" s="1">
        <v>0.007324852095427437</v>
      </c>
      <c r="U1361" s="1">
        <v>0.007324852095427437</v>
      </c>
      <c r="V1361" s="1">
        <v>0.007324852095427437</v>
      </c>
      <c r="W1361" s="1">
        <v>0.007324852095427437</v>
      </c>
      <c r="X1361" s="1">
        <v>0.007324852095427437</v>
      </c>
      <c r="Y1361" s="1">
        <v>0.007324852095427437</v>
      </c>
      <c r="Z1361" s="1">
        <v>0.007324852095427437</v>
      </c>
    </row>
    <row r="1362" spans="1:26">
      <c r="A1362" s="11">
        <v>44746</v>
      </c>
      <c r="B1362" s="1">
        <v>0.0008987526251686973</v>
      </c>
      <c r="C1362" s="1">
        <v>0.0008987526251686973</v>
      </c>
      <c r="D1362" s="1">
        <v>0.0008987526251686973</v>
      </c>
      <c r="E1362" s="1">
        <v>0.0008987526251686973</v>
      </c>
      <c r="F1362" s="1">
        <v>0.0008987526251686973</v>
      </c>
      <c r="G1362" s="1">
        <v>0.0008987526251686973</v>
      </c>
      <c r="H1362" s="1">
        <v>0.0008987526251686973</v>
      </c>
      <c r="I1362" s="1">
        <v>0.0008987526251686973</v>
      </c>
      <c r="J1362" s="1">
        <v>0.0008987526251686973</v>
      </c>
      <c r="K1362" s="1">
        <v>0.0008987526251686973</v>
      </c>
      <c r="L1362" s="1">
        <v>0.0008987526251686973</v>
      </c>
      <c r="M1362" s="1">
        <v>0.0008987526251686973</v>
      </c>
      <c r="N1362" s="1">
        <v>0.0008987526251686973</v>
      </c>
      <c r="O1362" s="1">
        <v>0.0008987526251686973</v>
      </c>
      <c r="P1362" s="1">
        <v>0.0008987526251686973</v>
      </c>
      <c r="Q1362" s="1">
        <v>0.0008987526251686973</v>
      </c>
      <c r="R1362" s="1">
        <v>0.0008987526251686973</v>
      </c>
      <c r="S1362" s="1">
        <v>0.0008987526251686973</v>
      </c>
      <c r="T1362" s="1">
        <v>0.0008987526251686973</v>
      </c>
      <c r="U1362" s="1">
        <v>0.0008987526251686973</v>
      </c>
      <c r="V1362" s="1">
        <v>0.0008987526251686973</v>
      </c>
      <c r="W1362" s="1">
        <v>0.0008987526251686973</v>
      </c>
      <c r="X1362" s="1">
        <v>0.0008987526251686973</v>
      </c>
      <c r="Y1362" s="1">
        <v>0.0008987526251686973</v>
      </c>
      <c r="Z1362" s="1">
        <v>0.0008987526251686973</v>
      </c>
    </row>
    <row r="1363" spans="1:26">
      <c r="A1363" s="11">
        <v>44747</v>
      </c>
      <c r="B1363" s="1">
        <v>0.005455198321550947</v>
      </c>
      <c r="C1363" s="1">
        <v>0.03623826446129974</v>
      </c>
      <c r="D1363" s="1">
        <v>0.0009959020834080512</v>
      </c>
      <c r="E1363" s="1">
        <v>0.007544807017578536</v>
      </c>
      <c r="F1363" s="1">
        <v>-0.0001453985764607868</v>
      </c>
      <c r="G1363" s="1">
        <v>-0.06249012643215435</v>
      </c>
      <c r="H1363" s="1">
        <v>0.01093844459579607</v>
      </c>
      <c r="I1363" s="1">
        <v>-0.0001393363024108085</v>
      </c>
      <c r="J1363" s="1">
        <v>0.006644315980886883</v>
      </c>
      <c r="K1363" s="1">
        <v>0.004069827034658191</v>
      </c>
      <c r="L1363" s="1">
        <v>0.01101036366588981</v>
      </c>
      <c r="M1363" s="1">
        <v>0.0009603297347942075</v>
      </c>
      <c r="N1363" s="1">
        <v>0.006491567066754023</v>
      </c>
      <c r="O1363" s="1">
        <v>-2.565612729010791E-05</v>
      </c>
      <c r="P1363" s="1">
        <v>-0.01296043784375966</v>
      </c>
      <c r="Q1363" s="1">
        <v>0.006646614871830936</v>
      </c>
      <c r="R1363" s="1">
        <v>-0.01933454909569632</v>
      </c>
      <c r="S1363" s="1">
        <v>0.02531199046606902</v>
      </c>
      <c r="T1363" s="1">
        <v>0.002071884455991269</v>
      </c>
      <c r="U1363" s="1">
        <v>-0.01074427352119245</v>
      </c>
      <c r="V1363" s="1">
        <v>0.008242682713550664</v>
      </c>
      <c r="W1363" s="1">
        <v>-0.03425351837710566</v>
      </c>
      <c r="X1363" s="1">
        <v>-0.03798712126708603</v>
      </c>
      <c r="Y1363" s="1">
        <v>0.005904315125770276</v>
      </c>
      <c r="Z1363" s="1">
        <v>-0.002938889867143524</v>
      </c>
    </row>
    <row r="1364" spans="1:26">
      <c r="A1364" s="11">
        <v>44748</v>
      </c>
      <c r="B1364" s="1">
        <v>-0.0009261222569695304</v>
      </c>
      <c r="C1364" s="1">
        <v>-0.0004528543973423282</v>
      </c>
      <c r="D1364" s="1">
        <v>0.005759434790811424</v>
      </c>
      <c r="E1364" s="1">
        <v>0.008052370577212198</v>
      </c>
      <c r="F1364" s="1">
        <v>-0.007740724562102397</v>
      </c>
      <c r="G1364" s="1">
        <v>-0.01636546685633322</v>
      </c>
      <c r="H1364" s="1">
        <v>0.01490269076843909</v>
      </c>
      <c r="I1364" s="1">
        <v>-0.0007599023230140389</v>
      </c>
      <c r="J1364" s="1">
        <v>-0.007432828173584149</v>
      </c>
      <c r="K1364" s="1">
        <v>0.01314179284101979</v>
      </c>
      <c r="L1364" s="1">
        <v>0.001452791318777402</v>
      </c>
      <c r="M1364" s="1">
        <v>0.009202030956311003</v>
      </c>
      <c r="N1364" s="1">
        <v>0.0002500174566202329</v>
      </c>
      <c r="O1364" s="1">
        <v>-0.0008751976491817581</v>
      </c>
      <c r="P1364" s="1">
        <v>0.01740913484722362</v>
      </c>
      <c r="Q1364" s="1">
        <v>0.02600114940690124</v>
      </c>
      <c r="R1364" s="1">
        <v>-0.00453464947951665</v>
      </c>
      <c r="S1364" s="1">
        <v>0.01861595710248309</v>
      </c>
      <c r="T1364" s="1">
        <v>-0.006039291402513025</v>
      </c>
      <c r="U1364" s="1">
        <v>0.01777835769749481</v>
      </c>
      <c r="V1364" s="1">
        <v>0.00751981024435544</v>
      </c>
      <c r="W1364" s="1">
        <v>0.01440294999805825</v>
      </c>
      <c r="X1364" s="1">
        <v>0.02407801204010451</v>
      </c>
      <c r="Y1364" s="1">
        <v>0.001958741462519509</v>
      </c>
      <c r="Z1364" s="1">
        <v>-0.004393107195212353</v>
      </c>
    </row>
    <row r="1365" spans="1:26">
      <c r="A1365" s="11">
        <v>44749</v>
      </c>
      <c r="B1365" s="1">
        <v>-0.01522402933531131</v>
      </c>
      <c r="C1365" s="1">
        <v>0.02818387714310444</v>
      </c>
      <c r="D1365" s="1">
        <v>-0.004384604297214656</v>
      </c>
      <c r="E1365" s="1">
        <v>-0.002815113711872153</v>
      </c>
      <c r="F1365" s="1">
        <v>0.008552944856411004</v>
      </c>
      <c r="G1365" s="1">
        <v>0.07041742757193536</v>
      </c>
      <c r="H1365" s="1">
        <v>-0.01424456431192589</v>
      </c>
      <c r="I1365" s="1">
        <v>0.01798588419985236</v>
      </c>
      <c r="J1365" s="1">
        <v>0.01394809294049537</v>
      </c>
      <c r="K1365" s="1">
        <v>-0.01411064533025141</v>
      </c>
      <c r="L1365" s="1">
        <v>-0.005601686277614815</v>
      </c>
      <c r="M1365" s="1">
        <v>-0.0211951327367178</v>
      </c>
      <c r="N1365" s="1">
        <v>0.004084599776047027</v>
      </c>
      <c r="O1365" s="1">
        <v>0.0041061024535054</v>
      </c>
      <c r="P1365" s="1">
        <v>0.015446260263281</v>
      </c>
      <c r="Q1365" s="1">
        <v>-0.01119772585154533</v>
      </c>
      <c r="R1365" s="1">
        <v>0.04379788136879292</v>
      </c>
      <c r="S1365" s="1">
        <v>0.00104139002700232</v>
      </c>
      <c r="T1365" s="1">
        <v>0.01230407103516784</v>
      </c>
      <c r="U1365" s="1">
        <v>-0.02004093756548153</v>
      </c>
      <c r="V1365" s="1">
        <v>-0.02254684793077344</v>
      </c>
      <c r="W1365" s="1">
        <v>-0.008141811162558299</v>
      </c>
      <c r="X1365" s="1">
        <v>-0.02659467599259502</v>
      </c>
      <c r="Y1365" s="1">
        <v>-0.004301929650093017</v>
      </c>
      <c r="Z1365" s="1">
        <v>0.01953265576635466</v>
      </c>
    </row>
    <row r="1366" spans="1:26">
      <c r="A1366" s="11">
        <v>44750</v>
      </c>
      <c r="B1366" s="1">
        <v>-0.003373389128876969</v>
      </c>
      <c r="C1366" s="1">
        <v>-0.01313684404177184</v>
      </c>
      <c r="D1366" s="1">
        <v>0.000500762605191829</v>
      </c>
      <c r="E1366" s="1">
        <v>0.0002059323922856127</v>
      </c>
      <c r="F1366" s="1">
        <v>-0.006936161349006875</v>
      </c>
      <c r="G1366" s="1">
        <v>0.009852221649507831</v>
      </c>
      <c r="H1366" s="1">
        <v>-0.005751224510710085</v>
      </c>
      <c r="I1366" s="1">
        <v>-0.003138080600774917</v>
      </c>
      <c r="J1366" s="1">
        <v>-0.008546981946804255</v>
      </c>
      <c r="K1366" s="1">
        <v>0.003303719937462146</v>
      </c>
      <c r="L1366" s="1">
        <v>-0.0004600334261316563</v>
      </c>
      <c r="M1366" s="1">
        <v>0.003194009392054831</v>
      </c>
      <c r="N1366" s="1">
        <v>-0.0005446747575922339</v>
      </c>
      <c r="O1366" s="1">
        <v>-0.01422663180127282</v>
      </c>
      <c r="P1366" s="1">
        <v>-0.0092487373835064</v>
      </c>
      <c r="Q1366" s="1">
        <v>-9.026977767845334E-05</v>
      </c>
      <c r="R1366" s="1">
        <v>0.00220420905037888</v>
      </c>
      <c r="S1366" s="1">
        <v>-0.002757042664689457</v>
      </c>
      <c r="T1366" s="1">
        <v>0.01038388661346779</v>
      </c>
      <c r="U1366" s="1">
        <v>-0.02392920577828428</v>
      </c>
      <c r="V1366" s="1">
        <v>-0.004338343718748416</v>
      </c>
      <c r="W1366" s="1">
        <v>0.002047129798167902</v>
      </c>
      <c r="X1366" s="1">
        <v>-0.001052655671772151</v>
      </c>
      <c r="Y1366" s="1">
        <v>-0.01654848169184264</v>
      </c>
      <c r="Z1366" s="1">
        <v>-0.006429905612883924</v>
      </c>
    </row>
    <row r="1367" spans="1:26">
      <c r="A1367" s="11">
        <v>44752</v>
      </c>
      <c r="B1367" s="1">
        <v>-0.00152725636072959</v>
      </c>
      <c r="C1367" s="1">
        <v>-0.00152725636072959</v>
      </c>
      <c r="D1367" s="1">
        <v>-0.00152725636072959</v>
      </c>
      <c r="E1367" s="1">
        <v>-0.00152725636072959</v>
      </c>
      <c r="F1367" s="1">
        <v>-0.00152725636072959</v>
      </c>
      <c r="G1367" s="1">
        <v>-0.00152725636072959</v>
      </c>
      <c r="H1367" s="1">
        <v>-0.00152725636072959</v>
      </c>
      <c r="I1367" s="1">
        <v>-0.00152725636072959</v>
      </c>
      <c r="J1367" s="1">
        <v>-0.00152725636072959</v>
      </c>
      <c r="K1367" s="1">
        <v>-0.00152725636072959</v>
      </c>
      <c r="L1367" s="1">
        <v>-0.00152725636072959</v>
      </c>
      <c r="M1367" s="1">
        <v>-0.00152725636072959</v>
      </c>
      <c r="N1367" s="1">
        <v>-0.00152725636072959</v>
      </c>
      <c r="O1367" s="1">
        <v>-0.00152725636072959</v>
      </c>
      <c r="P1367" s="1">
        <v>-0.00152725636072959</v>
      </c>
      <c r="Q1367" s="1">
        <v>-0.00152725636072959</v>
      </c>
      <c r="R1367" s="1">
        <v>-0.00152725636072959</v>
      </c>
      <c r="S1367" s="1">
        <v>-0.00152725636072959</v>
      </c>
      <c r="T1367" s="1">
        <v>-0.00152725636072959</v>
      </c>
      <c r="U1367" s="1">
        <v>-0.00152725636072959</v>
      </c>
      <c r="V1367" s="1">
        <v>-0.00152725636072959</v>
      </c>
      <c r="W1367" s="1">
        <v>-0.00152725636072959</v>
      </c>
      <c r="X1367" s="1">
        <v>-0.00152725636072959</v>
      </c>
      <c r="Y1367" s="1">
        <v>-0.00152725636072959</v>
      </c>
      <c r="Z1367" s="1">
        <v>-0.00152725636072959</v>
      </c>
    </row>
    <row r="1368" spans="1:26">
      <c r="A1368" s="11">
        <v>44753</v>
      </c>
      <c r="B1368" s="1">
        <v>0.008776769985799238</v>
      </c>
      <c r="C1368" s="1">
        <v>0.001684630403369969</v>
      </c>
      <c r="D1368" s="1">
        <v>-0.007386747793898807</v>
      </c>
      <c r="E1368" s="1">
        <v>0.01596793273768427</v>
      </c>
      <c r="F1368" s="1">
        <v>0.02312008604222004</v>
      </c>
      <c r="G1368" s="1">
        <v>-0.005963602876337792</v>
      </c>
      <c r="H1368" s="1">
        <v>0.01126609699346659</v>
      </c>
      <c r="I1368" s="1">
        <v>-0.0006493788809133205</v>
      </c>
      <c r="J1368" s="1">
        <v>0.0001335820383860931</v>
      </c>
      <c r="K1368" s="1">
        <v>0.006124090828245388</v>
      </c>
      <c r="L1368" s="1">
        <v>0.002223739440060379</v>
      </c>
      <c r="M1368" s="1">
        <v>0.0150508643958811</v>
      </c>
      <c r="N1368" s="1">
        <v>0.01621980508783416</v>
      </c>
      <c r="O1368" s="1">
        <v>-0.00960089564714206</v>
      </c>
      <c r="P1368" s="1">
        <v>0.0005263164851647684</v>
      </c>
      <c r="Q1368" s="1">
        <v>0.02053328411283206</v>
      </c>
      <c r="R1368" s="1">
        <v>-0.008075955387249922</v>
      </c>
      <c r="S1368" s="1">
        <v>0.000715483496325886</v>
      </c>
      <c r="T1368" s="1">
        <v>-0.009758059453995105</v>
      </c>
      <c r="U1368" s="1">
        <v>0.02036831272815753</v>
      </c>
      <c r="V1368" s="1">
        <v>0.01283332043516205</v>
      </c>
      <c r="W1368" s="1">
        <v>0.0181493435300355</v>
      </c>
      <c r="X1368" s="1">
        <v>0.02437036777313617</v>
      </c>
      <c r="Y1368" s="1">
        <v>0.005817024864140263</v>
      </c>
      <c r="Z1368" s="1">
        <v>-0.002512658546104718</v>
      </c>
    </row>
    <row r="1369" spans="1:26">
      <c r="A1369" s="11">
        <v>44754</v>
      </c>
      <c r="B1369" s="1">
        <v>0.005940980900121184</v>
      </c>
      <c r="C1369" s="1">
        <v>-0.005578295522285281</v>
      </c>
      <c r="D1369" s="1">
        <v>0.02192130462455855</v>
      </c>
      <c r="E1369" s="1">
        <v>0.01010928581231374</v>
      </c>
      <c r="F1369" s="1">
        <v>0.01565202294733914</v>
      </c>
      <c r="G1369" s="1">
        <v>-0.04538608258058197</v>
      </c>
      <c r="H1369" s="1">
        <v>-0.007507161382816041</v>
      </c>
      <c r="I1369" s="1">
        <v>0.007991701420289266</v>
      </c>
      <c r="J1369" s="1">
        <v>0.002815179326046024</v>
      </c>
      <c r="K1369" s="1">
        <v>-0.01362417559945861</v>
      </c>
      <c r="L1369" s="1">
        <v>0.00966389987408145</v>
      </c>
      <c r="M1369" s="1">
        <v>-0.0003197454302219516</v>
      </c>
      <c r="N1369" s="1">
        <v>0.05376519891082454</v>
      </c>
      <c r="O1369" s="1">
        <v>0.02009154229280252</v>
      </c>
      <c r="P1369" s="1">
        <v>0.01635751499332572</v>
      </c>
      <c r="Q1369" s="1">
        <v>-0.04189399771010949</v>
      </c>
      <c r="R1369" s="1">
        <v>-0.001257572209566793</v>
      </c>
      <c r="S1369" s="1">
        <v>-0.03425856370723801</v>
      </c>
      <c r="T1369" s="1">
        <v>0.004765287104438132</v>
      </c>
      <c r="U1369" s="1">
        <v>0.00292677928616758</v>
      </c>
      <c r="V1369" s="1">
        <v>0.0125936031267424</v>
      </c>
      <c r="W1369" s="1">
        <v>0.003941086030029073</v>
      </c>
      <c r="X1369" s="1">
        <v>0.00281436593607709</v>
      </c>
      <c r="Y1369" s="1">
        <v>0.004085709154436623</v>
      </c>
      <c r="Z1369" s="1">
        <v>0.08169603264195002</v>
      </c>
    </row>
    <row r="1370" spans="1:26">
      <c r="A1370" s="11">
        <v>44755</v>
      </c>
      <c r="B1370" s="1">
        <v>0.001457547553138205</v>
      </c>
      <c r="C1370" s="1">
        <v>0.002439450585098424</v>
      </c>
      <c r="D1370" s="1">
        <v>-0.0003673396021540709</v>
      </c>
      <c r="E1370" s="1">
        <v>0.007990597382416142</v>
      </c>
      <c r="F1370" s="1">
        <v>-0.01186828302630405</v>
      </c>
      <c r="G1370" s="1">
        <v>0.01081429283812052</v>
      </c>
      <c r="H1370" s="1">
        <v>-0.01371072568558163</v>
      </c>
      <c r="I1370" s="1">
        <v>-0.01297492623603058</v>
      </c>
      <c r="J1370" s="1">
        <v>-0.01613026505969539</v>
      </c>
      <c r="K1370" s="1">
        <v>-0.007807654466488123</v>
      </c>
      <c r="L1370" s="1">
        <v>-0.01749017456788438</v>
      </c>
      <c r="M1370" s="1">
        <v>-0.01000193639533598</v>
      </c>
      <c r="N1370" s="1">
        <v>0.003095784433628346</v>
      </c>
      <c r="O1370" s="1">
        <v>-0.0160310036534147</v>
      </c>
      <c r="P1370" s="1">
        <v>-0.01884401652561551</v>
      </c>
      <c r="Q1370" s="1">
        <v>-0.01822628835105977</v>
      </c>
      <c r="R1370" s="1">
        <v>-0.0008653249752685888</v>
      </c>
      <c r="S1370" s="1">
        <v>-0.007357380022273596</v>
      </c>
      <c r="T1370" s="1">
        <v>-0.01221265264082916</v>
      </c>
      <c r="U1370" s="1">
        <v>-0.006624453406411046</v>
      </c>
      <c r="V1370" s="1">
        <v>-0.008923731885678077</v>
      </c>
      <c r="W1370" s="1">
        <v>-0.01580989044541037</v>
      </c>
      <c r="X1370" s="1">
        <v>-0.006057812853042521</v>
      </c>
      <c r="Y1370" s="1">
        <v>-0.01088108045785119</v>
      </c>
      <c r="Z1370" s="1">
        <v>-0.02529359383011831</v>
      </c>
    </row>
    <row r="1371" spans="1:26">
      <c r="A1371" s="11">
        <v>44756</v>
      </c>
      <c r="B1371" s="1">
        <v>-0.02001685899124672</v>
      </c>
      <c r="C1371" s="1">
        <v>0.006574268278473516</v>
      </c>
      <c r="D1371" s="1">
        <v>-0.006802252520177743</v>
      </c>
      <c r="E1371" s="1">
        <v>-0.007569784744868024</v>
      </c>
      <c r="F1371" s="1">
        <v>-0.007144538265771994</v>
      </c>
      <c r="G1371" s="1">
        <v>-0.03942499049098258</v>
      </c>
      <c r="H1371" s="1">
        <v>-0.01617414271621342</v>
      </c>
      <c r="I1371" s="1">
        <v>-0.03423842333685367</v>
      </c>
      <c r="J1371" s="1">
        <v>-0.02006799714718122</v>
      </c>
      <c r="K1371" s="1">
        <v>0.001870097179060837</v>
      </c>
      <c r="L1371" s="1">
        <v>-0.004922753393798662</v>
      </c>
      <c r="M1371" s="1">
        <v>-0.006256319514827857</v>
      </c>
      <c r="N1371" s="1">
        <v>-0.008043495037470705</v>
      </c>
      <c r="O1371" s="1">
        <v>-0.002302132219501818</v>
      </c>
      <c r="P1371" s="1">
        <v>-0.01429510691291591</v>
      </c>
      <c r="Q1371" s="1">
        <v>0.005469672444661677</v>
      </c>
      <c r="R1371" s="1">
        <v>-0.00753555039026832</v>
      </c>
      <c r="S1371" s="1">
        <v>0.00611111321346014</v>
      </c>
      <c r="T1371" s="1">
        <v>0.00459207645435411</v>
      </c>
      <c r="U1371" s="1">
        <v>-0.0001626594729322584</v>
      </c>
      <c r="V1371" s="1">
        <v>0.0003295733095995956</v>
      </c>
      <c r="W1371" s="1">
        <v>0.002102300996487116</v>
      </c>
      <c r="X1371" s="1">
        <v>0.004223520022853089</v>
      </c>
      <c r="Y1371" s="1">
        <v>-0.005146514839908023</v>
      </c>
      <c r="Z1371" s="1">
        <v>0.02297180908761298</v>
      </c>
    </row>
    <row r="1372" spans="1:26">
      <c r="A1372" s="11">
        <v>44757</v>
      </c>
      <c r="B1372" s="1">
        <v>0.01317495940395808</v>
      </c>
      <c r="C1372" s="1">
        <v>0.002597613645857866</v>
      </c>
      <c r="D1372" s="1">
        <v>0.03335016760379572</v>
      </c>
      <c r="E1372" s="1">
        <v>-0.006523949027555487</v>
      </c>
      <c r="F1372" s="1">
        <v>0.008647624336173498</v>
      </c>
      <c r="G1372" s="1">
        <v>0.01298289576955747</v>
      </c>
      <c r="H1372" s="1">
        <v>0.01308459346584301</v>
      </c>
      <c r="I1372" s="1">
        <v>0.04583330507631644</v>
      </c>
      <c r="J1372" s="1">
        <v>0.04305727468413223</v>
      </c>
      <c r="K1372" s="1">
        <v>0.02248479200183096</v>
      </c>
      <c r="L1372" s="1">
        <v>0.02349425317223797</v>
      </c>
      <c r="M1372" s="1">
        <v>0.0221591587935599</v>
      </c>
      <c r="N1372" s="1">
        <v>0.02912123695380453</v>
      </c>
      <c r="O1372" s="1">
        <v>0.0122660748386858</v>
      </c>
      <c r="P1372" s="1">
        <v>0.01845580980769879</v>
      </c>
      <c r="Q1372" s="1">
        <v>0.02518880222092124</v>
      </c>
      <c r="R1372" s="1">
        <v>0.01144982091023938</v>
      </c>
      <c r="S1372" s="1">
        <v>0.01039042573450488</v>
      </c>
      <c r="T1372" s="1">
        <v>0.01539446881136342</v>
      </c>
      <c r="U1372" s="1">
        <v>0.006219983495180603</v>
      </c>
      <c r="V1372" s="1">
        <v>0.01049710361809941</v>
      </c>
      <c r="W1372" s="1">
        <v>0.01682691473202103</v>
      </c>
      <c r="X1372" s="1">
        <v>0.002438230735113844</v>
      </c>
      <c r="Y1372" s="1">
        <v>0.01180520275547603</v>
      </c>
      <c r="Z1372" s="1">
        <v>0.004009593076128359</v>
      </c>
    </row>
    <row r="1373" spans="1:26">
      <c r="A1373" s="11">
        <v>44759</v>
      </c>
      <c r="B1373" s="1">
        <v>-0.0147212969819801</v>
      </c>
      <c r="C1373" s="1">
        <v>-0.0147212969819801</v>
      </c>
      <c r="D1373" s="1">
        <v>-0.0147212969819801</v>
      </c>
      <c r="E1373" s="1">
        <v>-0.0147212969819801</v>
      </c>
      <c r="F1373" s="1">
        <v>-0.0147212969819801</v>
      </c>
      <c r="G1373" s="1">
        <v>-0.0147212969819801</v>
      </c>
      <c r="H1373" s="1">
        <v>-0.0147212969819801</v>
      </c>
      <c r="I1373" s="1">
        <v>-0.0147212969819801</v>
      </c>
      <c r="J1373" s="1">
        <v>-0.0147212969819801</v>
      </c>
      <c r="K1373" s="1">
        <v>-0.0147212969819801</v>
      </c>
      <c r="L1373" s="1">
        <v>-0.0147212969819801</v>
      </c>
      <c r="M1373" s="1">
        <v>-0.0147212969819801</v>
      </c>
      <c r="N1373" s="1">
        <v>-0.0147212969819801</v>
      </c>
      <c r="O1373" s="1">
        <v>-0.0147212969819801</v>
      </c>
      <c r="P1373" s="1">
        <v>-0.0147212969819801</v>
      </c>
      <c r="Q1373" s="1">
        <v>-0.0147212969819801</v>
      </c>
      <c r="R1373" s="1">
        <v>-0.0147212969819801</v>
      </c>
      <c r="S1373" s="1">
        <v>-0.0147212969819801</v>
      </c>
      <c r="T1373" s="1">
        <v>-0.0147212969819801</v>
      </c>
      <c r="U1373" s="1">
        <v>-0.0147212969819801</v>
      </c>
      <c r="V1373" s="1">
        <v>-0.0147212969819801</v>
      </c>
      <c r="W1373" s="1">
        <v>-0.0147212969819801</v>
      </c>
      <c r="X1373" s="1">
        <v>-0.0147212969819801</v>
      </c>
      <c r="Y1373" s="1">
        <v>-0.0147212969819801</v>
      </c>
      <c r="Z1373" s="1">
        <v>-0.0147212969819801</v>
      </c>
    </row>
    <row r="1374" spans="1:26">
      <c r="A1374" s="11">
        <v>44760</v>
      </c>
      <c r="B1374" s="1">
        <v>-0.007339802792457717</v>
      </c>
      <c r="C1374" s="1">
        <v>0.01562924719757119</v>
      </c>
      <c r="D1374" s="1">
        <v>-0.01144096752799284</v>
      </c>
      <c r="E1374" s="1">
        <v>-0.01391904777627095</v>
      </c>
      <c r="F1374" s="1">
        <v>0.003988039727895742</v>
      </c>
      <c r="G1374" s="1">
        <v>0.02259055070551086</v>
      </c>
      <c r="H1374" s="1">
        <v>-0.02003551100743473</v>
      </c>
      <c r="I1374" s="1">
        <v>-0.01290508456590522</v>
      </c>
      <c r="J1374" s="1">
        <v>0.002065178146231306</v>
      </c>
      <c r="K1374" s="1">
        <v>-0.01654091851321815</v>
      </c>
      <c r="L1374" s="1">
        <v>-0.01111318917988435</v>
      </c>
      <c r="M1374" s="1">
        <v>-0.02784311063066658</v>
      </c>
      <c r="N1374" s="1">
        <v>0.006660807875961572</v>
      </c>
      <c r="O1374" s="1">
        <v>0.0005768223706619224</v>
      </c>
      <c r="P1374" s="1">
        <v>-0.002994055983446486</v>
      </c>
      <c r="Q1374" s="1">
        <v>-0.03618029103087794</v>
      </c>
      <c r="R1374" s="1">
        <v>-0.001824895874250054</v>
      </c>
      <c r="S1374" s="1">
        <v>-0.01225819740144751</v>
      </c>
      <c r="T1374" s="1">
        <v>-0.007702667201466507</v>
      </c>
      <c r="U1374" s="1">
        <v>-0.01657789966355994</v>
      </c>
      <c r="V1374" s="1">
        <v>-0.01712796408473649</v>
      </c>
      <c r="W1374" s="1">
        <v>-0.004346592977550912</v>
      </c>
      <c r="X1374" s="1">
        <v>-0.01617747453221874</v>
      </c>
      <c r="Y1374" s="1">
        <v>-0.004601785702755157</v>
      </c>
      <c r="Z1374" s="1">
        <v>-0.002797472955676894</v>
      </c>
    </row>
    <row r="1375" spans="1:26">
      <c r="A1375" s="11">
        <v>44761</v>
      </c>
      <c r="B1375" s="1">
        <v>0.04600513236575643</v>
      </c>
      <c r="C1375" s="1">
        <v>0.03053647590345254</v>
      </c>
      <c r="D1375" s="1">
        <v>0.02272065860102646</v>
      </c>
      <c r="E1375" s="1">
        <v>0.00865708550390365</v>
      </c>
      <c r="F1375" s="1">
        <v>0.02004089652183372</v>
      </c>
      <c r="G1375" s="1">
        <v>0.05078056730887637</v>
      </c>
      <c r="H1375" s="1">
        <v>0.03701131038445471</v>
      </c>
      <c r="I1375" s="1">
        <v>0.02852679273158421</v>
      </c>
      <c r="J1375" s="1">
        <v>0.03779022665352727</v>
      </c>
      <c r="K1375" s="1">
        <v>0.02743665922033145</v>
      </c>
      <c r="L1375" s="1">
        <v>0.01862822986620993</v>
      </c>
      <c r="M1375" s="1">
        <v>-0.004508846313820536</v>
      </c>
      <c r="N1375" s="1">
        <v>0.04234679132223595</v>
      </c>
      <c r="O1375" s="1">
        <v>0.050272536131583</v>
      </c>
      <c r="P1375" s="1">
        <v>0.05439958454947802</v>
      </c>
      <c r="Q1375" s="1">
        <v>0.03470626686078515</v>
      </c>
      <c r="R1375" s="1">
        <v>0.04960447085644182</v>
      </c>
      <c r="S1375" s="1">
        <v>0.02450050423014916</v>
      </c>
      <c r="T1375" s="1">
        <v>0.04603430251473473</v>
      </c>
      <c r="U1375" s="1">
        <v>0.03817345409704598</v>
      </c>
      <c r="V1375" s="1">
        <v>0.007051062621626469</v>
      </c>
      <c r="W1375" s="1">
        <v>0.01010872302486376</v>
      </c>
      <c r="X1375" s="1">
        <v>0.007546387466304427</v>
      </c>
      <c r="Y1375" s="1">
        <v>0.01685710742824176</v>
      </c>
      <c r="Z1375" s="1">
        <v>0.06079788240177497</v>
      </c>
    </row>
    <row r="1376" spans="1:26">
      <c r="A1376" s="11">
        <v>44762</v>
      </c>
      <c r="B1376" s="1">
        <v>0.01157903414209827</v>
      </c>
      <c r="C1376" s="1">
        <v>0.0215837380124333</v>
      </c>
      <c r="D1376" s="1">
        <v>0.01344584541097626</v>
      </c>
      <c r="E1376" s="1">
        <v>-0.006562963028608926</v>
      </c>
      <c r="F1376" s="1">
        <v>-0.0138269654629426</v>
      </c>
      <c r="G1376" s="1">
        <v>0.02032724244372663</v>
      </c>
      <c r="H1376" s="1">
        <v>0.002197065128823228</v>
      </c>
      <c r="I1376" s="1">
        <v>0.0009120489126350773</v>
      </c>
      <c r="J1376" s="1">
        <v>0.01383831417515125</v>
      </c>
      <c r="K1376" s="1">
        <v>0.0002005405404468252</v>
      </c>
      <c r="L1376" s="1">
        <v>0.005224727767653592</v>
      </c>
      <c r="M1376" s="1">
        <v>-0.003293131337825606</v>
      </c>
      <c r="N1376" s="1">
        <v>0.001328033685047636</v>
      </c>
      <c r="O1376" s="1">
        <v>0.004660343999556282</v>
      </c>
      <c r="P1376" s="1">
        <v>0.01424024754824194</v>
      </c>
      <c r="Q1376" s="1">
        <v>0.004405962245794148</v>
      </c>
      <c r="R1376" s="1">
        <v>0.01319913746098544</v>
      </c>
      <c r="S1376" s="1">
        <v>0.01165577287382358</v>
      </c>
      <c r="T1376" s="1">
        <v>0.004440927784884696</v>
      </c>
      <c r="U1376" s="1">
        <v>-0.0008200522417022293</v>
      </c>
      <c r="V1376" s="1">
        <v>-0.02629677398159802</v>
      </c>
      <c r="W1376" s="1">
        <v>-0.01136372909370975</v>
      </c>
      <c r="X1376" s="1">
        <v>-0.006289606502424161</v>
      </c>
      <c r="Y1376" s="1">
        <v>-0.0143145307925503</v>
      </c>
      <c r="Z1376" s="1">
        <v>0.01551351937789636</v>
      </c>
    </row>
    <row r="1377" spans="1:26">
      <c r="A1377" s="11">
        <v>44763</v>
      </c>
      <c r="B1377" s="1">
        <v>0.0379652951319327</v>
      </c>
      <c r="C1377" s="1">
        <v>0.01932938481463631</v>
      </c>
      <c r="D1377" s="1">
        <v>0.0162712815677184</v>
      </c>
      <c r="E1377" s="1">
        <v>-0.003754832205993153</v>
      </c>
      <c r="F1377" s="1">
        <v>0.01614345680383322</v>
      </c>
      <c r="G1377" s="1">
        <v>-0.04367130152919363</v>
      </c>
      <c r="H1377" s="1">
        <v>0.03605147676244935</v>
      </c>
      <c r="I1377" s="1">
        <v>0.01229915955859706</v>
      </c>
      <c r="J1377" s="1">
        <v>0.001299749326826971</v>
      </c>
      <c r="K1377" s="1">
        <v>0.01588852897147608</v>
      </c>
      <c r="L1377" s="1">
        <v>0.01219714628510049</v>
      </c>
      <c r="M1377" s="1">
        <v>0.008489830418252575</v>
      </c>
      <c r="N1377" s="1">
        <v>-0.00932675701513952</v>
      </c>
      <c r="O1377" s="1">
        <v>0.007359663870503574</v>
      </c>
      <c r="P1377" s="1">
        <v>0.01236471581666398</v>
      </c>
      <c r="Q1377" s="1">
        <v>0.07330360184504703</v>
      </c>
      <c r="R1377" s="1">
        <v>0.009214423981235509</v>
      </c>
      <c r="S1377" s="1">
        <v>0.01530471054064764</v>
      </c>
      <c r="T1377" s="1">
        <v>0.02132455619105311</v>
      </c>
      <c r="U1377" s="1">
        <v>0.03685075713847619</v>
      </c>
      <c r="V1377" s="1">
        <v>-0.0234389302418494</v>
      </c>
      <c r="W1377" s="1">
        <v>0.003398871766247868</v>
      </c>
      <c r="X1377" s="1">
        <v>-0.00165601419267325</v>
      </c>
      <c r="Y1377" s="1">
        <v>-0.07113496067384817</v>
      </c>
      <c r="Z1377" s="1">
        <v>0.02468769574830509</v>
      </c>
    </row>
    <row r="1378" spans="1:26">
      <c r="A1378" s="11">
        <v>44764</v>
      </c>
      <c r="B1378" s="1">
        <v>0.0003940200635346169</v>
      </c>
      <c r="C1378" s="1">
        <v>-0.005798551290245757</v>
      </c>
      <c r="D1378" s="1">
        <v>0.007806908274986979</v>
      </c>
      <c r="E1378" s="1">
        <v>0.00504091284799002</v>
      </c>
      <c r="F1378" s="1">
        <v>0.00748187260695099</v>
      </c>
      <c r="G1378" s="1">
        <v>-0.02643439603225661</v>
      </c>
      <c r="H1378" s="1">
        <v>-0.008095110162052777</v>
      </c>
      <c r="I1378" s="1">
        <v>-0.00485603156499903</v>
      </c>
      <c r="J1378" s="1">
        <v>-0.005466558335494809</v>
      </c>
      <c r="K1378" s="1">
        <v>0.0001565641229011039</v>
      </c>
      <c r="L1378" s="1">
        <v>0.001968876044463386</v>
      </c>
      <c r="M1378" s="1">
        <v>-0.001232255834569984</v>
      </c>
      <c r="N1378" s="1">
        <v>-0.01589625142782936</v>
      </c>
      <c r="O1378" s="1">
        <v>0.002721933218148953</v>
      </c>
      <c r="P1378" s="1">
        <v>-0.009466179193680535</v>
      </c>
      <c r="Q1378" s="1">
        <v>-0.02340873386548914</v>
      </c>
      <c r="R1378" s="1">
        <v>-0.01352119373146943</v>
      </c>
      <c r="S1378" s="1">
        <v>-0.01691591545188065</v>
      </c>
      <c r="T1378" s="1">
        <v>-0.02958750420973399</v>
      </c>
      <c r="U1378" s="1">
        <v>-0.005551783714361269</v>
      </c>
      <c r="V1378" s="1">
        <v>-0.06735205821967616</v>
      </c>
      <c r="W1378" s="1">
        <v>0.01296047312655046</v>
      </c>
      <c r="X1378" s="1">
        <v>0.01245996367278335</v>
      </c>
      <c r="Y1378" s="1">
        <v>-0.0274841678470823</v>
      </c>
      <c r="Z1378" s="1">
        <v>-0.02013505932880988</v>
      </c>
    </row>
    <row r="1379" spans="1:26">
      <c r="A1379" s="11">
        <v>44766</v>
      </c>
      <c r="B1379" s="1">
        <v>-0.005785830003369741</v>
      </c>
      <c r="C1379" s="1">
        <v>-0.005785830003369741</v>
      </c>
      <c r="D1379" s="1">
        <v>-0.005785830003369741</v>
      </c>
      <c r="E1379" s="1">
        <v>-0.005785830003369741</v>
      </c>
      <c r="F1379" s="1">
        <v>-0.005785830003369741</v>
      </c>
      <c r="G1379" s="1">
        <v>-0.005785830003369741</v>
      </c>
      <c r="H1379" s="1">
        <v>-0.005785830003369741</v>
      </c>
      <c r="I1379" s="1">
        <v>-0.005785830003369741</v>
      </c>
      <c r="J1379" s="1">
        <v>-0.005785830003369741</v>
      </c>
      <c r="K1379" s="1">
        <v>-0.005785830003369741</v>
      </c>
      <c r="L1379" s="1">
        <v>-0.005785830003369741</v>
      </c>
      <c r="M1379" s="1">
        <v>-0.005785830003369741</v>
      </c>
      <c r="N1379" s="1">
        <v>-0.005785830003369741</v>
      </c>
      <c r="O1379" s="1">
        <v>-0.005785830003369741</v>
      </c>
      <c r="P1379" s="1">
        <v>-0.005785830003369741</v>
      </c>
      <c r="Q1379" s="1">
        <v>-0.005785830003369741</v>
      </c>
      <c r="R1379" s="1">
        <v>-0.005785830003369741</v>
      </c>
      <c r="S1379" s="1">
        <v>-0.005785830003369741</v>
      </c>
      <c r="T1379" s="1">
        <v>-0.005785830003369741</v>
      </c>
      <c r="U1379" s="1">
        <v>-0.005785830003369741</v>
      </c>
      <c r="V1379" s="1">
        <v>-0.005785830003369741</v>
      </c>
      <c r="W1379" s="1">
        <v>-0.005785830003369741</v>
      </c>
      <c r="X1379" s="1">
        <v>-0.005785830003369741</v>
      </c>
      <c r="Y1379" s="1">
        <v>-0.005785830003369741</v>
      </c>
      <c r="Z1379" s="1">
        <v>-0.005785830003369741</v>
      </c>
    </row>
    <row r="1380" spans="1:26">
      <c r="A1380" s="11">
        <v>44767</v>
      </c>
      <c r="B1380" s="1">
        <v>-0.007223686571879218</v>
      </c>
      <c r="C1380" s="1">
        <v>-0.005664127235313288</v>
      </c>
      <c r="D1380" s="1">
        <v>-0.00712482710772766</v>
      </c>
      <c r="E1380" s="1">
        <v>0.01173240311130486</v>
      </c>
      <c r="F1380" s="1">
        <v>0.01301751518921423</v>
      </c>
      <c r="G1380" s="1">
        <v>0.05798609249664644</v>
      </c>
      <c r="H1380" s="1">
        <v>-0.004212643891623236</v>
      </c>
      <c r="I1380" s="1">
        <v>-9.373594287287457E-05</v>
      </c>
      <c r="J1380" s="1">
        <v>0.02101981573857215</v>
      </c>
      <c r="K1380" s="1">
        <v>0.01022948597975826</v>
      </c>
      <c r="L1380" s="1">
        <v>-0.002580427421795983</v>
      </c>
      <c r="M1380" s="1">
        <v>-0.005587445892706766</v>
      </c>
      <c r="N1380" s="1">
        <v>0.005318972620444562</v>
      </c>
      <c r="O1380" s="1">
        <v>0.01119439664968858</v>
      </c>
      <c r="P1380" s="1">
        <v>0.003247527070372902</v>
      </c>
      <c r="Q1380" s="1">
        <v>0.006378220186936012</v>
      </c>
      <c r="R1380" s="1">
        <v>0.03004053845663623</v>
      </c>
      <c r="S1380" s="1">
        <v>-0.009938180922211326</v>
      </c>
      <c r="T1380" s="1">
        <v>-9.846280242431504E-05</v>
      </c>
      <c r="U1380" s="1">
        <v>-0.006107517028704934</v>
      </c>
      <c r="V1380" s="1">
        <v>0.00285986294129148</v>
      </c>
      <c r="W1380" s="1">
        <v>0.009327257686867707</v>
      </c>
      <c r="X1380" s="1">
        <v>0.01657495782950202</v>
      </c>
      <c r="Y1380" s="1">
        <v>0.002950692712209824</v>
      </c>
      <c r="Z1380" s="1">
        <v>-0.01365699797662256</v>
      </c>
    </row>
    <row r="1381" spans="1:26">
      <c r="A1381" s="11">
        <v>44768</v>
      </c>
      <c r="B1381" s="1">
        <v>-0.004595248368668647</v>
      </c>
      <c r="C1381" s="1">
        <v>-0.03592450516312484</v>
      </c>
      <c r="D1381" s="1">
        <v>0.006033984654833402</v>
      </c>
      <c r="E1381" s="1">
        <v>0.008170817813459408</v>
      </c>
      <c r="F1381" s="1">
        <v>0.007220375819198876</v>
      </c>
      <c r="G1381" s="1">
        <v>-0.01699212144022877</v>
      </c>
      <c r="H1381" s="1">
        <v>-0.006294897626555773</v>
      </c>
      <c r="I1381" s="1">
        <v>-0.01547799090454172</v>
      </c>
      <c r="J1381" s="1">
        <v>-0.02481541996221082</v>
      </c>
      <c r="K1381" s="1">
        <v>0.008761046112356174</v>
      </c>
      <c r="L1381" s="1">
        <v>0.007391800588323338</v>
      </c>
      <c r="M1381" s="1">
        <v>0.01099390608233719</v>
      </c>
      <c r="N1381" s="1">
        <v>-0.02496786272259865</v>
      </c>
      <c r="O1381" s="1">
        <v>0.01107466517442912</v>
      </c>
      <c r="P1381" s="1">
        <v>-0.008874954611075903</v>
      </c>
      <c r="Q1381" s="1">
        <v>0.01042236408975006</v>
      </c>
      <c r="R1381" s="1">
        <v>-0.01072313476832876</v>
      </c>
      <c r="S1381" s="1">
        <v>-0.02663161555377069</v>
      </c>
      <c r="T1381" s="1">
        <v>-0.01979489064096607</v>
      </c>
      <c r="U1381" s="1">
        <v>0.004385241328975553</v>
      </c>
      <c r="V1381" s="1">
        <v>0.003721754667471044</v>
      </c>
      <c r="W1381" s="1">
        <v>0.01343758571358067</v>
      </c>
      <c r="X1381" s="1">
        <v>0.006003485742419379</v>
      </c>
      <c r="Y1381" s="1">
        <v>-0.01226758830699481</v>
      </c>
      <c r="Z1381" s="1">
        <v>-0.004450595136008428</v>
      </c>
    </row>
    <row r="1382" spans="1:26">
      <c r="A1382" s="11">
        <v>44769</v>
      </c>
      <c r="B1382" s="1">
        <v>0.02236479662536128</v>
      </c>
      <c r="C1382" s="1">
        <v>0.0143752930109351</v>
      </c>
      <c r="D1382" s="1">
        <v>0.01122473522282585</v>
      </c>
      <c r="E1382" s="1">
        <v>-0.01287502619781844</v>
      </c>
      <c r="F1382" s="1">
        <v>-0.00551038153983352</v>
      </c>
      <c r="G1382" s="1">
        <v>0.03580600085100261</v>
      </c>
      <c r="H1382" s="1">
        <v>0.01077280526235413</v>
      </c>
      <c r="I1382" s="1">
        <v>0.01205271619708559</v>
      </c>
      <c r="J1382" s="1">
        <v>0.01136718627375122</v>
      </c>
      <c r="K1382" s="1">
        <v>-0.005241715055086416</v>
      </c>
      <c r="L1382" s="1">
        <v>-0.003035204138279624</v>
      </c>
      <c r="M1382" s="1">
        <v>0.0120323275218297</v>
      </c>
      <c r="N1382" s="1">
        <v>0.02549861062878889</v>
      </c>
      <c r="O1382" s="1">
        <v>0.02012056751331737</v>
      </c>
      <c r="P1382" s="1">
        <v>0.01920449210004183</v>
      </c>
      <c r="Q1382" s="1">
        <v>0.01111613452072802</v>
      </c>
      <c r="R1382" s="1">
        <v>0.01558832873388449</v>
      </c>
      <c r="S1382" s="1">
        <v>0.06265837481237191</v>
      </c>
      <c r="T1382" s="1">
        <v>0.0169570205098688</v>
      </c>
      <c r="U1382" s="1">
        <v>0.01506916472440523</v>
      </c>
      <c r="V1382" s="1">
        <v>-0.004152464607809381</v>
      </c>
      <c r="W1382" s="1">
        <v>-0.002297883408502899</v>
      </c>
      <c r="X1382" s="1">
        <v>-0.000178487594511223</v>
      </c>
      <c r="Y1382" s="1">
        <v>0.0009679508077033994</v>
      </c>
      <c r="Z1382" s="1">
        <v>-0.002844753570085068</v>
      </c>
    </row>
    <row r="1383" spans="1:26">
      <c r="A1383" s="11">
        <v>44770</v>
      </c>
      <c r="B1383" s="1">
        <v>0.01646317798600871</v>
      </c>
      <c r="C1383" s="1">
        <v>0.02651560903895933</v>
      </c>
      <c r="D1383" s="1">
        <v>-0.09541519931248432</v>
      </c>
      <c r="E1383" s="1">
        <v>0.00695931286989393</v>
      </c>
      <c r="F1383" s="1">
        <v>-0.006101824246964149</v>
      </c>
      <c r="G1383" s="1">
        <v>0.007643520824393013</v>
      </c>
      <c r="H1383" s="1">
        <v>0.0185231889047206</v>
      </c>
      <c r="I1383" s="1">
        <v>-0.008235107465343394</v>
      </c>
      <c r="J1383" s="1">
        <v>-0.005821904065500316</v>
      </c>
      <c r="K1383" s="1">
        <v>0.02849118281198937</v>
      </c>
      <c r="L1383" s="1">
        <v>-0.1133080862433105</v>
      </c>
      <c r="M1383" s="1">
        <v>-0.005984382229752727</v>
      </c>
      <c r="N1383" s="1">
        <v>-0.06849303219886549</v>
      </c>
      <c r="O1383" s="1">
        <v>0.01682628023366428</v>
      </c>
      <c r="P1383" s="1">
        <v>-0.01093319901260559</v>
      </c>
      <c r="Q1383" s="1">
        <v>0.02235374195770201</v>
      </c>
      <c r="R1383" s="1">
        <v>0.01357292426231882</v>
      </c>
      <c r="S1383" s="1">
        <v>0.02389099667025851</v>
      </c>
      <c r="T1383" s="1">
        <v>0.003719097496380774</v>
      </c>
      <c r="U1383" s="1">
        <v>0.003889120618943753</v>
      </c>
      <c r="V1383" s="1">
        <v>0.009665658449659942</v>
      </c>
      <c r="W1383" s="1">
        <v>0.02643538310788363</v>
      </c>
      <c r="X1383" s="1">
        <v>0.01653696369273017</v>
      </c>
      <c r="Y1383" s="1">
        <v>0.005764395968602898</v>
      </c>
      <c r="Z1383" s="1">
        <v>0.01461216684832345</v>
      </c>
    </row>
    <row r="1384" spans="1:26">
      <c r="A1384" s="11">
        <v>44771</v>
      </c>
      <c r="B1384" s="1">
        <v>0.02102273913618635</v>
      </c>
      <c r="C1384" s="1">
        <v>0.02484008756335943</v>
      </c>
      <c r="D1384" s="1">
        <v>-0.04795735592403327</v>
      </c>
      <c r="E1384" s="1">
        <v>0.004682401205978737</v>
      </c>
      <c r="F1384" s="1">
        <v>-0.003181804310191771</v>
      </c>
      <c r="G1384" s="1">
        <v>0.0435148591673058</v>
      </c>
      <c r="H1384" s="1">
        <v>0.01353775349920716</v>
      </c>
      <c r="I1384" s="1">
        <v>0.004790550156375639</v>
      </c>
      <c r="J1384" s="1">
        <v>0.0200074738964644</v>
      </c>
      <c r="K1384" s="1">
        <v>-0.03171166492985344</v>
      </c>
      <c r="L1384" s="1">
        <v>-0.01411764962332585</v>
      </c>
      <c r="M1384" s="1">
        <v>-0.01231590637925672</v>
      </c>
      <c r="N1384" s="1">
        <v>-0.0007864375568580328</v>
      </c>
      <c r="O1384" s="1">
        <v>0.005935296397102885</v>
      </c>
      <c r="P1384" s="1">
        <v>0.01327571204935585</v>
      </c>
      <c r="Q1384" s="1">
        <v>0.001288331566196455</v>
      </c>
      <c r="R1384" s="1">
        <v>0.03482793360947589</v>
      </c>
      <c r="S1384" s="1">
        <v>0.01566508633876618</v>
      </c>
      <c r="T1384" s="1">
        <v>0.01520218939734508</v>
      </c>
      <c r="U1384" s="1">
        <v>0.003942146181978634</v>
      </c>
      <c r="V1384" s="1">
        <v>0.01405048079842164</v>
      </c>
      <c r="W1384" s="1">
        <v>0.006031762985956091</v>
      </c>
      <c r="X1384" s="1">
        <v>0.01570328461617865</v>
      </c>
      <c r="Y1384" s="1">
        <v>0.01076430375461279</v>
      </c>
      <c r="Z1384" s="1">
        <v>0.001382872749810415</v>
      </c>
    </row>
    <row r="1385" spans="1:26">
      <c r="A1385" s="11">
        <v>44773</v>
      </c>
      <c r="B1385" s="1">
        <v>0.004600312794184935</v>
      </c>
      <c r="C1385" s="1">
        <v>0.004600312794184935</v>
      </c>
      <c r="D1385" s="1">
        <v>0.004600312794184935</v>
      </c>
      <c r="E1385" s="1">
        <v>0.004600312794184935</v>
      </c>
      <c r="F1385" s="1">
        <v>0.004600312794184935</v>
      </c>
      <c r="G1385" s="1">
        <v>0.004600312794184935</v>
      </c>
      <c r="H1385" s="1">
        <v>0.004600312794184935</v>
      </c>
      <c r="I1385" s="1">
        <v>0.004600312794184935</v>
      </c>
      <c r="J1385" s="1">
        <v>0.004600312794184935</v>
      </c>
      <c r="K1385" s="1">
        <v>0.004600312794184935</v>
      </c>
      <c r="L1385" s="1">
        <v>0.004600312794184935</v>
      </c>
      <c r="M1385" s="1">
        <v>0.004600312794184935</v>
      </c>
      <c r="N1385" s="1">
        <v>0.004600312794184935</v>
      </c>
      <c r="O1385" s="1">
        <v>0.004600312794184935</v>
      </c>
      <c r="P1385" s="1">
        <v>0.004600312794184935</v>
      </c>
      <c r="Q1385" s="1">
        <v>0.004600312794184935</v>
      </c>
      <c r="R1385" s="1">
        <v>0.004600312794184935</v>
      </c>
      <c r="S1385" s="1">
        <v>0.004600312794184935</v>
      </c>
      <c r="T1385" s="1">
        <v>0.004600312794184935</v>
      </c>
      <c r="U1385" s="1">
        <v>0.004600312794184935</v>
      </c>
      <c r="V1385" s="1">
        <v>0.004600312794184935</v>
      </c>
      <c r="W1385" s="1">
        <v>0.004600312794184935</v>
      </c>
      <c r="X1385" s="1">
        <v>0.004600312794184935</v>
      </c>
      <c r="Y1385" s="1">
        <v>0.004600312794184935</v>
      </c>
      <c r="Z1385" s="1">
        <v>0.004600312794184935</v>
      </c>
    </row>
    <row r="1386" spans="1:26">
      <c r="A1386" s="11">
        <v>44774</v>
      </c>
      <c r="B1386" s="1">
        <v>0.004338757903026291</v>
      </c>
      <c r="C1386" s="1">
        <v>0.01372944731575765</v>
      </c>
      <c r="D1386" s="1">
        <v>0.0001749740109711073</v>
      </c>
      <c r="E1386" s="1">
        <v>0.005104387498816587</v>
      </c>
      <c r="F1386" s="1">
        <v>0.004775520478013773</v>
      </c>
      <c r="G1386" s="1">
        <v>-0.0307800713580404</v>
      </c>
      <c r="H1386" s="1">
        <v>-0.01176181096415019</v>
      </c>
      <c r="I1386" s="1">
        <v>-0.009531536266033314</v>
      </c>
      <c r="J1386" s="1">
        <v>-0.01092904682141238</v>
      </c>
      <c r="K1386" s="1">
        <v>-0.005657616452780179</v>
      </c>
      <c r="L1386" s="1">
        <v>0.0006121937912164643</v>
      </c>
      <c r="M1386" s="1">
        <v>-0.001727840230574151</v>
      </c>
      <c r="N1386" s="1">
        <v>0.005428199063976402</v>
      </c>
      <c r="O1386" s="1">
        <v>-0.007100935945936748</v>
      </c>
      <c r="P1386" s="1">
        <v>0.002270676095586621</v>
      </c>
      <c r="Q1386" s="1">
        <v>-0.01437074464748644</v>
      </c>
      <c r="R1386" s="1">
        <v>-0.01410519516053099</v>
      </c>
      <c r="S1386" s="1">
        <v>-0.009286852558341829</v>
      </c>
      <c r="T1386" s="1">
        <v>0.008831084777241482</v>
      </c>
      <c r="U1386" s="1">
        <v>0.00715274880327077</v>
      </c>
      <c r="V1386" s="1">
        <v>0.001957815528564888</v>
      </c>
      <c r="W1386" s="1">
        <v>-0.001452548103236473</v>
      </c>
      <c r="X1386" s="1">
        <v>-0.001532865177652276</v>
      </c>
      <c r="Y1386" s="1">
        <v>-0.002221970391055872</v>
      </c>
      <c r="Z1386" s="1">
        <v>0.06173299609850402</v>
      </c>
    </row>
    <row r="1387" spans="1:26">
      <c r="A1387" s="11">
        <v>44775</v>
      </c>
      <c r="B1387" s="1">
        <v>0.01417706141860253</v>
      </c>
      <c r="C1387" s="1">
        <v>0.008202432537407489</v>
      </c>
      <c r="D1387" s="1">
        <v>0.02559564793556279</v>
      </c>
      <c r="E1387" s="1">
        <v>0.01314332480176517</v>
      </c>
      <c r="F1387" s="1">
        <v>0.01586944961493097</v>
      </c>
      <c r="G1387" s="1">
        <v>0.01870030483330609</v>
      </c>
      <c r="H1387" s="1">
        <v>0.02027501218792627</v>
      </c>
      <c r="I1387" s="1">
        <v>0.005056322984850814</v>
      </c>
      <c r="J1387" s="1">
        <v>0.005255371055880698</v>
      </c>
      <c r="K1387" s="1">
        <v>0.01001664271023195</v>
      </c>
      <c r="L1387" s="1">
        <v>0.02462288325371587</v>
      </c>
      <c r="M1387" s="1">
        <v>0.01625323356173625</v>
      </c>
      <c r="N1387" s="1">
        <v>0.002579748041515284</v>
      </c>
      <c r="O1387" s="1">
        <v>0.01422419549062104</v>
      </c>
      <c r="P1387" s="1">
        <v>0.006995305983019229</v>
      </c>
      <c r="Q1387" s="1">
        <v>0.01488988721333739</v>
      </c>
      <c r="R1387" s="1">
        <v>0.005934184465957948</v>
      </c>
      <c r="S1387" s="1">
        <v>0.009253421052546118</v>
      </c>
      <c r="T1387" s="1">
        <v>-0.007231655129159575</v>
      </c>
      <c r="U1387" s="1">
        <v>-0.06797015444849475</v>
      </c>
      <c r="V1387" s="1">
        <v>0.0006638734733548368</v>
      </c>
      <c r="W1387" s="1">
        <v>0.02322798302558948</v>
      </c>
      <c r="X1387" s="1">
        <v>0.01289222809874646</v>
      </c>
      <c r="Y1387" s="1">
        <v>0.0007998714287045239</v>
      </c>
      <c r="Z1387" s="1">
        <v>-0.01399587159214022</v>
      </c>
    </row>
    <row r="1388" spans="1:26">
      <c r="A1388" s="11">
        <v>44776</v>
      </c>
      <c r="B1388" s="1">
        <v>-0.005765746526256721</v>
      </c>
      <c r="C1388" s="1">
        <v>0.01145354724577485</v>
      </c>
      <c r="D1388" s="1">
        <v>0.005616288542794168</v>
      </c>
      <c r="E1388" s="1">
        <v>-0.005483451816333806</v>
      </c>
      <c r="F1388" s="1">
        <v>-0.006303901286352276</v>
      </c>
      <c r="G1388" s="1">
        <v>-0.05639997362898086</v>
      </c>
      <c r="H1388" s="1">
        <v>0.006247151963415298</v>
      </c>
      <c r="I1388" s="1">
        <v>-0.004955533247192445</v>
      </c>
      <c r="J1388" s="1">
        <v>0.0006577509877880861</v>
      </c>
      <c r="K1388" s="1">
        <v>0.00759830322485433</v>
      </c>
      <c r="L1388" s="1">
        <v>-0.02699729267143181</v>
      </c>
      <c r="M1388" s="1">
        <v>-0.01918740037389444</v>
      </c>
      <c r="N1388" s="1">
        <v>0.02083127467169099</v>
      </c>
      <c r="O1388" s="1">
        <v>-0.008633422492747567</v>
      </c>
      <c r="P1388" s="1">
        <v>-0.004814805104854103</v>
      </c>
      <c r="Q1388" s="1">
        <v>-0.01203073373656849</v>
      </c>
      <c r="R1388" s="1">
        <v>-0.005538188330951876</v>
      </c>
      <c r="S1388" s="1">
        <v>0.01212027227755041</v>
      </c>
      <c r="T1388" s="1">
        <v>-0.008673690646341825</v>
      </c>
      <c r="U1388" s="1">
        <v>-0.01038178330271788</v>
      </c>
      <c r="V1388" s="1">
        <v>-0.01550762225659152</v>
      </c>
      <c r="W1388" s="1">
        <v>-0.01560111633507089</v>
      </c>
      <c r="X1388" s="1">
        <v>-0.009728990522457903</v>
      </c>
      <c r="Y1388" s="1">
        <v>-0.01475412889158401</v>
      </c>
      <c r="Z1388" s="1">
        <v>0.004973026822367332</v>
      </c>
    </row>
    <row r="1389" spans="1:26">
      <c r="A1389" s="11">
        <v>44777</v>
      </c>
      <c r="B1389" s="1">
        <v>-0.001851956491775053</v>
      </c>
      <c r="C1389" s="1">
        <v>-0.01627917573684268</v>
      </c>
      <c r="D1389" s="1">
        <v>0.003351095001148385</v>
      </c>
      <c r="E1389" s="1">
        <v>-0.02321597524069552</v>
      </c>
      <c r="F1389" s="1">
        <v>-0.007798406452738993</v>
      </c>
      <c r="G1389" s="1">
        <v>-0.1162652895927103</v>
      </c>
      <c r="H1389" s="1">
        <v>-0.008726596524479491</v>
      </c>
      <c r="I1389" s="1">
        <v>-0.01915868533377885</v>
      </c>
      <c r="J1389" s="1">
        <v>-0.0201934460617107</v>
      </c>
      <c r="K1389" s="1">
        <v>-0.001693526995756756</v>
      </c>
      <c r="L1389" s="1">
        <v>-0.01284937539337683</v>
      </c>
      <c r="M1389" s="1">
        <v>-0.02006794636104803</v>
      </c>
      <c r="N1389" s="1">
        <v>-0.01358705529788118</v>
      </c>
      <c r="O1389" s="1">
        <v>-0.007810156129760659</v>
      </c>
      <c r="P1389" s="1">
        <v>-0.02549473990913109</v>
      </c>
      <c r="Q1389" s="1">
        <v>-0.00483967740045832</v>
      </c>
      <c r="R1389" s="1">
        <v>0.009053020232152154</v>
      </c>
      <c r="S1389" s="1">
        <v>-0.00410391113513342</v>
      </c>
      <c r="T1389" s="1">
        <v>0.0007799871021028082</v>
      </c>
      <c r="U1389" s="1">
        <v>-0.008598251457740735</v>
      </c>
      <c r="V1389" s="1">
        <v>-0.02793756640930001</v>
      </c>
      <c r="W1389" s="1">
        <v>-0.01763554310139859</v>
      </c>
      <c r="X1389" s="1">
        <v>-0.02200756925646075</v>
      </c>
      <c r="Y1389" s="1">
        <v>-0.01364565476313029</v>
      </c>
      <c r="Z1389" s="1">
        <v>-0.009080071727859851</v>
      </c>
    </row>
    <row r="1390" spans="1:26">
      <c r="A1390" s="11">
        <v>44778</v>
      </c>
      <c r="B1390" s="1">
        <v>0.008603283851666754</v>
      </c>
      <c r="C1390" s="1">
        <v>-0.002581608321829965</v>
      </c>
      <c r="D1390" s="1">
        <v>-0.01695350224090186</v>
      </c>
      <c r="E1390" s="1">
        <v>0.00980791899684208</v>
      </c>
      <c r="F1390" s="1">
        <v>-0.003389864991613756</v>
      </c>
      <c r="G1390" s="1">
        <v>0.03487613051436989</v>
      </c>
      <c r="H1390" s="1">
        <v>0.00175433155407978</v>
      </c>
      <c r="I1390" s="1">
        <v>0.03025989237637705</v>
      </c>
      <c r="J1390" s="1">
        <v>0.0129431365397541</v>
      </c>
      <c r="K1390" s="1">
        <v>0.001905813802988376</v>
      </c>
      <c r="L1390" s="1">
        <v>0.01174236413344021</v>
      </c>
      <c r="M1390" s="1">
        <v>0</v>
      </c>
      <c r="N1390" s="1">
        <v>0.0005156085922046749</v>
      </c>
      <c r="O1390" s="1">
        <v>0.002750880364827513</v>
      </c>
      <c r="P1390" s="1">
        <v>-0.0001552885524264136</v>
      </c>
      <c r="Q1390" s="1">
        <v>0.0004406945180084332</v>
      </c>
      <c r="R1390" s="1">
        <v>0.00271625872573833</v>
      </c>
      <c r="S1390" s="1">
        <v>-0.002608814561247841</v>
      </c>
      <c r="T1390" s="1">
        <v>0.009621272569767525</v>
      </c>
      <c r="U1390" s="1">
        <v>-0.01701221122241614</v>
      </c>
      <c r="V1390" s="1">
        <v>0.01170381395885545</v>
      </c>
      <c r="W1390" s="1">
        <v>0.002548579970104603</v>
      </c>
      <c r="X1390" s="1">
        <v>-0.01273035387802313</v>
      </c>
      <c r="Y1390" s="1">
        <v>0.004378758713826869</v>
      </c>
      <c r="Z1390" s="1">
        <v>-0.008768809092295382</v>
      </c>
    </row>
    <row r="1391" spans="1:26">
      <c r="A1391" s="11">
        <v>44780</v>
      </c>
      <c r="B1391" s="1">
        <v>0.004807201407877493</v>
      </c>
      <c r="C1391" s="1">
        <v>0.004807201407877493</v>
      </c>
      <c r="D1391" s="1">
        <v>0.004807201407877493</v>
      </c>
      <c r="E1391" s="1">
        <v>0.004807201407877493</v>
      </c>
      <c r="F1391" s="1">
        <v>0.004807201407877493</v>
      </c>
      <c r="G1391" s="1">
        <v>0.004807201407877493</v>
      </c>
      <c r="H1391" s="1">
        <v>0.004807201407877493</v>
      </c>
      <c r="I1391" s="1">
        <v>0.004807201407877493</v>
      </c>
      <c r="J1391" s="1">
        <v>0.004807201407877493</v>
      </c>
      <c r="K1391" s="1">
        <v>0.004807201407877493</v>
      </c>
      <c r="L1391" s="1">
        <v>0.004807201407877493</v>
      </c>
      <c r="M1391" s="1">
        <v>0.004807201407877493</v>
      </c>
      <c r="N1391" s="1">
        <v>0.004807201407877493</v>
      </c>
      <c r="O1391" s="1">
        <v>0.004807201407877493</v>
      </c>
      <c r="P1391" s="1">
        <v>0.004807201407877493</v>
      </c>
      <c r="Q1391" s="1">
        <v>0.004807201407877493</v>
      </c>
      <c r="R1391" s="1">
        <v>0.004807201407877493</v>
      </c>
      <c r="S1391" s="1">
        <v>0.004807201407877493</v>
      </c>
      <c r="T1391" s="1">
        <v>0.004807201407877493</v>
      </c>
      <c r="U1391" s="1">
        <v>0.004807201407877493</v>
      </c>
      <c r="V1391" s="1">
        <v>0.004807201407877493</v>
      </c>
      <c r="W1391" s="1">
        <v>0.004807201407877493</v>
      </c>
      <c r="X1391" s="1">
        <v>0.004807201407877493</v>
      </c>
      <c r="Y1391" s="1">
        <v>0.004807201407877493</v>
      </c>
      <c r="Z1391" s="1">
        <v>0.004807201407877493</v>
      </c>
    </row>
    <row r="1392" spans="1:26">
      <c r="A1392" s="11">
        <v>44781</v>
      </c>
      <c r="B1392" s="1">
        <v>-0.009752825711431767</v>
      </c>
      <c r="C1392" s="1">
        <v>-0.003841938575770087</v>
      </c>
      <c r="D1392" s="1">
        <v>-0.0005658286152659953</v>
      </c>
      <c r="E1392" s="1">
        <v>-0.006446708064085538</v>
      </c>
      <c r="F1392" s="1">
        <v>-0.006156373076060095</v>
      </c>
      <c r="G1392" s="1">
        <v>0.00550645783330439</v>
      </c>
      <c r="H1392" s="1">
        <v>-0.0006537590040159857</v>
      </c>
      <c r="I1392" s="1">
        <v>-0.02092599856996658</v>
      </c>
      <c r="J1392" s="1">
        <v>-0.007201518614965541</v>
      </c>
      <c r="K1392" s="1">
        <v>0.004643096282818115</v>
      </c>
      <c r="L1392" s="1">
        <v>0.01009319836375311</v>
      </c>
      <c r="M1392" s="1">
        <v>0.01423484374328332</v>
      </c>
      <c r="N1392" s="1">
        <v>-0.001958044124046876</v>
      </c>
      <c r="O1392" s="1">
        <v>-0.003850397933610417</v>
      </c>
      <c r="P1392" s="1">
        <v>-0.001466070458621238</v>
      </c>
      <c r="Q1392" s="1">
        <v>-0.01944898740277023</v>
      </c>
      <c r="R1392" s="1">
        <v>-0.007698637626937455</v>
      </c>
      <c r="S1392" s="1">
        <v>-0.01792722242663491</v>
      </c>
      <c r="T1392" s="1">
        <v>-0.01269054092114719</v>
      </c>
      <c r="U1392" s="1">
        <v>0.02062898213367892</v>
      </c>
      <c r="V1392" s="1">
        <v>-0.01789392033940884</v>
      </c>
      <c r="W1392" s="1">
        <v>-0.005388966846400001</v>
      </c>
      <c r="X1392" s="1">
        <v>0.005608506440071492</v>
      </c>
      <c r="Y1392" s="1">
        <v>-0.02775815549818417</v>
      </c>
      <c r="Z1392" s="1">
        <v>-0.003748726434402716</v>
      </c>
    </row>
    <row r="1393" spans="1:26">
      <c r="A1393" s="11">
        <v>44782</v>
      </c>
      <c r="B1393" s="1">
        <v>-0.0171045380899747</v>
      </c>
      <c r="C1393" s="1">
        <v>-0.01110922592927077</v>
      </c>
      <c r="D1393" s="1">
        <v>-0.01117214385570575</v>
      </c>
      <c r="E1393" s="1">
        <v>0.002796219288537349</v>
      </c>
      <c r="F1393" s="1">
        <v>-2.968364583777472E-05</v>
      </c>
      <c r="G1393" s="1">
        <v>0.01456166322507579</v>
      </c>
      <c r="H1393" s="1">
        <v>0.0005092974035321163</v>
      </c>
      <c r="I1393" s="1">
        <v>0.008977471744820109</v>
      </c>
      <c r="J1393" s="1">
        <v>0.009953397973835321</v>
      </c>
      <c r="K1393" s="1">
        <v>0.02147633967342966</v>
      </c>
      <c r="L1393" s="1">
        <v>-0.01275746414600221</v>
      </c>
      <c r="M1393" s="1">
        <v>0.01568795255791589</v>
      </c>
      <c r="N1393" s="1">
        <v>-0.01896468052014788</v>
      </c>
      <c r="O1393" s="1">
        <v>-0.002431551424990963</v>
      </c>
      <c r="P1393" s="1">
        <v>-0.006965312649250488</v>
      </c>
      <c r="Q1393" s="1">
        <v>-0.005303980416663578</v>
      </c>
      <c r="R1393" s="1">
        <v>-0.0001169603895155857</v>
      </c>
      <c r="S1393" s="1">
        <v>0.007033392995070775</v>
      </c>
      <c r="T1393" s="1">
        <v>-0.02872835528423767</v>
      </c>
      <c r="U1393" s="1">
        <v>-0.01228423542199308</v>
      </c>
      <c r="V1393" s="1">
        <v>0.00311345131326668</v>
      </c>
      <c r="W1393" s="1">
        <v>0.01580271238573339</v>
      </c>
      <c r="X1393" s="1">
        <v>0.01468561665018364</v>
      </c>
      <c r="Y1393" s="1">
        <v>0.005525728192707691</v>
      </c>
      <c r="Z1393" s="1">
        <v>-0.006298671644913711</v>
      </c>
    </row>
    <row r="1394" spans="1:26">
      <c r="A1394" s="11">
        <v>44783</v>
      </c>
      <c r="B1394" s="1">
        <v>0.01337757378063165</v>
      </c>
      <c r="C1394" s="1">
        <v>0.01613792211199194</v>
      </c>
      <c r="D1394" s="1">
        <v>0.009619767556895642</v>
      </c>
      <c r="E1394" s="1">
        <v>-0.005936316930080121</v>
      </c>
      <c r="F1394" s="1">
        <v>0.000517103707744937</v>
      </c>
      <c r="G1394" s="1">
        <v>0.005228663109658971</v>
      </c>
      <c r="H1394" s="1">
        <v>0.004397070760709498</v>
      </c>
      <c r="I1394" s="1">
        <v>0.01468622701568933</v>
      </c>
      <c r="J1394" s="1">
        <v>0.02074709426631682</v>
      </c>
      <c r="K1394" s="1">
        <v>-0.002287678421048489</v>
      </c>
      <c r="L1394" s="1">
        <v>0.00482467160951594</v>
      </c>
      <c r="M1394" s="1">
        <v>-0.01243082652826433</v>
      </c>
      <c r="N1394" s="1">
        <v>0.01313338548427256</v>
      </c>
      <c r="O1394" s="1">
        <v>0.009235396474843727</v>
      </c>
      <c r="P1394" s="1">
        <v>0.02848691281015658</v>
      </c>
      <c r="Q1394" s="1">
        <v>0.008432195809247034</v>
      </c>
      <c r="R1394" s="1">
        <v>0.01386377058930588</v>
      </c>
      <c r="S1394" s="1">
        <v>0.0129188042378785</v>
      </c>
      <c r="T1394" s="1">
        <v>0.03423899003609376</v>
      </c>
      <c r="U1394" s="1">
        <v>0.008343651897407822</v>
      </c>
      <c r="V1394" s="1">
        <v>-0.007570398993307137</v>
      </c>
      <c r="W1394" s="1">
        <v>-0.01141994803195934</v>
      </c>
      <c r="X1394" s="1">
        <v>-0.008178200564405214</v>
      </c>
      <c r="Y1394" s="1">
        <v>-0.01602875797250747</v>
      </c>
      <c r="Z1394" s="1">
        <v>0.01390300965265157</v>
      </c>
    </row>
    <row r="1395" spans="1:26">
      <c r="A1395" s="11">
        <v>44784</v>
      </c>
      <c r="B1395" s="1">
        <v>0.01225213281646798</v>
      </c>
      <c r="C1395" s="1">
        <v>-0.004502723495723338</v>
      </c>
      <c r="D1395" s="1">
        <v>0.007155592158799351</v>
      </c>
      <c r="E1395" s="1">
        <v>-0.001100548260079437</v>
      </c>
      <c r="F1395" s="1">
        <v>0.004589455998376346</v>
      </c>
      <c r="G1395" s="1">
        <v>0.04447433282178892</v>
      </c>
      <c r="H1395" s="1">
        <v>-0.0008637424937425475</v>
      </c>
      <c r="I1395" s="1">
        <v>0.01062927632050314</v>
      </c>
      <c r="J1395" s="1">
        <v>0.01109664411693712</v>
      </c>
      <c r="K1395" s="1">
        <v>-0.002796563851386935</v>
      </c>
      <c r="L1395" s="1">
        <v>-0.002928065261039059</v>
      </c>
      <c r="M1395" s="1">
        <v>-0.009413356193055056</v>
      </c>
      <c r="N1395" s="1">
        <v>-0.0119515945910571</v>
      </c>
      <c r="O1395" s="1">
        <v>-0.006761887596041238</v>
      </c>
      <c r="P1395" s="1">
        <v>-0.003646048369980504</v>
      </c>
      <c r="Q1395" s="1">
        <v>-0.003772444743140646</v>
      </c>
      <c r="R1395" s="1">
        <v>0.02292851220878189</v>
      </c>
      <c r="S1395" s="1">
        <v>-0.01146240695709566</v>
      </c>
      <c r="T1395" s="1">
        <v>0.002942233891806589</v>
      </c>
      <c r="U1395" s="1">
        <v>-0.00634228935641612</v>
      </c>
      <c r="V1395" s="1">
        <v>-0.005424538832313752</v>
      </c>
      <c r="W1395" s="1">
        <v>-0.009060559546605895</v>
      </c>
      <c r="X1395" s="1">
        <v>-0.004419178536760326</v>
      </c>
      <c r="Y1395" s="1">
        <v>-0.002432929501095082</v>
      </c>
      <c r="Z1395" s="1">
        <v>-0.01080905398724619</v>
      </c>
    </row>
    <row r="1396" spans="1:26">
      <c r="A1396" s="11">
        <v>44785</v>
      </c>
      <c r="B1396" s="1">
        <v>0.02998578084469683</v>
      </c>
      <c r="C1396" s="1">
        <v>0.01698107028525486</v>
      </c>
      <c r="D1396" s="1">
        <v>0.01522838707828478</v>
      </c>
      <c r="E1396" s="1">
        <v>-0.002994640156158135</v>
      </c>
      <c r="F1396" s="1">
        <v>0.0004431743250679077</v>
      </c>
      <c r="G1396" s="1">
        <v>-0.004018352153710825</v>
      </c>
      <c r="H1396" s="1">
        <v>0.01462730162520498</v>
      </c>
      <c r="I1396" s="1">
        <v>0.01656399095954209</v>
      </c>
      <c r="J1396" s="1">
        <v>0.01694325276337327</v>
      </c>
      <c r="K1396" s="1">
        <v>0.01518303235353025</v>
      </c>
      <c r="L1396" s="1">
        <v>0.008170716254719324</v>
      </c>
      <c r="M1396" s="1">
        <v>0.01490734117646575</v>
      </c>
      <c r="N1396" s="1">
        <v>0.01257371948731723</v>
      </c>
      <c r="O1396" s="1">
        <v>0.007849498461651505</v>
      </c>
      <c r="P1396" s="1">
        <v>0.01551313993622672</v>
      </c>
      <c r="Q1396" s="1">
        <v>0.01800729797310008</v>
      </c>
      <c r="R1396" s="1">
        <v>0.01724135168783913</v>
      </c>
      <c r="S1396" s="1">
        <v>0.01703719195740261</v>
      </c>
      <c r="T1396" s="1">
        <v>0.01256575949259853</v>
      </c>
      <c r="U1396" s="1">
        <v>0.02195118968707921</v>
      </c>
      <c r="V1396" s="1">
        <v>0.008262678800096124</v>
      </c>
      <c r="W1396" s="1">
        <v>0.01848950659383153</v>
      </c>
      <c r="X1396" s="1">
        <v>0.02366861642171991</v>
      </c>
      <c r="Y1396" s="1">
        <v>0.01274941965431742</v>
      </c>
      <c r="Z1396" s="1">
        <v>0.01256850458054504</v>
      </c>
    </row>
    <row r="1397" spans="1:26">
      <c r="A1397" s="11">
        <v>44787</v>
      </c>
      <c r="B1397" s="1">
        <v>-0.00399187119608202</v>
      </c>
      <c r="C1397" s="1">
        <v>-0.00399187119608202</v>
      </c>
      <c r="D1397" s="1">
        <v>-0.00399187119608202</v>
      </c>
      <c r="E1397" s="1">
        <v>-0.00399187119608202</v>
      </c>
      <c r="F1397" s="1">
        <v>-0.00399187119608202</v>
      </c>
      <c r="G1397" s="1">
        <v>-0.00399187119608202</v>
      </c>
      <c r="H1397" s="1">
        <v>-0.00399187119608202</v>
      </c>
      <c r="I1397" s="1">
        <v>-0.00399187119608202</v>
      </c>
      <c r="J1397" s="1">
        <v>-0.00399187119608202</v>
      </c>
      <c r="K1397" s="1">
        <v>-0.00399187119608202</v>
      </c>
      <c r="L1397" s="1">
        <v>-0.00399187119608202</v>
      </c>
      <c r="M1397" s="1">
        <v>-0.00399187119608202</v>
      </c>
      <c r="N1397" s="1">
        <v>-0.00399187119608202</v>
      </c>
      <c r="O1397" s="1">
        <v>-0.00399187119608202</v>
      </c>
      <c r="P1397" s="1">
        <v>-0.00399187119608202</v>
      </c>
      <c r="Q1397" s="1">
        <v>-0.00399187119608202</v>
      </c>
      <c r="R1397" s="1">
        <v>-0.00399187119608202</v>
      </c>
      <c r="S1397" s="1">
        <v>-0.00399187119608202</v>
      </c>
      <c r="T1397" s="1">
        <v>-0.00399187119608202</v>
      </c>
      <c r="U1397" s="1">
        <v>-0.00399187119608202</v>
      </c>
      <c r="V1397" s="1">
        <v>-0.00399187119608202</v>
      </c>
      <c r="W1397" s="1">
        <v>-0.00399187119608202</v>
      </c>
      <c r="X1397" s="1">
        <v>-0.00399187119608202</v>
      </c>
      <c r="Y1397" s="1">
        <v>-0.00399187119608202</v>
      </c>
      <c r="Z1397" s="1">
        <v>-0.00399187119608202</v>
      </c>
    </row>
    <row r="1398" spans="1:26">
      <c r="A1398" s="11">
        <v>44788</v>
      </c>
      <c r="B1398" s="1">
        <v>0.01043534276162639</v>
      </c>
      <c r="C1398" s="1">
        <v>0.002980737112134646</v>
      </c>
      <c r="D1398" s="1">
        <v>0.01193424455585634</v>
      </c>
      <c r="E1398" s="1">
        <v>-8.558573573280714E-05</v>
      </c>
      <c r="F1398" s="1">
        <v>0.0005894443679927974</v>
      </c>
      <c r="G1398" s="1">
        <v>-0.03477373111679494</v>
      </c>
      <c r="H1398" s="1">
        <v>0.0002584612804898967</v>
      </c>
      <c r="I1398" s="1">
        <v>0.0004126724422581773</v>
      </c>
      <c r="J1398" s="1">
        <v>0.004914301084222528</v>
      </c>
      <c r="K1398" s="1">
        <v>0.008042841818399982</v>
      </c>
      <c r="L1398" s="1">
        <v>0.02346008239735053</v>
      </c>
      <c r="M1398" s="1">
        <v>-0.01601387736511994</v>
      </c>
      <c r="N1398" s="1">
        <v>0.002267962052079797</v>
      </c>
      <c r="O1398" s="1">
        <v>0.003145466729870261</v>
      </c>
      <c r="P1398" s="1">
        <v>0.001380553954325903</v>
      </c>
      <c r="Q1398" s="1">
        <v>-0.0001661288285510487</v>
      </c>
      <c r="R1398" s="1">
        <v>-0.008001373279670987</v>
      </c>
      <c r="S1398" s="1">
        <v>0.003048690696800582</v>
      </c>
      <c r="T1398" s="1">
        <v>-0.009481745566826794</v>
      </c>
      <c r="U1398" s="1">
        <v>0.002649259516440683</v>
      </c>
      <c r="V1398" s="1">
        <v>0.006776892413470348</v>
      </c>
      <c r="W1398" s="1">
        <v>0.003549551618245772</v>
      </c>
      <c r="X1398" s="1">
        <v>0.004765564932785349</v>
      </c>
      <c r="Y1398" s="1">
        <v>0.004269877478634054</v>
      </c>
      <c r="Z1398" s="1">
        <v>0.0005340111882912169</v>
      </c>
    </row>
    <row r="1399" spans="1:26">
      <c r="A1399" s="11">
        <v>44789</v>
      </c>
      <c r="B1399" s="1">
        <v>0.008397262231298885</v>
      </c>
      <c r="C1399" s="1">
        <v>0.04421459561970509</v>
      </c>
      <c r="D1399" s="1">
        <v>-0.0003930363828005268</v>
      </c>
      <c r="E1399" s="1">
        <v>0.0176567497936988</v>
      </c>
      <c r="F1399" s="1">
        <v>0.01501598770250134</v>
      </c>
      <c r="G1399" s="1">
        <v>-0.005667991503905512</v>
      </c>
      <c r="H1399" s="1">
        <v>0.003473365911689896</v>
      </c>
      <c r="I1399" s="1">
        <v>0.01440812940821279</v>
      </c>
      <c r="J1399" s="1">
        <v>0.01080542620402669</v>
      </c>
      <c r="K1399" s="1">
        <v>-0.001186721420009751</v>
      </c>
      <c r="L1399" s="1">
        <v>0.00189181837429131</v>
      </c>
      <c r="M1399" s="1">
        <v>-0.0005847244329614254</v>
      </c>
      <c r="N1399" s="1">
        <v>0.0106381732147347</v>
      </c>
      <c r="O1399" s="1">
        <v>0.0105656785809245</v>
      </c>
      <c r="P1399" s="1">
        <v>0.007160844982530223</v>
      </c>
      <c r="Q1399" s="1">
        <v>0.0008519255038570428</v>
      </c>
      <c r="R1399" s="1">
        <v>0.01559599008477397</v>
      </c>
      <c r="S1399" s="1">
        <v>0.002205879870114558</v>
      </c>
      <c r="T1399" s="1">
        <v>0.007728976268820853</v>
      </c>
      <c r="U1399" s="1">
        <v>0.01060340047847208</v>
      </c>
      <c r="V1399" s="1">
        <v>0.01010112659933404</v>
      </c>
      <c r="W1399" s="1">
        <v>0.009111412499744453</v>
      </c>
      <c r="X1399" s="1">
        <v>0.01185708133288821</v>
      </c>
      <c r="Y1399" s="1">
        <v>0.01464307352482463</v>
      </c>
      <c r="Z1399" s="1">
        <v>0.01429795752942686</v>
      </c>
    </row>
    <row r="1400" spans="1:26">
      <c r="A1400" s="11">
        <v>44790</v>
      </c>
      <c r="B1400" s="1">
        <v>-0.004633670791365563</v>
      </c>
      <c r="C1400" s="1">
        <v>-0.02364727186090332</v>
      </c>
      <c r="D1400" s="1">
        <v>-0.02398710696195994</v>
      </c>
      <c r="E1400" s="1">
        <v>0.003359211483225044</v>
      </c>
      <c r="F1400" s="1">
        <v>-0.003002290030884369</v>
      </c>
      <c r="G1400" s="1">
        <v>0.01574262835532547</v>
      </c>
      <c r="H1400" s="1">
        <v>0.002779053388217712</v>
      </c>
      <c r="I1400" s="1">
        <v>-0.005081252172261297</v>
      </c>
      <c r="J1400" s="1">
        <v>-0.002083718841398907</v>
      </c>
      <c r="K1400" s="1">
        <v>0.009182421178018485</v>
      </c>
      <c r="L1400" s="1">
        <v>-0.004104312409735078</v>
      </c>
      <c r="M1400" s="1">
        <v>0.009179321872057056</v>
      </c>
      <c r="N1400" s="1">
        <v>-0.02004496202765249</v>
      </c>
      <c r="O1400" s="1">
        <v>-0.009979412342032257</v>
      </c>
      <c r="P1400" s="1">
        <v>-0.00865355348797292</v>
      </c>
      <c r="Q1400" s="1">
        <v>-0.006755880295180705</v>
      </c>
      <c r="R1400" s="1">
        <v>-0.01098691167143506</v>
      </c>
      <c r="S1400" s="1">
        <v>-0.001405413648224552</v>
      </c>
      <c r="T1400" s="1">
        <v>-0.002166494959604637</v>
      </c>
      <c r="U1400" s="1">
        <v>-0.01237909781803115</v>
      </c>
      <c r="V1400" s="1">
        <v>-0.006718175555376016</v>
      </c>
      <c r="W1400" s="1">
        <v>-0.006420820532540117</v>
      </c>
      <c r="X1400" s="1">
        <v>0.006854148973144625</v>
      </c>
      <c r="Y1400" s="1">
        <v>-0.004745446645189944</v>
      </c>
      <c r="Z1400" s="1">
        <v>-0.02509498307251568</v>
      </c>
    </row>
    <row r="1401" spans="1:26">
      <c r="A1401" s="11">
        <v>44791</v>
      </c>
      <c r="B1401" s="1">
        <v>0.01488861601006919</v>
      </c>
      <c r="C1401" s="1">
        <v>-0.005164966044389874</v>
      </c>
      <c r="D1401" s="1">
        <v>-0.00868886476221431</v>
      </c>
      <c r="E1401" s="1">
        <v>0.009988418965104939</v>
      </c>
      <c r="F1401" s="1">
        <v>0.01154832661861271</v>
      </c>
      <c r="G1401" s="1">
        <v>0.09402295897452184</v>
      </c>
      <c r="H1401" s="1">
        <v>0.009632858241644948</v>
      </c>
      <c r="I1401" s="1">
        <v>0.000188438279317138</v>
      </c>
      <c r="J1401" s="1">
        <v>0.01006156377507428</v>
      </c>
      <c r="K1401" s="1">
        <v>0.001133650961227861</v>
      </c>
      <c r="L1401" s="1">
        <v>0.002580432034562818</v>
      </c>
      <c r="M1401" s="1">
        <v>0.002456951870168478</v>
      </c>
      <c r="N1401" s="1">
        <v>0.009035278542876668</v>
      </c>
      <c r="O1401" s="1">
        <v>0.01554477427101908</v>
      </c>
      <c r="P1401" s="1">
        <v>0.01291546228934259</v>
      </c>
      <c r="Q1401" s="1">
        <v>0.00625797327060118</v>
      </c>
      <c r="R1401" s="1">
        <v>0.01712095179747886</v>
      </c>
      <c r="S1401" s="1">
        <v>0.004020708325245259</v>
      </c>
      <c r="T1401" s="1">
        <v>0.03502861060604956</v>
      </c>
      <c r="U1401" s="1">
        <v>0.01231784107032396</v>
      </c>
      <c r="V1401" s="1">
        <v>-0.01756704171531798</v>
      </c>
      <c r="W1401" s="1">
        <v>0.01048033985583174</v>
      </c>
      <c r="X1401" s="1">
        <v>0.008635932450923089</v>
      </c>
      <c r="Y1401" s="1">
        <v>0.008547059552313163</v>
      </c>
      <c r="Z1401" s="1">
        <v>0.01698262261834249</v>
      </c>
    </row>
    <row r="1402" spans="1:26">
      <c r="A1402" s="11">
        <v>44792</v>
      </c>
      <c r="B1402" s="1">
        <v>-0.02833874045467977</v>
      </c>
      <c r="C1402" s="1">
        <v>-0.03472990268499132</v>
      </c>
      <c r="D1402" s="1">
        <v>0.001812993880281111</v>
      </c>
      <c r="E1402" s="1">
        <v>0.01023824470152146</v>
      </c>
      <c r="F1402" s="1">
        <v>-0.003069488879082871</v>
      </c>
      <c r="G1402" s="1">
        <v>-0.009588999290988887</v>
      </c>
      <c r="H1402" s="1">
        <v>-0.007682986692654215</v>
      </c>
      <c r="I1402" s="1">
        <v>-0.02474516730790632</v>
      </c>
      <c r="J1402" s="1">
        <v>-0.01990137719718188</v>
      </c>
      <c r="K1402" s="1">
        <v>-0.004591172138770583</v>
      </c>
      <c r="L1402" s="1">
        <v>0.003276015813904243</v>
      </c>
      <c r="M1402" s="1">
        <v>0.01591369225749717</v>
      </c>
      <c r="N1402" s="1">
        <v>-0.02821956098098988</v>
      </c>
      <c r="O1402" s="1">
        <v>-0.01263004060697004</v>
      </c>
      <c r="P1402" s="1">
        <v>-0.02867642570944395</v>
      </c>
      <c r="Q1402" s="1">
        <v>-0.01085699713724286</v>
      </c>
      <c r="R1402" s="1">
        <v>0.004538203407844721</v>
      </c>
      <c r="S1402" s="1">
        <v>-0.01385401435441969</v>
      </c>
      <c r="T1402" s="1">
        <v>-0.02838489960242907</v>
      </c>
      <c r="U1402" s="1">
        <v>-0.01996249738028388</v>
      </c>
      <c r="V1402" s="1">
        <v>0.005204787268251021</v>
      </c>
      <c r="W1402" s="1">
        <v>0.001841097668305869</v>
      </c>
      <c r="X1402" s="1">
        <v>-0.005361027242304583</v>
      </c>
      <c r="Y1402" s="1">
        <v>0</v>
      </c>
      <c r="Z1402" s="1">
        <v>-0.03420477911525976</v>
      </c>
    </row>
    <row r="1403" spans="1:26">
      <c r="A1403" s="11">
        <v>44794</v>
      </c>
      <c r="B1403" s="1">
        <v>0.002925525589773992</v>
      </c>
      <c r="C1403" s="1">
        <v>0.002925525589773992</v>
      </c>
      <c r="D1403" s="1">
        <v>0.002925525589773992</v>
      </c>
      <c r="E1403" s="1">
        <v>0.002925525589773992</v>
      </c>
      <c r="F1403" s="1">
        <v>0.002925525589773992</v>
      </c>
      <c r="G1403" s="1">
        <v>0.002925525589773992</v>
      </c>
      <c r="H1403" s="1">
        <v>0.002925525589773992</v>
      </c>
      <c r="I1403" s="1">
        <v>0.002925525589773992</v>
      </c>
      <c r="J1403" s="1">
        <v>0.002925525589773992</v>
      </c>
      <c r="K1403" s="1">
        <v>0.002925525589773992</v>
      </c>
      <c r="L1403" s="1">
        <v>0.002925525589773992</v>
      </c>
      <c r="M1403" s="1">
        <v>0.002925525589773992</v>
      </c>
      <c r="N1403" s="1">
        <v>0.002925525589773992</v>
      </c>
      <c r="O1403" s="1">
        <v>0.002925525589773992</v>
      </c>
      <c r="P1403" s="1">
        <v>0.002925525589773992</v>
      </c>
      <c r="Q1403" s="1">
        <v>0.002925525589773992</v>
      </c>
      <c r="R1403" s="1">
        <v>0.002925525589773992</v>
      </c>
      <c r="S1403" s="1">
        <v>0.002925525589773992</v>
      </c>
      <c r="T1403" s="1">
        <v>0.002925525589773992</v>
      </c>
      <c r="U1403" s="1">
        <v>0.002925525589773992</v>
      </c>
      <c r="V1403" s="1">
        <v>0.002925525589773992</v>
      </c>
      <c r="W1403" s="1">
        <v>0.002925525589773992</v>
      </c>
      <c r="X1403" s="1">
        <v>0.002925525589773992</v>
      </c>
      <c r="Y1403" s="1">
        <v>0.002925525589773992</v>
      </c>
      <c r="Z1403" s="1">
        <v>0.002925525589773992</v>
      </c>
    </row>
    <row r="1404" spans="1:26">
      <c r="A1404" s="11">
        <v>44795</v>
      </c>
      <c r="B1404" s="1">
        <v>-0.03546180428667511</v>
      </c>
      <c r="C1404" s="1">
        <v>-0.03339662569294055</v>
      </c>
      <c r="D1404" s="1">
        <v>-0.03039846426663484</v>
      </c>
      <c r="E1404" s="1">
        <v>-0.01201602008047598</v>
      </c>
      <c r="F1404" s="1">
        <v>-0.005051685685348639</v>
      </c>
      <c r="G1404" s="1">
        <v>0.01457104397908893</v>
      </c>
      <c r="H1404" s="1">
        <v>-0.02321652653896322</v>
      </c>
      <c r="I1404" s="1">
        <v>-0.01954953833850703</v>
      </c>
      <c r="J1404" s="1">
        <v>-0.03110711710977154</v>
      </c>
      <c r="K1404" s="1">
        <v>-0.01692971954376177</v>
      </c>
      <c r="L1404" s="1">
        <v>-0.0287949853813847</v>
      </c>
      <c r="M1404" s="1">
        <v>-0.01340099706385556</v>
      </c>
      <c r="N1404" s="1">
        <v>-0.01386877788201868</v>
      </c>
      <c r="O1404" s="1">
        <v>-0.03040453080732375</v>
      </c>
      <c r="P1404" s="1">
        <v>-0.02526581924532789</v>
      </c>
      <c r="Q1404" s="1">
        <v>-0.02415007684297588</v>
      </c>
      <c r="R1404" s="1">
        <v>-0.003132356206834386</v>
      </c>
      <c r="S1404" s="1">
        <v>-0.03234329267260949</v>
      </c>
      <c r="T1404" s="1">
        <v>-0.02696028849285947</v>
      </c>
      <c r="U1404" s="1">
        <v>-0.02355838878406813</v>
      </c>
      <c r="V1404" s="1">
        <v>-0.008689218501712448</v>
      </c>
      <c r="W1404" s="1">
        <v>-0.02200935432032958</v>
      </c>
      <c r="X1404" s="1">
        <v>-0.01350920092953545</v>
      </c>
      <c r="Y1404" s="1">
        <v>-0.01930620778217884</v>
      </c>
      <c r="Z1404" s="1">
        <v>-0.02718766412804274</v>
      </c>
    </row>
    <row r="1405" spans="1:26">
      <c r="A1405" s="11">
        <v>44796</v>
      </c>
      <c r="B1405" s="1">
        <v>-0.0103417829810537</v>
      </c>
      <c r="C1405" s="1">
        <v>-0.007054529448555114</v>
      </c>
      <c r="D1405" s="1">
        <v>-0.01714486118404435</v>
      </c>
      <c r="E1405" s="1">
        <v>-0.001062791702810206</v>
      </c>
      <c r="F1405" s="1">
        <v>-0.003833950034533351</v>
      </c>
      <c r="G1405" s="1">
        <v>0.0468599637517837</v>
      </c>
      <c r="H1405" s="1">
        <v>-0.0154925677244373</v>
      </c>
      <c r="I1405" s="1">
        <v>-0.01690253497352057</v>
      </c>
      <c r="J1405" s="1">
        <v>-0.003747110154312061</v>
      </c>
      <c r="K1405" s="1">
        <v>-0.02219471010554375</v>
      </c>
      <c r="L1405" s="1">
        <v>-0.02392175625120241</v>
      </c>
      <c r="M1405" s="1">
        <v>-0.03082257626807505</v>
      </c>
      <c r="N1405" s="1">
        <v>-0.007115800055570887</v>
      </c>
      <c r="O1405" s="1">
        <v>-0.005469838910764802</v>
      </c>
      <c r="P1405" s="1">
        <v>-0.004040950190031145</v>
      </c>
      <c r="Q1405" s="1">
        <v>-0.01252738987574231</v>
      </c>
      <c r="R1405" s="1">
        <v>0.006959254877327403</v>
      </c>
      <c r="S1405" s="1">
        <v>-0.0117987015061326</v>
      </c>
      <c r="T1405" s="1">
        <v>-0.007412931917936016</v>
      </c>
      <c r="U1405" s="1">
        <v>-0.006939280977625528</v>
      </c>
      <c r="V1405" s="1">
        <v>-0.02285082244023628</v>
      </c>
      <c r="W1405" s="1">
        <v>-0.01083559549794855</v>
      </c>
      <c r="X1405" s="1">
        <v>-0.02111348340295505</v>
      </c>
      <c r="Y1405" s="1">
        <v>-0.01094931324967519</v>
      </c>
      <c r="Z1405" s="1">
        <v>-0.0003083065269243734</v>
      </c>
    </row>
    <row r="1406" spans="1:26">
      <c r="A1406" s="11">
        <v>44797</v>
      </c>
      <c r="B1406" s="1">
        <v>0.0004515957103337076</v>
      </c>
      <c r="C1406" s="1">
        <v>0.003075404133277448</v>
      </c>
      <c r="D1406" s="1">
        <v>-0.00753411484833455</v>
      </c>
      <c r="E1406" s="1">
        <v>0.003534821037397995</v>
      </c>
      <c r="F1406" s="1">
        <v>0.001848725021358133</v>
      </c>
      <c r="G1406" s="1">
        <v>0.03496899779709128</v>
      </c>
      <c r="H1406" s="1">
        <v>0.004178018471763689</v>
      </c>
      <c r="I1406" s="1">
        <v>-0.001643336527818007</v>
      </c>
      <c r="J1406" s="1">
        <v>-0.002462167701887563</v>
      </c>
      <c r="K1406" s="1">
        <v>0.001548832898581987</v>
      </c>
      <c r="L1406" s="1">
        <v>-0.003208481945359498</v>
      </c>
      <c r="M1406" s="1">
        <v>-0.008847519170743112</v>
      </c>
      <c r="N1406" s="1">
        <v>0.004713878899350155</v>
      </c>
      <c r="O1406" s="1">
        <v>0.005393257418806252</v>
      </c>
      <c r="P1406" s="1">
        <v>0.004090943095313548</v>
      </c>
      <c r="Q1406" s="1">
        <v>-0.00374440888024552</v>
      </c>
      <c r="R1406" s="1">
        <v>0.01321115092089209</v>
      </c>
      <c r="S1406" s="1">
        <v>-0.006399141945032549</v>
      </c>
      <c r="T1406" s="1">
        <v>-0.009424744484979986</v>
      </c>
      <c r="U1406" s="1">
        <v>0.003730310963284023</v>
      </c>
      <c r="V1406" s="1">
        <v>-0.002224543024802017</v>
      </c>
      <c r="W1406" s="1">
        <v>0.007178594507156744</v>
      </c>
      <c r="X1406" s="1">
        <v>0.001445067606681505</v>
      </c>
      <c r="Y1406" s="1">
        <v>-0.006814654425572275</v>
      </c>
      <c r="Z1406" s="1">
        <v>0.01790598627861018</v>
      </c>
    </row>
    <row r="1407" spans="1:26">
      <c r="A1407" s="11">
        <v>44798</v>
      </c>
      <c r="B1407" s="1">
        <v>0.02879524557959434</v>
      </c>
      <c r="C1407" s="1">
        <v>0.02763969064159499</v>
      </c>
      <c r="D1407" s="1">
        <v>0.01404393843458918</v>
      </c>
      <c r="E1407" s="1">
        <v>-0.006160251658875571</v>
      </c>
      <c r="F1407" s="1">
        <v>0.01372184087190487</v>
      </c>
      <c r="G1407" s="1">
        <v>0.003063612562628215</v>
      </c>
      <c r="H1407" s="1">
        <v>0.01331929602169746</v>
      </c>
      <c r="I1407" s="1">
        <v>0.02459659009957504</v>
      </c>
      <c r="J1407" s="1">
        <v>0.01914563106368639</v>
      </c>
      <c r="K1407" s="1">
        <v>0.02195378766699685</v>
      </c>
      <c r="L1407" s="1">
        <v>0.02145590955728527</v>
      </c>
      <c r="M1407" s="1">
        <v>-0.01188511895088351</v>
      </c>
      <c r="N1407" s="1">
        <v>0.02068678107596655</v>
      </c>
      <c r="O1407" s="1">
        <v>0.01133070078384724</v>
      </c>
      <c r="P1407" s="1">
        <v>0.02611415598347877</v>
      </c>
      <c r="Q1407" s="1">
        <v>0.02234203294782544</v>
      </c>
      <c r="R1407" s="1">
        <v>0.01859507322152809</v>
      </c>
      <c r="S1407" s="1">
        <v>0.01193364944048692</v>
      </c>
      <c r="T1407" s="1">
        <v>0.03848819066306519</v>
      </c>
      <c r="U1407" s="1">
        <v>0.01865377476945485</v>
      </c>
      <c r="V1407" s="1">
        <v>0.005195535796697071</v>
      </c>
      <c r="W1407" s="1">
        <v>0.00393043640222368</v>
      </c>
      <c r="X1407" s="1">
        <v>-0.005963928187829093</v>
      </c>
      <c r="Y1407" s="1">
        <v>0.005274716260737833</v>
      </c>
      <c r="Z1407" s="1">
        <v>0.03618841656279059</v>
      </c>
    </row>
    <row r="1408" spans="1:26">
      <c r="A1408" s="11">
        <v>44799</v>
      </c>
      <c r="B1408" s="1">
        <v>-0.04226586860863435</v>
      </c>
      <c r="C1408" s="1">
        <v>-0.04107465601679106</v>
      </c>
      <c r="D1408" s="1">
        <v>-0.02127657631718149</v>
      </c>
      <c r="E1408" s="1">
        <v>-0.009767532983271487</v>
      </c>
      <c r="F1408" s="1">
        <v>-0.01099371261571958</v>
      </c>
      <c r="G1408" s="1">
        <v>-0.005445574564203914</v>
      </c>
      <c r="H1408" s="1">
        <v>-0.02588477155432767</v>
      </c>
      <c r="I1408" s="1">
        <v>-0.03272884675606902</v>
      </c>
      <c r="J1408" s="1">
        <v>-0.01518064431573174</v>
      </c>
      <c r="K1408" s="1">
        <v>-0.01635977440778913</v>
      </c>
      <c r="L1408" s="1">
        <v>-0.04589452743717271</v>
      </c>
      <c r="M1408" s="1">
        <v>-0.004335630190122397</v>
      </c>
      <c r="N1408" s="1">
        <v>-0.02645915636706631</v>
      </c>
      <c r="O1408" s="1">
        <v>-0.02682526565065735</v>
      </c>
      <c r="P1408" s="1">
        <v>-0.03494618234594993</v>
      </c>
      <c r="Q1408" s="1">
        <v>-0.03716663504421236</v>
      </c>
      <c r="R1408" s="1">
        <v>-0.02259432990229737</v>
      </c>
      <c r="S1408" s="1">
        <v>-0.03858708814813738</v>
      </c>
      <c r="T1408" s="1">
        <v>-0.08935311058836859</v>
      </c>
      <c r="U1408" s="1">
        <v>-0.05769233819524378</v>
      </c>
      <c r="V1408" s="1">
        <v>-0.01120259852911765</v>
      </c>
      <c r="W1408" s="1">
        <v>-0.0191535048607635</v>
      </c>
      <c r="X1408" s="1">
        <v>-0.01789779515956746</v>
      </c>
      <c r="Y1408" s="1">
        <v>-0.01105587403275077</v>
      </c>
      <c r="Z1408" s="1">
        <v>-0.02863387627643033</v>
      </c>
    </row>
    <row r="1409" spans="1:26">
      <c r="A1409" s="11">
        <v>44801</v>
      </c>
      <c r="B1409" s="1">
        <v>0.007465232643372399</v>
      </c>
      <c r="C1409" s="1">
        <v>0.007465232643372399</v>
      </c>
      <c r="D1409" s="1">
        <v>0.007465232643372399</v>
      </c>
      <c r="E1409" s="1">
        <v>0.007465232643372399</v>
      </c>
      <c r="F1409" s="1">
        <v>0.007465232643372399</v>
      </c>
      <c r="G1409" s="1">
        <v>0.007465232643372399</v>
      </c>
      <c r="H1409" s="1">
        <v>0.007465232643372399</v>
      </c>
      <c r="I1409" s="1">
        <v>0.007465232643372399</v>
      </c>
      <c r="J1409" s="1">
        <v>0.007465232643372399</v>
      </c>
      <c r="K1409" s="1">
        <v>0.007465232643372399</v>
      </c>
      <c r="L1409" s="1">
        <v>0.007465232643372399</v>
      </c>
      <c r="M1409" s="1">
        <v>0.007465232643372399</v>
      </c>
      <c r="N1409" s="1">
        <v>0.007465232643372399</v>
      </c>
      <c r="O1409" s="1">
        <v>0.007465232643372399</v>
      </c>
      <c r="P1409" s="1">
        <v>0.007465232643372399</v>
      </c>
      <c r="Q1409" s="1">
        <v>0.007465232643372399</v>
      </c>
      <c r="R1409" s="1">
        <v>0.007465232643372399</v>
      </c>
      <c r="S1409" s="1">
        <v>0.007465232643372399</v>
      </c>
      <c r="T1409" s="1">
        <v>0.007465232643372399</v>
      </c>
      <c r="U1409" s="1">
        <v>0.007465232643372399</v>
      </c>
      <c r="V1409" s="1">
        <v>0.007465232643372399</v>
      </c>
      <c r="W1409" s="1">
        <v>0.007465232643372399</v>
      </c>
      <c r="X1409" s="1">
        <v>0.007465232643372399</v>
      </c>
      <c r="Y1409" s="1">
        <v>0.007465232643372399</v>
      </c>
      <c r="Z1409" s="1">
        <v>0.007465232643372399</v>
      </c>
    </row>
    <row r="1410" spans="1:26">
      <c r="A1410" s="11">
        <v>44802</v>
      </c>
      <c r="B1410" s="1">
        <v>-0.007418460563190399</v>
      </c>
      <c r="C1410" s="1">
        <v>-0.01610218346295444</v>
      </c>
      <c r="D1410" s="1">
        <v>-0.01793731916473384</v>
      </c>
      <c r="E1410" s="1">
        <v>0.004704800614651949</v>
      </c>
      <c r="F1410" s="1">
        <v>-0.007826024088167793</v>
      </c>
      <c r="G1410" s="1">
        <v>0.02511039893798594</v>
      </c>
      <c r="H1410" s="1">
        <v>-0.01379700035329168</v>
      </c>
      <c r="I1410" s="1">
        <v>-0.006567667756120943</v>
      </c>
      <c r="J1410" s="1">
        <v>-0.01631077219662169</v>
      </c>
      <c r="K1410" s="1">
        <v>-0.01526466636899426</v>
      </c>
      <c r="L1410" s="1">
        <v>-0.007271409298290177</v>
      </c>
      <c r="M1410" s="1">
        <v>-0.06624637564078439</v>
      </c>
      <c r="N1410" s="1">
        <v>-0.00678946219832377</v>
      </c>
      <c r="O1410" s="1">
        <v>-0.01620107317821007</v>
      </c>
      <c r="P1410" s="1">
        <v>-0.007680588110745123</v>
      </c>
      <c r="Q1410" s="1">
        <v>-0.01653772749168914</v>
      </c>
      <c r="R1410" s="1">
        <v>-0.0009073168778924723</v>
      </c>
      <c r="S1410" s="1">
        <v>-0.01475987004733992</v>
      </c>
      <c r="T1410" s="1">
        <v>0.0003056257150118036</v>
      </c>
      <c r="U1410" s="1">
        <v>-0.002671179345322905</v>
      </c>
      <c r="V1410" s="1">
        <v>-0.002293885286308917</v>
      </c>
      <c r="W1410" s="1">
        <v>0.006528387259859825</v>
      </c>
      <c r="X1410" s="1">
        <v>0.001143604011250687</v>
      </c>
      <c r="Y1410" s="1">
        <v>-0.01025917158165268</v>
      </c>
      <c r="Z1410" s="1">
        <v>0.00125098313906058</v>
      </c>
    </row>
    <row r="1411" spans="1:26">
      <c r="A1411" s="11">
        <v>44803</v>
      </c>
      <c r="B1411" s="1">
        <v>0.008240633950144183</v>
      </c>
      <c r="C1411" s="1">
        <v>0.02039463376423578</v>
      </c>
      <c r="D1411" s="1">
        <v>-0.008688378284198217</v>
      </c>
      <c r="E1411" s="1">
        <v>-0.00173171740928435</v>
      </c>
      <c r="F1411" s="1">
        <v>-0.005869084065905694</v>
      </c>
      <c r="G1411" s="1">
        <v>-0.04254431738046505</v>
      </c>
      <c r="H1411" s="1">
        <v>-0.003961272635894186</v>
      </c>
      <c r="I1411" s="1">
        <v>0.007306539940420187</v>
      </c>
      <c r="J1411" s="1">
        <v>0.000807650901075041</v>
      </c>
      <c r="K1411" s="1">
        <v>-0.0170227790876325</v>
      </c>
      <c r="L1411" s="1">
        <v>-0.001882370362601637</v>
      </c>
      <c r="M1411" s="1">
        <v>0.01392001238325968</v>
      </c>
      <c r="N1411" s="1">
        <v>0.0009418089130357465</v>
      </c>
      <c r="O1411" s="1">
        <v>-0.002274540161362637</v>
      </c>
      <c r="P1411" s="1">
        <v>-0.007728641690093796</v>
      </c>
      <c r="Q1411" s="1">
        <v>0.002788433872741747</v>
      </c>
      <c r="R1411" s="1">
        <v>-0.02427872690934785</v>
      </c>
      <c r="S1411" s="1">
        <v>-0.001451285529817881</v>
      </c>
      <c r="T1411" s="1">
        <v>-0.006604642747241374</v>
      </c>
      <c r="U1411" s="1">
        <v>0.01082828565930427</v>
      </c>
      <c r="V1411" s="1">
        <v>-0.01146426221698282</v>
      </c>
      <c r="W1411" s="1">
        <v>-0.00667880633559792</v>
      </c>
      <c r="X1411" s="1">
        <v>-0.01278648100512225</v>
      </c>
      <c r="Y1411" s="1">
        <v>0.009396119125968827</v>
      </c>
      <c r="Z1411" s="1">
        <v>-0.01241305031782913</v>
      </c>
    </row>
    <row r="1412" spans="1:26">
      <c r="A1412" s="11">
        <v>44804</v>
      </c>
      <c r="B1412" s="1">
        <v>-0.003492929308189785</v>
      </c>
      <c r="C1412" s="1">
        <v>0.0002045080339694305</v>
      </c>
      <c r="D1412" s="1">
        <v>0.01614588058663569</v>
      </c>
      <c r="E1412" s="1">
        <v>-0.003184339810462622</v>
      </c>
      <c r="F1412" s="1">
        <v>0.002949253172375599</v>
      </c>
      <c r="G1412" s="1">
        <v>-0.002407268357975667</v>
      </c>
      <c r="H1412" s="1">
        <v>-0.004270193352954532</v>
      </c>
      <c r="I1412" s="1">
        <v>-0.003011814709828364</v>
      </c>
      <c r="J1412" s="1">
        <v>-0.003749193905876358</v>
      </c>
      <c r="K1412" s="1">
        <v>-0.002088156512238037</v>
      </c>
      <c r="L1412" s="1">
        <v>0.02035169327438346</v>
      </c>
      <c r="M1412" s="1">
        <v>0.006083569934272282</v>
      </c>
      <c r="N1412" s="1">
        <v>-0.01053124726583354</v>
      </c>
      <c r="O1412" s="1">
        <v>-0.003201723501891962</v>
      </c>
      <c r="P1412" s="1">
        <v>-0.01380868791794077</v>
      </c>
      <c r="Q1412" s="1">
        <v>-0.0132812863904983</v>
      </c>
      <c r="R1412" s="1">
        <v>-0.006543297654347802</v>
      </c>
      <c r="S1412" s="1">
        <v>-0.002771642263510787</v>
      </c>
      <c r="T1412" s="1">
        <v>-0.07412630909457707</v>
      </c>
      <c r="U1412" s="1">
        <v>-0.01282783065460114</v>
      </c>
      <c r="V1412" s="1">
        <v>-0.01402984114613037</v>
      </c>
      <c r="W1412" s="1">
        <v>-0.0008533642230712513</v>
      </c>
      <c r="X1412" s="1">
        <v>-0.004807232062702838</v>
      </c>
      <c r="Y1412" s="1">
        <v>-0.01280970145131843</v>
      </c>
      <c r="Z1412" s="1">
        <v>-0.00916952611695343</v>
      </c>
    </row>
    <row r="1413" spans="1:26">
      <c r="A1413" s="11">
        <v>44805</v>
      </c>
      <c r="B1413" s="1">
        <v>0.02688452149448972</v>
      </c>
      <c r="C1413" s="1">
        <v>0.02705901863331217</v>
      </c>
      <c r="D1413" s="1">
        <v>0.01862068506334613</v>
      </c>
      <c r="E1413" s="1">
        <v>-0.02100692659486059</v>
      </c>
      <c r="F1413" s="1">
        <v>0.004556485811714639</v>
      </c>
      <c r="G1413" s="1">
        <v>-0.03137614930803911</v>
      </c>
      <c r="H1413" s="1">
        <v>0.006450252295687742</v>
      </c>
      <c r="I1413" s="1">
        <v>0.005872753605066006</v>
      </c>
      <c r="J1413" s="1">
        <v>0.0004734919826998585</v>
      </c>
      <c r="K1413" s="1">
        <v>0.0200083714105872</v>
      </c>
      <c r="L1413" s="1">
        <v>-0.01314934697712544</v>
      </c>
      <c r="M1413" s="1">
        <v>0.02391874219568724</v>
      </c>
      <c r="N1413" s="1">
        <v>-0.002884352298940795</v>
      </c>
      <c r="O1413" s="1">
        <v>-0.00143552437969674</v>
      </c>
      <c r="P1413" s="1">
        <v>-0.006744311762265642</v>
      </c>
      <c r="Q1413" s="1">
        <v>0.008968824804853615</v>
      </c>
      <c r="R1413" s="1">
        <v>-0.005026953564919889</v>
      </c>
      <c r="S1413" s="1">
        <v>-0.005067140613756682</v>
      </c>
      <c r="T1413" s="1">
        <v>-0.01976920290768691</v>
      </c>
      <c r="U1413" s="1">
        <v>-0.006362944991012753</v>
      </c>
      <c r="V1413" s="1">
        <v>-0.000978870753533978</v>
      </c>
      <c r="W1413" s="1">
        <v>0.01232873918510125</v>
      </c>
      <c r="X1413" s="1">
        <v>0.006468908330037326</v>
      </c>
      <c r="Y1413" s="1">
        <v>-0.003257192174010215</v>
      </c>
      <c r="Z1413" s="1">
        <v>-0.04206183851147194</v>
      </c>
    </row>
    <row r="1414" spans="1:26">
      <c r="A1414" s="11">
        <v>44806</v>
      </c>
      <c r="B1414" s="1">
        <v>-0.01365682148053571</v>
      </c>
      <c r="C1414" s="1">
        <v>-0.00145589808121005</v>
      </c>
      <c r="D1414" s="1">
        <v>-0.03089439450418963</v>
      </c>
      <c r="E1414" s="1">
        <v>-0.004861208607694234</v>
      </c>
      <c r="F1414" s="1">
        <v>-0.008155145263288532</v>
      </c>
      <c r="G1414" s="1">
        <v>0.02320678034304113</v>
      </c>
      <c r="H1414" s="1">
        <v>-0.01414776987227928</v>
      </c>
      <c r="I1414" s="1">
        <v>-0.006986315927285269</v>
      </c>
      <c r="J1414" s="1">
        <v>-0.001270181347286514</v>
      </c>
      <c r="K1414" s="1">
        <v>-0.01418085310625994</v>
      </c>
      <c r="L1414" s="1">
        <v>-0.009689909325664825</v>
      </c>
      <c r="M1414" s="1">
        <v>-0.006947398364180013</v>
      </c>
      <c r="N1414" s="1">
        <v>0.003003019578050603</v>
      </c>
      <c r="O1414" s="1">
        <v>-0.01143249098027121</v>
      </c>
      <c r="P1414" s="1">
        <v>-0.002741083237468689</v>
      </c>
      <c r="Q1414" s="1">
        <v>-0.01307310432506814</v>
      </c>
      <c r="R1414" s="1">
        <v>-0.004260900678396795</v>
      </c>
      <c r="S1414" s="1">
        <v>-0.01666665299391634</v>
      </c>
      <c r="T1414" s="1">
        <v>-0.01881436582215423</v>
      </c>
      <c r="U1414" s="1">
        <v>-0.01233183560850226</v>
      </c>
      <c r="V1414" s="1">
        <v>-0.01219808943982159</v>
      </c>
      <c r="W1414" s="1">
        <v>-0.005320816032378217</v>
      </c>
      <c r="X1414" s="1">
        <v>-0.006054500771857096</v>
      </c>
      <c r="Y1414" s="1">
        <v>-0.01771425519670755</v>
      </c>
      <c r="Z1414" s="1">
        <v>-0.01197446501391919</v>
      </c>
    </row>
    <row r="1415" spans="1:26">
      <c r="A1415" s="11">
        <v>44808</v>
      </c>
      <c r="B1415" s="1">
        <v>-0.009738714553992001</v>
      </c>
      <c r="C1415" s="1">
        <v>-0.009738714553992001</v>
      </c>
      <c r="D1415" s="1">
        <v>-0.009738714553992001</v>
      </c>
      <c r="E1415" s="1">
        <v>-0.009738714553992001</v>
      </c>
      <c r="F1415" s="1">
        <v>-0.009738714553992001</v>
      </c>
      <c r="G1415" s="1">
        <v>-0.009738714553992001</v>
      </c>
      <c r="H1415" s="1">
        <v>-0.009738714553992001</v>
      </c>
      <c r="I1415" s="1">
        <v>-0.009738714553992001</v>
      </c>
      <c r="J1415" s="1">
        <v>-0.009738714553992001</v>
      </c>
      <c r="K1415" s="1">
        <v>-0.009738714553992001</v>
      </c>
      <c r="L1415" s="1">
        <v>-0.009738714553992001</v>
      </c>
      <c r="M1415" s="1">
        <v>-0.009738714553992001</v>
      </c>
      <c r="N1415" s="1">
        <v>-0.009738714553992001</v>
      </c>
      <c r="O1415" s="1">
        <v>-0.009738714553992001</v>
      </c>
      <c r="P1415" s="1">
        <v>-0.009738714553992001</v>
      </c>
      <c r="Q1415" s="1">
        <v>-0.009738714553992001</v>
      </c>
      <c r="R1415" s="1">
        <v>-0.009738714553992001</v>
      </c>
      <c r="S1415" s="1">
        <v>-0.009738714553992001</v>
      </c>
      <c r="T1415" s="1">
        <v>-0.009738714553992001</v>
      </c>
      <c r="U1415" s="1">
        <v>-0.009738714553992001</v>
      </c>
      <c r="V1415" s="1">
        <v>-0.009738714553992001</v>
      </c>
      <c r="W1415" s="1">
        <v>-0.009738714553992001</v>
      </c>
      <c r="X1415" s="1">
        <v>-0.009738714553992001</v>
      </c>
      <c r="Y1415" s="1">
        <v>-0.009738714553992001</v>
      </c>
      <c r="Z1415" s="1">
        <v>-0.009738714553992001</v>
      </c>
    </row>
    <row r="1416" spans="1:26">
      <c r="A1416" s="11">
        <v>44809</v>
      </c>
      <c r="B1416" s="1">
        <v>-0.0002454563358010864</v>
      </c>
      <c r="C1416" s="1">
        <v>-0.0002454563358010864</v>
      </c>
      <c r="D1416" s="1">
        <v>-0.0002454563358010864</v>
      </c>
      <c r="E1416" s="1">
        <v>-0.0002454563358010864</v>
      </c>
      <c r="F1416" s="1">
        <v>-0.0002454563358010864</v>
      </c>
      <c r="G1416" s="1">
        <v>-0.0002454563358010864</v>
      </c>
      <c r="H1416" s="1">
        <v>-0.0002454563358010864</v>
      </c>
      <c r="I1416" s="1">
        <v>-0.0002454563358010864</v>
      </c>
      <c r="J1416" s="1">
        <v>-0.0002454563358010864</v>
      </c>
      <c r="K1416" s="1">
        <v>-0.0002454563358010864</v>
      </c>
      <c r="L1416" s="1">
        <v>-0.0002454563358010864</v>
      </c>
      <c r="M1416" s="1">
        <v>-0.0002454563358010864</v>
      </c>
      <c r="N1416" s="1">
        <v>-0.0002454563358010864</v>
      </c>
      <c r="O1416" s="1">
        <v>-0.0002454563358010864</v>
      </c>
      <c r="P1416" s="1">
        <v>-0.0002454563358010864</v>
      </c>
      <c r="Q1416" s="1">
        <v>-0.0002454563358010864</v>
      </c>
      <c r="R1416" s="1">
        <v>-0.0002454563358010864</v>
      </c>
      <c r="S1416" s="1">
        <v>-0.0002454563358010864</v>
      </c>
      <c r="T1416" s="1">
        <v>-0.0002454563358010864</v>
      </c>
      <c r="U1416" s="1">
        <v>-0.0002454563358010864</v>
      </c>
      <c r="V1416" s="1">
        <v>-0.0002454563358010864</v>
      </c>
      <c r="W1416" s="1">
        <v>-0.0002454563358010864</v>
      </c>
      <c r="X1416" s="1">
        <v>-0.0002454563358010864</v>
      </c>
      <c r="Y1416" s="1">
        <v>-0.0002454563358010864</v>
      </c>
      <c r="Z1416" s="1">
        <v>-0.0002454563358010864</v>
      </c>
    </row>
    <row r="1417" spans="1:26">
      <c r="A1417" s="11">
        <v>44810</v>
      </c>
      <c r="B1417" s="1">
        <v>0.01014635740233527</v>
      </c>
      <c r="C1417" s="1">
        <v>0.00206099318291697</v>
      </c>
      <c r="D1417" s="1">
        <v>-0.02045105665827274</v>
      </c>
      <c r="E1417" s="1">
        <v>0.001741904543111072</v>
      </c>
      <c r="F1417" s="1">
        <v>-0.001325611185689635</v>
      </c>
      <c r="G1417" s="1">
        <v>-0.01715824426144186</v>
      </c>
      <c r="H1417" s="1">
        <v>0.01648808256710765</v>
      </c>
      <c r="I1417" s="1">
        <v>0.008575362144262799</v>
      </c>
      <c r="J1417" s="1">
        <v>0.001347894116725978</v>
      </c>
      <c r="K1417" s="1">
        <v>0.0276586165713828</v>
      </c>
      <c r="L1417" s="1">
        <v>-0.01949493138898462</v>
      </c>
      <c r="M1417" s="1">
        <v>0.008897214918729413</v>
      </c>
      <c r="N1417" s="1">
        <v>0.008309351679505417</v>
      </c>
      <c r="O1417" s="1">
        <v>0.01250724663617753</v>
      </c>
      <c r="P1417" s="1">
        <v>0.009613581208915756</v>
      </c>
      <c r="Q1417" s="1">
        <v>0.01127749062589611</v>
      </c>
      <c r="R1417" s="1">
        <v>0.005080257381715247</v>
      </c>
      <c r="S1417" s="1">
        <v>-0.002755816029395675</v>
      </c>
      <c r="T1417" s="1">
        <v>-0.002999453220194348</v>
      </c>
      <c r="U1417" s="1">
        <v>0.0006792859478983448</v>
      </c>
      <c r="V1417" s="1">
        <v>0.003426478959403179</v>
      </c>
      <c r="W1417" s="1">
        <v>0.005771130488076759</v>
      </c>
      <c r="X1417" s="1">
        <v>0.007285728989658846</v>
      </c>
      <c r="Y1417" s="1">
        <v>-0.01515332100821354</v>
      </c>
      <c r="Z1417" s="1">
        <v>0.01209494186676263</v>
      </c>
    </row>
    <row r="1418" spans="1:26">
      <c r="A1418" s="11">
        <v>44811</v>
      </c>
      <c r="B1418" s="1">
        <v>0.02812213522467544</v>
      </c>
      <c r="C1418" s="1">
        <v>0.03631236850534725</v>
      </c>
      <c r="D1418" s="1">
        <v>-0.0005790863164084614</v>
      </c>
      <c r="E1418" s="1">
        <v>0.002731512424620108</v>
      </c>
      <c r="F1418" s="1">
        <v>0.001026422763407586</v>
      </c>
      <c r="G1418" s="1">
        <v>-0.03761723654240157</v>
      </c>
      <c r="H1418" s="1">
        <v>0.01707536556357736</v>
      </c>
      <c r="I1418" s="1">
        <v>0.01141338022567084</v>
      </c>
      <c r="J1418" s="1">
        <v>0.0232523513093057</v>
      </c>
      <c r="K1418" s="1">
        <v>0.001074593536346979</v>
      </c>
      <c r="L1418" s="1">
        <v>0.06647048360767682</v>
      </c>
      <c r="M1418" s="1">
        <v>-0.005845691352409754</v>
      </c>
      <c r="N1418" s="1">
        <v>0.0209305493538281</v>
      </c>
      <c r="O1418" s="1">
        <v>0.01245400295658383</v>
      </c>
      <c r="P1418" s="1">
        <v>0.02590046894971287</v>
      </c>
      <c r="Q1418" s="1">
        <v>0.00452589681529969</v>
      </c>
      <c r="R1418" s="1">
        <v>0.005979152230296103</v>
      </c>
      <c r="S1418" s="1">
        <v>0.01153330411499831</v>
      </c>
      <c r="T1418" s="1">
        <v>-0.002351653984018376</v>
      </c>
      <c r="U1418" s="1">
        <v>0.01943088219982148</v>
      </c>
      <c r="V1418" s="1">
        <v>-0.007919034093482158</v>
      </c>
      <c r="W1418" s="1">
        <v>0.0229356309963975</v>
      </c>
      <c r="X1418" s="1">
        <v>0.02349744918746</v>
      </c>
      <c r="Y1418" s="1">
        <v>-0.002706810703896556</v>
      </c>
      <c r="Z1418" s="1">
        <v>0.01575126549843753</v>
      </c>
    </row>
    <row r="1419" spans="1:26">
      <c r="A1419" s="11">
        <v>44812</v>
      </c>
      <c r="B1419" s="1">
        <v>0.006339682621230969</v>
      </c>
      <c r="C1419" s="1">
        <v>0.004066314453070818</v>
      </c>
      <c r="D1419" s="1">
        <v>-0.01981359080450995</v>
      </c>
      <c r="E1419" s="1">
        <v>-0.03215655046935084</v>
      </c>
      <c r="F1419" s="1">
        <v>0.002021460949196863</v>
      </c>
      <c r="G1419" s="1">
        <v>0.004655995375239419</v>
      </c>
      <c r="H1419" s="1">
        <v>0.001860960834577652</v>
      </c>
      <c r="I1419" s="1">
        <v>0.02082241839889454</v>
      </c>
      <c r="J1419" s="1">
        <v>0.03139617501652281</v>
      </c>
      <c r="K1419" s="1">
        <v>-0.01086903984632992</v>
      </c>
      <c r="L1419" s="1">
        <v>-0.002926745834863298</v>
      </c>
      <c r="M1419" s="1">
        <v>0.006577814568703877</v>
      </c>
      <c r="N1419" s="1">
        <v>-0.005848965441797693</v>
      </c>
      <c r="O1419" s="1">
        <v>-0.02764676314751013</v>
      </c>
      <c r="P1419" s="1">
        <v>-0.0003912084580078856</v>
      </c>
      <c r="Q1419" s="1">
        <v>0.0244155457803712</v>
      </c>
      <c r="R1419" s="1">
        <v>0.004507084949297413</v>
      </c>
      <c r="S1419" s="1">
        <v>-0.0007551591598911056</v>
      </c>
      <c r="T1419" s="1">
        <v>-0.001327703481042608</v>
      </c>
      <c r="U1419" s="1">
        <v>0.00480361044433586</v>
      </c>
      <c r="V1419" s="1">
        <v>0.003410895922279833</v>
      </c>
      <c r="W1419" s="1">
        <v>-0.001501055840130716</v>
      </c>
      <c r="X1419" s="1">
        <v>-0.008971634562998987</v>
      </c>
      <c r="Y1419" s="1">
        <v>-0.00833056531463261</v>
      </c>
      <c r="Z1419" s="1">
        <v>0.009352921538653192</v>
      </c>
    </row>
    <row r="1420" spans="1:26">
      <c r="A1420" s="11">
        <v>44813</v>
      </c>
      <c r="B1420" s="1">
        <v>0.01200839631744288</v>
      </c>
      <c r="C1420" s="1">
        <v>0.01018033776693339</v>
      </c>
      <c r="D1420" s="1">
        <v>0.03084089049265759</v>
      </c>
      <c r="E1420" s="1">
        <v>0.001881274086555917</v>
      </c>
      <c r="F1420" s="1">
        <v>0.009302284712096487</v>
      </c>
      <c r="G1420" s="1">
        <v>0.03141077275457094</v>
      </c>
      <c r="H1420" s="1">
        <v>0.002946955083805047</v>
      </c>
      <c r="I1420" s="1">
        <v>0.004806068314989087</v>
      </c>
      <c r="J1420" s="1">
        <v>0.007037416052595002</v>
      </c>
      <c r="K1420" s="1">
        <v>-0.0006777187789875905</v>
      </c>
      <c r="L1420" s="1">
        <v>0.01413965937938189</v>
      </c>
      <c r="M1420" s="1">
        <v>0.01124252579374363</v>
      </c>
      <c r="N1420" s="1">
        <v>0.01885287008362657</v>
      </c>
      <c r="O1420" s="1">
        <v>0.02490445361146176</v>
      </c>
      <c r="P1420" s="1">
        <v>0.02728406636502756</v>
      </c>
      <c r="Q1420" s="1">
        <v>0.005012755697025861</v>
      </c>
      <c r="R1420" s="1">
        <v>0.01023119002732487</v>
      </c>
      <c r="S1420" s="1">
        <v>0.02297695611108863</v>
      </c>
      <c r="T1420" s="1">
        <v>0.02763637195933955</v>
      </c>
      <c r="U1420" s="1">
        <v>0.01916345875723247</v>
      </c>
      <c r="V1420" s="1">
        <v>0.02226529502510655</v>
      </c>
      <c r="W1420" s="1">
        <v>0.004587085861833984</v>
      </c>
      <c r="X1420" s="1">
        <v>0.007275109623665177</v>
      </c>
      <c r="Y1420" s="1">
        <v>0.01550388919407975</v>
      </c>
      <c r="Z1420" s="1">
        <v>-0.001711065499459652</v>
      </c>
    </row>
    <row r="1421" spans="1:26">
      <c r="A1421" s="11">
        <v>44815</v>
      </c>
      <c r="B1421" s="1">
        <v>-0.003732407607195398</v>
      </c>
      <c r="C1421" s="1">
        <v>-0.003732407607195398</v>
      </c>
      <c r="D1421" s="1">
        <v>-0.003732407607195398</v>
      </c>
      <c r="E1421" s="1">
        <v>-0.003732407607195398</v>
      </c>
      <c r="F1421" s="1">
        <v>-0.003732407607195398</v>
      </c>
      <c r="G1421" s="1">
        <v>-0.003732407607195398</v>
      </c>
      <c r="H1421" s="1">
        <v>-0.003732407607195398</v>
      </c>
      <c r="I1421" s="1">
        <v>-0.003732407607195398</v>
      </c>
      <c r="J1421" s="1">
        <v>-0.003732407607195398</v>
      </c>
      <c r="K1421" s="1">
        <v>-0.003732407607195398</v>
      </c>
      <c r="L1421" s="1">
        <v>-0.003732407607195398</v>
      </c>
      <c r="M1421" s="1">
        <v>-0.003732407607195398</v>
      </c>
      <c r="N1421" s="1">
        <v>-0.003732407607195398</v>
      </c>
      <c r="O1421" s="1">
        <v>-0.003732407607195398</v>
      </c>
      <c r="P1421" s="1">
        <v>-0.003732407607195398</v>
      </c>
      <c r="Q1421" s="1">
        <v>-0.003732407607195398</v>
      </c>
      <c r="R1421" s="1">
        <v>-0.003732407607195398</v>
      </c>
      <c r="S1421" s="1">
        <v>-0.003732407607195398</v>
      </c>
      <c r="T1421" s="1">
        <v>-0.003732407607195398</v>
      </c>
      <c r="U1421" s="1">
        <v>-0.003732407607195398</v>
      </c>
      <c r="V1421" s="1">
        <v>-0.003732407607195398</v>
      </c>
      <c r="W1421" s="1">
        <v>-0.003732407607195398</v>
      </c>
      <c r="X1421" s="1">
        <v>-0.003732407607195398</v>
      </c>
      <c r="Y1421" s="1">
        <v>-0.003732407607195398</v>
      </c>
      <c r="Z1421" s="1">
        <v>-0.003732407607195398</v>
      </c>
    </row>
    <row r="1422" spans="1:26">
      <c r="A1422" s="11">
        <v>44816</v>
      </c>
      <c r="B1422" s="1">
        <v>0.01072761978578174</v>
      </c>
      <c r="C1422" s="1">
        <v>-0.000314161982608141</v>
      </c>
      <c r="D1422" s="1">
        <v>0.005863333111435054</v>
      </c>
      <c r="E1422" s="1">
        <v>0.01061893213160681</v>
      </c>
      <c r="F1422" s="1">
        <v>-0.01066734180642337</v>
      </c>
      <c r="G1422" s="1">
        <v>0.04860667708579824</v>
      </c>
      <c r="H1422" s="1">
        <v>0.002308094091873825</v>
      </c>
      <c r="I1422" s="1">
        <v>0.01035025477969476</v>
      </c>
      <c r="J1422" s="1">
        <v>-0.002315251190450951</v>
      </c>
      <c r="K1422" s="1">
        <v>-0.0004338195585478211</v>
      </c>
      <c r="L1422" s="1">
        <v>0.002729126217485334</v>
      </c>
      <c r="M1422" s="1">
        <v>0.02984665018277521</v>
      </c>
      <c r="N1422" s="1">
        <v>0.00894529838134539</v>
      </c>
      <c r="O1422" s="1">
        <v>0.009256845204469677</v>
      </c>
      <c r="P1422" s="1">
        <v>0.01763052394422226</v>
      </c>
      <c r="Q1422" s="1">
        <v>0.01570403375725782</v>
      </c>
      <c r="R1422" s="1">
        <v>0.003310439854526726</v>
      </c>
      <c r="S1422" s="1">
        <v>0.006804621422152657</v>
      </c>
      <c r="T1422" s="1">
        <v>0.007369184514160576</v>
      </c>
      <c r="U1422" s="1">
        <v>0.001424259671982897</v>
      </c>
      <c r="V1422" s="1">
        <v>0.01082821220113872</v>
      </c>
      <c r="W1422" s="1">
        <v>0.00613491894180318</v>
      </c>
      <c r="X1422" s="1">
        <v>0.00246956409606236</v>
      </c>
      <c r="Y1422" s="1">
        <v>0.01905749508263765</v>
      </c>
      <c r="Z1422" s="1">
        <v>0.006142617885570578</v>
      </c>
    </row>
    <row r="1423" spans="1:26">
      <c r="A1423" s="11">
        <v>44817</v>
      </c>
      <c r="B1423" s="1">
        <v>-0.03135261015702862</v>
      </c>
      <c r="C1423" s="1">
        <v>-0.03403850588799529</v>
      </c>
      <c r="D1423" s="1">
        <v>-0.05293808178565751</v>
      </c>
      <c r="E1423" s="1">
        <v>-0.01543322209221587</v>
      </c>
      <c r="F1423" s="1">
        <v>-0.03859455606265505</v>
      </c>
      <c r="G1423" s="1">
        <v>-0.01229600201630454</v>
      </c>
      <c r="H1423" s="1">
        <v>-0.03146021643491281</v>
      </c>
      <c r="I1423" s="1">
        <v>-0.02492199504381865</v>
      </c>
      <c r="J1423" s="1">
        <v>-0.0125666520388541</v>
      </c>
      <c r="K1423" s="1">
        <v>-0.02469127635484147</v>
      </c>
      <c r="L1423" s="1">
        <v>-0.01770166166825038</v>
      </c>
      <c r="M1423" s="1">
        <v>-0.008247333545031155</v>
      </c>
      <c r="N1423" s="1">
        <v>-0.02317079846935755</v>
      </c>
      <c r="O1423" s="1">
        <v>-0.02788626912477832</v>
      </c>
      <c r="P1423" s="1">
        <v>-0.04788796377454929</v>
      </c>
      <c r="Q1423" s="1">
        <v>-0.02360321867165838</v>
      </c>
      <c r="R1423" s="1">
        <v>-0.01879912298106368</v>
      </c>
      <c r="S1423" s="1">
        <v>-0.04535760272147227</v>
      </c>
      <c r="T1423" s="1">
        <v>-0.04473991229340568</v>
      </c>
      <c r="U1423" s="1">
        <v>-0.04991682700774525</v>
      </c>
      <c r="V1423" s="1">
        <v>-0.01368013389235401</v>
      </c>
      <c r="W1423" s="1">
        <v>-0.01270878861384128</v>
      </c>
      <c r="X1423" s="1">
        <v>-0.01789843565040294</v>
      </c>
      <c r="Y1423" s="1">
        <v>-0.02178719583384636</v>
      </c>
      <c r="Z1423" s="1">
        <v>-0.06243897651477137</v>
      </c>
    </row>
    <row r="1424" spans="1:26">
      <c r="A1424" s="11">
        <v>44818</v>
      </c>
      <c r="B1424" s="1">
        <v>-0.006655665783306675</v>
      </c>
      <c r="C1424" s="1">
        <v>-0.009161179491139926</v>
      </c>
      <c r="D1424" s="1">
        <v>0.02605568705774108</v>
      </c>
      <c r="E1424" s="1">
        <v>-0.002744692978950303</v>
      </c>
      <c r="F1424" s="1">
        <v>-0.03205503668256449</v>
      </c>
      <c r="G1424" s="1">
        <v>0.0629680164516182</v>
      </c>
      <c r="H1424" s="1">
        <v>-0.01443469861322078</v>
      </c>
      <c r="I1424" s="1">
        <v>-0.006319129276861957</v>
      </c>
      <c r="J1424" s="1">
        <v>0.007463478612722119</v>
      </c>
      <c r="K1424" s="1">
        <v>-0.01345846672317685</v>
      </c>
      <c r="L1424" s="1">
        <v>0.01278250512628176</v>
      </c>
      <c r="M1424" s="1">
        <v>-0.01200015043375535</v>
      </c>
      <c r="N1424" s="1">
        <v>0.01033735278105286</v>
      </c>
      <c r="O1424" s="1">
        <v>-0.0001894863662715851</v>
      </c>
      <c r="P1424" s="1">
        <v>0.007164546956216489</v>
      </c>
      <c r="Q1424" s="1">
        <v>-0.00701540062932382</v>
      </c>
      <c r="R1424" s="1">
        <v>-0.01058828274978196</v>
      </c>
      <c r="S1424" s="1">
        <v>-0.003099611455619766</v>
      </c>
      <c r="T1424" s="1">
        <v>-0.001053138697144185</v>
      </c>
      <c r="U1424" s="1">
        <v>-0.02806363386535693</v>
      </c>
      <c r="V1424" s="1">
        <v>-0.01522105693388731</v>
      </c>
      <c r="W1424" s="1">
        <v>0.008306571415141129</v>
      </c>
      <c r="X1424" s="1">
        <v>0.0003465243795486295</v>
      </c>
      <c r="Y1424" s="1">
        <v>-0.007559409968570741</v>
      </c>
      <c r="Z1424" s="1">
        <v>0.009175635458293252</v>
      </c>
    </row>
    <row r="1425" spans="1:26">
      <c r="A1425" s="11">
        <v>44819</v>
      </c>
      <c r="B1425" s="1">
        <v>-0.0006664645365147548</v>
      </c>
      <c r="C1425" s="1">
        <v>0.004233863253570558</v>
      </c>
      <c r="D1425" s="1">
        <v>-0.00723780468494728</v>
      </c>
      <c r="E1425" s="1">
        <v>0.00117051135771562</v>
      </c>
      <c r="F1425" s="1">
        <v>0.01251112592163084</v>
      </c>
      <c r="G1425" s="1">
        <v>0.0004574041720852851</v>
      </c>
      <c r="H1425" s="1">
        <v>-0.005682610676539634</v>
      </c>
      <c r="I1425" s="1">
        <v>0.02165406823294624</v>
      </c>
      <c r="J1425" s="1">
        <v>0.02402457536871849</v>
      </c>
      <c r="K1425" s="1">
        <v>-0.02767550174680689</v>
      </c>
      <c r="L1425" s="1">
        <v>0.00410189203169109</v>
      </c>
      <c r="M1425" s="1">
        <v>0.02519570975297047</v>
      </c>
      <c r="N1425" s="1">
        <v>-0.02342031642064901</v>
      </c>
      <c r="O1425" s="1">
        <v>-0.002252158132141746</v>
      </c>
      <c r="P1425" s="1">
        <v>0.00758654730827768</v>
      </c>
      <c r="Q1425" s="1">
        <v>-0.004604739425336013</v>
      </c>
      <c r="R1425" s="1">
        <v>0.0005455046800608709</v>
      </c>
      <c r="S1425" s="1">
        <v>-0.02080934566033188</v>
      </c>
      <c r="T1425" s="1">
        <v>0.002763483831048186</v>
      </c>
      <c r="U1425" s="1">
        <v>0.003520192895923868</v>
      </c>
      <c r="V1425" s="1">
        <v>0.0003902278763638911</v>
      </c>
      <c r="W1425" s="1">
        <v>-0.01103174344090785</v>
      </c>
      <c r="X1425" s="1">
        <v>-0.02385048235219733</v>
      </c>
      <c r="Y1425" s="1">
        <v>0.005885524274893417</v>
      </c>
      <c r="Z1425" s="1">
        <v>0.009992186240119993</v>
      </c>
    </row>
    <row r="1426" spans="1:26">
      <c r="A1426" s="11">
        <v>44820</v>
      </c>
      <c r="B1426" s="1">
        <v>-0.04079439621033809</v>
      </c>
      <c r="C1426" s="1">
        <v>-0.005575408760511213</v>
      </c>
      <c r="D1426" s="1">
        <v>0.01529413111069622</v>
      </c>
      <c r="E1426" s="1">
        <v>0.01274152627260339</v>
      </c>
      <c r="F1426" s="1">
        <v>0.006665141756280857</v>
      </c>
      <c r="G1426" s="1">
        <v>-0.02482532061522447</v>
      </c>
      <c r="H1426" s="1">
        <v>-0.00350566036010902</v>
      </c>
      <c r="I1426" s="1">
        <v>-0.006702306754211462</v>
      </c>
      <c r="J1426" s="1">
        <v>-0.02153638174451655</v>
      </c>
      <c r="K1426" s="1">
        <v>-0.001625995535517566</v>
      </c>
      <c r="L1426" s="1">
        <v>-0.01339665760851283</v>
      </c>
      <c r="M1426" s="1">
        <v>-0.003622208702314111</v>
      </c>
      <c r="N1426" s="1">
        <v>-0.05880763940133449</v>
      </c>
      <c r="O1426" s="1">
        <v>-0.005838393315780843</v>
      </c>
      <c r="P1426" s="1">
        <v>-0.01935379849657937</v>
      </c>
      <c r="Q1426" s="1">
        <v>-0.01938467254335641</v>
      </c>
      <c r="R1426" s="1">
        <v>-0.01190174525302656</v>
      </c>
      <c r="S1426" s="1">
        <v>-0.002608196987990419</v>
      </c>
      <c r="T1426" s="1">
        <v>0.01076462518299115</v>
      </c>
      <c r="U1426" s="1">
        <v>-0.04156810215573237</v>
      </c>
      <c r="V1426" s="1">
        <v>0.005361960205910066</v>
      </c>
      <c r="W1426" s="1">
        <v>-0.004350509270378056</v>
      </c>
      <c r="X1426" s="1">
        <v>-0.004488921439099847</v>
      </c>
      <c r="Y1426" s="1">
        <v>-0.001193344719005784</v>
      </c>
      <c r="Z1426" s="1">
        <v>-0.03665379581991901</v>
      </c>
    </row>
    <row r="1427" spans="1:26">
      <c r="A1427" s="11">
        <v>44822</v>
      </c>
      <c r="B1427" s="1">
        <v>-0.002528725871887016</v>
      </c>
      <c r="C1427" s="1">
        <v>-0.002528725871887016</v>
      </c>
      <c r="D1427" s="1">
        <v>-0.002528725871887016</v>
      </c>
      <c r="E1427" s="1">
        <v>-0.002528725871887016</v>
      </c>
      <c r="F1427" s="1">
        <v>-0.002528725871887016</v>
      </c>
      <c r="G1427" s="1">
        <v>-0.002528725871887016</v>
      </c>
      <c r="H1427" s="1">
        <v>-0.002528725871887016</v>
      </c>
      <c r="I1427" s="1">
        <v>-0.002528725871887016</v>
      </c>
      <c r="J1427" s="1">
        <v>-0.002528725871887016</v>
      </c>
      <c r="K1427" s="1">
        <v>-0.002528725871887016</v>
      </c>
      <c r="L1427" s="1">
        <v>-0.002528725871887016</v>
      </c>
      <c r="M1427" s="1">
        <v>-0.002528725871887016</v>
      </c>
      <c r="N1427" s="1">
        <v>-0.002528725871887016</v>
      </c>
      <c r="O1427" s="1">
        <v>-0.002528725871887016</v>
      </c>
      <c r="P1427" s="1">
        <v>-0.002528725871887016</v>
      </c>
      <c r="Q1427" s="1">
        <v>-0.002528725871887016</v>
      </c>
      <c r="R1427" s="1">
        <v>-0.002528725871887016</v>
      </c>
      <c r="S1427" s="1">
        <v>-0.002528725871887016</v>
      </c>
      <c r="T1427" s="1">
        <v>-0.002528725871887016</v>
      </c>
      <c r="U1427" s="1">
        <v>-0.002528725871887016</v>
      </c>
      <c r="V1427" s="1">
        <v>-0.002528725871887016</v>
      </c>
      <c r="W1427" s="1">
        <v>-0.002528725871887016</v>
      </c>
      <c r="X1427" s="1">
        <v>-0.002528725871887016</v>
      </c>
      <c r="Y1427" s="1">
        <v>-0.002528725871887016</v>
      </c>
      <c r="Z1427" s="1">
        <v>-0.002528725871887016</v>
      </c>
    </row>
    <row r="1428" spans="1:26">
      <c r="A1428" s="11">
        <v>44823</v>
      </c>
      <c r="B1428" s="1">
        <v>0.006627952953850436</v>
      </c>
      <c r="C1428" s="1">
        <v>-0.002289258343895484</v>
      </c>
      <c r="D1428" s="1">
        <v>-0.008073590483301918</v>
      </c>
      <c r="E1428" s="1">
        <v>0.001154398369910936</v>
      </c>
      <c r="F1428" s="1">
        <v>0.00822114841452648</v>
      </c>
      <c r="G1428" s="1">
        <v>-0.006592006968952568</v>
      </c>
      <c r="H1428" s="1">
        <v>-0.0007533927551972575</v>
      </c>
      <c r="I1428" s="1">
        <v>0.002819475558908824</v>
      </c>
      <c r="J1428" s="1">
        <v>0.005363847721835624</v>
      </c>
      <c r="K1428" s="1">
        <v>-0.008408949093125506</v>
      </c>
      <c r="L1428" s="1">
        <v>-0.002076720608655158</v>
      </c>
      <c r="M1428" s="1">
        <v>-0.02482455624874957</v>
      </c>
      <c r="N1428" s="1">
        <v>0.02655602014605174</v>
      </c>
      <c r="O1428" s="1">
        <v>0.01874582004837499</v>
      </c>
      <c r="P1428" s="1">
        <v>0.01358029513197989</v>
      </c>
      <c r="Q1428" s="1">
        <v>-0.009302097942539667</v>
      </c>
      <c r="R1428" s="1">
        <v>0.01660988768482796</v>
      </c>
      <c r="S1428" s="1">
        <v>-0.007239672227202343</v>
      </c>
      <c r="T1428" s="1">
        <v>-0.01656393183152016</v>
      </c>
      <c r="U1428" s="1">
        <v>0.01162707349385217</v>
      </c>
      <c r="V1428" s="1">
        <v>-0.006587304349276901</v>
      </c>
      <c r="W1428" s="1">
        <v>0.00667890471569077</v>
      </c>
      <c r="X1428" s="1">
        <v>0.009507915381598675</v>
      </c>
      <c r="Y1428" s="1">
        <v>-0.00515927114421999</v>
      </c>
      <c r="Z1428" s="1">
        <v>-0.002283342160347535</v>
      </c>
    </row>
    <row r="1429" spans="1:26">
      <c r="A1429" s="11">
        <v>44824</v>
      </c>
      <c r="B1429" s="1">
        <v>-0.01886844356750139</v>
      </c>
      <c r="C1429" s="1">
        <v>-0.02513615347564846</v>
      </c>
      <c r="D1429" s="1">
        <v>-0.01438018452009771</v>
      </c>
      <c r="E1429" s="1">
        <v>-0.002170838995513957</v>
      </c>
      <c r="F1429" s="1">
        <v>0.003911694307782376</v>
      </c>
      <c r="G1429" s="1">
        <v>-0.01741310732339174</v>
      </c>
      <c r="H1429" s="1">
        <v>-0.007494006298359945</v>
      </c>
      <c r="I1429" s="1">
        <v>-0.01611373267020866</v>
      </c>
      <c r="J1429" s="1">
        <v>-0.008012837802004569</v>
      </c>
      <c r="K1429" s="1">
        <v>-0.0162993769065688</v>
      </c>
      <c r="L1429" s="1">
        <v>-0.02810040742941722</v>
      </c>
      <c r="M1429" s="1">
        <v>-0.002899899423838725</v>
      </c>
      <c r="N1429" s="1">
        <v>-0.0184210095087014</v>
      </c>
      <c r="O1429" s="1">
        <v>-0.004945818948506209</v>
      </c>
      <c r="P1429" s="1">
        <v>-0.0251373299734472</v>
      </c>
      <c r="Q1429" s="1">
        <v>-0.01028927999138196</v>
      </c>
      <c r="R1429" s="1">
        <v>-0.01597012961900646</v>
      </c>
      <c r="S1429" s="1">
        <v>-0.004818899465019233</v>
      </c>
      <c r="T1429" s="1">
        <v>-0.01494327894828418</v>
      </c>
      <c r="U1429" s="1">
        <v>-0.02570496426164726</v>
      </c>
      <c r="V1429" s="1">
        <v>-0.01214157038740793</v>
      </c>
      <c r="W1429" s="1">
        <v>-0.01085476046615563</v>
      </c>
      <c r="X1429" s="1">
        <v>-0.01105695128157924</v>
      </c>
      <c r="Y1429" s="1">
        <v>-0.008299277389025139</v>
      </c>
      <c r="Z1429" s="1">
        <v>0.01102112165046498</v>
      </c>
    </row>
    <row r="1430" spans="1:26">
      <c r="A1430" s="11">
        <v>44825</v>
      </c>
      <c r="B1430" s="1">
        <v>-0.006811898403241035</v>
      </c>
      <c r="C1430" s="1">
        <v>-0.002875989056077111</v>
      </c>
      <c r="D1430" s="1">
        <v>-0.03040821535346772</v>
      </c>
      <c r="E1430" s="1">
        <v>0.01935757726129039</v>
      </c>
      <c r="F1430" s="1">
        <v>0.005498093391281822</v>
      </c>
      <c r="G1430" s="1">
        <v>-0.026251639826953</v>
      </c>
      <c r="H1430" s="1">
        <v>-0.00867478798730148</v>
      </c>
      <c r="I1430" s="1">
        <v>-0.02553921652564173</v>
      </c>
      <c r="J1430" s="1">
        <v>-0.007039898416730583</v>
      </c>
      <c r="K1430" s="1">
        <v>-0.01151202043286981</v>
      </c>
      <c r="L1430" s="1">
        <v>-0.01629078693708563</v>
      </c>
      <c r="M1430" s="1">
        <v>-0.0004912331660839042</v>
      </c>
      <c r="N1430" s="1">
        <v>-0.0243430121791931</v>
      </c>
      <c r="O1430" s="1">
        <v>-0.00912810804234121</v>
      </c>
      <c r="P1430" s="1">
        <v>-0.00805027080402454</v>
      </c>
      <c r="Q1430" s="1">
        <v>-0.008805159639322269</v>
      </c>
      <c r="R1430" s="1">
        <v>-0.01291579304186719</v>
      </c>
      <c r="S1430" s="1">
        <v>-0.01109091456458955</v>
      </c>
      <c r="T1430" s="1">
        <v>-0.01367695653400081</v>
      </c>
      <c r="U1430" s="1">
        <v>-0.02790984150065401</v>
      </c>
      <c r="V1430" s="1">
        <v>-0.02404541973018859</v>
      </c>
      <c r="W1430" s="1">
        <v>0.00213944462761928</v>
      </c>
      <c r="X1430" s="1">
        <v>-0.01225141537532004</v>
      </c>
      <c r="Y1430" s="1">
        <v>-0.01538926277465935</v>
      </c>
      <c r="Z1430" s="1">
        <v>-0.01482579129029593</v>
      </c>
    </row>
    <row r="1431" spans="1:26">
      <c r="A1431" s="11">
        <v>44826</v>
      </c>
      <c r="B1431" s="1">
        <v>-0.03100446387697875</v>
      </c>
      <c r="C1431" s="1">
        <v>-0.04416221717202817</v>
      </c>
      <c r="D1431" s="1">
        <v>-0.01322100279340666</v>
      </c>
      <c r="E1431" s="1">
        <v>0.007079143467792148</v>
      </c>
      <c r="F1431" s="1">
        <v>-0.0002237186928755186</v>
      </c>
      <c r="G1431" s="1">
        <v>-0.04036533262305408</v>
      </c>
      <c r="H1431" s="1">
        <v>-0.02169414013448345</v>
      </c>
      <c r="I1431" s="1">
        <v>-0.01753908085653311</v>
      </c>
      <c r="J1431" s="1">
        <v>-0.02972658916924531</v>
      </c>
      <c r="K1431" s="1">
        <v>-0.015519096196694</v>
      </c>
      <c r="L1431" s="1">
        <v>-0.00802278954854041</v>
      </c>
      <c r="M1431" s="1">
        <v>0.01995075127775214</v>
      </c>
      <c r="N1431" s="1">
        <v>-0.03885195674189734</v>
      </c>
      <c r="O1431" s="1">
        <v>-0.01274311900608449</v>
      </c>
      <c r="P1431" s="1">
        <v>-0.01382094479959128</v>
      </c>
      <c r="Q1431" s="1">
        <v>-0.01643945726735252</v>
      </c>
      <c r="R1431" s="1">
        <v>-0.0166856293491755</v>
      </c>
      <c r="S1431" s="1">
        <v>0.0022113531887753</v>
      </c>
      <c r="T1431" s="1">
        <v>-0.01731558501371155</v>
      </c>
      <c r="U1431" s="1">
        <v>-0.02649915501698608</v>
      </c>
      <c r="V1431" s="1">
        <v>0.005095965468176367</v>
      </c>
      <c r="W1431" s="1">
        <v>-0.01525135767917107</v>
      </c>
      <c r="X1431" s="1">
        <v>0.001114532819993741</v>
      </c>
      <c r="Y1431" s="1">
        <v>-0.006842769801768234</v>
      </c>
      <c r="Z1431" s="1">
        <v>-0.03799509681458824</v>
      </c>
    </row>
    <row r="1432" spans="1:26">
      <c r="A1432" s="11">
        <v>44827</v>
      </c>
      <c r="B1432" s="1">
        <v>-0.01112418990729702</v>
      </c>
      <c r="C1432" s="1">
        <v>-0.002288219718572293</v>
      </c>
      <c r="D1432" s="1">
        <v>-0.01940255757408293</v>
      </c>
      <c r="E1432" s="1">
        <v>-0.01179344911459157</v>
      </c>
      <c r="F1432" s="1">
        <v>-0.03674601654187426</v>
      </c>
      <c r="G1432" s="1">
        <v>-0.1142549611622501</v>
      </c>
      <c r="H1432" s="1">
        <v>0.001124252108969159</v>
      </c>
      <c r="I1432" s="1">
        <v>-0.01861343145279493</v>
      </c>
      <c r="J1432" s="1">
        <v>-0.02206277205805074</v>
      </c>
      <c r="K1432" s="1">
        <v>-0.01284666384813071</v>
      </c>
      <c r="L1432" s="1">
        <v>0.0007224294076031423</v>
      </c>
      <c r="M1432" s="1">
        <v>-0.008135808999945704</v>
      </c>
      <c r="N1432" s="1">
        <v>-0.02878790190725611</v>
      </c>
      <c r="O1432" s="1">
        <v>-0.01283868018486323</v>
      </c>
      <c r="P1432" s="1">
        <v>-0.02685441948327749</v>
      </c>
      <c r="Q1432" s="1">
        <v>0.0009610025584112503</v>
      </c>
      <c r="R1432" s="1">
        <v>-0.03440904716174975</v>
      </c>
      <c r="S1432" s="1">
        <v>-0.01269813931797681</v>
      </c>
      <c r="T1432" s="1">
        <v>-0.01400228377372237</v>
      </c>
      <c r="U1432" s="1">
        <v>-0.005040533352015264</v>
      </c>
      <c r="V1432" s="1">
        <v>-0.01026796504579452</v>
      </c>
      <c r="W1432" s="1">
        <v>-0.003158571760950246</v>
      </c>
      <c r="X1432" s="1">
        <v>-0.02026554530742597</v>
      </c>
      <c r="Y1432" s="1">
        <v>-0.01416253358853914</v>
      </c>
      <c r="Z1432" s="1">
        <v>-0.053709262824846</v>
      </c>
    </row>
    <row r="1433" spans="1:26">
      <c r="A1433" s="11">
        <v>44829</v>
      </c>
      <c r="B1433" s="1">
        <v>0.01466218179178846</v>
      </c>
      <c r="C1433" s="1">
        <v>0.01466218179178846</v>
      </c>
      <c r="D1433" s="1">
        <v>0.01466218179178846</v>
      </c>
      <c r="E1433" s="1">
        <v>0.01466218179178846</v>
      </c>
      <c r="F1433" s="1">
        <v>0.01466218179178846</v>
      </c>
      <c r="G1433" s="1">
        <v>0.01466218179178846</v>
      </c>
      <c r="H1433" s="1">
        <v>0.01466218179178846</v>
      </c>
      <c r="I1433" s="1">
        <v>0.01466218179178846</v>
      </c>
      <c r="J1433" s="1">
        <v>0.01466218179178846</v>
      </c>
      <c r="K1433" s="1">
        <v>0.01466218179178846</v>
      </c>
      <c r="L1433" s="1">
        <v>0.01466218179178846</v>
      </c>
      <c r="M1433" s="1">
        <v>0.01466218179178846</v>
      </c>
      <c r="N1433" s="1">
        <v>0.01466218179178846</v>
      </c>
      <c r="O1433" s="1">
        <v>0.01466218179178846</v>
      </c>
      <c r="P1433" s="1">
        <v>0.01466218179178846</v>
      </c>
      <c r="Q1433" s="1">
        <v>0.01466218179178846</v>
      </c>
      <c r="R1433" s="1">
        <v>0.01466218179178846</v>
      </c>
      <c r="S1433" s="1">
        <v>0.01466218179178846</v>
      </c>
      <c r="T1433" s="1">
        <v>0.01466218179178846</v>
      </c>
      <c r="U1433" s="1">
        <v>0.01466218179178846</v>
      </c>
      <c r="V1433" s="1">
        <v>0.01466218179178846</v>
      </c>
      <c r="W1433" s="1">
        <v>0.01466218179178846</v>
      </c>
      <c r="X1433" s="1">
        <v>0.01466218179178846</v>
      </c>
      <c r="Y1433" s="1">
        <v>0.01466218179178846</v>
      </c>
      <c r="Z1433" s="1">
        <v>0.01466218179178846</v>
      </c>
    </row>
    <row r="1434" spans="1:26">
      <c r="A1434" s="11">
        <v>44830</v>
      </c>
      <c r="B1434" s="1">
        <v>-0.01180161354131437</v>
      </c>
      <c r="C1434" s="1">
        <v>-0.01786624330052899</v>
      </c>
      <c r="D1434" s="1">
        <v>-0.02218143683511209</v>
      </c>
      <c r="E1434" s="1">
        <v>-0.00496714019210942</v>
      </c>
      <c r="F1434" s="1">
        <v>0.00281258103498061</v>
      </c>
      <c r="G1434" s="1">
        <v>-0.02369208457595762</v>
      </c>
      <c r="H1434" s="1">
        <v>-0.00669037131409167</v>
      </c>
      <c r="I1434" s="1">
        <v>-0.01381116274878758</v>
      </c>
      <c r="J1434" s="1">
        <v>-0.01041108495903864</v>
      </c>
      <c r="K1434" s="1">
        <v>-0.006626311208963953</v>
      </c>
      <c r="L1434" s="1">
        <v>-0.00120414184961426</v>
      </c>
      <c r="M1434" s="1">
        <v>-9.142598614375608E-05</v>
      </c>
      <c r="N1434" s="1">
        <v>-0.01349351165431434</v>
      </c>
      <c r="O1434" s="1">
        <v>-0.001850247159738139</v>
      </c>
      <c r="P1434" s="1">
        <v>-0.01025573380518408</v>
      </c>
      <c r="Q1434" s="1">
        <v>-0.004650076100553568</v>
      </c>
      <c r="R1434" s="1">
        <v>0.001919681938851836</v>
      </c>
      <c r="S1434" s="1">
        <v>0.005899656154913835</v>
      </c>
      <c r="T1434" s="1">
        <v>-0.00761535915346967</v>
      </c>
      <c r="U1434" s="1">
        <v>-0.01630755654456806</v>
      </c>
      <c r="V1434" s="1">
        <v>-0.007156252005986352</v>
      </c>
      <c r="W1434" s="1">
        <v>-0.02564175857243756</v>
      </c>
      <c r="X1434" s="1">
        <v>-0.01619227938130019</v>
      </c>
      <c r="Y1434" s="1">
        <v>-0.01351360605548502</v>
      </c>
      <c r="Z1434" s="1">
        <v>-0.02220932653019447</v>
      </c>
    </row>
    <row r="1435" spans="1:26">
      <c r="A1435" s="11">
        <v>44831</v>
      </c>
      <c r="B1435" s="1">
        <v>-0.007953065908014256</v>
      </c>
      <c r="C1435" s="1">
        <v>-0.001717399320603996</v>
      </c>
      <c r="D1435" s="1">
        <v>-0.02049645949025902</v>
      </c>
      <c r="E1435" s="1">
        <v>-0.01885947435742619</v>
      </c>
      <c r="F1435" s="1">
        <v>-0.01649935336229835</v>
      </c>
      <c r="G1435" s="1">
        <v>0.02627552934312827</v>
      </c>
      <c r="H1435" s="1">
        <v>-0.0001707374986408272</v>
      </c>
      <c r="I1435" s="1">
        <v>-0.008905083109942757</v>
      </c>
      <c r="J1435" s="1">
        <v>-0.01448662561310354</v>
      </c>
      <c r="K1435" s="1">
        <v>-0.01155290368813522</v>
      </c>
      <c r="L1435" s="1">
        <v>-0.01121159765720126</v>
      </c>
      <c r="M1435" s="1">
        <v>0.002889611398442016</v>
      </c>
      <c r="N1435" s="1">
        <v>0.004039979934878257</v>
      </c>
      <c r="O1435" s="1">
        <v>-0.0005855391633678986</v>
      </c>
      <c r="P1435" s="1">
        <v>0.008976950022021368</v>
      </c>
      <c r="Q1435" s="1">
        <v>-0.01108809224745144</v>
      </c>
      <c r="R1435" s="1">
        <v>0.0102492450767715</v>
      </c>
      <c r="S1435" s="1">
        <v>-0.004483037630642173</v>
      </c>
      <c r="T1435" s="1">
        <v>0.0006975669902691273</v>
      </c>
      <c r="U1435" s="1">
        <v>0.001475957775557424</v>
      </c>
      <c r="V1435" s="1">
        <v>-0.001131052612655226</v>
      </c>
      <c r="W1435" s="1">
        <v>-0.0204227775880248</v>
      </c>
      <c r="X1435" s="1">
        <v>-0.01873526716477414</v>
      </c>
      <c r="Y1435" s="1">
        <v>0.003724891212741221</v>
      </c>
      <c r="Z1435" s="1">
        <v>0.001231265456925978</v>
      </c>
    </row>
    <row r="1436" spans="1:26">
      <c r="A1436" s="11">
        <v>44832</v>
      </c>
      <c r="B1436" s="1">
        <v>0.03099141182413923</v>
      </c>
      <c r="C1436" s="1">
        <v>0.04037444836558501</v>
      </c>
      <c r="D1436" s="1">
        <v>0.02045624439859961</v>
      </c>
      <c r="E1436" s="1">
        <v>0.007821335337294899</v>
      </c>
      <c r="F1436" s="1">
        <v>0.006044940992770975</v>
      </c>
      <c r="G1436" s="1">
        <v>0.05132655563706479</v>
      </c>
      <c r="H1436" s="1">
        <v>0.002740127346920973</v>
      </c>
      <c r="I1436" s="1">
        <v>0.01101720008273932</v>
      </c>
      <c r="J1436" s="1">
        <v>0.000561516614252966</v>
      </c>
      <c r="K1436" s="1">
        <v>0.008493125465062423</v>
      </c>
      <c r="L1436" s="1">
        <v>0.01397743883358316</v>
      </c>
      <c r="M1436" s="1">
        <v>0.01492576149259617</v>
      </c>
      <c r="N1436" s="1">
        <v>0.02023981196764413</v>
      </c>
      <c r="O1436" s="1">
        <v>0.01929262994308067</v>
      </c>
      <c r="P1436" s="1">
        <v>0.018411372706576</v>
      </c>
      <c r="Q1436" s="1">
        <v>0.008847446803035286</v>
      </c>
      <c r="R1436" s="1">
        <v>0.02115334658399481</v>
      </c>
      <c r="S1436" s="1">
        <v>0.01051601098675858</v>
      </c>
      <c r="T1436" s="1">
        <v>0.01597502098384318</v>
      </c>
      <c r="U1436" s="1">
        <v>0.01331170913545754</v>
      </c>
      <c r="V1436" s="1">
        <v>0.003723068014355624</v>
      </c>
      <c r="W1436" s="1">
        <v>-0.0003976407386026004</v>
      </c>
      <c r="X1436" s="1">
        <v>0.004264149438116593</v>
      </c>
      <c r="Y1436" s="1">
        <v>-0.002717793453186235</v>
      </c>
      <c r="Z1436" s="1">
        <v>0.03706900795376189</v>
      </c>
    </row>
    <row r="1437" spans="1:26">
      <c r="A1437" s="11">
        <v>44833</v>
      </c>
      <c r="B1437" s="1">
        <v>-0.03818261987676053</v>
      </c>
      <c r="C1437" s="1">
        <v>-0.02908921436497969</v>
      </c>
      <c r="D1437" s="1">
        <v>-0.02634922140073825</v>
      </c>
      <c r="E1437" s="1">
        <v>-0.02110797599373571</v>
      </c>
      <c r="F1437" s="1">
        <v>-0.008770258494151251</v>
      </c>
      <c r="G1437" s="1">
        <v>0.005060202427467742</v>
      </c>
      <c r="H1437" s="1">
        <v>-0.004973343639545935</v>
      </c>
      <c r="I1437" s="1">
        <v>-0.01988711672836074</v>
      </c>
      <c r="J1437" s="1">
        <v>-0.03087891848125168</v>
      </c>
      <c r="K1437" s="1">
        <v>-0.02030333158498732</v>
      </c>
      <c r="L1437" s="1">
        <v>-0.007657519527386691</v>
      </c>
      <c r="M1437" s="1">
        <v>-0.007834367420359034</v>
      </c>
      <c r="N1437" s="1">
        <v>-0.02727916260727858</v>
      </c>
      <c r="O1437" s="1">
        <v>-0.008366552607675493</v>
      </c>
      <c r="P1437" s="1">
        <v>-0.02720869678041515</v>
      </c>
      <c r="Q1437" s="1">
        <v>-0.005340854261394856</v>
      </c>
      <c r="R1437" s="1">
        <v>-0.01711540054731941</v>
      </c>
      <c r="S1437" s="1">
        <v>-0.01775655660301223</v>
      </c>
      <c r="T1437" s="1">
        <v>-0.0251821853815698</v>
      </c>
      <c r="U1437" s="1">
        <v>-0.02386357250542404</v>
      </c>
      <c r="V1437" s="1">
        <v>-0.02197525627550367</v>
      </c>
      <c r="W1437" s="1">
        <v>-0.04631126447734157</v>
      </c>
      <c r="X1437" s="1">
        <v>-0.04877658131381601</v>
      </c>
      <c r="Y1437" s="1">
        <v>-0.02188652698831606</v>
      </c>
      <c r="Z1437" s="1">
        <v>-0.06358640459435605</v>
      </c>
    </row>
    <row r="1438" spans="1:26">
      <c r="A1438" s="11">
        <v>44834</v>
      </c>
      <c r="B1438" s="1">
        <v>-0.005053567694180194</v>
      </c>
      <c r="C1438" s="1">
        <v>-0.02239932832775871</v>
      </c>
      <c r="D1438" s="1">
        <v>-0.03614854980079085</v>
      </c>
      <c r="E1438" s="1">
        <v>0.002339940741950208</v>
      </c>
      <c r="F1438" s="1">
        <v>-0.01918866009146381</v>
      </c>
      <c r="G1438" s="1">
        <v>-0.02174541114849893</v>
      </c>
      <c r="H1438" s="1">
        <v>-0.009027551712255999</v>
      </c>
      <c r="I1438" s="1">
        <v>-0.01563680863645134</v>
      </c>
      <c r="J1438" s="1">
        <v>-0.01776744284731724</v>
      </c>
      <c r="K1438" s="1">
        <v>0.01850501758298306</v>
      </c>
      <c r="L1438" s="1">
        <v>-0.02603975852759033</v>
      </c>
      <c r="M1438" s="1">
        <v>-0.008645973427662157</v>
      </c>
      <c r="N1438" s="1">
        <v>-0.0252844264378298</v>
      </c>
      <c r="O1438" s="1">
        <v>-0.01390362044289317</v>
      </c>
      <c r="P1438" s="1">
        <v>-0.01337850847983635</v>
      </c>
      <c r="Q1438" s="1">
        <v>-0.01823422538715702</v>
      </c>
      <c r="R1438" s="1">
        <v>-0.02085039692540325</v>
      </c>
      <c r="S1438" s="1">
        <v>-0.01936844675164473</v>
      </c>
      <c r="T1438" s="1">
        <v>-0.004792365608860094</v>
      </c>
      <c r="U1438" s="1">
        <v>0.001800540531351258</v>
      </c>
      <c r="V1438" s="1">
        <v>-0.017339497399806</v>
      </c>
      <c r="W1438" s="1">
        <v>-0.0228848766962606</v>
      </c>
      <c r="X1438" s="1">
        <v>-0.03003460916134015</v>
      </c>
      <c r="Y1438" s="1">
        <v>-0.01223435825178543</v>
      </c>
      <c r="Z1438" s="1">
        <v>-0.03391047584702833</v>
      </c>
    </row>
    <row r="1439" spans="1:26">
      <c r="A1439" s="11">
        <v>44836</v>
      </c>
      <c r="B1439" s="1">
        <v>-0.0003562673531060101</v>
      </c>
      <c r="C1439" s="1">
        <v>-0.0003562673531060101</v>
      </c>
      <c r="D1439" s="1">
        <v>-0.0003562673531060101</v>
      </c>
      <c r="E1439" s="1">
        <v>-0.0003562673531060101</v>
      </c>
      <c r="F1439" s="1">
        <v>-0.0003562673531060101</v>
      </c>
      <c r="G1439" s="1">
        <v>-0.0003562673531060101</v>
      </c>
      <c r="H1439" s="1">
        <v>-0.0003562673531060101</v>
      </c>
      <c r="I1439" s="1">
        <v>-0.0003562673531060101</v>
      </c>
      <c r="J1439" s="1">
        <v>-0.0003562673531060101</v>
      </c>
      <c r="K1439" s="1">
        <v>-0.0003562673531060101</v>
      </c>
      <c r="L1439" s="1">
        <v>-0.0003562673531060101</v>
      </c>
      <c r="M1439" s="1">
        <v>-0.0003562673531060101</v>
      </c>
      <c r="N1439" s="1">
        <v>-0.0003562673531060101</v>
      </c>
      <c r="O1439" s="1">
        <v>-0.0003562673531060101</v>
      </c>
      <c r="P1439" s="1">
        <v>-0.0003562673531060101</v>
      </c>
      <c r="Q1439" s="1">
        <v>-0.0003562673531060101</v>
      </c>
      <c r="R1439" s="1">
        <v>-0.0003562673531060101</v>
      </c>
      <c r="S1439" s="1">
        <v>-0.0003562673531060101</v>
      </c>
      <c r="T1439" s="1">
        <v>-0.0003562673531060101</v>
      </c>
      <c r="U1439" s="1">
        <v>-0.0003562673531060101</v>
      </c>
      <c r="V1439" s="1">
        <v>-0.0003562673531060101</v>
      </c>
      <c r="W1439" s="1">
        <v>-0.0003562673531060101</v>
      </c>
      <c r="X1439" s="1">
        <v>-0.0003562673531060101</v>
      </c>
      <c r="Y1439" s="1">
        <v>-0.0003562673531060101</v>
      </c>
      <c r="Z1439" s="1">
        <v>-0.0003562673531060101</v>
      </c>
    </row>
    <row r="1440" spans="1:26">
      <c r="A1440" s="11">
        <v>44837</v>
      </c>
      <c r="B1440" s="1">
        <v>0.04076758692917526</v>
      </c>
      <c r="C1440" s="1">
        <v>0.01728432223520193</v>
      </c>
      <c r="D1440" s="1">
        <v>0.03857715590538024</v>
      </c>
      <c r="E1440" s="1">
        <v>0.007161270310195533</v>
      </c>
      <c r="F1440" s="1">
        <v>0.01887997408887498</v>
      </c>
      <c r="G1440" s="1">
        <v>0.08495963849335952</v>
      </c>
      <c r="H1440" s="1">
        <v>0.03173579429827655</v>
      </c>
      <c r="I1440" s="1">
        <v>0.02523689268920704</v>
      </c>
      <c r="J1440" s="1">
        <v>0.02089521274966666</v>
      </c>
      <c r="K1440" s="1">
        <v>-0.001630225487869175</v>
      </c>
      <c r="L1440" s="1">
        <v>0.02699532098253488</v>
      </c>
      <c r="M1440" s="1">
        <v>-0.01333612573288867</v>
      </c>
      <c r="N1440" s="1">
        <v>0.006751673970497363</v>
      </c>
      <c r="O1440" s="1">
        <v>0.02765173553898692</v>
      </c>
      <c r="P1440" s="1">
        <v>0.03239324478432293</v>
      </c>
      <c r="Q1440" s="1">
        <v>0.02536079961680615</v>
      </c>
      <c r="R1440" s="1">
        <v>0.02475951231010631</v>
      </c>
      <c r="S1440" s="1">
        <v>0.02797518653527375</v>
      </c>
      <c r="T1440" s="1">
        <v>0.03320819848757717</v>
      </c>
      <c r="U1440" s="1">
        <v>0.0105850010081765</v>
      </c>
      <c r="V1440" s="1">
        <v>0.02566589100189898</v>
      </c>
      <c r="W1440" s="1">
        <v>0.01778983149525071</v>
      </c>
      <c r="X1440" s="1">
        <v>0.02687131447991886</v>
      </c>
      <c r="Y1440" s="1">
        <v>0.03080280748707076</v>
      </c>
      <c r="Z1440" s="1">
        <v>0.03531923897523015</v>
      </c>
    </row>
    <row r="1441" spans="1:26">
      <c r="A1441" s="11">
        <v>44838</v>
      </c>
      <c r="B1441" s="1">
        <v>0.03744702335812411</v>
      </c>
      <c r="C1441" s="1">
        <v>0.03191485057771914</v>
      </c>
      <c r="D1441" s="1">
        <v>0.009654031709019684</v>
      </c>
      <c r="E1441" s="1">
        <v>0.005035329288250567</v>
      </c>
      <c r="F1441" s="1">
        <v>0.02518304754481004</v>
      </c>
      <c r="G1441" s="1">
        <v>0.04768772158805556</v>
      </c>
      <c r="H1441" s="1">
        <v>0.02260274000410956</v>
      </c>
      <c r="I1441" s="1">
        <v>0.04461170975029916</v>
      </c>
      <c r="J1441" s="1">
        <v>0.04207784066958675</v>
      </c>
      <c r="K1441" s="1">
        <v>0.008279558286987676</v>
      </c>
      <c r="L1441" s="1">
        <v>0.03075881677342851</v>
      </c>
      <c r="M1441" s="1">
        <v>0.007546501960914664</v>
      </c>
      <c r="N1441" s="1">
        <v>0.06089484947016222</v>
      </c>
      <c r="O1441" s="1">
        <v>0.03750527445344143</v>
      </c>
      <c r="P1441" s="1">
        <v>0.04924049224962768</v>
      </c>
      <c r="Q1441" s="1">
        <v>0.03036689588739816</v>
      </c>
      <c r="R1441" s="1">
        <v>0.04502978208120512</v>
      </c>
      <c r="S1441" s="1">
        <v>0.03166746859374525</v>
      </c>
      <c r="T1441" s="1">
        <v>0.02683382427201741</v>
      </c>
      <c r="U1441" s="1">
        <v>0.02594567557648264</v>
      </c>
      <c r="V1441" s="1">
        <v>0.01448938412471601</v>
      </c>
      <c r="W1441" s="1">
        <v>0.01834047115517734</v>
      </c>
      <c r="X1441" s="1">
        <v>0.03207180436052748</v>
      </c>
      <c r="Y1441" s="1">
        <v>0.009850139987722883</v>
      </c>
      <c r="Z1441" s="1">
        <v>0.05698521676005819</v>
      </c>
    </row>
    <row r="1442" spans="1:26">
      <c r="A1442" s="11">
        <v>44839</v>
      </c>
      <c r="B1442" s="1">
        <v>-0.0004985849147305377</v>
      </c>
      <c r="C1442" s="1">
        <v>-7.969553343278868E-05</v>
      </c>
      <c r="D1442" s="1">
        <v>-0.004658397816737825</v>
      </c>
      <c r="E1442" s="1">
        <v>-0.006376631205183503</v>
      </c>
      <c r="F1442" s="1">
        <v>0.01288058658377511</v>
      </c>
      <c r="G1442" s="1">
        <v>0.03828511957221559</v>
      </c>
      <c r="H1442" s="1">
        <v>0.006724048581820519</v>
      </c>
      <c r="I1442" s="1">
        <v>-0.01774096291363692</v>
      </c>
      <c r="J1442" s="1">
        <v>-0.01496848073578971</v>
      </c>
      <c r="K1442" s="1">
        <v>-0.006969519329132368</v>
      </c>
      <c r="L1442" s="1">
        <v>0.007977640204404501</v>
      </c>
      <c r="M1442" s="1">
        <v>0.006818307848077465</v>
      </c>
      <c r="N1442" s="1">
        <v>-0.002610084245613042</v>
      </c>
      <c r="O1442" s="1">
        <v>0.01459689666910191</v>
      </c>
      <c r="P1442" s="1">
        <v>-0.0008241059411917551</v>
      </c>
      <c r="Q1442" s="1">
        <v>0.01521910743079635</v>
      </c>
      <c r="R1442" s="1">
        <v>-0.009152172457041141</v>
      </c>
      <c r="S1442" s="1">
        <v>0.004726589491081068</v>
      </c>
      <c r="T1442" s="1">
        <v>0.008709806473714332</v>
      </c>
      <c r="U1442" s="1">
        <v>-0.007353196310677323</v>
      </c>
      <c r="V1442" s="1">
        <v>-0.006897864456601455</v>
      </c>
      <c r="W1442" s="1">
        <v>-0.01770291936369772</v>
      </c>
      <c r="X1442" s="1">
        <v>-0.0241673767898789</v>
      </c>
      <c r="Y1442" s="1">
        <v>-0.006541784375863502</v>
      </c>
      <c r="Z1442" s="1">
        <v>-0.00708565251362181</v>
      </c>
    </row>
    <row r="1443" spans="1:26">
      <c r="A1443" s="11">
        <v>44840</v>
      </c>
      <c r="B1443" s="1">
        <v>-0.01343124210290914</v>
      </c>
      <c r="C1443" s="1">
        <v>-0.0009242879054643938</v>
      </c>
      <c r="D1443" s="1">
        <v>-0.01921124594831447</v>
      </c>
      <c r="E1443" s="1">
        <v>-0.01313483377388525</v>
      </c>
      <c r="F1443" s="1">
        <v>0.005414227397417148</v>
      </c>
      <c r="G1443" s="1">
        <v>0.04490760323692355</v>
      </c>
      <c r="H1443" s="1">
        <v>-0.008725471982777178</v>
      </c>
      <c r="I1443" s="1">
        <v>-0.01714035475805253</v>
      </c>
      <c r="J1443" s="1">
        <v>-0.01749917875005946</v>
      </c>
      <c r="K1443" s="1">
        <v>-0.0170354279403313</v>
      </c>
      <c r="L1443" s="1">
        <v>-0.02207323744544698</v>
      </c>
      <c r="M1443" s="1">
        <v>-0.01368157240931711</v>
      </c>
      <c r="N1443" s="1">
        <v>-0.01037628214986963</v>
      </c>
      <c r="O1443" s="1">
        <v>-0.0100446088017887</v>
      </c>
      <c r="P1443" s="1">
        <v>-0.007623692600143395</v>
      </c>
      <c r="Q1443" s="1">
        <v>-0.007122805985655845</v>
      </c>
      <c r="R1443" s="1">
        <v>0.00246338142602176</v>
      </c>
      <c r="S1443" s="1">
        <v>-0.006393587670413314</v>
      </c>
      <c r="T1443" s="1">
        <v>-0.007930126331890608</v>
      </c>
      <c r="U1443" s="1">
        <v>-0.01479385185460358</v>
      </c>
      <c r="V1443" s="1">
        <v>-0.03641559426072816</v>
      </c>
      <c r="W1443" s="1">
        <v>-0.04788340559270987</v>
      </c>
      <c r="X1443" s="1">
        <v>-0.03734457401222835</v>
      </c>
      <c r="Y1443" s="1">
        <v>-0.03510991296686239</v>
      </c>
      <c r="Z1443" s="1">
        <v>0.003992856226614494</v>
      </c>
    </row>
    <row r="1444" spans="1:26">
      <c r="A1444" s="11">
        <v>44841</v>
      </c>
      <c r="B1444" s="1">
        <v>-0.03832225180158078</v>
      </c>
      <c r="C1444" s="1">
        <v>-0.0218940845079254</v>
      </c>
      <c r="D1444" s="1">
        <v>-0.02595669880533324</v>
      </c>
      <c r="E1444" s="1">
        <v>-0.003845338600619752</v>
      </c>
      <c r="F1444" s="1">
        <v>-0.003954453989419848</v>
      </c>
      <c r="G1444" s="1">
        <v>0.007582931019879169</v>
      </c>
      <c r="H1444" s="1">
        <v>-0.0326087251714916</v>
      </c>
      <c r="I1444" s="1">
        <v>-0.01997407106441695</v>
      </c>
      <c r="J1444" s="1">
        <v>-0.03892388707244143</v>
      </c>
      <c r="K1444" s="1">
        <v>-0.01489782662399119</v>
      </c>
      <c r="L1444" s="1">
        <v>-0.01120001898871525</v>
      </c>
      <c r="M1444" s="1">
        <v>-0.007687940375150304</v>
      </c>
      <c r="N1444" s="1">
        <v>-0.02059004478928073</v>
      </c>
      <c r="O1444" s="1">
        <v>-0.02251947281817601</v>
      </c>
      <c r="P1444" s="1">
        <v>-0.02123585834859243</v>
      </c>
      <c r="Q1444" s="1">
        <v>-0.03141020118827687</v>
      </c>
      <c r="R1444" s="1">
        <v>0.001912939695181359</v>
      </c>
      <c r="S1444" s="1">
        <v>-0.05085290382263619</v>
      </c>
      <c r="T1444" s="1">
        <v>-0.0543806137312105</v>
      </c>
      <c r="U1444" s="1">
        <v>-0.02545932605266898</v>
      </c>
      <c r="V1444" s="1">
        <v>-0.02616283494911908</v>
      </c>
      <c r="W1444" s="1">
        <v>-0.01938554073472964</v>
      </c>
      <c r="X1444" s="1">
        <v>-0.02350598181757246</v>
      </c>
      <c r="Y1444" s="1">
        <v>-0.02480418550982733</v>
      </c>
      <c r="Z1444" s="1">
        <v>-0.01822998273633036</v>
      </c>
    </row>
    <row r="1445" spans="1:26">
      <c r="A1445" s="11">
        <v>44843</v>
      </c>
      <c r="B1445" s="1">
        <v>-0.003497452753263075</v>
      </c>
      <c r="C1445" s="1">
        <v>-0.003497452753263075</v>
      </c>
      <c r="D1445" s="1">
        <v>-0.003497452753263075</v>
      </c>
      <c r="E1445" s="1">
        <v>-0.003497452753263075</v>
      </c>
      <c r="F1445" s="1">
        <v>-0.003497452753263075</v>
      </c>
      <c r="G1445" s="1">
        <v>-0.003497452753263075</v>
      </c>
      <c r="H1445" s="1">
        <v>-0.003497452753263075</v>
      </c>
      <c r="I1445" s="1">
        <v>-0.003497452753263075</v>
      </c>
      <c r="J1445" s="1">
        <v>-0.003497452753263075</v>
      </c>
      <c r="K1445" s="1">
        <v>-0.003497452753263075</v>
      </c>
      <c r="L1445" s="1">
        <v>-0.003497452753263075</v>
      </c>
      <c r="M1445" s="1">
        <v>-0.003497452753263075</v>
      </c>
      <c r="N1445" s="1">
        <v>-0.003497452753263075</v>
      </c>
      <c r="O1445" s="1">
        <v>-0.003497452753263075</v>
      </c>
      <c r="P1445" s="1">
        <v>-0.003497452753263075</v>
      </c>
      <c r="Q1445" s="1">
        <v>-0.003497452753263075</v>
      </c>
      <c r="R1445" s="1">
        <v>-0.003497452753263075</v>
      </c>
      <c r="S1445" s="1">
        <v>-0.003497452753263075</v>
      </c>
      <c r="T1445" s="1">
        <v>-0.003497452753263075</v>
      </c>
      <c r="U1445" s="1">
        <v>-0.003497452753263075</v>
      </c>
      <c r="V1445" s="1">
        <v>-0.003497452753263075</v>
      </c>
      <c r="W1445" s="1">
        <v>-0.003497452753263075</v>
      </c>
      <c r="X1445" s="1">
        <v>-0.003497452753263075</v>
      </c>
      <c r="Y1445" s="1">
        <v>-0.003497452753263075</v>
      </c>
      <c r="Z1445" s="1">
        <v>-0.003497452753263075</v>
      </c>
    </row>
    <row r="1446" spans="1:26">
      <c r="A1446" s="11">
        <v>44844</v>
      </c>
      <c r="B1446" s="1">
        <v>7.112562703071035E-05</v>
      </c>
      <c r="C1446" s="1">
        <v>0.0004982493264862331</v>
      </c>
      <c r="D1446" s="1">
        <v>-0.009230089344031578</v>
      </c>
      <c r="E1446" s="1">
        <v>0.01880269837476733</v>
      </c>
      <c r="F1446" s="1">
        <v>0.01041112384868215</v>
      </c>
      <c r="G1446" s="1">
        <v>-0.03607631198573769</v>
      </c>
      <c r="H1446" s="1">
        <v>0.007306128708600479</v>
      </c>
      <c r="I1446" s="1">
        <v>-0.0137680591773589</v>
      </c>
      <c r="J1446" s="1">
        <v>-0.01276936546015728</v>
      </c>
      <c r="K1446" s="1">
        <v>0.009323831237498581</v>
      </c>
      <c r="L1446" s="1">
        <v>-0.01592358908285718</v>
      </c>
      <c r="M1446" s="1">
        <v>-0.02189364704891461</v>
      </c>
      <c r="N1446" s="1">
        <v>-0.01102821987400837</v>
      </c>
      <c r="O1446" s="1">
        <v>-0.002197568603081845</v>
      </c>
      <c r="P1446" s="1">
        <v>-0.002357104391619513</v>
      </c>
      <c r="Q1446" s="1">
        <v>-0.02874774771645172</v>
      </c>
      <c r="R1446" s="1">
        <v>0.00539889904352453</v>
      </c>
      <c r="S1446" s="1">
        <v>-0.02567613415056191</v>
      </c>
      <c r="T1446" s="1">
        <v>-0.006456291495365196</v>
      </c>
      <c r="U1446" s="1">
        <v>0.01385017326633342</v>
      </c>
      <c r="V1446" s="1">
        <v>-0.01068198159477907</v>
      </c>
      <c r="W1446" s="1">
        <v>-0.008552928533234971</v>
      </c>
      <c r="X1446" s="1">
        <v>-0.004062180456974929</v>
      </c>
      <c r="Y1446" s="1">
        <v>-0.007133773622664874</v>
      </c>
      <c r="Z1446" s="1">
        <v>0.01171603037796332</v>
      </c>
    </row>
    <row r="1447" spans="1:26">
      <c r="A1447" s="11">
        <v>44845</v>
      </c>
      <c r="B1447" s="1">
        <v>0.01382835881533584</v>
      </c>
      <c r="C1447" s="1">
        <v>0.01548347278119522</v>
      </c>
      <c r="D1447" s="1">
        <v>-0.009263271737288914</v>
      </c>
      <c r="E1447" s="1">
        <v>0.02526016228734207</v>
      </c>
      <c r="F1447" s="1">
        <v>0.02688894908200679</v>
      </c>
      <c r="G1447" s="1">
        <v>-0.0105833030475424</v>
      </c>
      <c r="H1447" s="1">
        <v>-0.004369906207572605</v>
      </c>
      <c r="I1447" s="1">
        <v>-0.02275944918120909</v>
      </c>
      <c r="J1447" s="1">
        <v>-0.009230538826402457</v>
      </c>
      <c r="K1447" s="1">
        <v>0.01436415578361272</v>
      </c>
      <c r="L1447" s="1">
        <v>0.02147298460493507</v>
      </c>
      <c r="M1447" s="1">
        <v>0.02347429849900462</v>
      </c>
      <c r="N1447" s="1">
        <v>-0.001664281345027496</v>
      </c>
      <c r="O1447" s="1">
        <v>0.01990800382057056</v>
      </c>
      <c r="P1447" s="1">
        <v>0.005954094426719791</v>
      </c>
      <c r="Q1447" s="1">
        <v>-0.01347594196679247</v>
      </c>
      <c r="R1447" s="1">
        <v>0.01649335962993792</v>
      </c>
      <c r="S1447" s="1">
        <v>-0.01057375617986722</v>
      </c>
      <c r="T1447" s="1">
        <v>-0.002174391215329807</v>
      </c>
      <c r="U1447" s="1">
        <v>0.01368905881541216</v>
      </c>
      <c r="V1447" s="1">
        <v>-0.01240402177754074</v>
      </c>
      <c r="W1447" s="1">
        <v>0.002512861245474785</v>
      </c>
      <c r="X1447" s="1">
        <v>0.02064546396242939</v>
      </c>
      <c r="Y1447" s="1">
        <v>0.0002035631207171207</v>
      </c>
      <c r="Z1447" s="1">
        <v>0.00376421165305918</v>
      </c>
    </row>
    <row r="1448" spans="1:26">
      <c r="A1448" s="11">
        <v>44846</v>
      </c>
      <c r="B1448" s="1">
        <v>-0.004992867429906456</v>
      </c>
      <c r="C1448" s="1">
        <v>-0.00679338333345425</v>
      </c>
      <c r="D1448" s="1">
        <v>-0.004255810950687833</v>
      </c>
      <c r="E1448" s="1">
        <v>0.005019444749180035</v>
      </c>
      <c r="F1448" s="1">
        <v>0.004374797051060364</v>
      </c>
      <c r="G1448" s="1">
        <v>0.002036381704762391</v>
      </c>
      <c r="H1448" s="1">
        <v>-0.007020138089395833</v>
      </c>
      <c r="I1448" s="1">
        <v>0.01150545510933254</v>
      </c>
      <c r="J1448" s="1">
        <v>-0.01958043127223752</v>
      </c>
      <c r="K1448" s="1">
        <v>-0.01490329705443127</v>
      </c>
      <c r="L1448" s="1">
        <v>-0.01904963703377893</v>
      </c>
      <c r="M1448" s="1">
        <v>-0.009890751998625547</v>
      </c>
      <c r="N1448" s="1">
        <v>0.001101402124009887</v>
      </c>
      <c r="O1448" s="1">
        <v>-0.01041408423047596</v>
      </c>
      <c r="P1448" s="1">
        <v>-0.02000148887012232</v>
      </c>
      <c r="Q1448" s="1">
        <v>-0.004881117882652553</v>
      </c>
      <c r="R1448" s="1">
        <v>-0.01041093429692586</v>
      </c>
      <c r="S1448" s="1">
        <v>-0.003101485495216272</v>
      </c>
      <c r="T1448" s="1">
        <v>-0.008218138786866724</v>
      </c>
      <c r="U1448" s="1">
        <v>-0.008570377594980139</v>
      </c>
      <c r="V1448" s="1">
        <v>-0.01180382357090237</v>
      </c>
      <c r="W1448" s="1">
        <v>-0.04389492249772975</v>
      </c>
      <c r="X1448" s="1">
        <v>-0.03181922662481096</v>
      </c>
      <c r="Y1448" s="1">
        <v>-0.01670091593230083</v>
      </c>
      <c r="Z1448" s="1">
        <v>-0.01330332016803037</v>
      </c>
    </row>
    <row r="1449" spans="1:26">
      <c r="A1449" s="11">
        <v>44847</v>
      </c>
      <c r="B1449" s="1">
        <v>0.02775945676741798</v>
      </c>
      <c r="C1449" s="1">
        <v>-0.000134364129359188</v>
      </c>
      <c r="D1449" s="1">
        <v>0.05380911844002001</v>
      </c>
      <c r="E1449" s="1">
        <v>0.03129631530204802</v>
      </c>
      <c r="F1449" s="1">
        <v>0.02560323047028068</v>
      </c>
      <c r="G1449" s="1">
        <v>0.02736788345298957</v>
      </c>
      <c r="H1449" s="1">
        <v>0.02644600921062601</v>
      </c>
      <c r="I1449" s="1">
        <v>0.05572526417467283</v>
      </c>
      <c r="J1449" s="1">
        <v>0.04410264683545417</v>
      </c>
      <c r="K1449" s="1">
        <v>0.008247177817904072</v>
      </c>
      <c r="L1449" s="1">
        <v>0.01976404976090151</v>
      </c>
      <c r="M1449" s="1">
        <v>0.0216347849596874</v>
      </c>
      <c r="N1449" s="1">
        <v>0.02671922143180683</v>
      </c>
      <c r="O1449" s="1">
        <v>0.01921278714378705</v>
      </c>
      <c r="P1449" s="1">
        <v>0.0214643019079972</v>
      </c>
      <c r="Q1449" s="1">
        <v>0.01984123601116172</v>
      </c>
      <c r="R1449" s="1">
        <v>0.01662741831046977</v>
      </c>
      <c r="S1449" s="1">
        <v>0.03773790053245452</v>
      </c>
      <c r="T1449" s="1">
        <v>0.05399989691733387</v>
      </c>
      <c r="U1449" s="1">
        <v>0.02236008118392974</v>
      </c>
      <c r="V1449" s="1">
        <v>0.02030712705163773</v>
      </c>
      <c r="W1449" s="1">
        <v>0.01969711666265317</v>
      </c>
      <c r="X1449" s="1">
        <v>0.04353696246643435</v>
      </c>
      <c r="Y1449" s="1">
        <v>0.03362219463830329</v>
      </c>
      <c r="Z1449" s="1">
        <v>0.0153087831766423</v>
      </c>
    </row>
    <row r="1450" spans="1:26">
      <c r="A1450" s="11">
        <v>44848</v>
      </c>
      <c r="B1450" s="1">
        <v>-0.03051103196074789</v>
      </c>
      <c r="C1450" s="1">
        <v>-0.05469759241408867</v>
      </c>
      <c r="D1450" s="1">
        <v>-0.005954360168755279</v>
      </c>
      <c r="E1450" s="1">
        <v>-0.004938759487853939</v>
      </c>
      <c r="F1450" s="1">
        <v>-0.01438221521443273</v>
      </c>
      <c r="G1450" s="1">
        <v>-0.04610607446332693</v>
      </c>
      <c r="H1450" s="1">
        <v>-0.02621970288256015</v>
      </c>
      <c r="I1450" s="1">
        <v>0.01664075751228866</v>
      </c>
      <c r="J1450" s="1">
        <v>-0.008503071144368435</v>
      </c>
      <c r="K1450" s="1">
        <v>-0.0257570942504054</v>
      </c>
      <c r="L1450" s="1">
        <v>-0.02817406882072804</v>
      </c>
      <c r="M1450" s="1">
        <v>-0.002119456035032496</v>
      </c>
      <c r="N1450" s="1">
        <v>0.01017570191958206</v>
      </c>
      <c r="O1450" s="1">
        <v>-0.02183068780295327</v>
      </c>
      <c r="P1450" s="1">
        <v>-0.03093117161800985</v>
      </c>
      <c r="Q1450" s="1">
        <v>-0.01467078118578846</v>
      </c>
      <c r="R1450" s="1">
        <v>-0.0273170422760326</v>
      </c>
      <c r="S1450" s="1">
        <v>-0.02424866718480367</v>
      </c>
      <c r="T1450" s="1">
        <v>-0.02229054240977146</v>
      </c>
      <c r="U1450" s="1">
        <v>-0.002827339482589952</v>
      </c>
      <c r="V1450" s="1">
        <v>-0.0005494631023422736</v>
      </c>
      <c r="W1450" s="1">
        <v>-0.006525914828131363</v>
      </c>
      <c r="X1450" s="1">
        <v>-0.02971473877976083</v>
      </c>
      <c r="Y1450" s="1">
        <v>-0.008597891231803434</v>
      </c>
      <c r="Z1450" s="1">
        <v>0.005664652829111105</v>
      </c>
    </row>
    <row r="1451" spans="1:26">
      <c r="A1451" s="11">
        <v>44851</v>
      </c>
      <c r="B1451" s="1">
        <v>0.02741503879204754</v>
      </c>
      <c r="C1451" s="1">
        <v>0.02799433631260828</v>
      </c>
      <c r="D1451" s="1">
        <v>0.02031548670284566</v>
      </c>
      <c r="E1451" s="1">
        <v>-0.005569839641418439</v>
      </c>
      <c r="F1451" s="1">
        <v>-0.01445591146710723</v>
      </c>
      <c r="G1451" s="1">
        <v>0.00845216349679534</v>
      </c>
      <c r="H1451" s="1">
        <v>0.02739662761316031</v>
      </c>
      <c r="I1451" s="1">
        <v>0.04645712982791661</v>
      </c>
      <c r="J1451" s="1">
        <v>0.02800153404005989</v>
      </c>
      <c r="K1451" s="1">
        <v>0.03575126877086454</v>
      </c>
      <c r="L1451" s="1">
        <v>0.02105911139948047</v>
      </c>
      <c r="M1451" s="1">
        <v>0.01129741569082698</v>
      </c>
      <c r="N1451" s="1">
        <v>-0.007328980722067779</v>
      </c>
      <c r="O1451" s="1">
        <v>0.01316679064840343</v>
      </c>
      <c r="P1451" s="1">
        <v>0.02900870568986536</v>
      </c>
      <c r="Q1451" s="1">
        <v>0.02806767076427419</v>
      </c>
      <c r="R1451" s="1">
        <v>0.01915039464843815</v>
      </c>
      <c r="S1451" s="1">
        <v>0.03634255707402412</v>
      </c>
      <c r="T1451" s="1">
        <v>0.003226226928073173</v>
      </c>
      <c r="U1451" s="1">
        <v>0.03762767734959005</v>
      </c>
      <c r="V1451" s="1">
        <v>0.02153541524047831</v>
      </c>
      <c r="W1451" s="1">
        <v>0.02460458563918921</v>
      </c>
      <c r="X1451" s="1">
        <v>0.02693712704055273</v>
      </c>
      <c r="Y1451" s="1">
        <v>0.02336472030450065</v>
      </c>
      <c r="Z1451" s="1">
        <v>0.01918487047591189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51"/>
  <sheetViews>
    <sheetView showGridLines="0" workbookViewId="0"/>
  </sheetViews>
  <sheetFormatPr defaultRowHeight="15"/>
  <cols>
    <col min="1" max="1" width="10.7109375" style="10" customWidth="1"/>
  </cols>
  <sheetData>
    <row r="1" spans="1:2">
      <c r="A1" s="5" t="s">
        <v>26</v>
      </c>
      <c r="B1" s="5" t="s">
        <v>52</v>
      </c>
    </row>
    <row r="2" spans="1:2">
      <c r="A2" s="11">
        <f>Returns!A2</f>
        <v>0</v>
      </c>
      <c r="B2" s="1">
        <f t="array" ref="B2">MMULT(Returns!B2:Z2,Resume!$B$38:$B$62)</f>
        <v>0</v>
      </c>
    </row>
    <row r="3" spans="1:2">
      <c r="A3" s="11">
        <f>Returns!A3</f>
        <v>0</v>
      </c>
      <c r="B3" s="1">
        <f t="array" ref="B3">MMULT(Returns!B3:Z3,Resume!$B$38:$B$62)</f>
        <v>0</v>
      </c>
    </row>
    <row r="4" spans="1:2">
      <c r="A4" s="11">
        <f>Returns!A4</f>
        <v>0</v>
      </c>
      <c r="B4" s="1">
        <f t="array" ref="B4">MMULT(Returns!B4:Z4,Resume!$B$38:$B$62)</f>
        <v>0</v>
      </c>
    </row>
    <row r="5" spans="1:2">
      <c r="A5" s="11">
        <f>Returns!A5</f>
        <v>0</v>
      </c>
      <c r="B5" s="1">
        <f t="array" ref="B5">MMULT(Returns!B5:Z5,Resume!$B$38:$B$62)</f>
        <v>0</v>
      </c>
    </row>
    <row r="6" spans="1:2">
      <c r="A6" s="11">
        <f>Returns!A6</f>
        <v>0</v>
      </c>
      <c r="B6" s="1">
        <f t="array" ref="B6">MMULT(Returns!B6:Z6,Resume!$B$38:$B$62)</f>
        <v>0</v>
      </c>
    </row>
    <row r="7" spans="1:2">
      <c r="A7" s="11">
        <f>Returns!A7</f>
        <v>0</v>
      </c>
      <c r="B7" s="1">
        <f t="array" ref="B7">MMULT(Returns!B7:Z7,Resume!$B$38:$B$62)</f>
        <v>0</v>
      </c>
    </row>
    <row r="8" spans="1:2">
      <c r="A8" s="11">
        <f>Returns!A8</f>
        <v>0</v>
      </c>
      <c r="B8" s="1">
        <f t="array" ref="B8">MMULT(Returns!B8:Z8,Resume!$B$38:$B$62)</f>
        <v>0</v>
      </c>
    </row>
    <row r="9" spans="1:2">
      <c r="A9" s="11">
        <f>Returns!A9</f>
        <v>0</v>
      </c>
      <c r="B9" s="1">
        <f t="array" ref="B9">MMULT(Returns!B9:Z9,Resume!$B$38:$B$62)</f>
        <v>0</v>
      </c>
    </row>
    <row r="10" spans="1:2">
      <c r="A10" s="11">
        <f>Returns!A10</f>
        <v>0</v>
      </c>
      <c r="B10" s="1">
        <f t="array" ref="B10">MMULT(Returns!B10:Z10,Resume!$B$38:$B$62)</f>
        <v>0</v>
      </c>
    </row>
    <row r="11" spans="1:2">
      <c r="A11" s="11">
        <f>Returns!A11</f>
        <v>0</v>
      </c>
      <c r="B11" s="1">
        <f t="array" ref="B11">MMULT(Returns!B11:Z11,Resume!$B$38:$B$62)</f>
        <v>0</v>
      </c>
    </row>
    <row r="12" spans="1:2">
      <c r="A12" s="11">
        <f>Returns!A12</f>
        <v>0</v>
      </c>
      <c r="B12" s="1">
        <f t="array" ref="B12">MMULT(Returns!B12:Z12,Resume!$B$38:$B$62)</f>
        <v>0</v>
      </c>
    </row>
    <row r="13" spans="1:2">
      <c r="A13" s="11">
        <f>Returns!A13</f>
        <v>0</v>
      </c>
      <c r="B13" s="1">
        <f t="array" ref="B13">MMULT(Returns!B13:Z13,Resume!$B$38:$B$62)</f>
        <v>0</v>
      </c>
    </row>
    <row r="14" spans="1:2">
      <c r="A14" s="11">
        <f>Returns!A14</f>
        <v>0</v>
      </c>
      <c r="B14" s="1">
        <f t="array" ref="B14">MMULT(Returns!B14:Z14,Resume!$B$38:$B$62)</f>
        <v>0</v>
      </c>
    </row>
    <row r="15" spans="1:2">
      <c r="A15" s="11">
        <f>Returns!A15</f>
        <v>0</v>
      </c>
      <c r="B15" s="1">
        <f t="array" ref="B15">MMULT(Returns!B15:Z15,Resume!$B$38:$B$62)</f>
        <v>0</v>
      </c>
    </row>
    <row r="16" spans="1:2">
      <c r="A16" s="11">
        <f>Returns!A16</f>
        <v>0</v>
      </c>
      <c r="B16" s="1">
        <f t="array" ref="B16">MMULT(Returns!B16:Z16,Resume!$B$38:$B$62)</f>
        <v>0</v>
      </c>
    </row>
    <row r="17" spans="1:2">
      <c r="A17" s="11">
        <f>Returns!A17</f>
        <v>0</v>
      </c>
      <c r="B17" s="1">
        <f t="array" ref="B17">MMULT(Returns!B17:Z17,Resume!$B$38:$B$62)</f>
        <v>0</v>
      </c>
    </row>
    <row r="18" spans="1:2">
      <c r="A18" s="11">
        <f>Returns!A18</f>
        <v>0</v>
      </c>
      <c r="B18" s="1">
        <f t="array" ref="B18">MMULT(Returns!B18:Z18,Resume!$B$38:$B$62)</f>
        <v>0</v>
      </c>
    </row>
    <row r="19" spans="1:2">
      <c r="A19" s="11">
        <f>Returns!A19</f>
        <v>0</v>
      </c>
      <c r="B19" s="1">
        <f t="array" ref="B19">MMULT(Returns!B19:Z19,Resume!$B$38:$B$62)</f>
        <v>0</v>
      </c>
    </row>
    <row r="20" spans="1:2">
      <c r="A20" s="11">
        <f>Returns!A20</f>
        <v>0</v>
      </c>
      <c r="B20" s="1">
        <f t="array" ref="B20">MMULT(Returns!B20:Z20,Resume!$B$38:$B$62)</f>
        <v>0</v>
      </c>
    </row>
    <row r="21" spans="1:2">
      <c r="A21" s="11">
        <f>Returns!A21</f>
        <v>0</v>
      </c>
      <c r="B21" s="1">
        <f t="array" ref="B21">MMULT(Returns!B21:Z21,Resume!$B$38:$B$62)</f>
        <v>0</v>
      </c>
    </row>
    <row r="22" spans="1:2">
      <c r="A22" s="11">
        <f>Returns!A22</f>
        <v>0</v>
      </c>
      <c r="B22" s="1">
        <f t="array" ref="B22">MMULT(Returns!B22:Z22,Resume!$B$38:$B$62)</f>
        <v>0</v>
      </c>
    </row>
    <row r="23" spans="1:2">
      <c r="A23" s="11">
        <f>Returns!A23</f>
        <v>0</v>
      </c>
      <c r="B23" s="1">
        <f t="array" ref="B23">MMULT(Returns!B23:Z23,Resume!$B$38:$B$62)</f>
        <v>0</v>
      </c>
    </row>
    <row r="24" spans="1:2">
      <c r="A24" s="11">
        <f>Returns!A24</f>
        <v>0</v>
      </c>
      <c r="B24" s="1">
        <f t="array" ref="B24">MMULT(Returns!B24:Z24,Resume!$B$38:$B$62)</f>
        <v>0</v>
      </c>
    </row>
    <row r="25" spans="1:2">
      <c r="A25" s="11">
        <f>Returns!A25</f>
        <v>0</v>
      </c>
      <c r="B25" s="1">
        <f t="array" ref="B25">MMULT(Returns!B25:Z25,Resume!$B$38:$B$62)</f>
        <v>0</v>
      </c>
    </row>
    <row r="26" spans="1:2">
      <c r="A26" s="11">
        <f>Returns!A26</f>
        <v>0</v>
      </c>
      <c r="B26" s="1">
        <f t="array" ref="B26">MMULT(Returns!B26:Z26,Resume!$B$38:$B$62)</f>
        <v>0</v>
      </c>
    </row>
    <row r="27" spans="1:2">
      <c r="A27" s="11">
        <f>Returns!A27</f>
        <v>0</v>
      </c>
      <c r="B27" s="1">
        <f t="array" ref="B27">MMULT(Returns!B27:Z27,Resume!$B$38:$B$62)</f>
        <v>0</v>
      </c>
    </row>
    <row r="28" spans="1:2">
      <c r="A28" s="11">
        <f>Returns!A28</f>
        <v>0</v>
      </c>
      <c r="B28" s="1">
        <f t="array" ref="B28">MMULT(Returns!B28:Z28,Resume!$B$38:$B$62)</f>
        <v>0</v>
      </c>
    </row>
    <row r="29" spans="1:2">
      <c r="A29" s="11">
        <f>Returns!A29</f>
        <v>0</v>
      </c>
      <c r="B29" s="1">
        <f t="array" ref="B29">MMULT(Returns!B29:Z29,Resume!$B$38:$B$62)</f>
        <v>0</v>
      </c>
    </row>
    <row r="30" spans="1:2">
      <c r="A30" s="11">
        <f>Returns!A30</f>
        <v>0</v>
      </c>
      <c r="B30" s="1">
        <f t="array" ref="B30">MMULT(Returns!B30:Z30,Resume!$B$38:$B$62)</f>
        <v>0</v>
      </c>
    </row>
    <row r="31" spans="1:2">
      <c r="A31" s="11">
        <f>Returns!A31</f>
        <v>0</v>
      </c>
      <c r="B31" s="1">
        <f t="array" ref="B31">MMULT(Returns!B31:Z31,Resume!$B$38:$B$62)</f>
        <v>0</v>
      </c>
    </row>
    <row r="32" spans="1:2">
      <c r="A32" s="11">
        <f>Returns!A32</f>
        <v>0</v>
      </c>
      <c r="B32" s="1">
        <f t="array" ref="B32">MMULT(Returns!B32:Z32,Resume!$B$38:$B$62)</f>
        <v>0</v>
      </c>
    </row>
    <row r="33" spans="1:2">
      <c r="A33" s="11">
        <f>Returns!A33</f>
        <v>0</v>
      </c>
      <c r="B33" s="1">
        <f t="array" ref="B33">MMULT(Returns!B33:Z33,Resume!$B$38:$B$62)</f>
        <v>0</v>
      </c>
    </row>
    <row r="34" spans="1:2">
      <c r="A34" s="11">
        <f>Returns!A34</f>
        <v>0</v>
      </c>
      <c r="B34" s="1">
        <f t="array" ref="B34">MMULT(Returns!B34:Z34,Resume!$B$38:$B$62)</f>
        <v>0</v>
      </c>
    </row>
    <row r="35" spans="1:2">
      <c r="A35" s="11">
        <f>Returns!A35</f>
        <v>0</v>
      </c>
      <c r="B35" s="1">
        <f t="array" ref="B35">MMULT(Returns!B35:Z35,Resume!$B$38:$B$62)</f>
        <v>0</v>
      </c>
    </row>
    <row r="36" spans="1:2">
      <c r="A36" s="11">
        <f>Returns!A36</f>
        <v>0</v>
      </c>
      <c r="B36" s="1">
        <f t="array" ref="B36">MMULT(Returns!B36:Z36,Resume!$B$38:$B$62)</f>
        <v>0</v>
      </c>
    </row>
    <row r="37" spans="1:2">
      <c r="A37" s="11">
        <f>Returns!A37</f>
        <v>0</v>
      </c>
      <c r="B37" s="1">
        <f t="array" ref="B37">MMULT(Returns!B37:Z37,Resume!$B$38:$B$62)</f>
        <v>0</v>
      </c>
    </row>
    <row r="38" spans="1:2">
      <c r="A38" s="11">
        <f>Returns!A38</f>
        <v>0</v>
      </c>
      <c r="B38" s="1">
        <f t="array" ref="B38">MMULT(Returns!B38:Z38,Resume!$B$38:$B$62)</f>
        <v>0</v>
      </c>
    </row>
    <row r="39" spans="1:2">
      <c r="A39" s="11">
        <f>Returns!A39</f>
        <v>0</v>
      </c>
      <c r="B39" s="1">
        <f t="array" ref="B39">MMULT(Returns!B39:Z39,Resume!$B$38:$B$62)</f>
        <v>0</v>
      </c>
    </row>
    <row r="40" spans="1:2">
      <c r="A40" s="11">
        <f>Returns!A40</f>
        <v>0</v>
      </c>
      <c r="B40" s="1">
        <f t="array" ref="B40">MMULT(Returns!B40:Z40,Resume!$B$38:$B$62)</f>
        <v>0</v>
      </c>
    </row>
    <row r="41" spans="1:2">
      <c r="A41" s="11">
        <f>Returns!A41</f>
        <v>0</v>
      </c>
      <c r="B41" s="1">
        <f t="array" ref="B41">MMULT(Returns!B41:Z41,Resume!$B$38:$B$62)</f>
        <v>0</v>
      </c>
    </row>
    <row r="42" spans="1:2">
      <c r="A42" s="11">
        <f>Returns!A42</f>
        <v>0</v>
      </c>
      <c r="B42" s="1">
        <f t="array" ref="B42">MMULT(Returns!B42:Z42,Resume!$B$38:$B$62)</f>
        <v>0</v>
      </c>
    </row>
    <row r="43" spans="1:2">
      <c r="A43" s="11">
        <f>Returns!A43</f>
        <v>0</v>
      </c>
      <c r="B43" s="1">
        <f t="array" ref="B43">MMULT(Returns!B43:Z43,Resume!$B$38:$B$62)</f>
        <v>0</v>
      </c>
    </row>
    <row r="44" spans="1:2">
      <c r="A44" s="11">
        <f>Returns!A44</f>
        <v>0</v>
      </c>
      <c r="B44" s="1">
        <f t="array" ref="B44">MMULT(Returns!B44:Z44,Resume!$B$38:$B$62)</f>
        <v>0</v>
      </c>
    </row>
    <row r="45" spans="1:2">
      <c r="A45" s="11">
        <f>Returns!A45</f>
        <v>0</v>
      </c>
      <c r="B45" s="1">
        <f t="array" ref="B45">MMULT(Returns!B45:Z45,Resume!$B$38:$B$62)</f>
        <v>0</v>
      </c>
    </row>
    <row r="46" spans="1:2">
      <c r="A46" s="11">
        <f>Returns!A46</f>
        <v>0</v>
      </c>
      <c r="B46" s="1">
        <f t="array" ref="B46">MMULT(Returns!B46:Z46,Resume!$B$38:$B$62)</f>
        <v>0</v>
      </c>
    </row>
    <row r="47" spans="1:2">
      <c r="A47" s="11">
        <f>Returns!A47</f>
        <v>0</v>
      </c>
      <c r="B47" s="1">
        <f t="array" ref="B47">MMULT(Returns!B47:Z47,Resume!$B$38:$B$62)</f>
        <v>0</v>
      </c>
    </row>
    <row r="48" spans="1:2">
      <c r="A48" s="11">
        <f>Returns!A48</f>
        <v>0</v>
      </c>
      <c r="B48" s="1">
        <f t="array" ref="B48">MMULT(Returns!B48:Z48,Resume!$B$38:$B$62)</f>
        <v>0</v>
      </c>
    </row>
    <row r="49" spans="1:2">
      <c r="A49" s="11">
        <f>Returns!A49</f>
        <v>0</v>
      </c>
      <c r="B49" s="1">
        <f t="array" ref="B49">MMULT(Returns!B49:Z49,Resume!$B$38:$B$62)</f>
        <v>0</v>
      </c>
    </row>
    <row r="50" spans="1:2">
      <c r="A50" s="11">
        <f>Returns!A50</f>
        <v>0</v>
      </c>
      <c r="B50" s="1">
        <f t="array" ref="B50">MMULT(Returns!B50:Z50,Resume!$B$38:$B$62)</f>
        <v>0</v>
      </c>
    </row>
    <row r="51" spans="1:2">
      <c r="A51" s="11">
        <f>Returns!A51</f>
        <v>0</v>
      </c>
      <c r="B51" s="1">
        <f t="array" ref="B51">MMULT(Returns!B51:Z51,Resume!$B$38:$B$62)</f>
        <v>0</v>
      </c>
    </row>
    <row r="52" spans="1:2">
      <c r="A52" s="11">
        <f>Returns!A52</f>
        <v>0</v>
      </c>
      <c r="B52" s="1">
        <f t="array" ref="B52">MMULT(Returns!B52:Z52,Resume!$B$38:$B$62)</f>
        <v>0</v>
      </c>
    </row>
    <row r="53" spans="1:2">
      <c r="A53" s="11">
        <f>Returns!A53</f>
        <v>0</v>
      </c>
      <c r="B53" s="1">
        <f t="array" ref="B53">MMULT(Returns!B53:Z53,Resume!$B$38:$B$62)</f>
        <v>0</v>
      </c>
    </row>
    <row r="54" spans="1:2">
      <c r="A54" s="11">
        <f>Returns!A54</f>
        <v>0</v>
      </c>
      <c r="B54" s="1">
        <f t="array" ref="B54">MMULT(Returns!B54:Z54,Resume!$B$38:$B$62)</f>
        <v>0</v>
      </c>
    </row>
    <row r="55" spans="1:2">
      <c r="A55" s="11">
        <f>Returns!A55</f>
        <v>0</v>
      </c>
      <c r="B55" s="1">
        <f t="array" ref="B55">MMULT(Returns!B55:Z55,Resume!$B$38:$B$62)</f>
        <v>0</v>
      </c>
    </row>
    <row r="56" spans="1:2">
      <c r="A56" s="11">
        <f>Returns!A56</f>
        <v>0</v>
      </c>
      <c r="B56" s="1">
        <f t="array" ref="B56">MMULT(Returns!B56:Z56,Resume!$B$38:$B$62)</f>
        <v>0</v>
      </c>
    </row>
    <row r="57" spans="1:2">
      <c r="A57" s="11">
        <f>Returns!A57</f>
        <v>0</v>
      </c>
      <c r="B57" s="1">
        <f t="array" ref="B57">MMULT(Returns!B57:Z57,Resume!$B$38:$B$62)</f>
        <v>0</v>
      </c>
    </row>
    <row r="58" spans="1:2">
      <c r="A58" s="11">
        <f>Returns!A58</f>
        <v>0</v>
      </c>
      <c r="B58" s="1">
        <f t="array" ref="B58">MMULT(Returns!B58:Z58,Resume!$B$38:$B$62)</f>
        <v>0</v>
      </c>
    </row>
    <row r="59" spans="1:2">
      <c r="A59" s="11">
        <f>Returns!A59</f>
        <v>0</v>
      </c>
      <c r="B59" s="1">
        <f t="array" ref="B59">MMULT(Returns!B59:Z59,Resume!$B$38:$B$62)</f>
        <v>0</v>
      </c>
    </row>
    <row r="60" spans="1:2">
      <c r="A60" s="11">
        <f>Returns!A60</f>
        <v>0</v>
      </c>
      <c r="B60" s="1">
        <f t="array" ref="B60">MMULT(Returns!B60:Z60,Resume!$B$38:$B$62)</f>
        <v>0</v>
      </c>
    </row>
    <row r="61" spans="1:2">
      <c r="A61" s="11">
        <f>Returns!A61</f>
        <v>0</v>
      </c>
      <c r="B61" s="1">
        <f t="array" ref="B61">MMULT(Returns!B61:Z61,Resume!$B$38:$B$62)</f>
        <v>0</v>
      </c>
    </row>
    <row r="62" spans="1:2">
      <c r="A62" s="11">
        <f>Returns!A62</f>
        <v>0</v>
      </c>
      <c r="B62" s="1">
        <f t="array" ref="B62">MMULT(Returns!B62:Z62,Resume!$B$38:$B$62)</f>
        <v>0</v>
      </c>
    </row>
    <row r="63" spans="1:2">
      <c r="A63" s="11">
        <f>Returns!A63</f>
        <v>0</v>
      </c>
      <c r="B63" s="1">
        <f t="array" ref="B63">MMULT(Returns!B63:Z63,Resume!$B$38:$B$62)</f>
        <v>0</v>
      </c>
    </row>
    <row r="64" spans="1:2">
      <c r="A64" s="11">
        <f>Returns!A64</f>
        <v>0</v>
      </c>
      <c r="B64" s="1">
        <f t="array" ref="B64">MMULT(Returns!B64:Z64,Resume!$B$38:$B$62)</f>
        <v>0</v>
      </c>
    </row>
    <row r="65" spans="1:2">
      <c r="A65" s="11">
        <f>Returns!A65</f>
        <v>0</v>
      </c>
      <c r="B65" s="1">
        <f t="array" ref="B65">MMULT(Returns!B65:Z65,Resume!$B$38:$B$62)</f>
        <v>0</v>
      </c>
    </row>
    <row r="66" spans="1:2">
      <c r="A66" s="11">
        <f>Returns!A66</f>
        <v>0</v>
      </c>
      <c r="B66" s="1">
        <f t="array" ref="B66">MMULT(Returns!B66:Z66,Resume!$B$38:$B$62)</f>
        <v>0</v>
      </c>
    </row>
    <row r="67" spans="1:2">
      <c r="A67" s="11">
        <f>Returns!A67</f>
        <v>0</v>
      </c>
      <c r="B67" s="1">
        <f t="array" ref="B67">MMULT(Returns!B67:Z67,Resume!$B$38:$B$62)</f>
        <v>0</v>
      </c>
    </row>
    <row r="68" spans="1:2">
      <c r="A68" s="11">
        <f>Returns!A68</f>
        <v>0</v>
      </c>
      <c r="B68" s="1">
        <f t="array" ref="B68">MMULT(Returns!B68:Z68,Resume!$B$38:$B$62)</f>
        <v>0</v>
      </c>
    </row>
    <row r="69" spans="1:2">
      <c r="A69" s="11">
        <f>Returns!A69</f>
        <v>0</v>
      </c>
      <c r="B69" s="1">
        <f t="array" ref="B69">MMULT(Returns!B69:Z69,Resume!$B$38:$B$62)</f>
        <v>0</v>
      </c>
    </row>
    <row r="70" spans="1:2">
      <c r="A70" s="11">
        <f>Returns!A70</f>
        <v>0</v>
      </c>
      <c r="B70" s="1">
        <f t="array" ref="B70">MMULT(Returns!B70:Z70,Resume!$B$38:$B$62)</f>
        <v>0</v>
      </c>
    </row>
    <row r="71" spans="1:2">
      <c r="A71" s="11">
        <f>Returns!A71</f>
        <v>0</v>
      </c>
      <c r="B71" s="1">
        <f t="array" ref="B71">MMULT(Returns!B71:Z71,Resume!$B$38:$B$62)</f>
        <v>0</v>
      </c>
    </row>
    <row r="72" spans="1:2">
      <c r="A72" s="11">
        <f>Returns!A72</f>
        <v>0</v>
      </c>
      <c r="B72" s="1">
        <f t="array" ref="B72">MMULT(Returns!B72:Z72,Resume!$B$38:$B$62)</f>
        <v>0</v>
      </c>
    </row>
    <row r="73" spans="1:2">
      <c r="A73" s="11">
        <f>Returns!A73</f>
        <v>0</v>
      </c>
      <c r="B73" s="1">
        <f t="array" ref="B73">MMULT(Returns!B73:Z73,Resume!$B$38:$B$62)</f>
        <v>0</v>
      </c>
    </row>
    <row r="74" spans="1:2">
      <c r="A74" s="11">
        <f>Returns!A74</f>
        <v>0</v>
      </c>
      <c r="B74" s="1">
        <f t="array" ref="B74">MMULT(Returns!B74:Z74,Resume!$B$38:$B$62)</f>
        <v>0</v>
      </c>
    </row>
    <row r="75" spans="1:2">
      <c r="A75" s="11">
        <f>Returns!A75</f>
        <v>0</v>
      </c>
      <c r="B75" s="1">
        <f t="array" ref="B75">MMULT(Returns!B75:Z75,Resume!$B$38:$B$62)</f>
        <v>0</v>
      </c>
    </row>
    <row r="76" spans="1:2">
      <c r="A76" s="11">
        <f>Returns!A76</f>
        <v>0</v>
      </c>
      <c r="B76" s="1">
        <f t="array" ref="B76">MMULT(Returns!B76:Z76,Resume!$B$38:$B$62)</f>
        <v>0</v>
      </c>
    </row>
    <row r="77" spans="1:2">
      <c r="A77" s="11">
        <f>Returns!A77</f>
        <v>0</v>
      </c>
      <c r="B77" s="1">
        <f t="array" ref="B77">MMULT(Returns!B77:Z77,Resume!$B$38:$B$62)</f>
        <v>0</v>
      </c>
    </row>
    <row r="78" spans="1:2">
      <c r="A78" s="11">
        <f>Returns!A78</f>
        <v>0</v>
      </c>
      <c r="B78" s="1">
        <f t="array" ref="B78">MMULT(Returns!B78:Z78,Resume!$B$38:$B$62)</f>
        <v>0</v>
      </c>
    </row>
    <row r="79" spans="1:2">
      <c r="A79" s="11">
        <f>Returns!A79</f>
        <v>0</v>
      </c>
      <c r="B79" s="1">
        <f t="array" ref="B79">MMULT(Returns!B79:Z79,Resume!$B$38:$B$62)</f>
        <v>0</v>
      </c>
    </row>
    <row r="80" spans="1:2">
      <c r="A80" s="11">
        <f>Returns!A80</f>
        <v>0</v>
      </c>
      <c r="B80" s="1">
        <f t="array" ref="B80">MMULT(Returns!B80:Z80,Resume!$B$38:$B$62)</f>
        <v>0</v>
      </c>
    </row>
    <row r="81" spans="1:2">
      <c r="A81" s="11">
        <f>Returns!A81</f>
        <v>0</v>
      </c>
      <c r="B81" s="1">
        <f t="array" ref="B81">MMULT(Returns!B81:Z81,Resume!$B$38:$B$62)</f>
        <v>0</v>
      </c>
    </row>
    <row r="82" spans="1:2">
      <c r="A82" s="11">
        <f>Returns!A82</f>
        <v>0</v>
      </c>
      <c r="B82" s="1">
        <f t="array" ref="B82">MMULT(Returns!B82:Z82,Resume!$B$38:$B$62)</f>
        <v>0</v>
      </c>
    </row>
    <row r="83" spans="1:2">
      <c r="A83" s="11">
        <f>Returns!A83</f>
        <v>0</v>
      </c>
      <c r="B83" s="1">
        <f t="array" ref="B83">MMULT(Returns!B83:Z83,Resume!$B$38:$B$62)</f>
        <v>0</v>
      </c>
    </row>
    <row r="84" spans="1:2">
      <c r="A84" s="11">
        <f>Returns!A84</f>
        <v>0</v>
      </c>
      <c r="B84" s="1">
        <f t="array" ref="B84">MMULT(Returns!B84:Z84,Resume!$B$38:$B$62)</f>
        <v>0</v>
      </c>
    </row>
    <row r="85" spans="1:2">
      <c r="A85" s="11">
        <f>Returns!A85</f>
        <v>0</v>
      </c>
      <c r="B85" s="1">
        <f t="array" ref="B85">MMULT(Returns!B85:Z85,Resume!$B$38:$B$62)</f>
        <v>0</v>
      </c>
    </row>
    <row r="86" spans="1:2">
      <c r="A86" s="11">
        <f>Returns!A86</f>
        <v>0</v>
      </c>
      <c r="B86" s="1">
        <f t="array" ref="B86">MMULT(Returns!B86:Z86,Resume!$B$38:$B$62)</f>
        <v>0</v>
      </c>
    </row>
    <row r="87" spans="1:2">
      <c r="A87" s="11">
        <f>Returns!A87</f>
        <v>0</v>
      </c>
      <c r="B87" s="1">
        <f t="array" ref="B87">MMULT(Returns!B87:Z87,Resume!$B$38:$B$62)</f>
        <v>0</v>
      </c>
    </row>
    <row r="88" spans="1:2">
      <c r="A88" s="11">
        <f>Returns!A88</f>
        <v>0</v>
      </c>
      <c r="B88" s="1">
        <f t="array" ref="B88">MMULT(Returns!B88:Z88,Resume!$B$38:$B$62)</f>
        <v>0</v>
      </c>
    </row>
    <row r="89" spans="1:2">
      <c r="A89" s="11">
        <f>Returns!A89</f>
        <v>0</v>
      </c>
      <c r="B89" s="1">
        <f t="array" ref="B89">MMULT(Returns!B89:Z89,Resume!$B$38:$B$62)</f>
        <v>0</v>
      </c>
    </row>
    <row r="90" spans="1:2">
      <c r="A90" s="11">
        <f>Returns!A90</f>
        <v>0</v>
      </c>
      <c r="B90" s="1">
        <f t="array" ref="B90">MMULT(Returns!B90:Z90,Resume!$B$38:$B$62)</f>
        <v>0</v>
      </c>
    </row>
    <row r="91" spans="1:2">
      <c r="A91" s="11">
        <f>Returns!A91</f>
        <v>0</v>
      </c>
      <c r="B91" s="1">
        <f t="array" ref="B91">MMULT(Returns!B91:Z91,Resume!$B$38:$B$62)</f>
        <v>0</v>
      </c>
    </row>
    <row r="92" spans="1:2">
      <c r="A92" s="11">
        <f>Returns!A92</f>
        <v>0</v>
      </c>
      <c r="B92" s="1">
        <f t="array" ref="B92">MMULT(Returns!B92:Z92,Resume!$B$38:$B$62)</f>
        <v>0</v>
      </c>
    </row>
    <row r="93" spans="1:2">
      <c r="A93" s="11">
        <f>Returns!A93</f>
        <v>0</v>
      </c>
      <c r="B93" s="1">
        <f t="array" ref="B93">MMULT(Returns!B93:Z93,Resume!$B$38:$B$62)</f>
        <v>0</v>
      </c>
    </row>
    <row r="94" spans="1:2">
      <c r="A94" s="11">
        <f>Returns!A94</f>
        <v>0</v>
      </c>
      <c r="B94" s="1">
        <f t="array" ref="B94">MMULT(Returns!B94:Z94,Resume!$B$38:$B$62)</f>
        <v>0</v>
      </c>
    </row>
    <row r="95" spans="1:2">
      <c r="A95" s="11">
        <f>Returns!A95</f>
        <v>0</v>
      </c>
      <c r="B95" s="1">
        <f t="array" ref="B95">MMULT(Returns!B95:Z95,Resume!$B$38:$B$62)</f>
        <v>0</v>
      </c>
    </row>
    <row r="96" spans="1:2">
      <c r="A96" s="11">
        <f>Returns!A96</f>
        <v>0</v>
      </c>
      <c r="B96" s="1">
        <f t="array" ref="B96">MMULT(Returns!B96:Z96,Resume!$B$38:$B$62)</f>
        <v>0</v>
      </c>
    </row>
    <row r="97" spans="1:2">
      <c r="A97" s="11">
        <f>Returns!A97</f>
        <v>0</v>
      </c>
      <c r="B97" s="1">
        <f t="array" ref="B97">MMULT(Returns!B97:Z97,Resume!$B$38:$B$62)</f>
        <v>0</v>
      </c>
    </row>
    <row r="98" spans="1:2">
      <c r="A98" s="11">
        <f>Returns!A98</f>
        <v>0</v>
      </c>
      <c r="B98" s="1">
        <f t="array" ref="B98">MMULT(Returns!B98:Z98,Resume!$B$38:$B$62)</f>
        <v>0</v>
      </c>
    </row>
    <row r="99" spans="1:2">
      <c r="A99" s="11">
        <f>Returns!A99</f>
        <v>0</v>
      </c>
      <c r="B99" s="1">
        <f t="array" ref="B99">MMULT(Returns!B99:Z99,Resume!$B$38:$B$62)</f>
        <v>0</v>
      </c>
    </row>
    <row r="100" spans="1:2">
      <c r="A100" s="11">
        <f>Returns!A100</f>
        <v>0</v>
      </c>
      <c r="B100" s="1">
        <f t="array" ref="B100">MMULT(Returns!B100:Z100,Resume!$B$38:$B$62)</f>
        <v>0</v>
      </c>
    </row>
    <row r="101" spans="1:2">
      <c r="A101" s="11">
        <f>Returns!A101</f>
        <v>0</v>
      </c>
      <c r="B101" s="1">
        <f t="array" ref="B101">MMULT(Returns!B101:Z101,Resume!$B$38:$B$62)</f>
        <v>0</v>
      </c>
    </row>
    <row r="102" spans="1:2">
      <c r="A102" s="11">
        <f>Returns!A102</f>
        <v>0</v>
      </c>
      <c r="B102" s="1">
        <f t="array" ref="B102">MMULT(Returns!B102:Z102,Resume!$B$38:$B$62)</f>
        <v>0</v>
      </c>
    </row>
    <row r="103" spans="1:2">
      <c r="A103" s="11">
        <f>Returns!A103</f>
        <v>0</v>
      </c>
      <c r="B103" s="1">
        <f t="array" ref="B103">MMULT(Returns!B103:Z103,Resume!$B$38:$B$62)</f>
        <v>0</v>
      </c>
    </row>
    <row r="104" spans="1:2">
      <c r="A104" s="11">
        <f>Returns!A104</f>
        <v>0</v>
      </c>
      <c r="B104" s="1">
        <f t="array" ref="B104">MMULT(Returns!B104:Z104,Resume!$B$38:$B$62)</f>
        <v>0</v>
      </c>
    </row>
    <row r="105" spans="1:2">
      <c r="A105" s="11">
        <f>Returns!A105</f>
        <v>0</v>
      </c>
      <c r="B105" s="1">
        <f t="array" ref="B105">MMULT(Returns!B105:Z105,Resume!$B$38:$B$62)</f>
        <v>0</v>
      </c>
    </row>
    <row r="106" spans="1:2">
      <c r="A106" s="11">
        <f>Returns!A106</f>
        <v>0</v>
      </c>
      <c r="B106" s="1">
        <f t="array" ref="B106">MMULT(Returns!B106:Z106,Resume!$B$38:$B$62)</f>
        <v>0</v>
      </c>
    </row>
    <row r="107" spans="1:2">
      <c r="A107" s="11">
        <f>Returns!A107</f>
        <v>0</v>
      </c>
      <c r="B107" s="1">
        <f t="array" ref="B107">MMULT(Returns!B107:Z107,Resume!$B$38:$B$62)</f>
        <v>0</v>
      </c>
    </row>
    <row r="108" spans="1:2">
      <c r="A108" s="11">
        <f>Returns!A108</f>
        <v>0</v>
      </c>
      <c r="B108" s="1">
        <f t="array" ref="B108">MMULT(Returns!B108:Z108,Resume!$B$38:$B$62)</f>
        <v>0</v>
      </c>
    </row>
    <row r="109" spans="1:2">
      <c r="A109" s="11">
        <f>Returns!A109</f>
        <v>0</v>
      </c>
      <c r="B109" s="1">
        <f t="array" ref="B109">MMULT(Returns!B109:Z109,Resume!$B$38:$B$62)</f>
        <v>0</v>
      </c>
    </row>
    <row r="110" spans="1:2">
      <c r="A110" s="11">
        <f>Returns!A110</f>
        <v>0</v>
      </c>
      <c r="B110" s="1">
        <f t="array" ref="B110">MMULT(Returns!B110:Z110,Resume!$B$38:$B$62)</f>
        <v>0</v>
      </c>
    </row>
    <row r="111" spans="1:2">
      <c r="A111" s="11">
        <f>Returns!A111</f>
        <v>0</v>
      </c>
      <c r="B111" s="1">
        <f t="array" ref="B111">MMULT(Returns!B111:Z111,Resume!$B$38:$B$62)</f>
        <v>0</v>
      </c>
    </row>
    <row r="112" spans="1:2">
      <c r="A112" s="11">
        <f>Returns!A112</f>
        <v>0</v>
      </c>
      <c r="B112" s="1">
        <f t="array" ref="B112">MMULT(Returns!B112:Z112,Resume!$B$38:$B$62)</f>
        <v>0</v>
      </c>
    </row>
    <row r="113" spans="1:2">
      <c r="A113" s="11">
        <f>Returns!A113</f>
        <v>0</v>
      </c>
      <c r="B113" s="1">
        <f t="array" ref="B113">MMULT(Returns!B113:Z113,Resume!$B$38:$B$62)</f>
        <v>0</v>
      </c>
    </row>
    <row r="114" spans="1:2">
      <c r="A114" s="11">
        <f>Returns!A114</f>
        <v>0</v>
      </c>
      <c r="B114" s="1">
        <f t="array" ref="B114">MMULT(Returns!B114:Z114,Resume!$B$38:$B$62)</f>
        <v>0</v>
      </c>
    </row>
    <row r="115" spans="1:2">
      <c r="A115" s="11">
        <f>Returns!A115</f>
        <v>0</v>
      </c>
      <c r="B115" s="1">
        <f t="array" ref="B115">MMULT(Returns!B115:Z115,Resume!$B$38:$B$62)</f>
        <v>0</v>
      </c>
    </row>
    <row r="116" spans="1:2">
      <c r="A116" s="11">
        <f>Returns!A116</f>
        <v>0</v>
      </c>
      <c r="B116" s="1">
        <f t="array" ref="B116">MMULT(Returns!B116:Z116,Resume!$B$38:$B$62)</f>
        <v>0</v>
      </c>
    </row>
    <row r="117" spans="1:2">
      <c r="A117" s="11">
        <f>Returns!A117</f>
        <v>0</v>
      </c>
      <c r="B117" s="1">
        <f t="array" ref="B117">MMULT(Returns!B117:Z117,Resume!$B$38:$B$62)</f>
        <v>0</v>
      </c>
    </row>
    <row r="118" spans="1:2">
      <c r="A118" s="11">
        <f>Returns!A118</f>
        <v>0</v>
      </c>
      <c r="B118" s="1">
        <f t="array" ref="B118">MMULT(Returns!B118:Z118,Resume!$B$38:$B$62)</f>
        <v>0</v>
      </c>
    </row>
    <row r="119" spans="1:2">
      <c r="A119" s="11">
        <f>Returns!A119</f>
        <v>0</v>
      </c>
      <c r="B119" s="1">
        <f t="array" ref="B119">MMULT(Returns!B119:Z119,Resume!$B$38:$B$62)</f>
        <v>0</v>
      </c>
    </row>
    <row r="120" spans="1:2">
      <c r="A120" s="11">
        <f>Returns!A120</f>
        <v>0</v>
      </c>
      <c r="B120" s="1">
        <f t="array" ref="B120">MMULT(Returns!B120:Z120,Resume!$B$38:$B$62)</f>
        <v>0</v>
      </c>
    </row>
    <row r="121" spans="1:2">
      <c r="A121" s="11">
        <f>Returns!A121</f>
        <v>0</v>
      </c>
      <c r="B121" s="1">
        <f t="array" ref="B121">MMULT(Returns!B121:Z121,Resume!$B$38:$B$62)</f>
        <v>0</v>
      </c>
    </row>
    <row r="122" spans="1:2">
      <c r="A122" s="11">
        <f>Returns!A122</f>
        <v>0</v>
      </c>
      <c r="B122" s="1">
        <f t="array" ref="B122">MMULT(Returns!B122:Z122,Resume!$B$38:$B$62)</f>
        <v>0</v>
      </c>
    </row>
    <row r="123" spans="1:2">
      <c r="A123" s="11">
        <f>Returns!A123</f>
        <v>0</v>
      </c>
      <c r="B123" s="1">
        <f t="array" ref="B123">MMULT(Returns!B123:Z123,Resume!$B$38:$B$62)</f>
        <v>0</v>
      </c>
    </row>
    <row r="124" spans="1:2">
      <c r="A124" s="11">
        <f>Returns!A124</f>
        <v>0</v>
      </c>
      <c r="B124" s="1">
        <f t="array" ref="B124">MMULT(Returns!B124:Z124,Resume!$B$38:$B$62)</f>
        <v>0</v>
      </c>
    </row>
    <row r="125" spans="1:2">
      <c r="A125" s="11">
        <f>Returns!A125</f>
        <v>0</v>
      </c>
      <c r="B125" s="1">
        <f t="array" ref="B125">MMULT(Returns!B125:Z125,Resume!$B$38:$B$62)</f>
        <v>0</v>
      </c>
    </row>
    <row r="126" spans="1:2">
      <c r="A126" s="11">
        <f>Returns!A126</f>
        <v>0</v>
      </c>
      <c r="B126" s="1">
        <f t="array" ref="B126">MMULT(Returns!B126:Z126,Resume!$B$38:$B$62)</f>
        <v>0</v>
      </c>
    </row>
    <row r="127" spans="1:2">
      <c r="A127" s="11">
        <f>Returns!A127</f>
        <v>0</v>
      </c>
      <c r="B127" s="1">
        <f t="array" ref="B127">MMULT(Returns!B127:Z127,Resume!$B$38:$B$62)</f>
        <v>0</v>
      </c>
    </row>
    <row r="128" spans="1:2">
      <c r="A128" s="11">
        <f>Returns!A128</f>
        <v>0</v>
      </c>
      <c r="B128" s="1">
        <f t="array" ref="B128">MMULT(Returns!B128:Z128,Resume!$B$38:$B$62)</f>
        <v>0</v>
      </c>
    </row>
    <row r="129" spans="1:2">
      <c r="A129" s="11">
        <f>Returns!A129</f>
        <v>0</v>
      </c>
      <c r="B129" s="1">
        <f t="array" ref="B129">MMULT(Returns!B129:Z129,Resume!$B$38:$B$62)</f>
        <v>0</v>
      </c>
    </row>
    <row r="130" spans="1:2">
      <c r="A130" s="11">
        <f>Returns!A130</f>
        <v>0</v>
      </c>
      <c r="B130" s="1">
        <f t="array" ref="B130">MMULT(Returns!B130:Z130,Resume!$B$38:$B$62)</f>
        <v>0</v>
      </c>
    </row>
    <row r="131" spans="1:2">
      <c r="A131" s="11">
        <f>Returns!A131</f>
        <v>0</v>
      </c>
      <c r="B131" s="1">
        <f t="array" ref="B131">MMULT(Returns!B131:Z131,Resume!$B$38:$B$62)</f>
        <v>0</v>
      </c>
    </row>
    <row r="132" spans="1:2">
      <c r="A132" s="11">
        <f>Returns!A132</f>
        <v>0</v>
      </c>
      <c r="B132" s="1">
        <f t="array" ref="B132">MMULT(Returns!B132:Z132,Resume!$B$38:$B$62)</f>
        <v>0</v>
      </c>
    </row>
    <row r="133" spans="1:2">
      <c r="A133" s="11">
        <f>Returns!A133</f>
        <v>0</v>
      </c>
      <c r="B133" s="1">
        <f t="array" ref="B133">MMULT(Returns!B133:Z133,Resume!$B$38:$B$62)</f>
        <v>0</v>
      </c>
    </row>
    <row r="134" spans="1:2">
      <c r="A134" s="11">
        <f>Returns!A134</f>
        <v>0</v>
      </c>
      <c r="B134" s="1">
        <f t="array" ref="B134">MMULT(Returns!B134:Z134,Resume!$B$38:$B$62)</f>
        <v>0</v>
      </c>
    </row>
    <row r="135" spans="1:2">
      <c r="A135" s="11">
        <f>Returns!A135</f>
        <v>0</v>
      </c>
      <c r="B135" s="1">
        <f t="array" ref="B135">MMULT(Returns!B135:Z135,Resume!$B$38:$B$62)</f>
        <v>0</v>
      </c>
    </row>
    <row r="136" spans="1:2">
      <c r="A136" s="11">
        <f>Returns!A136</f>
        <v>0</v>
      </c>
      <c r="B136" s="1">
        <f t="array" ref="B136">MMULT(Returns!B136:Z136,Resume!$B$38:$B$62)</f>
        <v>0</v>
      </c>
    </row>
    <row r="137" spans="1:2">
      <c r="A137" s="11">
        <f>Returns!A137</f>
        <v>0</v>
      </c>
      <c r="B137" s="1">
        <f t="array" ref="B137">MMULT(Returns!B137:Z137,Resume!$B$38:$B$62)</f>
        <v>0</v>
      </c>
    </row>
    <row r="138" spans="1:2">
      <c r="A138" s="11">
        <f>Returns!A138</f>
        <v>0</v>
      </c>
      <c r="B138" s="1">
        <f t="array" ref="B138">MMULT(Returns!B138:Z138,Resume!$B$38:$B$62)</f>
        <v>0</v>
      </c>
    </row>
    <row r="139" spans="1:2">
      <c r="A139" s="11">
        <f>Returns!A139</f>
        <v>0</v>
      </c>
      <c r="B139" s="1">
        <f t="array" ref="B139">MMULT(Returns!B139:Z139,Resume!$B$38:$B$62)</f>
        <v>0</v>
      </c>
    </row>
    <row r="140" spans="1:2">
      <c r="A140" s="11">
        <f>Returns!A140</f>
        <v>0</v>
      </c>
      <c r="B140" s="1">
        <f t="array" ref="B140">MMULT(Returns!B140:Z140,Resume!$B$38:$B$62)</f>
        <v>0</v>
      </c>
    </row>
    <row r="141" spans="1:2">
      <c r="A141" s="11">
        <f>Returns!A141</f>
        <v>0</v>
      </c>
      <c r="B141" s="1">
        <f t="array" ref="B141">MMULT(Returns!B141:Z141,Resume!$B$38:$B$62)</f>
        <v>0</v>
      </c>
    </row>
    <row r="142" spans="1:2">
      <c r="A142" s="11">
        <f>Returns!A142</f>
        <v>0</v>
      </c>
      <c r="B142" s="1">
        <f t="array" ref="B142">MMULT(Returns!B142:Z142,Resume!$B$38:$B$62)</f>
        <v>0</v>
      </c>
    </row>
    <row r="143" spans="1:2">
      <c r="A143" s="11">
        <f>Returns!A143</f>
        <v>0</v>
      </c>
      <c r="B143" s="1">
        <f t="array" ref="B143">MMULT(Returns!B143:Z143,Resume!$B$38:$B$62)</f>
        <v>0</v>
      </c>
    </row>
    <row r="144" spans="1:2">
      <c r="A144" s="11">
        <f>Returns!A144</f>
        <v>0</v>
      </c>
      <c r="B144" s="1">
        <f t="array" ref="B144">MMULT(Returns!B144:Z144,Resume!$B$38:$B$62)</f>
        <v>0</v>
      </c>
    </row>
    <row r="145" spans="1:2">
      <c r="A145" s="11">
        <f>Returns!A145</f>
        <v>0</v>
      </c>
      <c r="B145" s="1">
        <f t="array" ref="B145">MMULT(Returns!B145:Z145,Resume!$B$38:$B$62)</f>
        <v>0</v>
      </c>
    </row>
    <row r="146" spans="1:2">
      <c r="A146" s="11">
        <f>Returns!A146</f>
        <v>0</v>
      </c>
      <c r="B146" s="1">
        <f t="array" ref="B146">MMULT(Returns!B146:Z146,Resume!$B$38:$B$62)</f>
        <v>0</v>
      </c>
    </row>
    <row r="147" spans="1:2">
      <c r="A147" s="11">
        <f>Returns!A147</f>
        <v>0</v>
      </c>
      <c r="B147" s="1">
        <f t="array" ref="B147">MMULT(Returns!B147:Z147,Resume!$B$38:$B$62)</f>
        <v>0</v>
      </c>
    </row>
    <row r="148" spans="1:2">
      <c r="A148" s="11">
        <f>Returns!A148</f>
        <v>0</v>
      </c>
      <c r="B148" s="1">
        <f t="array" ref="B148">MMULT(Returns!B148:Z148,Resume!$B$38:$B$62)</f>
        <v>0</v>
      </c>
    </row>
    <row r="149" spans="1:2">
      <c r="A149" s="11">
        <f>Returns!A149</f>
        <v>0</v>
      </c>
      <c r="B149" s="1">
        <f t="array" ref="B149">MMULT(Returns!B149:Z149,Resume!$B$38:$B$62)</f>
        <v>0</v>
      </c>
    </row>
    <row r="150" spans="1:2">
      <c r="A150" s="11">
        <f>Returns!A150</f>
        <v>0</v>
      </c>
      <c r="B150" s="1">
        <f t="array" ref="B150">MMULT(Returns!B150:Z150,Resume!$B$38:$B$62)</f>
        <v>0</v>
      </c>
    </row>
    <row r="151" spans="1:2">
      <c r="A151" s="11">
        <f>Returns!A151</f>
        <v>0</v>
      </c>
      <c r="B151" s="1">
        <f t="array" ref="B151">MMULT(Returns!B151:Z151,Resume!$B$38:$B$62)</f>
        <v>0</v>
      </c>
    </row>
    <row r="152" spans="1:2">
      <c r="A152" s="11">
        <f>Returns!A152</f>
        <v>0</v>
      </c>
      <c r="B152" s="1">
        <f t="array" ref="B152">MMULT(Returns!B152:Z152,Resume!$B$38:$B$62)</f>
        <v>0</v>
      </c>
    </row>
    <row r="153" spans="1:2">
      <c r="A153" s="11">
        <f>Returns!A153</f>
        <v>0</v>
      </c>
      <c r="B153" s="1">
        <f t="array" ref="B153">MMULT(Returns!B153:Z153,Resume!$B$38:$B$62)</f>
        <v>0</v>
      </c>
    </row>
    <row r="154" spans="1:2">
      <c r="A154" s="11">
        <f>Returns!A154</f>
        <v>0</v>
      </c>
      <c r="B154" s="1">
        <f t="array" ref="B154">MMULT(Returns!B154:Z154,Resume!$B$38:$B$62)</f>
        <v>0</v>
      </c>
    </row>
    <row r="155" spans="1:2">
      <c r="A155" s="11">
        <f>Returns!A155</f>
        <v>0</v>
      </c>
      <c r="B155" s="1">
        <f t="array" ref="B155">MMULT(Returns!B155:Z155,Resume!$B$38:$B$62)</f>
        <v>0</v>
      </c>
    </row>
    <row r="156" spans="1:2">
      <c r="A156" s="11">
        <f>Returns!A156</f>
        <v>0</v>
      </c>
      <c r="B156" s="1">
        <f t="array" ref="B156">MMULT(Returns!B156:Z156,Resume!$B$38:$B$62)</f>
        <v>0</v>
      </c>
    </row>
    <row r="157" spans="1:2">
      <c r="A157" s="11">
        <f>Returns!A157</f>
        <v>0</v>
      </c>
      <c r="B157" s="1">
        <f t="array" ref="B157">MMULT(Returns!B157:Z157,Resume!$B$38:$B$62)</f>
        <v>0</v>
      </c>
    </row>
    <row r="158" spans="1:2">
      <c r="A158" s="11">
        <f>Returns!A158</f>
        <v>0</v>
      </c>
      <c r="B158" s="1">
        <f t="array" ref="B158">MMULT(Returns!B158:Z158,Resume!$B$38:$B$62)</f>
        <v>0</v>
      </c>
    </row>
    <row r="159" spans="1:2">
      <c r="A159" s="11">
        <f>Returns!A159</f>
        <v>0</v>
      </c>
      <c r="B159" s="1">
        <f t="array" ref="B159">MMULT(Returns!B159:Z159,Resume!$B$38:$B$62)</f>
        <v>0</v>
      </c>
    </row>
    <row r="160" spans="1:2">
      <c r="A160" s="11">
        <f>Returns!A160</f>
        <v>0</v>
      </c>
      <c r="B160" s="1">
        <f t="array" ref="B160">MMULT(Returns!B160:Z160,Resume!$B$38:$B$62)</f>
        <v>0</v>
      </c>
    </row>
    <row r="161" spans="1:2">
      <c r="A161" s="11">
        <f>Returns!A161</f>
        <v>0</v>
      </c>
      <c r="B161" s="1">
        <f t="array" ref="B161">MMULT(Returns!B161:Z161,Resume!$B$38:$B$62)</f>
        <v>0</v>
      </c>
    </row>
    <row r="162" spans="1:2">
      <c r="A162" s="11">
        <f>Returns!A162</f>
        <v>0</v>
      </c>
      <c r="B162" s="1">
        <f t="array" ref="B162">MMULT(Returns!B162:Z162,Resume!$B$38:$B$62)</f>
        <v>0</v>
      </c>
    </row>
    <row r="163" spans="1:2">
      <c r="A163" s="11">
        <f>Returns!A163</f>
        <v>0</v>
      </c>
      <c r="B163" s="1">
        <f t="array" ref="B163">MMULT(Returns!B163:Z163,Resume!$B$38:$B$62)</f>
        <v>0</v>
      </c>
    </row>
    <row r="164" spans="1:2">
      <c r="A164" s="11">
        <f>Returns!A164</f>
        <v>0</v>
      </c>
      <c r="B164" s="1">
        <f t="array" ref="B164">MMULT(Returns!B164:Z164,Resume!$B$38:$B$62)</f>
        <v>0</v>
      </c>
    </row>
    <row r="165" spans="1:2">
      <c r="A165" s="11">
        <f>Returns!A165</f>
        <v>0</v>
      </c>
      <c r="B165" s="1">
        <f t="array" ref="B165">MMULT(Returns!B165:Z165,Resume!$B$38:$B$62)</f>
        <v>0</v>
      </c>
    </row>
    <row r="166" spans="1:2">
      <c r="A166" s="11">
        <f>Returns!A166</f>
        <v>0</v>
      </c>
      <c r="B166" s="1">
        <f t="array" ref="B166">MMULT(Returns!B166:Z166,Resume!$B$38:$B$62)</f>
        <v>0</v>
      </c>
    </row>
    <row r="167" spans="1:2">
      <c r="A167" s="11">
        <f>Returns!A167</f>
        <v>0</v>
      </c>
      <c r="B167" s="1">
        <f t="array" ref="B167">MMULT(Returns!B167:Z167,Resume!$B$38:$B$62)</f>
        <v>0</v>
      </c>
    </row>
    <row r="168" spans="1:2">
      <c r="A168" s="11">
        <f>Returns!A168</f>
        <v>0</v>
      </c>
      <c r="B168" s="1">
        <f t="array" ref="B168">MMULT(Returns!B168:Z168,Resume!$B$38:$B$62)</f>
        <v>0</v>
      </c>
    </row>
    <row r="169" spans="1:2">
      <c r="A169" s="11">
        <f>Returns!A169</f>
        <v>0</v>
      </c>
      <c r="B169" s="1">
        <f t="array" ref="B169">MMULT(Returns!B169:Z169,Resume!$B$38:$B$62)</f>
        <v>0</v>
      </c>
    </row>
    <row r="170" spans="1:2">
      <c r="A170" s="11">
        <f>Returns!A170</f>
        <v>0</v>
      </c>
      <c r="B170" s="1">
        <f t="array" ref="B170">MMULT(Returns!B170:Z170,Resume!$B$38:$B$62)</f>
        <v>0</v>
      </c>
    </row>
    <row r="171" spans="1:2">
      <c r="A171" s="11">
        <f>Returns!A171</f>
        <v>0</v>
      </c>
      <c r="B171" s="1">
        <f t="array" ref="B171">MMULT(Returns!B171:Z171,Resume!$B$38:$B$62)</f>
        <v>0</v>
      </c>
    </row>
    <row r="172" spans="1:2">
      <c r="A172" s="11">
        <f>Returns!A172</f>
        <v>0</v>
      </c>
      <c r="B172" s="1">
        <f t="array" ref="B172">MMULT(Returns!B172:Z172,Resume!$B$38:$B$62)</f>
        <v>0</v>
      </c>
    </row>
    <row r="173" spans="1:2">
      <c r="A173" s="11">
        <f>Returns!A173</f>
        <v>0</v>
      </c>
      <c r="B173" s="1">
        <f t="array" ref="B173">MMULT(Returns!B173:Z173,Resume!$B$38:$B$62)</f>
        <v>0</v>
      </c>
    </row>
    <row r="174" spans="1:2">
      <c r="A174" s="11">
        <f>Returns!A174</f>
        <v>0</v>
      </c>
      <c r="B174" s="1">
        <f t="array" ref="B174">MMULT(Returns!B174:Z174,Resume!$B$38:$B$62)</f>
        <v>0</v>
      </c>
    </row>
    <row r="175" spans="1:2">
      <c r="A175" s="11">
        <f>Returns!A175</f>
        <v>0</v>
      </c>
      <c r="B175" s="1">
        <f t="array" ref="B175">MMULT(Returns!B175:Z175,Resume!$B$38:$B$62)</f>
        <v>0</v>
      </c>
    </row>
    <row r="176" spans="1:2">
      <c r="A176" s="11">
        <f>Returns!A176</f>
        <v>0</v>
      </c>
      <c r="B176" s="1">
        <f t="array" ref="B176">MMULT(Returns!B176:Z176,Resume!$B$38:$B$62)</f>
        <v>0</v>
      </c>
    </row>
    <row r="177" spans="1:2">
      <c r="A177" s="11">
        <f>Returns!A177</f>
        <v>0</v>
      </c>
      <c r="B177" s="1">
        <f t="array" ref="B177">MMULT(Returns!B177:Z177,Resume!$B$38:$B$62)</f>
        <v>0</v>
      </c>
    </row>
    <row r="178" spans="1:2">
      <c r="A178" s="11">
        <f>Returns!A178</f>
        <v>0</v>
      </c>
      <c r="B178" s="1">
        <f t="array" ref="B178">MMULT(Returns!B178:Z178,Resume!$B$38:$B$62)</f>
        <v>0</v>
      </c>
    </row>
    <row r="179" spans="1:2">
      <c r="A179" s="11">
        <f>Returns!A179</f>
        <v>0</v>
      </c>
      <c r="B179" s="1">
        <f t="array" ref="B179">MMULT(Returns!B179:Z179,Resume!$B$38:$B$62)</f>
        <v>0</v>
      </c>
    </row>
    <row r="180" spans="1:2">
      <c r="A180" s="11">
        <f>Returns!A180</f>
        <v>0</v>
      </c>
      <c r="B180" s="1">
        <f t="array" ref="B180">MMULT(Returns!B180:Z180,Resume!$B$38:$B$62)</f>
        <v>0</v>
      </c>
    </row>
    <row r="181" spans="1:2">
      <c r="A181" s="11">
        <f>Returns!A181</f>
        <v>0</v>
      </c>
      <c r="B181" s="1">
        <f t="array" ref="B181">MMULT(Returns!B181:Z181,Resume!$B$38:$B$62)</f>
        <v>0</v>
      </c>
    </row>
    <row r="182" spans="1:2">
      <c r="A182" s="11">
        <f>Returns!A182</f>
        <v>0</v>
      </c>
      <c r="B182" s="1">
        <f t="array" ref="B182">MMULT(Returns!B182:Z182,Resume!$B$38:$B$62)</f>
        <v>0</v>
      </c>
    </row>
    <row r="183" spans="1:2">
      <c r="A183" s="11">
        <f>Returns!A183</f>
        <v>0</v>
      </c>
      <c r="B183" s="1">
        <f t="array" ref="B183">MMULT(Returns!B183:Z183,Resume!$B$38:$B$62)</f>
        <v>0</v>
      </c>
    </row>
    <row r="184" spans="1:2">
      <c r="A184" s="11">
        <f>Returns!A184</f>
        <v>0</v>
      </c>
      <c r="B184" s="1">
        <f t="array" ref="B184">MMULT(Returns!B184:Z184,Resume!$B$38:$B$62)</f>
        <v>0</v>
      </c>
    </row>
    <row r="185" spans="1:2">
      <c r="A185" s="11">
        <f>Returns!A185</f>
        <v>0</v>
      </c>
      <c r="B185" s="1">
        <f t="array" ref="B185">MMULT(Returns!B185:Z185,Resume!$B$38:$B$62)</f>
        <v>0</v>
      </c>
    </row>
    <row r="186" spans="1:2">
      <c r="A186" s="11">
        <f>Returns!A186</f>
        <v>0</v>
      </c>
      <c r="B186" s="1">
        <f t="array" ref="B186">MMULT(Returns!B186:Z186,Resume!$B$38:$B$62)</f>
        <v>0</v>
      </c>
    </row>
    <row r="187" spans="1:2">
      <c r="A187" s="11">
        <f>Returns!A187</f>
        <v>0</v>
      </c>
      <c r="B187" s="1">
        <f t="array" ref="B187">MMULT(Returns!B187:Z187,Resume!$B$38:$B$62)</f>
        <v>0</v>
      </c>
    </row>
    <row r="188" spans="1:2">
      <c r="A188" s="11">
        <f>Returns!A188</f>
        <v>0</v>
      </c>
      <c r="B188" s="1">
        <f t="array" ref="B188">MMULT(Returns!B188:Z188,Resume!$B$38:$B$62)</f>
        <v>0</v>
      </c>
    </row>
    <row r="189" spans="1:2">
      <c r="A189" s="11">
        <f>Returns!A189</f>
        <v>0</v>
      </c>
      <c r="B189" s="1">
        <f t="array" ref="B189">MMULT(Returns!B189:Z189,Resume!$B$38:$B$62)</f>
        <v>0</v>
      </c>
    </row>
    <row r="190" spans="1:2">
      <c r="A190" s="11">
        <f>Returns!A190</f>
        <v>0</v>
      </c>
      <c r="B190" s="1">
        <f t="array" ref="B190">MMULT(Returns!B190:Z190,Resume!$B$38:$B$62)</f>
        <v>0</v>
      </c>
    </row>
    <row r="191" spans="1:2">
      <c r="A191" s="11">
        <f>Returns!A191</f>
        <v>0</v>
      </c>
      <c r="B191" s="1">
        <f t="array" ref="B191">MMULT(Returns!B191:Z191,Resume!$B$38:$B$62)</f>
        <v>0</v>
      </c>
    </row>
    <row r="192" spans="1:2">
      <c r="A192" s="11">
        <f>Returns!A192</f>
        <v>0</v>
      </c>
      <c r="B192" s="1">
        <f t="array" ref="B192">MMULT(Returns!B192:Z192,Resume!$B$38:$B$62)</f>
        <v>0</v>
      </c>
    </row>
    <row r="193" spans="1:2">
      <c r="A193" s="11">
        <f>Returns!A193</f>
        <v>0</v>
      </c>
      <c r="B193" s="1">
        <f t="array" ref="B193">MMULT(Returns!B193:Z193,Resume!$B$38:$B$62)</f>
        <v>0</v>
      </c>
    </row>
    <row r="194" spans="1:2">
      <c r="A194" s="11">
        <f>Returns!A194</f>
        <v>0</v>
      </c>
      <c r="B194" s="1">
        <f t="array" ref="B194">MMULT(Returns!B194:Z194,Resume!$B$38:$B$62)</f>
        <v>0</v>
      </c>
    </row>
    <row r="195" spans="1:2">
      <c r="A195" s="11">
        <f>Returns!A195</f>
        <v>0</v>
      </c>
      <c r="B195" s="1">
        <f t="array" ref="B195">MMULT(Returns!B195:Z195,Resume!$B$38:$B$62)</f>
        <v>0</v>
      </c>
    </row>
    <row r="196" spans="1:2">
      <c r="A196" s="11">
        <f>Returns!A196</f>
        <v>0</v>
      </c>
      <c r="B196" s="1">
        <f t="array" ref="B196">MMULT(Returns!B196:Z196,Resume!$B$38:$B$62)</f>
        <v>0</v>
      </c>
    </row>
    <row r="197" spans="1:2">
      <c r="A197" s="11">
        <f>Returns!A197</f>
        <v>0</v>
      </c>
      <c r="B197" s="1">
        <f t="array" ref="B197">MMULT(Returns!B197:Z197,Resume!$B$38:$B$62)</f>
        <v>0</v>
      </c>
    </row>
    <row r="198" spans="1:2">
      <c r="A198" s="11">
        <f>Returns!A198</f>
        <v>0</v>
      </c>
      <c r="B198" s="1">
        <f t="array" ref="B198">MMULT(Returns!B198:Z198,Resume!$B$38:$B$62)</f>
        <v>0</v>
      </c>
    </row>
    <row r="199" spans="1:2">
      <c r="A199" s="11">
        <f>Returns!A199</f>
        <v>0</v>
      </c>
      <c r="B199" s="1">
        <f t="array" ref="B199">MMULT(Returns!B199:Z199,Resume!$B$38:$B$62)</f>
        <v>0</v>
      </c>
    </row>
    <row r="200" spans="1:2">
      <c r="A200" s="11">
        <f>Returns!A200</f>
        <v>0</v>
      </c>
      <c r="B200" s="1">
        <f t="array" ref="B200">MMULT(Returns!B200:Z200,Resume!$B$38:$B$62)</f>
        <v>0</v>
      </c>
    </row>
    <row r="201" spans="1:2">
      <c r="A201" s="11">
        <f>Returns!A201</f>
        <v>0</v>
      </c>
      <c r="B201" s="1">
        <f t="array" ref="B201">MMULT(Returns!B201:Z201,Resume!$B$38:$B$62)</f>
        <v>0</v>
      </c>
    </row>
    <row r="202" spans="1:2">
      <c r="A202" s="11">
        <f>Returns!A202</f>
        <v>0</v>
      </c>
      <c r="B202" s="1">
        <f t="array" ref="B202">MMULT(Returns!B202:Z202,Resume!$B$38:$B$62)</f>
        <v>0</v>
      </c>
    </row>
    <row r="203" spans="1:2">
      <c r="A203" s="11">
        <f>Returns!A203</f>
        <v>0</v>
      </c>
      <c r="B203" s="1">
        <f t="array" ref="B203">MMULT(Returns!B203:Z203,Resume!$B$38:$B$62)</f>
        <v>0</v>
      </c>
    </row>
    <row r="204" spans="1:2">
      <c r="A204" s="11">
        <f>Returns!A204</f>
        <v>0</v>
      </c>
      <c r="B204" s="1">
        <f t="array" ref="B204">MMULT(Returns!B204:Z204,Resume!$B$38:$B$62)</f>
        <v>0</v>
      </c>
    </row>
    <row r="205" spans="1:2">
      <c r="A205" s="11">
        <f>Returns!A205</f>
        <v>0</v>
      </c>
      <c r="B205" s="1">
        <f t="array" ref="B205">MMULT(Returns!B205:Z205,Resume!$B$38:$B$62)</f>
        <v>0</v>
      </c>
    </row>
    <row r="206" spans="1:2">
      <c r="A206" s="11">
        <f>Returns!A206</f>
        <v>0</v>
      </c>
      <c r="B206" s="1">
        <f t="array" ref="B206">MMULT(Returns!B206:Z206,Resume!$B$38:$B$62)</f>
        <v>0</v>
      </c>
    </row>
    <row r="207" spans="1:2">
      <c r="A207" s="11">
        <f>Returns!A207</f>
        <v>0</v>
      </c>
      <c r="B207" s="1">
        <f t="array" ref="B207">MMULT(Returns!B207:Z207,Resume!$B$38:$B$62)</f>
        <v>0</v>
      </c>
    </row>
    <row r="208" spans="1:2">
      <c r="A208" s="11">
        <f>Returns!A208</f>
        <v>0</v>
      </c>
      <c r="B208" s="1">
        <f t="array" ref="B208">MMULT(Returns!B208:Z208,Resume!$B$38:$B$62)</f>
        <v>0</v>
      </c>
    </row>
    <row r="209" spans="1:2">
      <c r="A209" s="11">
        <f>Returns!A209</f>
        <v>0</v>
      </c>
      <c r="B209" s="1">
        <f t="array" ref="B209">MMULT(Returns!B209:Z209,Resume!$B$38:$B$62)</f>
        <v>0</v>
      </c>
    </row>
    <row r="210" spans="1:2">
      <c r="A210" s="11">
        <f>Returns!A210</f>
        <v>0</v>
      </c>
      <c r="B210" s="1">
        <f t="array" ref="B210">MMULT(Returns!B210:Z210,Resume!$B$38:$B$62)</f>
        <v>0</v>
      </c>
    </row>
    <row r="211" spans="1:2">
      <c r="A211" s="11">
        <f>Returns!A211</f>
        <v>0</v>
      </c>
      <c r="B211" s="1">
        <f t="array" ref="B211">MMULT(Returns!B211:Z211,Resume!$B$38:$B$62)</f>
        <v>0</v>
      </c>
    </row>
    <row r="212" spans="1:2">
      <c r="A212" s="11">
        <f>Returns!A212</f>
        <v>0</v>
      </c>
      <c r="B212" s="1">
        <f t="array" ref="B212">MMULT(Returns!B212:Z212,Resume!$B$38:$B$62)</f>
        <v>0</v>
      </c>
    </row>
    <row r="213" spans="1:2">
      <c r="A213" s="11">
        <f>Returns!A213</f>
        <v>0</v>
      </c>
      <c r="B213" s="1">
        <f t="array" ref="B213">MMULT(Returns!B213:Z213,Resume!$B$38:$B$62)</f>
        <v>0</v>
      </c>
    </row>
    <row r="214" spans="1:2">
      <c r="A214" s="11">
        <f>Returns!A214</f>
        <v>0</v>
      </c>
      <c r="B214" s="1">
        <f t="array" ref="B214">MMULT(Returns!B214:Z214,Resume!$B$38:$B$62)</f>
        <v>0</v>
      </c>
    </row>
    <row r="215" spans="1:2">
      <c r="A215" s="11">
        <f>Returns!A215</f>
        <v>0</v>
      </c>
      <c r="B215" s="1">
        <f t="array" ref="B215">MMULT(Returns!B215:Z215,Resume!$B$38:$B$62)</f>
        <v>0</v>
      </c>
    </row>
    <row r="216" spans="1:2">
      <c r="A216" s="11">
        <f>Returns!A216</f>
        <v>0</v>
      </c>
      <c r="B216" s="1">
        <f t="array" ref="B216">MMULT(Returns!B216:Z216,Resume!$B$38:$B$62)</f>
        <v>0</v>
      </c>
    </row>
    <row r="217" spans="1:2">
      <c r="A217" s="11">
        <f>Returns!A217</f>
        <v>0</v>
      </c>
      <c r="B217" s="1">
        <f t="array" ref="B217">MMULT(Returns!B217:Z217,Resume!$B$38:$B$62)</f>
        <v>0</v>
      </c>
    </row>
    <row r="218" spans="1:2">
      <c r="A218" s="11">
        <f>Returns!A218</f>
        <v>0</v>
      </c>
      <c r="B218" s="1">
        <f t="array" ref="B218">MMULT(Returns!B218:Z218,Resume!$B$38:$B$62)</f>
        <v>0</v>
      </c>
    </row>
    <row r="219" spans="1:2">
      <c r="A219" s="11">
        <f>Returns!A219</f>
        <v>0</v>
      </c>
      <c r="B219" s="1">
        <f t="array" ref="B219">MMULT(Returns!B219:Z219,Resume!$B$38:$B$62)</f>
        <v>0</v>
      </c>
    </row>
    <row r="220" spans="1:2">
      <c r="A220" s="11">
        <f>Returns!A220</f>
        <v>0</v>
      </c>
      <c r="B220" s="1">
        <f t="array" ref="B220">MMULT(Returns!B220:Z220,Resume!$B$38:$B$62)</f>
        <v>0</v>
      </c>
    </row>
    <row r="221" spans="1:2">
      <c r="A221" s="11">
        <f>Returns!A221</f>
        <v>0</v>
      </c>
      <c r="B221" s="1">
        <f t="array" ref="B221">MMULT(Returns!B221:Z221,Resume!$B$38:$B$62)</f>
        <v>0</v>
      </c>
    </row>
    <row r="222" spans="1:2">
      <c r="A222" s="11">
        <f>Returns!A222</f>
        <v>0</v>
      </c>
      <c r="B222" s="1">
        <f t="array" ref="B222">MMULT(Returns!B222:Z222,Resume!$B$38:$B$62)</f>
        <v>0</v>
      </c>
    </row>
    <row r="223" spans="1:2">
      <c r="A223" s="11">
        <f>Returns!A223</f>
        <v>0</v>
      </c>
      <c r="B223" s="1">
        <f t="array" ref="B223">MMULT(Returns!B223:Z223,Resume!$B$38:$B$62)</f>
        <v>0</v>
      </c>
    </row>
    <row r="224" spans="1:2">
      <c r="A224" s="11">
        <f>Returns!A224</f>
        <v>0</v>
      </c>
      <c r="B224" s="1">
        <f t="array" ref="B224">MMULT(Returns!B224:Z224,Resume!$B$38:$B$62)</f>
        <v>0</v>
      </c>
    </row>
    <row r="225" spans="1:2">
      <c r="A225" s="11">
        <f>Returns!A225</f>
        <v>0</v>
      </c>
      <c r="B225" s="1">
        <f t="array" ref="B225">MMULT(Returns!B225:Z225,Resume!$B$38:$B$62)</f>
        <v>0</v>
      </c>
    </row>
    <row r="226" spans="1:2">
      <c r="A226" s="11">
        <f>Returns!A226</f>
        <v>0</v>
      </c>
      <c r="B226" s="1">
        <f t="array" ref="B226">MMULT(Returns!B226:Z226,Resume!$B$38:$B$62)</f>
        <v>0</v>
      </c>
    </row>
    <row r="227" spans="1:2">
      <c r="A227" s="11">
        <f>Returns!A227</f>
        <v>0</v>
      </c>
      <c r="B227" s="1">
        <f t="array" ref="B227">MMULT(Returns!B227:Z227,Resume!$B$38:$B$62)</f>
        <v>0</v>
      </c>
    </row>
    <row r="228" spans="1:2">
      <c r="A228" s="11">
        <f>Returns!A228</f>
        <v>0</v>
      </c>
      <c r="B228" s="1">
        <f t="array" ref="B228">MMULT(Returns!B228:Z228,Resume!$B$38:$B$62)</f>
        <v>0</v>
      </c>
    </row>
    <row r="229" spans="1:2">
      <c r="A229" s="11">
        <f>Returns!A229</f>
        <v>0</v>
      </c>
      <c r="B229" s="1">
        <f t="array" ref="B229">MMULT(Returns!B229:Z229,Resume!$B$38:$B$62)</f>
        <v>0</v>
      </c>
    </row>
    <row r="230" spans="1:2">
      <c r="A230" s="11">
        <f>Returns!A230</f>
        <v>0</v>
      </c>
      <c r="B230" s="1">
        <f t="array" ref="B230">MMULT(Returns!B230:Z230,Resume!$B$38:$B$62)</f>
        <v>0</v>
      </c>
    </row>
    <row r="231" spans="1:2">
      <c r="A231" s="11">
        <f>Returns!A231</f>
        <v>0</v>
      </c>
      <c r="B231" s="1">
        <f t="array" ref="B231">MMULT(Returns!B231:Z231,Resume!$B$38:$B$62)</f>
        <v>0</v>
      </c>
    </row>
    <row r="232" spans="1:2">
      <c r="A232" s="11">
        <f>Returns!A232</f>
        <v>0</v>
      </c>
      <c r="B232" s="1">
        <f t="array" ref="B232">MMULT(Returns!B232:Z232,Resume!$B$38:$B$62)</f>
        <v>0</v>
      </c>
    </row>
    <row r="233" spans="1:2">
      <c r="A233" s="11">
        <f>Returns!A233</f>
        <v>0</v>
      </c>
      <c r="B233" s="1">
        <f t="array" ref="B233">MMULT(Returns!B233:Z233,Resume!$B$38:$B$62)</f>
        <v>0</v>
      </c>
    </row>
    <row r="234" spans="1:2">
      <c r="A234" s="11">
        <f>Returns!A234</f>
        <v>0</v>
      </c>
      <c r="B234" s="1">
        <f t="array" ref="B234">MMULT(Returns!B234:Z234,Resume!$B$38:$B$62)</f>
        <v>0</v>
      </c>
    </row>
    <row r="235" spans="1:2">
      <c r="A235" s="11">
        <f>Returns!A235</f>
        <v>0</v>
      </c>
      <c r="B235" s="1">
        <f t="array" ref="B235">MMULT(Returns!B235:Z235,Resume!$B$38:$B$62)</f>
        <v>0</v>
      </c>
    </row>
    <row r="236" spans="1:2">
      <c r="A236" s="11">
        <f>Returns!A236</f>
        <v>0</v>
      </c>
      <c r="B236" s="1">
        <f t="array" ref="B236">MMULT(Returns!B236:Z236,Resume!$B$38:$B$62)</f>
        <v>0</v>
      </c>
    </row>
    <row r="237" spans="1:2">
      <c r="A237" s="11">
        <f>Returns!A237</f>
        <v>0</v>
      </c>
      <c r="B237" s="1">
        <f t="array" ref="B237">MMULT(Returns!B237:Z237,Resume!$B$38:$B$62)</f>
        <v>0</v>
      </c>
    </row>
    <row r="238" spans="1:2">
      <c r="A238" s="11">
        <f>Returns!A238</f>
        <v>0</v>
      </c>
      <c r="B238" s="1">
        <f t="array" ref="B238">MMULT(Returns!B238:Z238,Resume!$B$38:$B$62)</f>
        <v>0</v>
      </c>
    </row>
    <row r="239" spans="1:2">
      <c r="A239" s="11">
        <f>Returns!A239</f>
        <v>0</v>
      </c>
      <c r="B239" s="1">
        <f t="array" ref="B239">MMULT(Returns!B239:Z239,Resume!$B$38:$B$62)</f>
        <v>0</v>
      </c>
    </row>
    <row r="240" spans="1:2">
      <c r="A240" s="11">
        <f>Returns!A240</f>
        <v>0</v>
      </c>
      <c r="B240" s="1">
        <f t="array" ref="B240">MMULT(Returns!B240:Z240,Resume!$B$38:$B$62)</f>
        <v>0</v>
      </c>
    </row>
    <row r="241" spans="1:2">
      <c r="A241" s="11">
        <f>Returns!A241</f>
        <v>0</v>
      </c>
      <c r="B241" s="1">
        <f t="array" ref="B241">MMULT(Returns!B241:Z241,Resume!$B$38:$B$62)</f>
        <v>0</v>
      </c>
    </row>
    <row r="242" spans="1:2">
      <c r="A242" s="11">
        <f>Returns!A242</f>
        <v>0</v>
      </c>
      <c r="B242" s="1">
        <f t="array" ref="B242">MMULT(Returns!B242:Z242,Resume!$B$38:$B$62)</f>
        <v>0</v>
      </c>
    </row>
    <row r="243" spans="1:2">
      <c r="A243" s="11">
        <f>Returns!A243</f>
        <v>0</v>
      </c>
      <c r="B243" s="1">
        <f t="array" ref="B243">MMULT(Returns!B243:Z243,Resume!$B$38:$B$62)</f>
        <v>0</v>
      </c>
    </row>
    <row r="244" spans="1:2">
      <c r="A244" s="11">
        <f>Returns!A244</f>
        <v>0</v>
      </c>
      <c r="B244" s="1">
        <f t="array" ref="B244">MMULT(Returns!B244:Z244,Resume!$B$38:$B$62)</f>
        <v>0</v>
      </c>
    </row>
    <row r="245" spans="1:2">
      <c r="A245" s="11">
        <f>Returns!A245</f>
        <v>0</v>
      </c>
      <c r="B245" s="1">
        <f t="array" ref="B245">MMULT(Returns!B245:Z245,Resume!$B$38:$B$62)</f>
        <v>0</v>
      </c>
    </row>
    <row r="246" spans="1:2">
      <c r="A246" s="11">
        <f>Returns!A246</f>
        <v>0</v>
      </c>
      <c r="B246" s="1">
        <f t="array" ref="B246">MMULT(Returns!B246:Z246,Resume!$B$38:$B$62)</f>
        <v>0</v>
      </c>
    </row>
    <row r="247" spans="1:2">
      <c r="A247" s="11">
        <f>Returns!A247</f>
        <v>0</v>
      </c>
      <c r="B247" s="1">
        <f t="array" ref="B247">MMULT(Returns!B247:Z247,Resume!$B$38:$B$62)</f>
        <v>0</v>
      </c>
    </row>
    <row r="248" spans="1:2">
      <c r="A248" s="11">
        <f>Returns!A248</f>
        <v>0</v>
      </c>
      <c r="B248" s="1">
        <f t="array" ref="B248">MMULT(Returns!B248:Z248,Resume!$B$38:$B$62)</f>
        <v>0</v>
      </c>
    </row>
    <row r="249" spans="1:2">
      <c r="A249" s="11">
        <f>Returns!A249</f>
        <v>0</v>
      </c>
      <c r="B249" s="1">
        <f t="array" ref="B249">MMULT(Returns!B249:Z249,Resume!$B$38:$B$62)</f>
        <v>0</v>
      </c>
    </row>
    <row r="250" spans="1:2">
      <c r="A250" s="11">
        <f>Returns!A250</f>
        <v>0</v>
      </c>
      <c r="B250" s="1">
        <f t="array" ref="B250">MMULT(Returns!B250:Z250,Resume!$B$38:$B$62)</f>
        <v>0</v>
      </c>
    </row>
    <row r="251" spans="1:2">
      <c r="A251" s="11">
        <f>Returns!A251</f>
        <v>0</v>
      </c>
      <c r="B251" s="1">
        <f t="array" ref="B251">MMULT(Returns!B251:Z251,Resume!$B$38:$B$62)</f>
        <v>0</v>
      </c>
    </row>
    <row r="252" spans="1:2">
      <c r="A252" s="11">
        <f>Returns!A252</f>
        <v>0</v>
      </c>
      <c r="B252" s="1">
        <f t="array" ref="B252">MMULT(Returns!B252:Z252,Resume!$B$38:$B$62)</f>
        <v>0</v>
      </c>
    </row>
    <row r="253" spans="1:2">
      <c r="A253" s="11">
        <f>Returns!A253</f>
        <v>0</v>
      </c>
      <c r="B253" s="1">
        <f t="array" ref="B253">MMULT(Returns!B253:Z253,Resume!$B$38:$B$62)</f>
        <v>0</v>
      </c>
    </row>
    <row r="254" spans="1:2">
      <c r="A254" s="11">
        <f>Returns!A254</f>
        <v>0</v>
      </c>
      <c r="B254" s="1">
        <f t="array" ref="B254">MMULT(Returns!B254:Z254,Resume!$B$38:$B$62)</f>
        <v>0</v>
      </c>
    </row>
    <row r="255" spans="1:2">
      <c r="A255" s="11">
        <f>Returns!A255</f>
        <v>0</v>
      </c>
      <c r="B255" s="1">
        <f t="array" ref="B255">MMULT(Returns!B255:Z255,Resume!$B$38:$B$62)</f>
        <v>0</v>
      </c>
    </row>
    <row r="256" spans="1:2">
      <c r="A256" s="11">
        <f>Returns!A256</f>
        <v>0</v>
      </c>
      <c r="B256" s="1">
        <f t="array" ref="B256">MMULT(Returns!B256:Z256,Resume!$B$38:$B$62)</f>
        <v>0</v>
      </c>
    </row>
    <row r="257" spans="1:2">
      <c r="A257" s="11">
        <f>Returns!A257</f>
        <v>0</v>
      </c>
      <c r="B257" s="1">
        <f t="array" ref="B257">MMULT(Returns!B257:Z257,Resume!$B$38:$B$62)</f>
        <v>0</v>
      </c>
    </row>
    <row r="258" spans="1:2">
      <c r="A258" s="11">
        <f>Returns!A258</f>
        <v>0</v>
      </c>
      <c r="B258" s="1">
        <f t="array" ref="B258">MMULT(Returns!B258:Z258,Resume!$B$38:$B$62)</f>
        <v>0</v>
      </c>
    </row>
    <row r="259" spans="1:2">
      <c r="A259" s="11">
        <f>Returns!A259</f>
        <v>0</v>
      </c>
      <c r="B259" s="1">
        <f t="array" ref="B259">MMULT(Returns!B259:Z259,Resume!$B$38:$B$62)</f>
        <v>0</v>
      </c>
    </row>
    <row r="260" spans="1:2">
      <c r="A260" s="11">
        <f>Returns!A260</f>
        <v>0</v>
      </c>
      <c r="B260" s="1">
        <f t="array" ref="B260">MMULT(Returns!B260:Z260,Resume!$B$38:$B$62)</f>
        <v>0</v>
      </c>
    </row>
    <row r="261" spans="1:2">
      <c r="A261" s="11">
        <f>Returns!A261</f>
        <v>0</v>
      </c>
      <c r="B261" s="1">
        <f t="array" ref="B261">MMULT(Returns!B261:Z261,Resume!$B$38:$B$62)</f>
        <v>0</v>
      </c>
    </row>
    <row r="262" spans="1:2">
      <c r="A262" s="11">
        <f>Returns!A262</f>
        <v>0</v>
      </c>
      <c r="B262" s="1">
        <f t="array" ref="B262">MMULT(Returns!B262:Z262,Resume!$B$38:$B$62)</f>
        <v>0</v>
      </c>
    </row>
    <row r="263" spans="1:2">
      <c r="A263" s="11">
        <f>Returns!A263</f>
        <v>0</v>
      </c>
      <c r="B263" s="1">
        <f t="array" ref="B263">MMULT(Returns!B263:Z263,Resume!$B$38:$B$62)</f>
        <v>0</v>
      </c>
    </row>
    <row r="264" spans="1:2">
      <c r="A264" s="11">
        <f>Returns!A264</f>
        <v>0</v>
      </c>
      <c r="B264" s="1">
        <f t="array" ref="B264">MMULT(Returns!B264:Z264,Resume!$B$38:$B$62)</f>
        <v>0</v>
      </c>
    </row>
    <row r="265" spans="1:2">
      <c r="A265" s="11">
        <f>Returns!A265</f>
        <v>0</v>
      </c>
      <c r="B265" s="1">
        <f t="array" ref="B265">MMULT(Returns!B265:Z265,Resume!$B$38:$B$62)</f>
        <v>0</v>
      </c>
    </row>
    <row r="266" spans="1:2">
      <c r="A266" s="11">
        <f>Returns!A266</f>
        <v>0</v>
      </c>
      <c r="B266" s="1">
        <f t="array" ref="B266">MMULT(Returns!B266:Z266,Resume!$B$38:$B$62)</f>
        <v>0</v>
      </c>
    </row>
    <row r="267" spans="1:2">
      <c r="A267" s="11">
        <f>Returns!A267</f>
        <v>0</v>
      </c>
      <c r="B267" s="1">
        <f t="array" ref="B267">MMULT(Returns!B267:Z267,Resume!$B$38:$B$62)</f>
        <v>0</v>
      </c>
    </row>
    <row r="268" spans="1:2">
      <c r="A268" s="11">
        <f>Returns!A268</f>
        <v>0</v>
      </c>
      <c r="B268" s="1">
        <f t="array" ref="B268">MMULT(Returns!B268:Z268,Resume!$B$38:$B$62)</f>
        <v>0</v>
      </c>
    </row>
    <row r="269" spans="1:2">
      <c r="A269" s="11">
        <f>Returns!A269</f>
        <v>0</v>
      </c>
      <c r="B269" s="1">
        <f t="array" ref="B269">MMULT(Returns!B269:Z269,Resume!$B$38:$B$62)</f>
        <v>0</v>
      </c>
    </row>
    <row r="270" spans="1:2">
      <c r="A270" s="11">
        <f>Returns!A270</f>
        <v>0</v>
      </c>
      <c r="B270" s="1">
        <f t="array" ref="B270">MMULT(Returns!B270:Z270,Resume!$B$38:$B$62)</f>
        <v>0</v>
      </c>
    </row>
    <row r="271" spans="1:2">
      <c r="A271" s="11">
        <f>Returns!A271</f>
        <v>0</v>
      </c>
      <c r="B271" s="1">
        <f t="array" ref="B271">MMULT(Returns!B271:Z271,Resume!$B$38:$B$62)</f>
        <v>0</v>
      </c>
    </row>
    <row r="272" spans="1:2">
      <c r="A272" s="11">
        <f>Returns!A272</f>
        <v>0</v>
      </c>
      <c r="B272" s="1">
        <f t="array" ref="B272">MMULT(Returns!B272:Z272,Resume!$B$38:$B$62)</f>
        <v>0</v>
      </c>
    </row>
    <row r="273" spans="1:2">
      <c r="A273" s="11">
        <f>Returns!A273</f>
        <v>0</v>
      </c>
      <c r="B273" s="1">
        <f t="array" ref="B273">MMULT(Returns!B273:Z273,Resume!$B$38:$B$62)</f>
        <v>0</v>
      </c>
    </row>
    <row r="274" spans="1:2">
      <c r="A274" s="11">
        <f>Returns!A274</f>
        <v>0</v>
      </c>
      <c r="B274" s="1">
        <f t="array" ref="B274">MMULT(Returns!B274:Z274,Resume!$B$38:$B$62)</f>
        <v>0</v>
      </c>
    </row>
    <row r="275" spans="1:2">
      <c r="A275" s="11">
        <f>Returns!A275</f>
        <v>0</v>
      </c>
      <c r="B275" s="1">
        <f t="array" ref="B275">MMULT(Returns!B275:Z275,Resume!$B$38:$B$62)</f>
        <v>0</v>
      </c>
    </row>
    <row r="276" spans="1:2">
      <c r="A276" s="11">
        <f>Returns!A276</f>
        <v>0</v>
      </c>
      <c r="B276" s="1">
        <f t="array" ref="B276">MMULT(Returns!B276:Z276,Resume!$B$38:$B$62)</f>
        <v>0</v>
      </c>
    </row>
    <row r="277" spans="1:2">
      <c r="A277" s="11">
        <f>Returns!A277</f>
        <v>0</v>
      </c>
      <c r="B277" s="1">
        <f t="array" ref="B277">MMULT(Returns!B277:Z277,Resume!$B$38:$B$62)</f>
        <v>0</v>
      </c>
    </row>
    <row r="278" spans="1:2">
      <c r="A278" s="11">
        <f>Returns!A278</f>
        <v>0</v>
      </c>
      <c r="B278" s="1">
        <f t="array" ref="B278">MMULT(Returns!B278:Z278,Resume!$B$38:$B$62)</f>
        <v>0</v>
      </c>
    </row>
    <row r="279" spans="1:2">
      <c r="A279" s="11">
        <f>Returns!A279</f>
        <v>0</v>
      </c>
      <c r="B279" s="1">
        <f t="array" ref="B279">MMULT(Returns!B279:Z279,Resume!$B$38:$B$62)</f>
        <v>0</v>
      </c>
    </row>
    <row r="280" spans="1:2">
      <c r="A280" s="11">
        <f>Returns!A280</f>
        <v>0</v>
      </c>
      <c r="B280" s="1">
        <f t="array" ref="B280">MMULT(Returns!B280:Z280,Resume!$B$38:$B$62)</f>
        <v>0</v>
      </c>
    </row>
    <row r="281" spans="1:2">
      <c r="A281" s="11">
        <f>Returns!A281</f>
        <v>0</v>
      </c>
      <c r="B281" s="1">
        <f t="array" ref="B281">MMULT(Returns!B281:Z281,Resume!$B$38:$B$62)</f>
        <v>0</v>
      </c>
    </row>
    <row r="282" spans="1:2">
      <c r="A282" s="11">
        <f>Returns!A282</f>
        <v>0</v>
      </c>
      <c r="B282" s="1">
        <f t="array" ref="B282">MMULT(Returns!B282:Z282,Resume!$B$38:$B$62)</f>
        <v>0</v>
      </c>
    </row>
    <row r="283" spans="1:2">
      <c r="A283" s="11">
        <f>Returns!A283</f>
        <v>0</v>
      </c>
      <c r="B283" s="1">
        <f t="array" ref="B283">MMULT(Returns!B283:Z283,Resume!$B$38:$B$62)</f>
        <v>0</v>
      </c>
    </row>
    <row r="284" spans="1:2">
      <c r="A284" s="11">
        <f>Returns!A284</f>
        <v>0</v>
      </c>
      <c r="B284" s="1">
        <f t="array" ref="B284">MMULT(Returns!B284:Z284,Resume!$B$38:$B$62)</f>
        <v>0</v>
      </c>
    </row>
    <row r="285" spans="1:2">
      <c r="A285" s="11">
        <f>Returns!A285</f>
        <v>0</v>
      </c>
      <c r="B285" s="1">
        <f t="array" ref="B285">MMULT(Returns!B285:Z285,Resume!$B$38:$B$62)</f>
        <v>0</v>
      </c>
    </row>
    <row r="286" spans="1:2">
      <c r="A286" s="11">
        <f>Returns!A286</f>
        <v>0</v>
      </c>
      <c r="B286" s="1">
        <f t="array" ref="B286">MMULT(Returns!B286:Z286,Resume!$B$38:$B$62)</f>
        <v>0</v>
      </c>
    </row>
    <row r="287" spans="1:2">
      <c r="A287" s="11">
        <f>Returns!A287</f>
        <v>0</v>
      </c>
      <c r="B287" s="1">
        <f t="array" ref="B287">MMULT(Returns!B287:Z287,Resume!$B$38:$B$62)</f>
        <v>0</v>
      </c>
    </row>
    <row r="288" spans="1:2">
      <c r="A288" s="11">
        <f>Returns!A288</f>
        <v>0</v>
      </c>
      <c r="B288" s="1">
        <f t="array" ref="B288">MMULT(Returns!B288:Z288,Resume!$B$38:$B$62)</f>
        <v>0</v>
      </c>
    </row>
    <row r="289" spans="1:2">
      <c r="A289" s="11">
        <f>Returns!A289</f>
        <v>0</v>
      </c>
      <c r="B289" s="1">
        <f t="array" ref="B289">MMULT(Returns!B289:Z289,Resume!$B$38:$B$62)</f>
        <v>0</v>
      </c>
    </row>
    <row r="290" spans="1:2">
      <c r="A290" s="11">
        <f>Returns!A290</f>
        <v>0</v>
      </c>
      <c r="B290" s="1">
        <f t="array" ref="B290">MMULT(Returns!B290:Z290,Resume!$B$38:$B$62)</f>
        <v>0</v>
      </c>
    </row>
    <row r="291" spans="1:2">
      <c r="A291" s="11">
        <f>Returns!A291</f>
        <v>0</v>
      </c>
      <c r="B291" s="1">
        <f t="array" ref="B291">MMULT(Returns!B291:Z291,Resume!$B$38:$B$62)</f>
        <v>0</v>
      </c>
    </row>
    <row r="292" spans="1:2">
      <c r="A292" s="11">
        <f>Returns!A292</f>
        <v>0</v>
      </c>
      <c r="B292" s="1">
        <f t="array" ref="B292">MMULT(Returns!B292:Z292,Resume!$B$38:$B$62)</f>
        <v>0</v>
      </c>
    </row>
    <row r="293" spans="1:2">
      <c r="A293" s="11">
        <f>Returns!A293</f>
        <v>0</v>
      </c>
      <c r="B293" s="1">
        <f t="array" ref="B293">MMULT(Returns!B293:Z293,Resume!$B$38:$B$62)</f>
        <v>0</v>
      </c>
    </row>
    <row r="294" spans="1:2">
      <c r="A294" s="11">
        <f>Returns!A294</f>
        <v>0</v>
      </c>
      <c r="B294" s="1">
        <f t="array" ref="B294">MMULT(Returns!B294:Z294,Resume!$B$38:$B$62)</f>
        <v>0</v>
      </c>
    </row>
    <row r="295" spans="1:2">
      <c r="A295" s="11">
        <f>Returns!A295</f>
        <v>0</v>
      </c>
      <c r="B295" s="1">
        <f t="array" ref="B295">MMULT(Returns!B295:Z295,Resume!$B$38:$B$62)</f>
        <v>0</v>
      </c>
    </row>
    <row r="296" spans="1:2">
      <c r="A296" s="11">
        <f>Returns!A296</f>
        <v>0</v>
      </c>
      <c r="B296" s="1">
        <f t="array" ref="B296">MMULT(Returns!B296:Z296,Resume!$B$38:$B$62)</f>
        <v>0</v>
      </c>
    </row>
    <row r="297" spans="1:2">
      <c r="A297" s="11">
        <f>Returns!A297</f>
        <v>0</v>
      </c>
      <c r="B297" s="1">
        <f t="array" ref="B297">MMULT(Returns!B297:Z297,Resume!$B$38:$B$62)</f>
        <v>0</v>
      </c>
    </row>
    <row r="298" spans="1:2">
      <c r="A298" s="11">
        <f>Returns!A298</f>
        <v>0</v>
      </c>
      <c r="B298" s="1">
        <f t="array" ref="B298">MMULT(Returns!B298:Z298,Resume!$B$38:$B$62)</f>
        <v>0</v>
      </c>
    </row>
    <row r="299" spans="1:2">
      <c r="A299" s="11">
        <f>Returns!A299</f>
        <v>0</v>
      </c>
      <c r="B299" s="1">
        <f t="array" ref="B299">MMULT(Returns!B299:Z299,Resume!$B$38:$B$62)</f>
        <v>0</v>
      </c>
    </row>
    <row r="300" spans="1:2">
      <c r="A300" s="11">
        <f>Returns!A300</f>
        <v>0</v>
      </c>
      <c r="B300" s="1">
        <f t="array" ref="B300">MMULT(Returns!B300:Z300,Resume!$B$38:$B$62)</f>
        <v>0</v>
      </c>
    </row>
    <row r="301" spans="1:2">
      <c r="A301" s="11">
        <f>Returns!A301</f>
        <v>0</v>
      </c>
      <c r="B301" s="1">
        <f t="array" ref="B301">MMULT(Returns!B301:Z301,Resume!$B$38:$B$62)</f>
        <v>0</v>
      </c>
    </row>
    <row r="302" spans="1:2">
      <c r="A302" s="11">
        <f>Returns!A302</f>
        <v>0</v>
      </c>
      <c r="B302" s="1">
        <f t="array" ref="B302">MMULT(Returns!B302:Z302,Resume!$B$38:$B$62)</f>
        <v>0</v>
      </c>
    </row>
    <row r="303" spans="1:2">
      <c r="A303" s="11">
        <f>Returns!A303</f>
        <v>0</v>
      </c>
      <c r="B303" s="1">
        <f t="array" ref="B303">MMULT(Returns!B303:Z303,Resume!$B$38:$B$62)</f>
        <v>0</v>
      </c>
    </row>
    <row r="304" spans="1:2">
      <c r="A304" s="11">
        <f>Returns!A304</f>
        <v>0</v>
      </c>
      <c r="B304" s="1">
        <f t="array" ref="B304">MMULT(Returns!B304:Z304,Resume!$B$38:$B$62)</f>
        <v>0</v>
      </c>
    </row>
    <row r="305" spans="1:2">
      <c r="A305" s="11">
        <f>Returns!A305</f>
        <v>0</v>
      </c>
      <c r="B305" s="1">
        <f t="array" ref="B305">MMULT(Returns!B305:Z305,Resume!$B$38:$B$62)</f>
        <v>0</v>
      </c>
    </row>
    <row r="306" spans="1:2">
      <c r="A306" s="11">
        <f>Returns!A306</f>
        <v>0</v>
      </c>
      <c r="B306" s="1">
        <f t="array" ref="B306">MMULT(Returns!B306:Z306,Resume!$B$38:$B$62)</f>
        <v>0</v>
      </c>
    </row>
    <row r="307" spans="1:2">
      <c r="A307" s="11">
        <f>Returns!A307</f>
        <v>0</v>
      </c>
      <c r="B307" s="1">
        <f t="array" ref="B307">MMULT(Returns!B307:Z307,Resume!$B$38:$B$62)</f>
        <v>0</v>
      </c>
    </row>
    <row r="308" spans="1:2">
      <c r="A308" s="11">
        <f>Returns!A308</f>
        <v>0</v>
      </c>
      <c r="B308" s="1">
        <f t="array" ref="B308">MMULT(Returns!B308:Z308,Resume!$B$38:$B$62)</f>
        <v>0</v>
      </c>
    </row>
    <row r="309" spans="1:2">
      <c r="A309" s="11">
        <f>Returns!A309</f>
        <v>0</v>
      </c>
      <c r="B309" s="1">
        <f t="array" ref="B309">MMULT(Returns!B309:Z309,Resume!$B$38:$B$62)</f>
        <v>0</v>
      </c>
    </row>
    <row r="310" spans="1:2">
      <c r="A310" s="11">
        <f>Returns!A310</f>
        <v>0</v>
      </c>
      <c r="B310" s="1">
        <f t="array" ref="B310">MMULT(Returns!B310:Z310,Resume!$B$38:$B$62)</f>
        <v>0</v>
      </c>
    </row>
    <row r="311" spans="1:2">
      <c r="A311" s="11">
        <f>Returns!A311</f>
        <v>0</v>
      </c>
      <c r="B311" s="1">
        <f t="array" ref="B311">MMULT(Returns!B311:Z311,Resume!$B$38:$B$62)</f>
        <v>0</v>
      </c>
    </row>
    <row r="312" spans="1:2">
      <c r="A312" s="11">
        <f>Returns!A312</f>
        <v>0</v>
      </c>
      <c r="B312" s="1">
        <f t="array" ref="B312">MMULT(Returns!B312:Z312,Resume!$B$38:$B$62)</f>
        <v>0</v>
      </c>
    </row>
    <row r="313" spans="1:2">
      <c r="A313" s="11">
        <f>Returns!A313</f>
        <v>0</v>
      </c>
      <c r="B313" s="1">
        <f t="array" ref="B313">MMULT(Returns!B313:Z313,Resume!$B$38:$B$62)</f>
        <v>0</v>
      </c>
    </row>
    <row r="314" spans="1:2">
      <c r="A314" s="11">
        <f>Returns!A314</f>
        <v>0</v>
      </c>
      <c r="B314" s="1">
        <f t="array" ref="B314">MMULT(Returns!B314:Z314,Resume!$B$38:$B$62)</f>
        <v>0</v>
      </c>
    </row>
    <row r="315" spans="1:2">
      <c r="A315" s="11">
        <f>Returns!A315</f>
        <v>0</v>
      </c>
      <c r="B315" s="1">
        <f t="array" ref="B315">MMULT(Returns!B315:Z315,Resume!$B$38:$B$62)</f>
        <v>0</v>
      </c>
    </row>
    <row r="316" spans="1:2">
      <c r="A316" s="11">
        <f>Returns!A316</f>
        <v>0</v>
      </c>
      <c r="B316" s="1">
        <f t="array" ref="B316">MMULT(Returns!B316:Z316,Resume!$B$38:$B$62)</f>
        <v>0</v>
      </c>
    </row>
    <row r="317" spans="1:2">
      <c r="A317" s="11">
        <f>Returns!A317</f>
        <v>0</v>
      </c>
      <c r="B317" s="1">
        <f t="array" ref="B317">MMULT(Returns!B317:Z317,Resume!$B$38:$B$62)</f>
        <v>0</v>
      </c>
    </row>
    <row r="318" spans="1:2">
      <c r="A318" s="11">
        <f>Returns!A318</f>
        <v>0</v>
      </c>
      <c r="B318" s="1">
        <f t="array" ref="B318">MMULT(Returns!B318:Z318,Resume!$B$38:$B$62)</f>
        <v>0</v>
      </c>
    </row>
    <row r="319" spans="1:2">
      <c r="A319" s="11">
        <f>Returns!A319</f>
        <v>0</v>
      </c>
      <c r="B319" s="1">
        <f t="array" ref="B319">MMULT(Returns!B319:Z319,Resume!$B$38:$B$62)</f>
        <v>0</v>
      </c>
    </row>
    <row r="320" spans="1:2">
      <c r="A320" s="11">
        <f>Returns!A320</f>
        <v>0</v>
      </c>
      <c r="B320" s="1">
        <f t="array" ref="B320">MMULT(Returns!B320:Z320,Resume!$B$38:$B$62)</f>
        <v>0</v>
      </c>
    </row>
    <row r="321" spans="1:2">
      <c r="A321" s="11">
        <f>Returns!A321</f>
        <v>0</v>
      </c>
      <c r="B321" s="1">
        <f t="array" ref="B321">MMULT(Returns!B321:Z321,Resume!$B$38:$B$62)</f>
        <v>0</v>
      </c>
    </row>
    <row r="322" spans="1:2">
      <c r="A322" s="11">
        <f>Returns!A322</f>
        <v>0</v>
      </c>
      <c r="B322" s="1">
        <f t="array" ref="B322">MMULT(Returns!B322:Z322,Resume!$B$38:$B$62)</f>
        <v>0</v>
      </c>
    </row>
    <row r="323" spans="1:2">
      <c r="A323" s="11">
        <f>Returns!A323</f>
        <v>0</v>
      </c>
      <c r="B323" s="1">
        <f t="array" ref="B323">MMULT(Returns!B323:Z323,Resume!$B$38:$B$62)</f>
        <v>0</v>
      </c>
    </row>
    <row r="324" spans="1:2">
      <c r="A324" s="11">
        <f>Returns!A324</f>
        <v>0</v>
      </c>
      <c r="B324" s="1">
        <f t="array" ref="B324">MMULT(Returns!B324:Z324,Resume!$B$38:$B$62)</f>
        <v>0</v>
      </c>
    </row>
    <row r="325" spans="1:2">
      <c r="A325" s="11">
        <f>Returns!A325</f>
        <v>0</v>
      </c>
      <c r="B325" s="1">
        <f t="array" ref="B325">MMULT(Returns!B325:Z325,Resume!$B$38:$B$62)</f>
        <v>0</v>
      </c>
    </row>
    <row r="326" spans="1:2">
      <c r="A326" s="11">
        <f>Returns!A326</f>
        <v>0</v>
      </c>
      <c r="B326" s="1">
        <f t="array" ref="B326">MMULT(Returns!B326:Z326,Resume!$B$38:$B$62)</f>
        <v>0</v>
      </c>
    </row>
    <row r="327" spans="1:2">
      <c r="A327" s="11">
        <f>Returns!A327</f>
        <v>0</v>
      </c>
      <c r="B327" s="1">
        <f t="array" ref="B327">MMULT(Returns!B327:Z327,Resume!$B$38:$B$62)</f>
        <v>0</v>
      </c>
    </row>
    <row r="328" spans="1:2">
      <c r="A328" s="11">
        <f>Returns!A328</f>
        <v>0</v>
      </c>
      <c r="B328" s="1">
        <f t="array" ref="B328">MMULT(Returns!B328:Z328,Resume!$B$38:$B$62)</f>
        <v>0</v>
      </c>
    </row>
    <row r="329" spans="1:2">
      <c r="A329" s="11">
        <f>Returns!A329</f>
        <v>0</v>
      </c>
      <c r="B329" s="1">
        <f t="array" ref="B329">MMULT(Returns!B329:Z329,Resume!$B$38:$B$62)</f>
        <v>0</v>
      </c>
    </row>
    <row r="330" spans="1:2">
      <c r="A330" s="11">
        <f>Returns!A330</f>
        <v>0</v>
      </c>
      <c r="B330" s="1">
        <f t="array" ref="B330">MMULT(Returns!B330:Z330,Resume!$B$38:$B$62)</f>
        <v>0</v>
      </c>
    </row>
    <row r="331" spans="1:2">
      <c r="A331" s="11">
        <f>Returns!A331</f>
        <v>0</v>
      </c>
      <c r="B331" s="1">
        <f t="array" ref="B331">MMULT(Returns!B331:Z331,Resume!$B$38:$B$62)</f>
        <v>0</v>
      </c>
    </row>
    <row r="332" spans="1:2">
      <c r="A332" s="11">
        <f>Returns!A332</f>
        <v>0</v>
      </c>
      <c r="B332" s="1">
        <f t="array" ref="B332">MMULT(Returns!B332:Z332,Resume!$B$38:$B$62)</f>
        <v>0</v>
      </c>
    </row>
    <row r="333" spans="1:2">
      <c r="A333" s="11">
        <f>Returns!A333</f>
        <v>0</v>
      </c>
      <c r="B333" s="1">
        <f t="array" ref="B333">MMULT(Returns!B333:Z333,Resume!$B$38:$B$62)</f>
        <v>0</v>
      </c>
    </row>
    <row r="334" spans="1:2">
      <c r="A334" s="11">
        <f>Returns!A334</f>
        <v>0</v>
      </c>
      <c r="B334" s="1">
        <f t="array" ref="B334">MMULT(Returns!B334:Z334,Resume!$B$38:$B$62)</f>
        <v>0</v>
      </c>
    </row>
    <row r="335" spans="1:2">
      <c r="A335" s="11">
        <f>Returns!A335</f>
        <v>0</v>
      </c>
      <c r="B335" s="1">
        <f t="array" ref="B335">MMULT(Returns!B335:Z335,Resume!$B$38:$B$62)</f>
        <v>0</v>
      </c>
    </row>
    <row r="336" spans="1:2">
      <c r="A336" s="11">
        <f>Returns!A336</f>
        <v>0</v>
      </c>
      <c r="B336" s="1">
        <f t="array" ref="B336">MMULT(Returns!B336:Z336,Resume!$B$38:$B$62)</f>
        <v>0</v>
      </c>
    </row>
    <row r="337" spans="1:2">
      <c r="A337" s="11">
        <f>Returns!A337</f>
        <v>0</v>
      </c>
      <c r="B337" s="1">
        <f t="array" ref="B337">MMULT(Returns!B337:Z337,Resume!$B$38:$B$62)</f>
        <v>0</v>
      </c>
    </row>
    <row r="338" spans="1:2">
      <c r="A338" s="11">
        <f>Returns!A338</f>
        <v>0</v>
      </c>
      <c r="B338" s="1">
        <f t="array" ref="B338">MMULT(Returns!B338:Z338,Resume!$B$38:$B$62)</f>
        <v>0</v>
      </c>
    </row>
    <row r="339" spans="1:2">
      <c r="A339" s="11">
        <f>Returns!A339</f>
        <v>0</v>
      </c>
      <c r="B339" s="1">
        <f t="array" ref="B339">MMULT(Returns!B339:Z339,Resume!$B$38:$B$62)</f>
        <v>0</v>
      </c>
    </row>
    <row r="340" spans="1:2">
      <c r="A340" s="11">
        <f>Returns!A340</f>
        <v>0</v>
      </c>
      <c r="B340" s="1">
        <f t="array" ref="B340">MMULT(Returns!B340:Z340,Resume!$B$38:$B$62)</f>
        <v>0</v>
      </c>
    </row>
    <row r="341" spans="1:2">
      <c r="A341" s="11">
        <f>Returns!A341</f>
        <v>0</v>
      </c>
      <c r="B341" s="1">
        <f t="array" ref="B341">MMULT(Returns!B341:Z341,Resume!$B$38:$B$62)</f>
        <v>0</v>
      </c>
    </row>
    <row r="342" spans="1:2">
      <c r="A342" s="11">
        <f>Returns!A342</f>
        <v>0</v>
      </c>
      <c r="B342" s="1">
        <f t="array" ref="B342">MMULT(Returns!B342:Z342,Resume!$B$38:$B$62)</f>
        <v>0</v>
      </c>
    </row>
    <row r="343" spans="1:2">
      <c r="A343" s="11">
        <f>Returns!A343</f>
        <v>0</v>
      </c>
      <c r="B343" s="1">
        <f t="array" ref="B343">MMULT(Returns!B343:Z343,Resume!$B$38:$B$62)</f>
        <v>0</v>
      </c>
    </row>
    <row r="344" spans="1:2">
      <c r="A344" s="11">
        <f>Returns!A344</f>
        <v>0</v>
      </c>
      <c r="B344" s="1">
        <f t="array" ref="B344">MMULT(Returns!B344:Z344,Resume!$B$38:$B$62)</f>
        <v>0</v>
      </c>
    </row>
    <row r="345" spans="1:2">
      <c r="A345" s="11">
        <f>Returns!A345</f>
        <v>0</v>
      </c>
      <c r="B345" s="1">
        <f t="array" ref="B345">MMULT(Returns!B345:Z345,Resume!$B$38:$B$62)</f>
        <v>0</v>
      </c>
    </row>
    <row r="346" spans="1:2">
      <c r="A346" s="11">
        <f>Returns!A346</f>
        <v>0</v>
      </c>
      <c r="B346" s="1">
        <f t="array" ref="B346">MMULT(Returns!B346:Z346,Resume!$B$38:$B$62)</f>
        <v>0</v>
      </c>
    </row>
    <row r="347" spans="1:2">
      <c r="A347" s="11">
        <f>Returns!A347</f>
        <v>0</v>
      </c>
      <c r="B347" s="1">
        <f t="array" ref="B347">MMULT(Returns!B347:Z347,Resume!$B$38:$B$62)</f>
        <v>0</v>
      </c>
    </row>
    <row r="348" spans="1:2">
      <c r="A348" s="11">
        <f>Returns!A348</f>
        <v>0</v>
      </c>
      <c r="B348" s="1">
        <f t="array" ref="B348">MMULT(Returns!B348:Z348,Resume!$B$38:$B$62)</f>
        <v>0</v>
      </c>
    </row>
    <row r="349" spans="1:2">
      <c r="A349" s="11">
        <f>Returns!A349</f>
        <v>0</v>
      </c>
      <c r="B349" s="1">
        <f t="array" ref="B349">MMULT(Returns!B349:Z349,Resume!$B$38:$B$62)</f>
        <v>0</v>
      </c>
    </row>
    <row r="350" spans="1:2">
      <c r="A350" s="11">
        <f>Returns!A350</f>
        <v>0</v>
      </c>
      <c r="B350" s="1">
        <f t="array" ref="B350">MMULT(Returns!B350:Z350,Resume!$B$38:$B$62)</f>
        <v>0</v>
      </c>
    </row>
    <row r="351" spans="1:2">
      <c r="A351" s="11">
        <f>Returns!A351</f>
        <v>0</v>
      </c>
      <c r="B351" s="1">
        <f t="array" ref="B351">MMULT(Returns!B351:Z351,Resume!$B$38:$B$62)</f>
        <v>0</v>
      </c>
    </row>
    <row r="352" spans="1:2">
      <c r="A352" s="11">
        <f>Returns!A352</f>
        <v>0</v>
      </c>
      <c r="B352" s="1">
        <f t="array" ref="B352">MMULT(Returns!B352:Z352,Resume!$B$38:$B$62)</f>
        <v>0</v>
      </c>
    </row>
    <row r="353" spans="1:2">
      <c r="A353" s="11">
        <f>Returns!A353</f>
        <v>0</v>
      </c>
      <c r="B353" s="1">
        <f t="array" ref="B353">MMULT(Returns!B353:Z353,Resume!$B$38:$B$62)</f>
        <v>0</v>
      </c>
    </row>
    <row r="354" spans="1:2">
      <c r="A354" s="11">
        <f>Returns!A354</f>
        <v>0</v>
      </c>
      <c r="B354" s="1">
        <f t="array" ref="B354">MMULT(Returns!B354:Z354,Resume!$B$38:$B$62)</f>
        <v>0</v>
      </c>
    </row>
    <row r="355" spans="1:2">
      <c r="A355" s="11">
        <f>Returns!A355</f>
        <v>0</v>
      </c>
      <c r="B355" s="1">
        <f t="array" ref="B355">MMULT(Returns!B355:Z355,Resume!$B$38:$B$62)</f>
        <v>0</v>
      </c>
    </row>
    <row r="356" spans="1:2">
      <c r="A356" s="11">
        <f>Returns!A356</f>
        <v>0</v>
      </c>
      <c r="B356" s="1">
        <f t="array" ref="B356">MMULT(Returns!B356:Z356,Resume!$B$38:$B$62)</f>
        <v>0</v>
      </c>
    </row>
    <row r="357" spans="1:2">
      <c r="A357" s="11">
        <f>Returns!A357</f>
        <v>0</v>
      </c>
      <c r="B357" s="1">
        <f t="array" ref="B357">MMULT(Returns!B357:Z357,Resume!$B$38:$B$62)</f>
        <v>0</v>
      </c>
    </row>
    <row r="358" spans="1:2">
      <c r="A358" s="11">
        <f>Returns!A358</f>
        <v>0</v>
      </c>
      <c r="B358" s="1">
        <f t="array" ref="B358">MMULT(Returns!B358:Z358,Resume!$B$38:$B$62)</f>
        <v>0</v>
      </c>
    </row>
    <row r="359" spans="1:2">
      <c r="A359" s="11">
        <f>Returns!A359</f>
        <v>0</v>
      </c>
      <c r="B359" s="1">
        <f t="array" ref="B359">MMULT(Returns!B359:Z359,Resume!$B$38:$B$62)</f>
        <v>0</v>
      </c>
    </row>
    <row r="360" spans="1:2">
      <c r="A360" s="11">
        <f>Returns!A360</f>
        <v>0</v>
      </c>
      <c r="B360" s="1">
        <f t="array" ref="B360">MMULT(Returns!B360:Z360,Resume!$B$38:$B$62)</f>
        <v>0</v>
      </c>
    </row>
    <row r="361" spans="1:2">
      <c r="A361" s="11">
        <f>Returns!A361</f>
        <v>0</v>
      </c>
      <c r="B361" s="1">
        <f t="array" ref="B361">MMULT(Returns!B361:Z361,Resume!$B$38:$B$62)</f>
        <v>0</v>
      </c>
    </row>
    <row r="362" spans="1:2">
      <c r="A362" s="11">
        <f>Returns!A362</f>
        <v>0</v>
      </c>
      <c r="B362" s="1">
        <f t="array" ref="B362">MMULT(Returns!B362:Z362,Resume!$B$38:$B$62)</f>
        <v>0</v>
      </c>
    </row>
    <row r="363" spans="1:2">
      <c r="A363" s="11">
        <f>Returns!A363</f>
        <v>0</v>
      </c>
      <c r="B363" s="1">
        <f t="array" ref="B363">MMULT(Returns!B363:Z363,Resume!$B$38:$B$62)</f>
        <v>0</v>
      </c>
    </row>
    <row r="364" spans="1:2">
      <c r="A364" s="11">
        <f>Returns!A364</f>
        <v>0</v>
      </c>
      <c r="B364" s="1">
        <f t="array" ref="B364">MMULT(Returns!B364:Z364,Resume!$B$38:$B$62)</f>
        <v>0</v>
      </c>
    </row>
    <row r="365" spans="1:2">
      <c r="A365" s="11">
        <f>Returns!A365</f>
        <v>0</v>
      </c>
      <c r="B365" s="1">
        <f t="array" ref="B365">MMULT(Returns!B365:Z365,Resume!$B$38:$B$62)</f>
        <v>0</v>
      </c>
    </row>
    <row r="366" spans="1:2">
      <c r="A366" s="11">
        <f>Returns!A366</f>
        <v>0</v>
      </c>
      <c r="B366" s="1">
        <f t="array" ref="B366">MMULT(Returns!B366:Z366,Resume!$B$38:$B$62)</f>
        <v>0</v>
      </c>
    </row>
    <row r="367" spans="1:2">
      <c r="A367" s="11">
        <f>Returns!A367</f>
        <v>0</v>
      </c>
      <c r="B367" s="1">
        <f t="array" ref="B367">MMULT(Returns!B367:Z367,Resume!$B$38:$B$62)</f>
        <v>0</v>
      </c>
    </row>
    <row r="368" spans="1:2">
      <c r="A368" s="11">
        <f>Returns!A368</f>
        <v>0</v>
      </c>
      <c r="B368" s="1">
        <f t="array" ref="B368">MMULT(Returns!B368:Z368,Resume!$B$38:$B$62)</f>
        <v>0</v>
      </c>
    </row>
    <row r="369" spans="1:2">
      <c r="A369" s="11">
        <f>Returns!A369</f>
        <v>0</v>
      </c>
      <c r="B369" s="1">
        <f t="array" ref="B369">MMULT(Returns!B369:Z369,Resume!$B$38:$B$62)</f>
        <v>0</v>
      </c>
    </row>
    <row r="370" spans="1:2">
      <c r="A370" s="11">
        <f>Returns!A370</f>
        <v>0</v>
      </c>
      <c r="B370" s="1">
        <f t="array" ref="B370">MMULT(Returns!B370:Z370,Resume!$B$38:$B$62)</f>
        <v>0</v>
      </c>
    </row>
    <row r="371" spans="1:2">
      <c r="A371" s="11">
        <f>Returns!A371</f>
        <v>0</v>
      </c>
      <c r="B371" s="1">
        <f t="array" ref="B371">MMULT(Returns!B371:Z371,Resume!$B$38:$B$62)</f>
        <v>0</v>
      </c>
    </row>
    <row r="372" spans="1:2">
      <c r="A372" s="11">
        <f>Returns!A372</f>
        <v>0</v>
      </c>
      <c r="B372" s="1">
        <f t="array" ref="B372">MMULT(Returns!B372:Z372,Resume!$B$38:$B$62)</f>
        <v>0</v>
      </c>
    </row>
    <row r="373" spans="1:2">
      <c r="A373" s="11">
        <f>Returns!A373</f>
        <v>0</v>
      </c>
      <c r="B373" s="1">
        <f t="array" ref="B373">MMULT(Returns!B373:Z373,Resume!$B$38:$B$62)</f>
        <v>0</v>
      </c>
    </row>
    <row r="374" spans="1:2">
      <c r="A374" s="11">
        <f>Returns!A374</f>
        <v>0</v>
      </c>
      <c r="B374" s="1">
        <f t="array" ref="B374">MMULT(Returns!B374:Z374,Resume!$B$38:$B$62)</f>
        <v>0</v>
      </c>
    </row>
    <row r="375" spans="1:2">
      <c r="A375" s="11">
        <f>Returns!A375</f>
        <v>0</v>
      </c>
      <c r="B375" s="1">
        <f t="array" ref="B375">MMULT(Returns!B375:Z375,Resume!$B$38:$B$62)</f>
        <v>0</v>
      </c>
    </row>
    <row r="376" spans="1:2">
      <c r="A376" s="11">
        <f>Returns!A376</f>
        <v>0</v>
      </c>
      <c r="B376" s="1">
        <f t="array" ref="B376">MMULT(Returns!B376:Z376,Resume!$B$38:$B$62)</f>
        <v>0</v>
      </c>
    </row>
    <row r="377" spans="1:2">
      <c r="A377" s="11">
        <f>Returns!A377</f>
        <v>0</v>
      </c>
      <c r="B377" s="1">
        <f t="array" ref="B377">MMULT(Returns!B377:Z377,Resume!$B$38:$B$62)</f>
        <v>0</v>
      </c>
    </row>
    <row r="378" spans="1:2">
      <c r="A378" s="11">
        <f>Returns!A378</f>
        <v>0</v>
      </c>
      <c r="B378" s="1">
        <f t="array" ref="B378">MMULT(Returns!B378:Z378,Resume!$B$38:$B$62)</f>
        <v>0</v>
      </c>
    </row>
    <row r="379" spans="1:2">
      <c r="A379" s="11">
        <f>Returns!A379</f>
        <v>0</v>
      </c>
      <c r="B379" s="1">
        <f t="array" ref="B379">MMULT(Returns!B379:Z379,Resume!$B$38:$B$62)</f>
        <v>0</v>
      </c>
    </row>
    <row r="380" spans="1:2">
      <c r="A380" s="11">
        <f>Returns!A380</f>
        <v>0</v>
      </c>
      <c r="B380" s="1">
        <f t="array" ref="B380">MMULT(Returns!B380:Z380,Resume!$B$38:$B$62)</f>
        <v>0</v>
      </c>
    </row>
    <row r="381" spans="1:2">
      <c r="A381" s="11">
        <f>Returns!A381</f>
        <v>0</v>
      </c>
      <c r="B381" s="1">
        <f t="array" ref="B381">MMULT(Returns!B381:Z381,Resume!$B$38:$B$62)</f>
        <v>0</v>
      </c>
    </row>
    <row r="382" spans="1:2">
      <c r="A382" s="11">
        <f>Returns!A382</f>
        <v>0</v>
      </c>
      <c r="B382" s="1">
        <f t="array" ref="B382">MMULT(Returns!B382:Z382,Resume!$B$38:$B$62)</f>
        <v>0</v>
      </c>
    </row>
    <row r="383" spans="1:2">
      <c r="A383" s="11">
        <f>Returns!A383</f>
        <v>0</v>
      </c>
      <c r="B383" s="1">
        <f t="array" ref="B383">MMULT(Returns!B383:Z383,Resume!$B$38:$B$62)</f>
        <v>0</v>
      </c>
    </row>
    <row r="384" spans="1:2">
      <c r="A384" s="11">
        <f>Returns!A384</f>
        <v>0</v>
      </c>
      <c r="B384" s="1">
        <f t="array" ref="B384">MMULT(Returns!B384:Z384,Resume!$B$38:$B$62)</f>
        <v>0</v>
      </c>
    </row>
    <row r="385" spans="1:2">
      <c r="A385" s="11">
        <f>Returns!A385</f>
        <v>0</v>
      </c>
      <c r="B385" s="1">
        <f t="array" ref="B385">MMULT(Returns!B385:Z385,Resume!$B$38:$B$62)</f>
        <v>0</v>
      </c>
    </row>
    <row r="386" spans="1:2">
      <c r="A386" s="11">
        <f>Returns!A386</f>
        <v>0</v>
      </c>
      <c r="B386" s="1">
        <f t="array" ref="B386">MMULT(Returns!B386:Z386,Resume!$B$38:$B$62)</f>
        <v>0</v>
      </c>
    </row>
    <row r="387" spans="1:2">
      <c r="A387" s="11">
        <f>Returns!A387</f>
        <v>0</v>
      </c>
      <c r="B387" s="1">
        <f t="array" ref="B387">MMULT(Returns!B387:Z387,Resume!$B$38:$B$62)</f>
        <v>0</v>
      </c>
    </row>
    <row r="388" spans="1:2">
      <c r="A388" s="11">
        <f>Returns!A388</f>
        <v>0</v>
      </c>
      <c r="B388" s="1">
        <f t="array" ref="B388">MMULT(Returns!B388:Z388,Resume!$B$38:$B$62)</f>
        <v>0</v>
      </c>
    </row>
    <row r="389" spans="1:2">
      <c r="A389" s="11">
        <f>Returns!A389</f>
        <v>0</v>
      </c>
      <c r="B389" s="1">
        <f t="array" ref="B389">MMULT(Returns!B389:Z389,Resume!$B$38:$B$62)</f>
        <v>0</v>
      </c>
    </row>
    <row r="390" spans="1:2">
      <c r="A390" s="11">
        <f>Returns!A390</f>
        <v>0</v>
      </c>
      <c r="B390" s="1">
        <f t="array" ref="B390">MMULT(Returns!B390:Z390,Resume!$B$38:$B$62)</f>
        <v>0</v>
      </c>
    </row>
    <row r="391" spans="1:2">
      <c r="A391" s="11">
        <f>Returns!A391</f>
        <v>0</v>
      </c>
      <c r="B391" s="1">
        <f t="array" ref="B391">MMULT(Returns!B391:Z391,Resume!$B$38:$B$62)</f>
        <v>0</v>
      </c>
    </row>
    <row r="392" spans="1:2">
      <c r="A392" s="11">
        <f>Returns!A392</f>
        <v>0</v>
      </c>
      <c r="B392" s="1">
        <f t="array" ref="B392">MMULT(Returns!B392:Z392,Resume!$B$38:$B$62)</f>
        <v>0</v>
      </c>
    </row>
    <row r="393" spans="1:2">
      <c r="A393" s="11">
        <f>Returns!A393</f>
        <v>0</v>
      </c>
      <c r="B393" s="1">
        <f t="array" ref="B393">MMULT(Returns!B393:Z393,Resume!$B$38:$B$62)</f>
        <v>0</v>
      </c>
    </row>
    <row r="394" spans="1:2">
      <c r="A394" s="11">
        <f>Returns!A394</f>
        <v>0</v>
      </c>
      <c r="B394" s="1">
        <f t="array" ref="B394">MMULT(Returns!B394:Z394,Resume!$B$38:$B$62)</f>
        <v>0</v>
      </c>
    </row>
    <row r="395" spans="1:2">
      <c r="A395" s="11">
        <f>Returns!A395</f>
        <v>0</v>
      </c>
      <c r="B395" s="1">
        <f t="array" ref="B395">MMULT(Returns!B395:Z395,Resume!$B$38:$B$62)</f>
        <v>0</v>
      </c>
    </row>
    <row r="396" spans="1:2">
      <c r="A396" s="11">
        <f>Returns!A396</f>
        <v>0</v>
      </c>
      <c r="B396" s="1">
        <f t="array" ref="B396">MMULT(Returns!B396:Z396,Resume!$B$38:$B$62)</f>
        <v>0</v>
      </c>
    </row>
    <row r="397" spans="1:2">
      <c r="A397" s="11">
        <f>Returns!A397</f>
        <v>0</v>
      </c>
      <c r="B397" s="1">
        <f t="array" ref="B397">MMULT(Returns!B397:Z397,Resume!$B$38:$B$62)</f>
        <v>0</v>
      </c>
    </row>
    <row r="398" spans="1:2">
      <c r="A398" s="11">
        <f>Returns!A398</f>
        <v>0</v>
      </c>
      <c r="B398" s="1">
        <f t="array" ref="B398">MMULT(Returns!B398:Z398,Resume!$B$38:$B$62)</f>
        <v>0</v>
      </c>
    </row>
    <row r="399" spans="1:2">
      <c r="A399" s="11">
        <f>Returns!A399</f>
        <v>0</v>
      </c>
      <c r="B399" s="1">
        <f t="array" ref="B399">MMULT(Returns!B399:Z399,Resume!$B$38:$B$62)</f>
        <v>0</v>
      </c>
    </row>
    <row r="400" spans="1:2">
      <c r="A400" s="11">
        <f>Returns!A400</f>
        <v>0</v>
      </c>
      <c r="B400" s="1">
        <f t="array" ref="B400">MMULT(Returns!B400:Z400,Resume!$B$38:$B$62)</f>
        <v>0</v>
      </c>
    </row>
    <row r="401" spans="1:2">
      <c r="A401" s="11">
        <f>Returns!A401</f>
        <v>0</v>
      </c>
      <c r="B401" s="1">
        <f t="array" ref="B401">MMULT(Returns!B401:Z401,Resume!$B$38:$B$62)</f>
        <v>0</v>
      </c>
    </row>
    <row r="402" spans="1:2">
      <c r="A402" s="11">
        <f>Returns!A402</f>
        <v>0</v>
      </c>
      <c r="B402" s="1">
        <f t="array" ref="B402">MMULT(Returns!B402:Z402,Resume!$B$38:$B$62)</f>
        <v>0</v>
      </c>
    </row>
    <row r="403" spans="1:2">
      <c r="A403" s="11">
        <f>Returns!A403</f>
        <v>0</v>
      </c>
      <c r="B403" s="1">
        <f t="array" ref="B403">MMULT(Returns!B403:Z403,Resume!$B$38:$B$62)</f>
        <v>0</v>
      </c>
    </row>
    <row r="404" spans="1:2">
      <c r="A404" s="11">
        <f>Returns!A404</f>
        <v>0</v>
      </c>
      <c r="B404" s="1">
        <f t="array" ref="B404">MMULT(Returns!B404:Z404,Resume!$B$38:$B$62)</f>
        <v>0</v>
      </c>
    </row>
    <row r="405" spans="1:2">
      <c r="A405" s="11">
        <f>Returns!A405</f>
        <v>0</v>
      </c>
      <c r="B405" s="1">
        <f t="array" ref="B405">MMULT(Returns!B405:Z405,Resume!$B$38:$B$62)</f>
        <v>0</v>
      </c>
    </row>
    <row r="406" spans="1:2">
      <c r="A406" s="11">
        <f>Returns!A406</f>
        <v>0</v>
      </c>
      <c r="B406" s="1">
        <f t="array" ref="B406">MMULT(Returns!B406:Z406,Resume!$B$38:$B$62)</f>
        <v>0</v>
      </c>
    </row>
    <row r="407" spans="1:2">
      <c r="A407" s="11">
        <f>Returns!A407</f>
        <v>0</v>
      </c>
      <c r="B407" s="1">
        <f t="array" ref="B407">MMULT(Returns!B407:Z407,Resume!$B$38:$B$62)</f>
        <v>0</v>
      </c>
    </row>
    <row r="408" spans="1:2">
      <c r="A408" s="11">
        <f>Returns!A408</f>
        <v>0</v>
      </c>
      <c r="B408" s="1">
        <f t="array" ref="B408">MMULT(Returns!B408:Z408,Resume!$B$38:$B$62)</f>
        <v>0</v>
      </c>
    </row>
    <row r="409" spans="1:2">
      <c r="A409" s="11">
        <f>Returns!A409</f>
        <v>0</v>
      </c>
      <c r="B409" s="1">
        <f t="array" ref="B409">MMULT(Returns!B409:Z409,Resume!$B$38:$B$62)</f>
        <v>0</v>
      </c>
    </row>
    <row r="410" spans="1:2">
      <c r="A410" s="11">
        <f>Returns!A410</f>
        <v>0</v>
      </c>
      <c r="B410" s="1">
        <f t="array" ref="B410">MMULT(Returns!B410:Z410,Resume!$B$38:$B$62)</f>
        <v>0</v>
      </c>
    </row>
    <row r="411" spans="1:2">
      <c r="A411" s="11">
        <f>Returns!A411</f>
        <v>0</v>
      </c>
      <c r="B411" s="1">
        <f t="array" ref="B411">MMULT(Returns!B411:Z411,Resume!$B$38:$B$62)</f>
        <v>0</v>
      </c>
    </row>
    <row r="412" spans="1:2">
      <c r="A412" s="11">
        <f>Returns!A412</f>
        <v>0</v>
      </c>
      <c r="B412" s="1">
        <f t="array" ref="B412">MMULT(Returns!B412:Z412,Resume!$B$38:$B$62)</f>
        <v>0</v>
      </c>
    </row>
    <row r="413" spans="1:2">
      <c r="A413" s="11">
        <f>Returns!A413</f>
        <v>0</v>
      </c>
      <c r="B413" s="1">
        <f t="array" ref="B413">MMULT(Returns!B413:Z413,Resume!$B$38:$B$62)</f>
        <v>0</v>
      </c>
    </row>
    <row r="414" spans="1:2">
      <c r="A414" s="11">
        <f>Returns!A414</f>
        <v>0</v>
      </c>
      <c r="B414" s="1">
        <f t="array" ref="B414">MMULT(Returns!B414:Z414,Resume!$B$38:$B$62)</f>
        <v>0</v>
      </c>
    </row>
    <row r="415" spans="1:2">
      <c r="A415" s="11">
        <f>Returns!A415</f>
        <v>0</v>
      </c>
      <c r="B415" s="1">
        <f t="array" ref="B415">MMULT(Returns!B415:Z415,Resume!$B$38:$B$62)</f>
        <v>0</v>
      </c>
    </row>
    <row r="416" spans="1:2">
      <c r="A416" s="11">
        <f>Returns!A416</f>
        <v>0</v>
      </c>
      <c r="B416" s="1">
        <f t="array" ref="B416">MMULT(Returns!B416:Z416,Resume!$B$38:$B$62)</f>
        <v>0</v>
      </c>
    </row>
    <row r="417" spans="1:2">
      <c r="A417" s="11">
        <f>Returns!A417</f>
        <v>0</v>
      </c>
      <c r="B417" s="1">
        <f t="array" ref="B417">MMULT(Returns!B417:Z417,Resume!$B$38:$B$62)</f>
        <v>0</v>
      </c>
    </row>
    <row r="418" spans="1:2">
      <c r="A418" s="11">
        <f>Returns!A418</f>
        <v>0</v>
      </c>
      <c r="B418" s="1">
        <f t="array" ref="B418">MMULT(Returns!B418:Z418,Resume!$B$38:$B$62)</f>
        <v>0</v>
      </c>
    </row>
    <row r="419" spans="1:2">
      <c r="A419" s="11">
        <f>Returns!A419</f>
        <v>0</v>
      </c>
      <c r="B419" s="1">
        <f t="array" ref="B419">MMULT(Returns!B419:Z419,Resume!$B$38:$B$62)</f>
        <v>0</v>
      </c>
    </row>
    <row r="420" spans="1:2">
      <c r="A420" s="11">
        <f>Returns!A420</f>
        <v>0</v>
      </c>
      <c r="B420" s="1">
        <f t="array" ref="B420">MMULT(Returns!B420:Z420,Resume!$B$38:$B$62)</f>
        <v>0</v>
      </c>
    </row>
    <row r="421" spans="1:2">
      <c r="A421" s="11">
        <f>Returns!A421</f>
        <v>0</v>
      </c>
      <c r="B421" s="1">
        <f t="array" ref="B421">MMULT(Returns!B421:Z421,Resume!$B$38:$B$62)</f>
        <v>0</v>
      </c>
    </row>
    <row r="422" spans="1:2">
      <c r="A422" s="11">
        <f>Returns!A422</f>
        <v>0</v>
      </c>
      <c r="B422" s="1">
        <f t="array" ref="B422">MMULT(Returns!B422:Z422,Resume!$B$38:$B$62)</f>
        <v>0</v>
      </c>
    </row>
    <row r="423" spans="1:2">
      <c r="A423" s="11">
        <f>Returns!A423</f>
        <v>0</v>
      </c>
      <c r="B423" s="1">
        <f t="array" ref="B423">MMULT(Returns!B423:Z423,Resume!$B$38:$B$62)</f>
        <v>0</v>
      </c>
    </row>
    <row r="424" spans="1:2">
      <c r="A424" s="11">
        <f>Returns!A424</f>
        <v>0</v>
      </c>
      <c r="B424" s="1">
        <f t="array" ref="B424">MMULT(Returns!B424:Z424,Resume!$B$38:$B$62)</f>
        <v>0</v>
      </c>
    </row>
    <row r="425" spans="1:2">
      <c r="A425" s="11">
        <f>Returns!A425</f>
        <v>0</v>
      </c>
      <c r="B425" s="1">
        <f t="array" ref="B425">MMULT(Returns!B425:Z425,Resume!$B$38:$B$62)</f>
        <v>0</v>
      </c>
    </row>
    <row r="426" spans="1:2">
      <c r="A426" s="11">
        <f>Returns!A426</f>
        <v>0</v>
      </c>
      <c r="B426" s="1">
        <f t="array" ref="B426">MMULT(Returns!B426:Z426,Resume!$B$38:$B$62)</f>
        <v>0</v>
      </c>
    </row>
    <row r="427" spans="1:2">
      <c r="A427" s="11">
        <f>Returns!A427</f>
        <v>0</v>
      </c>
      <c r="B427" s="1">
        <f t="array" ref="B427">MMULT(Returns!B427:Z427,Resume!$B$38:$B$62)</f>
        <v>0</v>
      </c>
    </row>
    <row r="428" spans="1:2">
      <c r="A428" s="11">
        <f>Returns!A428</f>
        <v>0</v>
      </c>
      <c r="B428" s="1">
        <f t="array" ref="B428">MMULT(Returns!B428:Z428,Resume!$B$38:$B$62)</f>
        <v>0</v>
      </c>
    </row>
    <row r="429" spans="1:2">
      <c r="A429" s="11">
        <f>Returns!A429</f>
        <v>0</v>
      </c>
      <c r="B429" s="1">
        <f t="array" ref="B429">MMULT(Returns!B429:Z429,Resume!$B$38:$B$62)</f>
        <v>0</v>
      </c>
    </row>
    <row r="430" spans="1:2">
      <c r="A430" s="11">
        <f>Returns!A430</f>
        <v>0</v>
      </c>
      <c r="B430" s="1">
        <f t="array" ref="B430">MMULT(Returns!B430:Z430,Resume!$B$38:$B$62)</f>
        <v>0</v>
      </c>
    </row>
    <row r="431" spans="1:2">
      <c r="A431" s="11">
        <f>Returns!A431</f>
        <v>0</v>
      </c>
      <c r="B431" s="1">
        <f t="array" ref="B431">MMULT(Returns!B431:Z431,Resume!$B$38:$B$62)</f>
        <v>0</v>
      </c>
    </row>
    <row r="432" spans="1:2">
      <c r="A432" s="11">
        <f>Returns!A432</f>
        <v>0</v>
      </c>
      <c r="B432" s="1">
        <f t="array" ref="B432">MMULT(Returns!B432:Z432,Resume!$B$38:$B$62)</f>
        <v>0</v>
      </c>
    </row>
    <row r="433" spans="1:2">
      <c r="A433" s="11">
        <f>Returns!A433</f>
        <v>0</v>
      </c>
      <c r="B433" s="1">
        <f t="array" ref="B433">MMULT(Returns!B433:Z433,Resume!$B$38:$B$62)</f>
        <v>0</v>
      </c>
    </row>
    <row r="434" spans="1:2">
      <c r="A434" s="11">
        <f>Returns!A434</f>
        <v>0</v>
      </c>
      <c r="B434" s="1">
        <f t="array" ref="B434">MMULT(Returns!B434:Z434,Resume!$B$38:$B$62)</f>
        <v>0</v>
      </c>
    </row>
    <row r="435" spans="1:2">
      <c r="A435" s="11">
        <f>Returns!A435</f>
        <v>0</v>
      </c>
      <c r="B435" s="1">
        <f t="array" ref="B435">MMULT(Returns!B435:Z435,Resume!$B$38:$B$62)</f>
        <v>0</v>
      </c>
    </row>
    <row r="436" spans="1:2">
      <c r="A436" s="11">
        <f>Returns!A436</f>
        <v>0</v>
      </c>
      <c r="B436" s="1">
        <f t="array" ref="B436">MMULT(Returns!B436:Z436,Resume!$B$38:$B$62)</f>
        <v>0</v>
      </c>
    </row>
    <row r="437" spans="1:2">
      <c r="A437" s="11">
        <f>Returns!A437</f>
        <v>0</v>
      </c>
      <c r="B437" s="1">
        <f t="array" ref="B437">MMULT(Returns!B437:Z437,Resume!$B$38:$B$62)</f>
        <v>0</v>
      </c>
    </row>
    <row r="438" spans="1:2">
      <c r="A438" s="11">
        <f>Returns!A438</f>
        <v>0</v>
      </c>
      <c r="B438" s="1">
        <f t="array" ref="B438">MMULT(Returns!B438:Z438,Resume!$B$38:$B$62)</f>
        <v>0</v>
      </c>
    </row>
    <row r="439" spans="1:2">
      <c r="A439" s="11">
        <f>Returns!A439</f>
        <v>0</v>
      </c>
      <c r="B439" s="1">
        <f t="array" ref="B439">MMULT(Returns!B439:Z439,Resume!$B$38:$B$62)</f>
        <v>0</v>
      </c>
    </row>
    <row r="440" spans="1:2">
      <c r="A440" s="11">
        <f>Returns!A440</f>
        <v>0</v>
      </c>
      <c r="B440" s="1">
        <f t="array" ref="B440">MMULT(Returns!B440:Z440,Resume!$B$38:$B$62)</f>
        <v>0</v>
      </c>
    </row>
    <row r="441" spans="1:2">
      <c r="A441" s="11">
        <f>Returns!A441</f>
        <v>0</v>
      </c>
      <c r="B441" s="1">
        <f t="array" ref="B441">MMULT(Returns!B441:Z441,Resume!$B$38:$B$62)</f>
        <v>0</v>
      </c>
    </row>
    <row r="442" spans="1:2">
      <c r="A442" s="11">
        <f>Returns!A442</f>
        <v>0</v>
      </c>
      <c r="B442" s="1">
        <f t="array" ref="B442">MMULT(Returns!B442:Z442,Resume!$B$38:$B$62)</f>
        <v>0</v>
      </c>
    </row>
    <row r="443" spans="1:2">
      <c r="A443" s="11">
        <f>Returns!A443</f>
        <v>0</v>
      </c>
      <c r="B443" s="1">
        <f t="array" ref="B443">MMULT(Returns!B443:Z443,Resume!$B$38:$B$62)</f>
        <v>0</v>
      </c>
    </row>
    <row r="444" spans="1:2">
      <c r="A444" s="11">
        <f>Returns!A444</f>
        <v>0</v>
      </c>
      <c r="B444" s="1">
        <f t="array" ref="B444">MMULT(Returns!B444:Z444,Resume!$B$38:$B$62)</f>
        <v>0</v>
      </c>
    </row>
    <row r="445" spans="1:2">
      <c r="A445" s="11">
        <f>Returns!A445</f>
        <v>0</v>
      </c>
      <c r="B445" s="1">
        <f t="array" ref="B445">MMULT(Returns!B445:Z445,Resume!$B$38:$B$62)</f>
        <v>0</v>
      </c>
    </row>
    <row r="446" spans="1:2">
      <c r="A446" s="11">
        <f>Returns!A446</f>
        <v>0</v>
      </c>
      <c r="B446" s="1">
        <f t="array" ref="B446">MMULT(Returns!B446:Z446,Resume!$B$38:$B$62)</f>
        <v>0</v>
      </c>
    </row>
    <row r="447" spans="1:2">
      <c r="A447" s="11">
        <f>Returns!A447</f>
        <v>0</v>
      </c>
      <c r="B447" s="1">
        <f t="array" ref="B447">MMULT(Returns!B447:Z447,Resume!$B$38:$B$62)</f>
        <v>0</v>
      </c>
    </row>
    <row r="448" spans="1:2">
      <c r="A448" s="11">
        <f>Returns!A448</f>
        <v>0</v>
      </c>
      <c r="B448" s="1">
        <f t="array" ref="B448">MMULT(Returns!B448:Z448,Resume!$B$38:$B$62)</f>
        <v>0</v>
      </c>
    </row>
    <row r="449" spans="1:2">
      <c r="A449" s="11">
        <f>Returns!A449</f>
        <v>0</v>
      </c>
      <c r="B449" s="1">
        <f t="array" ref="B449">MMULT(Returns!B449:Z449,Resume!$B$38:$B$62)</f>
        <v>0</v>
      </c>
    </row>
    <row r="450" spans="1:2">
      <c r="A450" s="11">
        <f>Returns!A450</f>
        <v>0</v>
      </c>
      <c r="B450" s="1">
        <f t="array" ref="B450">MMULT(Returns!B450:Z450,Resume!$B$38:$B$62)</f>
        <v>0</v>
      </c>
    </row>
    <row r="451" spans="1:2">
      <c r="A451" s="11">
        <f>Returns!A451</f>
        <v>0</v>
      </c>
      <c r="B451" s="1">
        <f t="array" ref="B451">MMULT(Returns!B451:Z451,Resume!$B$38:$B$62)</f>
        <v>0</v>
      </c>
    </row>
    <row r="452" spans="1:2">
      <c r="A452" s="11">
        <f>Returns!A452</f>
        <v>0</v>
      </c>
      <c r="B452" s="1">
        <f t="array" ref="B452">MMULT(Returns!B452:Z452,Resume!$B$38:$B$62)</f>
        <v>0</v>
      </c>
    </row>
    <row r="453" spans="1:2">
      <c r="A453" s="11">
        <f>Returns!A453</f>
        <v>0</v>
      </c>
      <c r="B453" s="1">
        <f t="array" ref="B453">MMULT(Returns!B453:Z453,Resume!$B$38:$B$62)</f>
        <v>0</v>
      </c>
    </row>
    <row r="454" spans="1:2">
      <c r="A454" s="11">
        <f>Returns!A454</f>
        <v>0</v>
      </c>
      <c r="B454" s="1">
        <f t="array" ref="B454">MMULT(Returns!B454:Z454,Resume!$B$38:$B$62)</f>
        <v>0</v>
      </c>
    </row>
    <row r="455" spans="1:2">
      <c r="A455" s="11">
        <f>Returns!A455</f>
        <v>0</v>
      </c>
      <c r="B455" s="1">
        <f t="array" ref="B455">MMULT(Returns!B455:Z455,Resume!$B$38:$B$62)</f>
        <v>0</v>
      </c>
    </row>
    <row r="456" spans="1:2">
      <c r="A456" s="11">
        <f>Returns!A456</f>
        <v>0</v>
      </c>
      <c r="B456" s="1">
        <f t="array" ref="B456">MMULT(Returns!B456:Z456,Resume!$B$38:$B$62)</f>
        <v>0</v>
      </c>
    </row>
    <row r="457" spans="1:2">
      <c r="A457" s="11">
        <f>Returns!A457</f>
        <v>0</v>
      </c>
      <c r="B457" s="1">
        <f t="array" ref="B457">MMULT(Returns!B457:Z457,Resume!$B$38:$B$62)</f>
        <v>0</v>
      </c>
    </row>
    <row r="458" spans="1:2">
      <c r="A458" s="11">
        <f>Returns!A458</f>
        <v>0</v>
      </c>
      <c r="B458" s="1">
        <f t="array" ref="B458">MMULT(Returns!B458:Z458,Resume!$B$38:$B$62)</f>
        <v>0</v>
      </c>
    </row>
    <row r="459" spans="1:2">
      <c r="A459" s="11">
        <f>Returns!A459</f>
        <v>0</v>
      </c>
      <c r="B459" s="1">
        <f t="array" ref="B459">MMULT(Returns!B459:Z459,Resume!$B$38:$B$62)</f>
        <v>0</v>
      </c>
    </row>
    <row r="460" spans="1:2">
      <c r="A460" s="11">
        <f>Returns!A460</f>
        <v>0</v>
      </c>
      <c r="B460" s="1">
        <f t="array" ref="B460">MMULT(Returns!B460:Z460,Resume!$B$38:$B$62)</f>
        <v>0</v>
      </c>
    </row>
    <row r="461" spans="1:2">
      <c r="A461" s="11">
        <f>Returns!A461</f>
        <v>0</v>
      </c>
      <c r="B461" s="1">
        <f t="array" ref="B461">MMULT(Returns!B461:Z461,Resume!$B$38:$B$62)</f>
        <v>0</v>
      </c>
    </row>
    <row r="462" spans="1:2">
      <c r="A462" s="11">
        <f>Returns!A462</f>
        <v>0</v>
      </c>
      <c r="B462" s="1">
        <f t="array" ref="B462">MMULT(Returns!B462:Z462,Resume!$B$38:$B$62)</f>
        <v>0</v>
      </c>
    </row>
    <row r="463" spans="1:2">
      <c r="A463" s="11">
        <f>Returns!A463</f>
        <v>0</v>
      </c>
      <c r="B463" s="1">
        <f t="array" ref="B463">MMULT(Returns!B463:Z463,Resume!$B$38:$B$62)</f>
        <v>0</v>
      </c>
    </row>
    <row r="464" spans="1:2">
      <c r="A464" s="11">
        <f>Returns!A464</f>
        <v>0</v>
      </c>
      <c r="B464" s="1">
        <f t="array" ref="B464">MMULT(Returns!B464:Z464,Resume!$B$38:$B$62)</f>
        <v>0</v>
      </c>
    </row>
    <row r="465" spans="1:2">
      <c r="A465" s="11">
        <f>Returns!A465</f>
        <v>0</v>
      </c>
      <c r="B465" s="1">
        <f t="array" ref="B465">MMULT(Returns!B465:Z465,Resume!$B$38:$B$62)</f>
        <v>0</v>
      </c>
    </row>
    <row r="466" spans="1:2">
      <c r="A466" s="11">
        <f>Returns!A466</f>
        <v>0</v>
      </c>
      <c r="B466" s="1">
        <f t="array" ref="B466">MMULT(Returns!B466:Z466,Resume!$B$38:$B$62)</f>
        <v>0</v>
      </c>
    </row>
    <row r="467" spans="1:2">
      <c r="A467" s="11">
        <f>Returns!A467</f>
        <v>0</v>
      </c>
      <c r="B467" s="1">
        <f t="array" ref="B467">MMULT(Returns!B467:Z467,Resume!$B$38:$B$62)</f>
        <v>0</v>
      </c>
    </row>
    <row r="468" spans="1:2">
      <c r="A468" s="11">
        <f>Returns!A468</f>
        <v>0</v>
      </c>
      <c r="B468" s="1">
        <f t="array" ref="B468">MMULT(Returns!B468:Z468,Resume!$B$38:$B$62)</f>
        <v>0</v>
      </c>
    </row>
    <row r="469" spans="1:2">
      <c r="A469" s="11">
        <f>Returns!A469</f>
        <v>0</v>
      </c>
      <c r="B469" s="1">
        <f t="array" ref="B469">MMULT(Returns!B469:Z469,Resume!$B$38:$B$62)</f>
        <v>0</v>
      </c>
    </row>
    <row r="470" spans="1:2">
      <c r="A470" s="11">
        <f>Returns!A470</f>
        <v>0</v>
      </c>
      <c r="B470" s="1">
        <f t="array" ref="B470">MMULT(Returns!B470:Z470,Resume!$B$38:$B$62)</f>
        <v>0</v>
      </c>
    </row>
    <row r="471" spans="1:2">
      <c r="A471" s="11">
        <f>Returns!A471</f>
        <v>0</v>
      </c>
      <c r="B471" s="1">
        <f t="array" ref="B471">MMULT(Returns!B471:Z471,Resume!$B$38:$B$62)</f>
        <v>0</v>
      </c>
    </row>
    <row r="472" spans="1:2">
      <c r="A472" s="11">
        <f>Returns!A472</f>
        <v>0</v>
      </c>
      <c r="B472" s="1">
        <f t="array" ref="B472">MMULT(Returns!B472:Z472,Resume!$B$38:$B$62)</f>
        <v>0</v>
      </c>
    </row>
    <row r="473" spans="1:2">
      <c r="A473" s="11">
        <f>Returns!A473</f>
        <v>0</v>
      </c>
      <c r="B473" s="1">
        <f t="array" ref="B473">MMULT(Returns!B473:Z473,Resume!$B$38:$B$62)</f>
        <v>0</v>
      </c>
    </row>
    <row r="474" spans="1:2">
      <c r="A474" s="11">
        <f>Returns!A474</f>
        <v>0</v>
      </c>
      <c r="B474" s="1">
        <f t="array" ref="B474">MMULT(Returns!B474:Z474,Resume!$B$38:$B$62)</f>
        <v>0</v>
      </c>
    </row>
    <row r="475" spans="1:2">
      <c r="A475" s="11">
        <f>Returns!A475</f>
        <v>0</v>
      </c>
      <c r="B475" s="1">
        <f t="array" ref="B475">MMULT(Returns!B475:Z475,Resume!$B$38:$B$62)</f>
        <v>0</v>
      </c>
    </row>
    <row r="476" spans="1:2">
      <c r="A476" s="11">
        <f>Returns!A476</f>
        <v>0</v>
      </c>
      <c r="B476" s="1">
        <f t="array" ref="B476">MMULT(Returns!B476:Z476,Resume!$B$38:$B$62)</f>
        <v>0</v>
      </c>
    </row>
    <row r="477" spans="1:2">
      <c r="A477" s="11">
        <f>Returns!A477</f>
        <v>0</v>
      </c>
      <c r="B477" s="1">
        <f t="array" ref="B477">MMULT(Returns!B477:Z477,Resume!$B$38:$B$62)</f>
        <v>0</v>
      </c>
    </row>
    <row r="478" spans="1:2">
      <c r="A478" s="11">
        <f>Returns!A478</f>
        <v>0</v>
      </c>
      <c r="B478" s="1">
        <f t="array" ref="B478">MMULT(Returns!B478:Z478,Resume!$B$38:$B$62)</f>
        <v>0</v>
      </c>
    </row>
    <row r="479" spans="1:2">
      <c r="A479" s="11">
        <f>Returns!A479</f>
        <v>0</v>
      </c>
      <c r="B479" s="1">
        <f t="array" ref="B479">MMULT(Returns!B479:Z479,Resume!$B$38:$B$62)</f>
        <v>0</v>
      </c>
    </row>
    <row r="480" spans="1:2">
      <c r="A480" s="11">
        <f>Returns!A480</f>
        <v>0</v>
      </c>
      <c r="B480" s="1">
        <f t="array" ref="B480">MMULT(Returns!B480:Z480,Resume!$B$38:$B$62)</f>
        <v>0</v>
      </c>
    </row>
    <row r="481" spans="1:2">
      <c r="A481" s="11">
        <f>Returns!A481</f>
        <v>0</v>
      </c>
      <c r="B481" s="1">
        <f t="array" ref="B481">MMULT(Returns!B481:Z481,Resume!$B$38:$B$62)</f>
        <v>0</v>
      </c>
    </row>
    <row r="482" spans="1:2">
      <c r="A482" s="11">
        <f>Returns!A482</f>
        <v>0</v>
      </c>
      <c r="B482" s="1">
        <f t="array" ref="B482">MMULT(Returns!B482:Z482,Resume!$B$38:$B$62)</f>
        <v>0</v>
      </c>
    </row>
    <row r="483" spans="1:2">
      <c r="A483" s="11">
        <f>Returns!A483</f>
        <v>0</v>
      </c>
      <c r="B483" s="1">
        <f t="array" ref="B483">MMULT(Returns!B483:Z483,Resume!$B$38:$B$62)</f>
        <v>0</v>
      </c>
    </row>
    <row r="484" spans="1:2">
      <c r="A484" s="11">
        <f>Returns!A484</f>
        <v>0</v>
      </c>
      <c r="B484" s="1">
        <f t="array" ref="B484">MMULT(Returns!B484:Z484,Resume!$B$38:$B$62)</f>
        <v>0</v>
      </c>
    </row>
    <row r="485" spans="1:2">
      <c r="A485" s="11">
        <f>Returns!A485</f>
        <v>0</v>
      </c>
      <c r="B485" s="1">
        <f t="array" ref="B485">MMULT(Returns!B485:Z485,Resume!$B$38:$B$62)</f>
        <v>0</v>
      </c>
    </row>
    <row r="486" spans="1:2">
      <c r="A486" s="11">
        <f>Returns!A486</f>
        <v>0</v>
      </c>
      <c r="B486" s="1">
        <f t="array" ref="B486">MMULT(Returns!B486:Z486,Resume!$B$38:$B$62)</f>
        <v>0</v>
      </c>
    </row>
    <row r="487" spans="1:2">
      <c r="A487" s="11">
        <f>Returns!A487</f>
        <v>0</v>
      </c>
      <c r="B487" s="1">
        <f t="array" ref="B487">MMULT(Returns!B487:Z487,Resume!$B$38:$B$62)</f>
        <v>0</v>
      </c>
    </row>
    <row r="488" spans="1:2">
      <c r="A488" s="11">
        <f>Returns!A488</f>
        <v>0</v>
      </c>
      <c r="B488" s="1">
        <f t="array" ref="B488">MMULT(Returns!B488:Z488,Resume!$B$38:$B$62)</f>
        <v>0</v>
      </c>
    </row>
    <row r="489" spans="1:2">
      <c r="A489" s="11">
        <f>Returns!A489</f>
        <v>0</v>
      </c>
      <c r="B489" s="1">
        <f t="array" ref="B489">MMULT(Returns!B489:Z489,Resume!$B$38:$B$62)</f>
        <v>0</v>
      </c>
    </row>
    <row r="490" spans="1:2">
      <c r="A490" s="11">
        <f>Returns!A490</f>
        <v>0</v>
      </c>
      <c r="B490" s="1">
        <f t="array" ref="B490">MMULT(Returns!B490:Z490,Resume!$B$38:$B$62)</f>
        <v>0</v>
      </c>
    </row>
    <row r="491" spans="1:2">
      <c r="A491" s="11">
        <f>Returns!A491</f>
        <v>0</v>
      </c>
      <c r="B491" s="1">
        <f t="array" ref="B491">MMULT(Returns!B491:Z491,Resume!$B$38:$B$62)</f>
        <v>0</v>
      </c>
    </row>
    <row r="492" spans="1:2">
      <c r="A492" s="11">
        <f>Returns!A492</f>
        <v>0</v>
      </c>
      <c r="B492" s="1">
        <f t="array" ref="B492">MMULT(Returns!B492:Z492,Resume!$B$38:$B$62)</f>
        <v>0</v>
      </c>
    </row>
    <row r="493" spans="1:2">
      <c r="A493" s="11">
        <f>Returns!A493</f>
        <v>0</v>
      </c>
      <c r="B493" s="1">
        <f t="array" ref="B493">MMULT(Returns!B493:Z493,Resume!$B$38:$B$62)</f>
        <v>0</v>
      </c>
    </row>
    <row r="494" spans="1:2">
      <c r="A494" s="11">
        <f>Returns!A494</f>
        <v>0</v>
      </c>
      <c r="B494" s="1">
        <f t="array" ref="B494">MMULT(Returns!B494:Z494,Resume!$B$38:$B$62)</f>
        <v>0</v>
      </c>
    </row>
    <row r="495" spans="1:2">
      <c r="A495" s="11">
        <f>Returns!A495</f>
        <v>0</v>
      </c>
      <c r="B495" s="1">
        <f t="array" ref="B495">MMULT(Returns!B495:Z495,Resume!$B$38:$B$62)</f>
        <v>0</v>
      </c>
    </row>
    <row r="496" spans="1:2">
      <c r="A496" s="11">
        <f>Returns!A496</f>
        <v>0</v>
      </c>
      <c r="B496" s="1">
        <f t="array" ref="B496">MMULT(Returns!B496:Z496,Resume!$B$38:$B$62)</f>
        <v>0</v>
      </c>
    </row>
    <row r="497" spans="1:2">
      <c r="A497" s="11">
        <f>Returns!A497</f>
        <v>0</v>
      </c>
      <c r="B497" s="1">
        <f t="array" ref="B497">MMULT(Returns!B497:Z497,Resume!$B$38:$B$62)</f>
        <v>0</v>
      </c>
    </row>
    <row r="498" spans="1:2">
      <c r="A498" s="11">
        <f>Returns!A498</f>
        <v>0</v>
      </c>
      <c r="B498" s="1">
        <f t="array" ref="B498">MMULT(Returns!B498:Z498,Resume!$B$38:$B$62)</f>
        <v>0</v>
      </c>
    </row>
    <row r="499" spans="1:2">
      <c r="A499" s="11">
        <f>Returns!A499</f>
        <v>0</v>
      </c>
      <c r="B499" s="1">
        <f t="array" ref="B499">MMULT(Returns!B499:Z499,Resume!$B$38:$B$62)</f>
        <v>0</v>
      </c>
    </row>
    <row r="500" spans="1:2">
      <c r="A500" s="11">
        <f>Returns!A500</f>
        <v>0</v>
      </c>
      <c r="B500" s="1">
        <f t="array" ref="B500">MMULT(Returns!B500:Z500,Resume!$B$38:$B$62)</f>
        <v>0</v>
      </c>
    </row>
    <row r="501" spans="1:2">
      <c r="A501" s="11">
        <f>Returns!A501</f>
        <v>0</v>
      </c>
      <c r="B501" s="1">
        <f t="array" ref="B501">MMULT(Returns!B501:Z501,Resume!$B$38:$B$62)</f>
        <v>0</v>
      </c>
    </row>
    <row r="502" spans="1:2">
      <c r="A502" s="11">
        <f>Returns!A502</f>
        <v>0</v>
      </c>
      <c r="B502" s="1">
        <f t="array" ref="B502">MMULT(Returns!B502:Z502,Resume!$B$38:$B$62)</f>
        <v>0</v>
      </c>
    </row>
    <row r="503" spans="1:2">
      <c r="A503" s="11">
        <f>Returns!A503</f>
        <v>0</v>
      </c>
      <c r="B503" s="1">
        <f t="array" ref="B503">MMULT(Returns!B503:Z503,Resume!$B$38:$B$62)</f>
        <v>0</v>
      </c>
    </row>
    <row r="504" spans="1:2">
      <c r="A504" s="11">
        <f>Returns!A504</f>
        <v>0</v>
      </c>
      <c r="B504" s="1">
        <f t="array" ref="B504">MMULT(Returns!B504:Z504,Resume!$B$38:$B$62)</f>
        <v>0</v>
      </c>
    </row>
    <row r="505" spans="1:2">
      <c r="A505" s="11">
        <f>Returns!A505</f>
        <v>0</v>
      </c>
      <c r="B505" s="1">
        <f t="array" ref="B505">MMULT(Returns!B505:Z505,Resume!$B$38:$B$62)</f>
        <v>0</v>
      </c>
    </row>
    <row r="506" spans="1:2">
      <c r="A506" s="11">
        <f>Returns!A506</f>
        <v>0</v>
      </c>
      <c r="B506" s="1">
        <f t="array" ref="B506">MMULT(Returns!B506:Z506,Resume!$B$38:$B$62)</f>
        <v>0</v>
      </c>
    </row>
    <row r="507" spans="1:2">
      <c r="A507" s="11">
        <f>Returns!A507</f>
        <v>0</v>
      </c>
      <c r="B507" s="1">
        <f t="array" ref="B507">MMULT(Returns!B507:Z507,Resume!$B$38:$B$62)</f>
        <v>0</v>
      </c>
    </row>
    <row r="508" spans="1:2">
      <c r="A508" s="11">
        <f>Returns!A508</f>
        <v>0</v>
      </c>
      <c r="B508" s="1">
        <f t="array" ref="B508">MMULT(Returns!B508:Z508,Resume!$B$38:$B$62)</f>
        <v>0</v>
      </c>
    </row>
    <row r="509" spans="1:2">
      <c r="A509" s="11">
        <f>Returns!A509</f>
        <v>0</v>
      </c>
      <c r="B509" s="1">
        <f t="array" ref="B509">MMULT(Returns!B509:Z509,Resume!$B$38:$B$62)</f>
        <v>0</v>
      </c>
    </row>
    <row r="510" spans="1:2">
      <c r="A510" s="11">
        <f>Returns!A510</f>
        <v>0</v>
      </c>
      <c r="B510" s="1">
        <f t="array" ref="B510">MMULT(Returns!B510:Z510,Resume!$B$38:$B$62)</f>
        <v>0</v>
      </c>
    </row>
    <row r="511" spans="1:2">
      <c r="A511" s="11">
        <f>Returns!A511</f>
        <v>0</v>
      </c>
      <c r="B511" s="1">
        <f t="array" ref="B511">MMULT(Returns!B511:Z511,Resume!$B$38:$B$62)</f>
        <v>0</v>
      </c>
    </row>
    <row r="512" spans="1:2">
      <c r="A512" s="11">
        <f>Returns!A512</f>
        <v>0</v>
      </c>
      <c r="B512" s="1">
        <f t="array" ref="B512">MMULT(Returns!B512:Z512,Resume!$B$38:$B$62)</f>
        <v>0</v>
      </c>
    </row>
    <row r="513" spans="1:2">
      <c r="A513" s="11">
        <f>Returns!A513</f>
        <v>0</v>
      </c>
      <c r="B513" s="1">
        <f t="array" ref="B513">MMULT(Returns!B513:Z513,Resume!$B$38:$B$62)</f>
        <v>0</v>
      </c>
    </row>
    <row r="514" spans="1:2">
      <c r="A514" s="11">
        <f>Returns!A514</f>
        <v>0</v>
      </c>
      <c r="B514" s="1">
        <f t="array" ref="B514">MMULT(Returns!B514:Z514,Resume!$B$38:$B$62)</f>
        <v>0</v>
      </c>
    </row>
    <row r="515" spans="1:2">
      <c r="A515" s="11">
        <f>Returns!A515</f>
        <v>0</v>
      </c>
      <c r="B515" s="1">
        <f t="array" ref="B515">MMULT(Returns!B515:Z515,Resume!$B$38:$B$62)</f>
        <v>0</v>
      </c>
    </row>
    <row r="516" spans="1:2">
      <c r="A516" s="11">
        <f>Returns!A516</f>
        <v>0</v>
      </c>
      <c r="B516" s="1">
        <f t="array" ref="B516">MMULT(Returns!B516:Z516,Resume!$B$38:$B$62)</f>
        <v>0</v>
      </c>
    </row>
    <row r="517" spans="1:2">
      <c r="A517" s="11">
        <f>Returns!A517</f>
        <v>0</v>
      </c>
      <c r="B517" s="1">
        <f t="array" ref="B517">MMULT(Returns!B517:Z517,Resume!$B$38:$B$62)</f>
        <v>0</v>
      </c>
    </row>
    <row r="518" spans="1:2">
      <c r="A518" s="11">
        <f>Returns!A518</f>
        <v>0</v>
      </c>
      <c r="B518" s="1">
        <f t="array" ref="B518">MMULT(Returns!B518:Z518,Resume!$B$38:$B$62)</f>
        <v>0</v>
      </c>
    </row>
    <row r="519" spans="1:2">
      <c r="A519" s="11">
        <f>Returns!A519</f>
        <v>0</v>
      </c>
      <c r="B519" s="1">
        <f t="array" ref="B519">MMULT(Returns!B519:Z519,Resume!$B$38:$B$62)</f>
        <v>0</v>
      </c>
    </row>
    <row r="520" spans="1:2">
      <c r="A520" s="11">
        <f>Returns!A520</f>
        <v>0</v>
      </c>
      <c r="B520" s="1">
        <f t="array" ref="B520">MMULT(Returns!B520:Z520,Resume!$B$38:$B$62)</f>
        <v>0</v>
      </c>
    </row>
    <row r="521" spans="1:2">
      <c r="A521" s="11">
        <f>Returns!A521</f>
        <v>0</v>
      </c>
      <c r="B521" s="1">
        <f t="array" ref="B521">MMULT(Returns!B521:Z521,Resume!$B$38:$B$62)</f>
        <v>0</v>
      </c>
    </row>
    <row r="522" spans="1:2">
      <c r="A522" s="11">
        <f>Returns!A522</f>
        <v>0</v>
      </c>
      <c r="B522" s="1">
        <f t="array" ref="B522">MMULT(Returns!B522:Z522,Resume!$B$38:$B$62)</f>
        <v>0</v>
      </c>
    </row>
    <row r="523" spans="1:2">
      <c r="A523" s="11">
        <f>Returns!A523</f>
        <v>0</v>
      </c>
      <c r="B523" s="1">
        <f t="array" ref="B523">MMULT(Returns!B523:Z523,Resume!$B$38:$B$62)</f>
        <v>0</v>
      </c>
    </row>
    <row r="524" spans="1:2">
      <c r="A524" s="11">
        <f>Returns!A524</f>
        <v>0</v>
      </c>
      <c r="B524" s="1">
        <f t="array" ref="B524">MMULT(Returns!B524:Z524,Resume!$B$38:$B$62)</f>
        <v>0</v>
      </c>
    </row>
    <row r="525" spans="1:2">
      <c r="A525" s="11">
        <f>Returns!A525</f>
        <v>0</v>
      </c>
      <c r="B525" s="1">
        <f t="array" ref="B525">MMULT(Returns!B525:Z525,Resume!$B$38:$B$62)</f>
        <v>0</v>
      </c>
    </row>
    <row r="526" spans="1:2">
      <c r="A526" s="11">
        <f>Returns!A526</f>
        <v>0</v>
      </c>
      <c r="B526" s="1">
        <f t="array" ref="B526">MMULT(Returns!B526:Z526,Resume!$B$38:$B$62)</f>
        <v>0</v>
      </c>
    </row>
    <row r="527" spans="1:2">
      <c r="A527" s="11">
        <f>Returns!A527</f>
        <v>0</v>
      </c>
      <c r="B527" s="1">
        <f t="array" ref="B527">MMULT(Returns!B527:Z527,Resume!$B$38:$B$62)</f>
        <v>0</v>
      </c>
    </row>
    <row r="528" spans="1:2">
      <c r="A528" s="11">
        <f>Returns!A528</f>
        <v>0</v>
      </c>
      <c r="B528" s="1">
        <f t="array" ref="B528">MMULT(Returns!B528:Z528,Resume!$B$38:$B$62)</f>
        <v>0</v>
      </c>
    </row>
    <row r="529" spans="1:2">
      <c r="A529" s="11">
        <f>Returns!A529</f>
        <v>0</v>
      </c>
      <c r="B529" s="1">
        <f t="array" ref="B529">MMULT(Returns!B529:Z529,Resume!$B$38:$B$62)</f>
        <v>0</v>
      </c>
    </row>
    <row r="530" spans="1:2">
      <c r="A530" s="11">
        <f>Returns!A530</f>
        <v>0</v>
      </c>
      <c r="B530" s="1">
        <f t="array" ref="B530">MMULT(Returns!B530:Z530,Resume!$B$38:$B$62)</f>
        <v>0</v>
      </c>
    </row>
    <row r="531" spans="1:2">
      <c r="A531" s="11">
        <f>Returns!A531</f>
        <v>0</v>
      </c>
      <c r="B531" s="1">
        <f t="array" ref="B531">MMULT(Returns!B531:Z531,Resume!$B$38:$B$62)</f>
        <v>0</v>
      </c>
    </row>
    <row r="532" spans="1:2">
      <c r="A532" s="11">
        <f>Returns!A532</f>
        <v>0</v>
      </c>
      <c r="B532" s="1">
        <f t="array" ref="B532">MMULT(Returns!B532:Z532,Resume!$B$38:$B$62)</f>
        <v>0</v>
      </c>
    </row>
    <row r="533" spans="1:2">
      <c r="A533" s="11">
        <f>Returns!A533</f>
        <v>0</v>
      </c>
      <c r="B533" s="1">
        <f t="array" ref="B533">MMULT(Returns!B533:Z533,Resume!$B$38:$B$62)</f>
        <v>0</v>
      </c>
    </row>
    <row r="534" spans="1:2">
      <c r="A534" s="11">
        <f>Returns!A534</f>
        <v>0</v>
      </c>
      <c r="B534" s="1">
        <f t="array" ref="B534">MMULT(Returns!B534:Z534,Resume!$B$38:$B$62)</f>
        <v>0</v>
      </c>
    </row>
    <row r="535" spans="1:2">
      <c r="A535" s="11">
        <f>Returns!A535</f>
        <v>0</v>
      </c>
      <c r="B535" s="1">
        <f t="array" ref="B535">MMULT(Returns!B535:Z535,Resume!$B$38:$B$62)</f>
        <v>0</v>
      </c>
    </row>
    <row r="536" spans="1:2">
      <c r="A536" s="11">
        <f>Returns!A536</f>
        <v>0</v>
      </c>
      <c r="B536" s="1">
        <f t="array" ref="B536">MMULT(Returns!B536:Z536,Resume!$B$38:$B$62)</f>
        <v>0</v>
      </c>
    </row>
    <row r="537" spans="1:2">
      <c r="A537" s="11">
        <f>Returns!A537</f>
        <v>0</v>
      </c>
      <c r="B537" s="1">
        <f t="array" ref="B537">MMULT(Returns!B537:Z537,Resume!$B$38:$B$62)</f>
        <v>0</v>
      </c>
    </row>
    <row r="538" spans="1:2">
      <c r="A538" s="11">
        <f>Returns!A538</f>
        <v>0</v>
      </c>
      <c r="B538" s="1">
        <f t="array" ref="B538">MMULT(Returns!B538:Z538,Resume!$B$38:$B$62)</f>
        <v>0</v>
      </c>
    </row>
    <row r="539" spans="1:2">
      <c r="A539" s="11">
        <f>Returns!A539</f>
        <v>0</v>
      </c>
      <c r="B539" s="1">
        <f t="array" ref="B539">MMULT(Returns!B539:Z539,Resume!$B$38:$B$62)</f>
        <v>0</v>
      </c>
    </row>
    <row r="540" spans="1:2">
      <c r="A540" s="11">
        <f>Returns!A540</f>
        <v>0</v>
      </c>
      <c r="B540" s="1">
        <f t="array" ref="B540">MMULT(Returns!B540:Z540,Resume!$B$38:$B$62)</f>
        <v>0</v>
      </c>
    </row>
    <row r="541" spans="1:2">
      <c r="A541" s="11">
        <f>Returns!A541</f>
        <v>0</v>
      </c>
      <c r="B541" s="1">
        <f t="array" ref="B541">MMULT(Returns!B541:Z541,Resume!$B$38:$B$62)</f>
        <v>0</v>
      </c>
    </row>
    <row r="542" spans="1:2">
      <c r="A542" s="11">
        <f>Returns!A542</f>
        <v>0</v>
      </c>
      <c r="B542" s="1">
        <f t="array" ref="B542">MMULT(Returns!B542:Z542,Resume!$B$38:$B$62)</f>
        <v>0</v>
      </c>
    </row>
    <row r="543" spans="1:2">
      <c r="A543" s="11">
        <f>Returns!A543</f>
        <v>0</v>
      </c>
      <c r="B543" s="1">
        <f t="array" ref="B543">MMULT(Returns!B543:Z543,Resume!$B$38:$B$62)</f>
        <v>0</v>
      </c>
    </row>
    <row r="544" spans="1:2">
      <c r="A544" s="11">
        <f>Returns!A544</f>
        <v>0</v>
      </c>
      <c r="B544" s="1">
        <f t="array" ref="B544">MMULT(Returns!B544:Z544,Resume!$B$38:$B$62)</f>
        <v>0</v>
      </c>
    </row>
    <row r="545" spans="1:2">
      <c r="A545" s="11">
        <f>Returns!A545</f>
        <v>0</v>
      </c>
      <c r="B545" s="1">
        <f t="array" ref="B545">MMULT(Returns!B545:Z545,Resume!$B$38:$B$62)</f>
        <v>0</v>
      </c>
    </row>
    <row r="546" spans="1:2">
      <c r="A546" s="11">
        <f>Returns!A546</f>
        <v>0</v>
      </c>
      <c r="B546" s="1">
        <f t="array" ref="B546">MMULT(Returns!B546:Z546,Resume!$B$38:$B$62)</f>
        <v>0</v>
      </c>
    </row>
    <row r="547" spans="1:2">
      <c r="A547" s="11">
        <f>Returns!A547</f>
        <v>0</v>
      </c>
      <c r="B547" s="1">
        <f t="array" ref="B547">MMULT(Returns!B547:Z547,Resume!$B$38:$B$62)</f>
        <v>0</v>
      </c>
    </row>
    <row r="548" spans="1:2">
      <c r="A548" s="11">
        <f>Returns!A548</f>
        <v>0</v>
      </c>
      <c r="B548" s="1">
        <f t="array" ref="B548">MMULT(Returns!B548:Z548,Resume!$B$38:$B$62)</f>
        <v>0</v>
      </c>
    </row>
    <row r="549" spans="1:2">
      <c r="A549" s="11">
        <f>Returns!A549</f>
        <v>0</v>
      </c>
      <c r="B549" s="1">
        <f t="array" ref="B549">MMULT(Returns!B549:Z549,Resume!$B$38:$B$62)</f>
        <v>0</v>
      </c>
    </row>
    <row r="550" spans="1:2">
      <c r="A550" s="11">
        <f>Returns!A550</f>
        <v>0</v>
      </c>
      <c r="B550" s="1">
        <f t="array" ref="B550">MMULT(Returns!B550:Z550,Resume!$B$38:$B$62)</f>
        <v>0</v>
      </c>
    </row>
    <row r="551" spans="1:2">
      <c r="A551" s="11">
        <f>Returns!A551</f>
        <v>0</v>
      </c>
      <c r="B551" s="1">
        <f t="array" ref="B551">MMULT(Returns!B551:Z551,Resume!$B$38:$B$62)</f>
        <v>0</v>
      </c>
    </row>
    <row r="552" spans="1:2">
      <c r="A552" s="11">
        <f>Returns!A552</f>
        <v>0</v>
      </c>
      <c r="B552" s="1">
        <f t="array" ref="B552">MMULT(Returns!B552:Z552,Resume!$B$38:$B$62)</f>
        <v>0</v>
      </c>
    </row>
    <row r="553" spans="1:2">
      <c r="A553" s="11">
        <f>Returns!A553</f>
        <v>0</v>
      </c>
      <c r="B553" s="1">
        <f t="array" ref="B553">MMULT(Returns!B553:Z553,Resume!$B$38:$B$62)</f>
        <v>0</v>
      </c>
    </row>
    <row r="554" spans="1:2">
      <c r="A554" s="11">
        <f>Returns!A554</f>
        <v>0</v>
      </c>
      <c r="B554" s="1">
        <f t="array" ref="B554">MMULT(Returns!B554:Z554,Resume!$B$38:$B$62)</f>
        <v>0</v>
      </c>
    </row>
    <row r="555" spans="1:2">
      <c r="A555" s="11">
        <f>Returns!A555</f>
        <v>0</v>
      </c>
      <c r="B555" s="1">
        <f t="array" ref="B555">MMULT(Returns!B555:Z555,Resume!$B$38:$B$62)</f>
        <v>0</v>
      </c>
    </row>
    <row r="556" spans="1:2">
      <c r="A556" s="11">
        <f>Returns!A556</f>
        <v>0</v>
      </c>
      <c r="B556" s="1">
        <f t="array" ref="B556">MMULT(Returns!B556:Z556,Resume!$B$38:$B$62)</f>
        <v>0</v>
      </c>
    </row>
    <row r="557" spans="1:2">
      <c r="A557" s="11">
        <f>Returns!A557</f>
        <v>0</v>
      </c>
      <c r="B557" s="1">
        <f t="array" ref="B557">MMULT(Returns!B557:Z557,Resume!$B$38:$B$62)</f>
        <v>0</v>
      </c>
    </row>
    <row r="558" spans="1:2">
      <c r="A558" s="11">
        <f>Returns!A558</f>
        <v>0</v>
      </c>
      <c r="B558" s="1">
        <f t="array" ref="B558">MMULT(Returns!B558:Z558,Resume!$B$38:$B$62)</f>
        <v>0</v>
      </c>
    </row>
    <row r="559" spans="1:2">
      <c r="A559" s="11">
        <f>Returns!A559</f>
        <v>0</v>
      </c>
      <c r="B559" s="1">
        <f t="array" ref="B559">MMULT(Returns!B559:Z559,Resume!$B$38:$B$62)</f>
        <v>0</v>
      </c>
    </row>
    <row r="560" spans="1:2">
      <c r="A560" s="11">
        <f>Returns!A560</f>
        <v>0</v>
      </c>
      <c r="B560" s="1">
        <f t="array" ref="B560">MMULT(Returns!B560:Z560,Resume!$B$38:$B$62)</f>
        <v>0</v>
      </c>
    </row>
    <row r="561" spans="1:2">
      <c r="A561" s="11">
        <f>Returns!A561</f>
        <v>0</v>
      </c>
      <c r="B561" s="1">
        <f t="array" ref="B561">MMULT(Returns!B561:Z561,Resume!$B$38:$B$62)</f>
        <v>0</v>
      </c>
    </row>
    <row r="562" spans="1:2">
      <c r="A562" s="11">
        <f>Returns!A562</f>
        <v>0</v>
      </c>
      <c r="B562" s="1">
        <f t="array" ref="B562">MMULT(Returns!B562:Z562,Resume!$B$38:$B$62)</f>
        <v>0</v>
      </c>
    </row>
    <row r="563" spans="1:2">
      <c r="A563" s="11">
        <f>Returns!A563</f>
        <v>0</v>
      </c>
      <c r="B563" s="1">
        <f t="array" ref="B563">MMULT(Returns!B563:Z563,Resume!$B$38:$B$62)</f>
        <v>0</v>
      </c>
    </row>
    <row r="564" spans="1:2">
      <c r="A564" s="11">
        <f>Returns!A564</f>
        <v>0</v>
      </c>
      <c r="B564" s="1">
        <f t="array" ref="B564">MMULT(Returns!B564:Z564,Resume!$B$38:$B$62)</f>
        <v>0</v>
      </c>
    </row>
    <row r="565" spans="1:2">
      <c r="A565" s="11">
        <f>Returns!A565</f>
        <v>0</v>
      </c>
      <c r="B565" s="1">
        <f t="array" ref="B565">MMULT(Returns!B565:Z565,Resume!$B$38:$B$62)</f>
        <v>0</v>
      </c>
    </row>
    <row r="566" spans="1:2">
      <c r="A566" s="11">
        <f>Returns!A566</f>
        <v>0</v>
      </c>
      <c r="B566" s="1">
        <f t="array" ref="B566">MMULT(Returns!B566:Z566,Resume!$B$38:$B$62)</f>
        <v>0</v>
      </c>
    </row>
    <row r="567" spans="1:2">
      <c r="A567" s="11">
        <f>Returns!A567</f>
        <v>0</v>
      </c>
      <c r="B567" s="1">
        <f t="array" ref="B567">MMULT(Returns!B567:Z567,Resume!$B$38:$B$62)</f>
        <v>0</v>
      </c>
    </row>
    <row r="568" spans="1:2">
      <c r="A568" s="11">
        <f>Returns!A568</f>
        <v>0</v>
      </c>
      <c r="B568" s="1">
        <f t="array" ref="B568">MMULT(Returns!B568:Z568,Resume!$B$38:$B$62)</f>
        <v>0</v>
      </c>
    </row>
    <row r="569" spans="1:2">
      <c r="A569" s="11">
        <f>Returns!A569</f>
        <v>0</v>
      </c>
      <c r="B569" s="1">
        <f t="array" ref="B569">MMULT(Returns!B569:Z569,Resume!$B$38:$B$62)</f>
        <v>0</v>
      </c>
    </row>
    <row r="570" spans="1:2">
      <c r="A570" s="11">
        <f>Returns!A570</f>
        <v>0</v>
      </c>
      <c r="B570" s="1">
        <f t="array" ref="B570">MMULT(Returns!B570:Z570,Resume!$B$38:$B$62)</f>
        <v>0</v>
      </c>
    </row>
    <row r="571" spans="1:2">
      <c r="A571" s="11">
        <f>Returns!A571</f>
        <v>0</v>
      </c>
      <c r="B571" s="1">
        <f t="array" ref="B571">MMULT(Returns!B571:Z571,Resume!$B$38:$B$62)</f>
        <v>0</v>
      </c>
    </row>
    <row r="572" spans="1:2">
      <c r="A572" s="11">
        <f>Returns!A572</f>
        <v>0</v>
      </c>
      <c r="B572" s="1">
        <f t="array" ref="B572">MMULT(Returns!B572:Z572,Resume!$B$38:$B$62)</f>
        <v>0</v>
      </c>
    </row>
    <row r="573" spans="1:2">
      <c r="A573" s="11">
        <f>Returns!A573</f>
        <v>0</v>
      </c>
      <c r="B573" s="1">
        <f t="array" ref="B573">MMULT(Returns!B573:Z573,Resume!$B$38:$B$62)</f>
        <v>0</v>
      </c>
    </row>
    <row r="574" spans="1:2">
      <c r="A574" s="11">
        <f>Returns!A574</f>
        <v>0</v>
      </c>
      <c r="B574" s="1">
        <f t="array" ref="B574">MMULT(Returns!B574:Z574,Resume!$B$38:$B$62)</f>
        <v>0</v>
      </c>
    </row>
    <row r="575" spans="1:2">
      <c r="A575" s="11">
        <f>Returns!A575</f>
        <v>0</v>
      </c>
      <c r="B575" s="1">
        <f t="array" ref="B575">MMULT(Returns!B575:Z575,Resume!$B$38:$B$62)</f>
        <v>0</v>
      </c>
    </row>
    <row r="576" spans="1:2">
      <c r="A576" s="11">
        <f>Returns!A576</f>
        <v>0</v>
      </c>
      <c r="B576" s="1">
        <f t="array" ref="B576">MMULT(Returns!B576:Z576,Resume!$B$38:$B$62)</f>
        <v>0</v>
      </c>
    </row>
    <row r="577" spans="1:2">
      <c r="A577" s="11">
        <f>Returns!A577</f>
        <v>0</v>
      </c>
      <c r="B577" s="1">
        <f t="array" ref="B577">MMULT(Returns!B577:Z577,Resume!$B$38:$B$62)</f>
        <v>0</v>
      </c>
    </row>
    <row r="578" spans="1:2">
      <c r="A578" s="11">
        <f>Returns!A578</f>
        <v>0</v>
      </c>
      <c r="B578" s="1">
        <f t="array" ref="B578">MMULT(Returns!B578:Z578,Resume!$B$38:$B$62)</f>
        <v>0</v>
      </c>
    </row>
    <row r="579" spans="1:2">
      <c r="A579" s="11">
        <f>Returns!A579</f>
        <v>0</v>
      </c>
      <c r="B579" s="1">
        <f t="array" ref="B579">MMULT(Returns!B579:Z579,Resume!$B$38:$B$62)</f>
        <v>0</v>
      </c>
    </row>
    <row r="580" spans="1:2">
      <c r="A580" s="11">
        <f>Returns!A580</f>
        <v>0</v>
      </c>
      <c r="B580" s="1">
        <f t="array" ref="B580">MMULT(Returns!B580:Z580,Resume!$B$38:$B$62)</f>
        <v>0</v>
      </c>
    </row>
    <row r="581" spans="1:2">
      <c r="A581" s="11">
        <f>Returns!A581</f>
        <v>0</v>
      </c>
      <c r="B581" s="1">
        <f t="array" ref="B581">MMULT(Returns!B581:Z581,Resume!$B$38:$B$62)</f>
        <v>0</v>
      </c>
    </row>
    <row r="582" spans="1:2">
      <c r="A582" s="11">
        <f>Returns!A582</f>
        <v>0</v>
      </c>
      <c r="B582" s="1">
        <f t="array" ref="B582">MMULT(Returns!B582:Z582,Resume!$B$38:$B$62)</f>
        <v>0</v>
      </c>
    </row>
    <row r="583" spans="1:2">
      <c r="A583" s="11">
        <f>Returns!A583</f>
        <v>0</v>
      </c>
      <c r="B583" s="1">
        <f t="array" ref="B583">MMULT(Returns!B583:Z583,Resume!$B$38:$B$62)</f>
        <v>0</v>
      </c>
    </row>
    <row r="584" spans="1:2">
      <c r="A584" s="11">
        <f>Returns!A584</f>
        <v>0</v>
      </c>
      <c r="B584" s="1">
        <f t="array" ref="B584">MMULT(Returns!B584:Z584,Resume!$B$38:$B$62)</f>
        <v>0</v>
      </c>
    </row>
    <row r="585" spans="1:2">
      <c r="A585" s="11">
        <f>Returns!A585</f>
        <v>0</v>
      </c>
      <c r="B585" s="1">
        <f t="array" ref="B585">MMULT(Returns!B585:Z585,Resume!$B$38:$B$62)</f>
        <v>0</v>
      </c>
    </row>
    <row r="586" spans="1:2">
      <c r="A586" s="11">
        <f>Returns!A586</f>
        <v>0</v>
      </c>
      <c r="B586" s="1">
        <f t="array" ref="B586">MMULT(Returns!B586:Z586,Resume!$B$38:$B$62)</f>
        <v>0</v>
      </c>
    </row>
    <row r="587" spans="1:2">
      <c r="A587" s="11">
        <f>Returns!A587</f>
        <v>0</v>
      </c>
      <c r="B587" s="1">
        <f t="array" ref="B587">MMULT(Returns!B587:Z587,Resume!$B$38:$B$62)</f>
        <v>0</v>
      </c>
    </row>
    <row r="588" spans="1:2">
      <c r="A588" s="11">
        <f>Returns!A588</f>
        <v>0</v>
      </c>
      <c r="B588" s="1">
        <f t="array" ref="B588">MMULT(Returns!B588:Z588,Resume!$B$38:$B$62)</f>
        <v>0</v>
      </c>
    </row>
    <row r="589" spans="1:2">
      <c r="A589" s="11">
        <f>Returns!A589</f>
        <v>0</v>
      </c>
      <c r="B589" s="1">
        <f t="array" ref="B589">MMULT(Returns!B589:Z589,Resume!$B$38:$B$62)</f>
        <v>0</v>
      </c>
    </row>
    <row r="590" spans="1:2">
      <c r="A590" s="11">
        <f>Returns!A590</f>
        <v>0</v>
      </c>
      <c r="B590" s="1">
        <f t="array" ref="B590">MMULT(Returns!B590:Z590,Resume!$B$38:$B$62)</f>
        <v>0</v>
      </c>
    </row>
    <row r="591" spans="1:2">
      <c r="A591" s="11">
        <f>Returns!A591</f>
        <v>0</v>
      </c>
      <c r="B591" s="1">
        <f t="array" ref="B591">MMULT(Returns!B591:Z591,Resume!$B$38:$B$62)</f>
        <v>0</v>
      </c>
    </row>
    <row r="592" spans="1:2">
      <c r="A592" s="11">
        <f>Returns!A592</f>
        <v>0</v>
      </c>
      <c r="B592" s="1">
        <f t="array" ref="B592">MMULT(Returns!B592:Z592,Resume!$B$38:$B$62)</f>
        <v>0</v>
      </c>
    </row>
    <row r="593" spans="1:2">
      <c r="A593" s="11">
        <f>Returns!A593</f>
        <v>0</v>
      </c>
      <c r="B593" s="1">
        <f t="array" ref="B593">MMULT(Returns!B593:Z593,Resume!$B$38:$B$62)</f>
        <v>0</v>
      </c>
    </row>
    <row r="594" spans="1:2">
      <c r="A594" s="11">
        <f>Returns!A594</f>
        <v>0</v>
      </c>
      <c r="B594" s="1">
        <f t="array" ref="B594">MMULT(Returns!B594:Z594,Resume!$B$38:$B$62)</f>
        <v>0</v>
      </c>
    </row>
    <row r="595" spans="1:2">
      <c r="A595" s="11">
        <f>Returns!A595</f>
        <v>0</v>
      </c>
      <c r="B595" s="1">
        <f t="array" ref="B595">MMULT(Returns!B595:Z595,Resume!$B$38:$B$62)</f>
        <v>0</v>
      </c>
    </row>
    <row r="596" spans="1:2">
      <c r="A596" s="11">
        <f>Returns!A596</f>
        <v>0</v>
      </c>
      <c r="B596" s="1">
        <f t="array" ref="B596">MMULT(Returns!B596:Z596,Resume!$B$38:$B$62)</f>
        <v>0</v>
      </c>
    </row>
    <row r="597" spans="1:2">
      <c r="A597" s="11">
        <f>Returns!A597</f>
        <v>0</v>
      </c>
      <c r="B597" s="1">
        <f t="array" ref="B597">MMULT(Returns!B597:Z597,Resume!$B$38:$B$62)</f>
        <v>0</v>
      </c>
    </row>
    <row r="598" spans="1:2">
      <c r="A598" s="11">
        <f>Returns!A598</f>
        <v>0</v>
      </c>
      <c r="B598" s="1">
        <f t="array" ref="B598">MMULT(Returns!B598:Z598,Resume!$B$38:$B$62)</f>
        <v>0</v>
      </c>
    </row>
    <row r="599" spans="1:2">
      <c r="A599" s="11">
        <f>Returns!A599</f>
        <v>0</v>
      </c>
      <c r="B599" s="1">
        <f t="array" ref="B599">MMULT(Returns!B599:Z599,Resume!$B$38:$B$62)</f>
        <v>0</v>
      </c>
    </row>
    <row r="600" spans="1:2">
      <c r="A600" s="11">
        <f>Returns!A600</f>
        <v>0</v>
      </c>
      <c r="B600" s="1">
        <f t="array" ref="B600">MMULT(Returns!B600:Z600,Resume!$B$38:$B$62)</f>
        <v>0</v>
      </c>
    </row>
    <row r="601" spans="1:2">
      <c r="A601" s="11">
        <f>Returns!A601</f>
        <v>0</v>
      </c>
      <c r="B601" s="1">
        <f t="array" ref="B601">MMULT(Returns!B601:Z601,Resume!$B$38:$B$62)</f>
        <v>0</v>
      </c>
    </row>
    <row r="602" spans="1:2">
      <c r="A602" s="11">
        <f>Returns!A602</f>
        <v>0</v>
      </c>
      <c r="B602" s="1">
        <f t="array" ref="B602">MMULT(Returns!B602:Z602,Resume!$B$38:$B$62)</f>
        <v>0</v>
      </c>
    </row>
    <row r="603" spans="1:2">
      <c r="A603" s="11">
        <f>Returns!A603</f>
        <v>0</v>
      </c>
      <c r="B603" s="1">
        <f t="array" ref="B603">MMULT(Returns!B603:Z603,Resume!$B$38:$B$62)</f>
        <v>0</v>
      </c>
    </row>
    <row r="604" spans="1:2">
      <c r="A604" s="11">
        <f>Returns!A604</f>
        <v>0</v>
      </c>
      <c r="B604" s="1">
        <f t="array" ref="B604">MMULT(Returns!B604:Z604,Resume!$B$38:$B$62)</f>
        <v>0</v>
      </c>
    </row>
    <row r="605" spans="1:2">
      <c r="A605" s="11">
        <f>Returns!A605</f>
        <v>0</v>
      </c>
      <c r="B605" s="1">
        <f t="array" ref="B605">MMULT(Returns!B605:Z605,Resume!$B$38:$B$62)</f>
        <v>0</v>
      </c>
    </row>
    <row r="606" spans="1:2">
      <c r="A606" s="11">
        <f>Returns!A606</f>
        <v>0</v>
      </c>
      <c r="B606" s="1">
        <f t="array" ref="B606">MMULT(Returns!B606:Z606,Resume!$B$38:$B$62)</f>
        <v>0</v>
      </c>
    </row>
    <row r="607" spans="1:2">
      <c r="A607" s="11">
        <f>Returns!A607</f>
        <v>0</v>
      </c>
      <c r="B607" s="1">
        <f t="array" ref="B607">MMULT(Returns!B607:Z607,Resume!$B$38:$B$62)</f>
        <v>0</v>
      </c>
    </row>
    <row r="608" spans="1:2">
      <c r="A608" s="11">
        <f>Returns!A608</f>
        <v>0</v>
      </c>
      <c r="B608" s="1">
        <f t="array" ref="B608">MMULT(Returns!B608:Z608,Resume!$B$38:$B$62)</f>
        <v>0</v>
      </c>
    </row>
    <row r="609" spans="1:2">
      <c r="A609" s="11">
        <f>Returns!A609</f>
        <v>0</v>
      </c>
      <c r="B609" s="1">
        <f t="array" ref="B609">MMULT(Returns!B609:Z609,Resume!$B$38:$B$62)</f>
        <v>0</v>
      </c>
    </row>
    <row r="610" spans="1:2">
      <c r="A610" s="11">
        <f>Returns!A610</f>
        <v>0</v>
      </c>
      <c r="B610" s="1">
        <f t="array" ref="B610">MMULT(Returns!B610:Z610,Resume!$B$38:$B$62)</f>
        <v>0</v>
      </c>
    </row>
    <row r="611" spans="1:2">
      <c r="A611" s="11">
        <f>Returns!A611</f>
        <v>0</v>
      </c>
      <c r="B611" s="1">
        <f t="array" ref="B611">MMULT(Returns!B611:Z611,Resume!$B$38:$B$62)</f>
        <v>0</v>
      </c>
    </row>
    <row r="612" spans="1:2">
      <c r="A612" s="11">
        <f>Returns!A612</f>
        <v>0</v>
      </c>
      <c r="B612" s="1">
        <f t="array" ref="B612">MMULT(Returns!B612:Z612,Resume!$B$38:$B$62)</f>
        <v>0</v>
      </c>
    </row>
    <row r="613" spans="1:2">
      <c r="A613" s="11">
        <f>Returns!A613</f>
        <v>0</v>
      </c>
      <c r="B613" s="1">
        <f t="array" ref="B613">MMULT(Returns!B613:Z613,Resume!$B$38:$B$62)</f>
        <v>0</v>
      </c>
    </row>
    <row r="614" spans="1:2">
      <c r="A614" s="11">
        <f>Returns!A614</f>
        <v>0</v>
      </c>
      <c r="B614" s="1">
        <f t="array" ref="B614">MMULT(Returns!B614:Z614,Resume!$B$38:$B$62)</f>
        <v>0</v>
      </c>
    </row>
    <row r="615" spans="1:2">
      <c r="A615" s="11">
        <f>Returns!A615</f>
        <v>0</v>
      </c>
      <c r="B615" s="1">
        <f t="array" ref="B615">MMULT(Returns!B615:Z615,Resume!$B$38:$B$62)</f>
        <v>0</v>
      </c>
    </row>
    <row r="616" spans="1:2">
      <c r="A616" s="11">
        <f>Returns!A616</f>
        <v>0</v>
      </c>
      <c r="B616" s="1">
        <f t="array" ref="B616">MMULT(Returns!B616:Z616,Resume!$B$38:$B$62)</f>
        <v>0</v>
      </c>
    </row>
    <row r="617" spans="1:2">
      <c r="A617" s="11">
        <f>Returns!A617</f>
        <v>0</v>
      </c>
      <c r="B617" s="1">
        <f t="array" ref="B617">MMULT(Returns!B617:Z617,Resume!$B$38:$B$62)</f>
        <v>0</v>
      </c>
    </row>
    <row r="618" spans="1:2">
      <c r="A618" s="11">
        <f>Returns!A618</f>
        <v>0</v>
      </c>
      <c r="B618" s="1">
        <f t="array" ref="B618">MMULT(Returns!B618:Z618,Resume!$B$38:$B$62)</f>
        <v>0</v>
      </c>
    </row>
    <row r="619" spans="1:2">
      <c r="A619" s="11">
        <f>Returns!A619</f>
        <v>0</v>
      </c>
      <c r="B619" s="1">
        <f t="array" ref="B619">MMULT(Returns!B619:Z619,Resume!$B$38:$B$62)</f>
        <v>0</v>
      </c>
    </row>
    <row r="620" spans="1:2">
      <c r="A620" s="11">
        <f>Returns!A620</f>
        <v>0</v>
      </c>
      <c r="B620" s="1">
        <f t="array" ref="B620">MMULT(Returns!B620:Z620,Resume!$B$38:$B$62)</f>
        <v>0</v>
      </c>
    </row>
    <row r="621" spans="1:2">
      <c r="A621" s="11">
        <f>Returns!A621</f>
        <v>0</v>
      </c>
      <c r="B621" s="1">
        <f t="array" ref="B621">MMULT(Returns!B621:Z621,Resume!$B$38:$B$62)</f>
        <v>0</v>
      </c>
    </row>
    <row r="622" spans="1:2">
      <c r="A622" s="11">
        <f>Returns!A622</f>
        <v>0</v>
      </c>
      <c r="B622" s="1">
        <f t="array" ref="B622">MMULT(Returns!B622:Z622,Resume!$B$38:$B$62)</f>
        <v>0</v>
      </c>
    </row>
    <row r="623" spans="1:2">
      <c r="A623" s="11">
        <f>Returns!A623</f>
        <v>0</v>
      </c>
      <c r="B623" s="1">
        <f t="array" ref="B623">MMULT(Returns!B623:Z623,Resume!$B$38:$B$62)</f>
        <v>0</v>
      </c>
    </row>
    <row r="624" spans="1:2">
      <c r="A624" s="11">
        <f>Returns!A624</f>
        <v>0</v>
      </c>
      <c r="B624" s="1">
        <f t="array" ref="B624">MMULT(Returns!B624:Z624,Resume!$B$38:$B$62)</f>
        <v>0</v>
      </c>
    </row>
    <row r="625" spans="1:2">
      <c r="A625" s="11">
        <f>Returns!A625</f>
        <v>0</v>
      </c>
      <c r="B625" s="1">
        <f t="array" ref="B625">MMULT(Returns!B625:Z625,Resume!$B$38:$B$62)</f>
        <v>0</v>
      </c>
    </row>
    <row r="626" spans="1:2">
      <c r="A626" s="11">
        <f>Returns!A626</f>
        <v>0</v>
      </c>
      <c r="B626" s="1">
        <f t="array" ref="B626">MMULT(Returns!B626:Z626,Resume!$B$38:$B$62)</f>
        <v>0</v>
      </c>
    </row>
    <row r="627" spans="1:2">
      <c r="A627" s="11">
        <f>Returns!A627</f>
        <v>0</v>
      </c>
      <c r="B627" s="1">
        <f t="array" ref="B627">MMULT(Returns!B627:Z627,Resume!$B$38:$B$62)</f>
        <v>0</v>
      </c>
    </row>
    <row r="628" spans="1:2">
      <c r="A628" s="11">
        <f>Returns!A628</f>
        <v>0</v>
      </c>
      <c r="B628" s="1">
        <f t="array" ref="B628">MMULT(Returns!B628:Z628,Resume!$B$38:$B$62)</f>
        <v>0</v>
      </c>
    </row>
    <row r="629" spans="1:2">
      <c r="A629" s="11">
        <f>Returns!A629</f>
        <v>0</v>
      </c>
      <c r="B629" s="1">
        <f t="array" ref="B629">MMULT(Returns!B629:Z629,Resume!$B$38:$B$62)</f>
        <v>0</v>
      </c>
    </row>
    <row r="630" spans="1:2">
      <c r="A630" s="11">
        <f>Returns!A630</f>
        <v>0</v>
      </c>
      <c r="B630" s="1">
        <f t="array" ref="B630">MMULT(Returns!B630:Z630,Resume!$B$38:$B$62)</f>
        <v>0</v>
      </c>
    </row>
    <row r="631" spans="1:2">
      <c r="A631" s="11">
        <f>Returns!A631</f>
        <v>0</v>
      </c>
      <c r="B631" s="1">
        <f t="array" ref="B631">MMULT(Returns!B631:Z631,Resume!$B$38:$B$62)</f>
        <v>0</v>
      </c>
    </row>
    <row r="632" spans="1:2">
      <c r="A632" s="11">
        <f>Returns!A632</f>
        <v>0</v>
      </c>
      <c r="B632" s="1">
        <f t="array" ref="B632">MMULT(Returns!B632:Z632,Resume!$B$38:$B$62)</f>
        <v>0</v>
      </c>
    </row>
    <row r="633" spans="1:2">
      <c r="A633" s="11">
        <f>Returns!A633</f>
        <v>0</v>
      </c>
      <c r="B633" s="1">
        <f t="array" ref="B633">MMULT(Returns!B633:Z633,Resume!$B$38:$B$62)</f>
        <v>0</v>
      </c>
    </row>
    <row r="634" spans="1:2">
      <c r="A634" s="11">
        <f>Returns!A634</f>
        <v>0</v>
      </c>
      <c r="B634" s="1">
        <f t="array" ref="B634">MMULT(Returns!B634:Z634,Resume!$B$38:$B$62)</f>
        <v>0</v>
      </c>
    </row>
    <row r="635" spans="1:2">
      <c r="A635" s="11">
        <f>Returns!A635</f>
        <v>0</v>
      </c>
      <c r="B635" s="1">
        <f t="array" ref="B635">MMULT(Returns!B635:Z635,Resume!$B$38:$B$62)</f>
        <v>0</v>
      </c>
    </row>
    <row r="636" spans="1:2">
      <c r="A636" s="11">
        <f>Returns!A636</f>
        <v>0</v>
      </c>
      <c r="B636" s="1">
        <f t="array" ref="B636">MMULT(Returns!B636:Z636,Resume!$B$38:$B$62)</f>
        <v>0</v>
      </c>
    </row>
    <row r="637" spans="1:2">
      <c r="A637" s="11">
        <f>Returns!A637</f>
        <v>0</v>
      </c>
      <c r="B637" s="1">
        <f t="array" ref="B637">MMULT(Returns!B637:Z637,Resume!$B$38:$B$62)</f>
        <v>0</v>
      </c>
    </row>
    <row r="638" spans="1:2">
      <c r="A638" s="11">
        <f>Returns!A638</f>
        <v>0</v>
      </c>
      <c r="B638" s="1">
        <f t="array" ref="B638">MMULT(Returns!B638:Z638,Resume!$B$38:$B$62)</f>
        <v>0</v>
      </c>
    </row>
    <row r="639" spans="1:2">
      <c r="A639" s="11">
        <f>Returns!A639</f>
        <v>0</v>
      </c>
      <c r="B639" s="1">
        <f t="array" ref="B639">MMULT(Returns!B639:Z639,Resume!$B$38:$B$62)</f>
        <v>0</v>
      </c>
    </row>
    <row r="640" spans="1:2">
      <c r="A640" s="11">
        <f>Returns!A640</f>
        <v>0</v>
      </c>
      <c r="B640" s="1">
        <f t="array" ref="B640">MMULT(Returns!B640:Z640,Resume!$B$38:$B$62)</f>
        <v>0</v>
      </c>
    </row>
    <row r="641" spans="1:2">
      <c r="A641" s="11">
        <f>Returns!A641</f>
        <v>0</v>
      </c>
      <c r="B641" s="1">
        <f t="array" ref="B641">MMULT(Returns!B641:Z641,Resume!$B$38:$B$62)</f>
        <v>0</v>
      </c>
    </row>
    <row r="642" spans="1:2">
      <c r="A642" s="11">
        <f>Returns!A642</f>
        <v>0</v>
      </c>
      <c r="B642" s="1">
        <f t="array" ref="B642">MMULT(Returns!B642:Z642,Resume!$B$38:$B$62)</f>
        <v>0</v>
      </c>
    </row>
    <row r="643" spans="1:2">
      <c r="A643" s="11">
        <f>Returns!A643</f>
        <v>0</v>
      </c>
      <c r="B643" s="1">
        <f t="array" ref="B643">MMULT(Returns!B643:Z643,Resume!$B$38:$B$62)</f>
        <v>0</v>
      </c>
    </row>
    <row r="644" spans="1:2">
      <c r="A644" s="11">
        <f>Returns!A644</f>
        <v>0</v>
      </c>
      <c r="B644" s="1">
        <f t="array" ref="B644">MMULT(Returns!B644:Z644,Resume!$B$38:$B$62)</f>
        <v>0</v>
      </c>
    </row>
    <row r="645" spans="1:2">
      <c r="A645" s="11">
        <f>Returns!A645</f>
        <v>0</v>
      </c>
      <c r="B645" s="1">
        <f t="array" ref="B645">MMULT(Returns!B645:Z645,Resume!$B$38:$B$62)</f>
        <v>0</v>
      </c>
    </row>
    <row r="646" spans="1:2">
      <c r="A646" s="11">
        <f>Returns!A646</f>
        <v>0</v>
      </c>
      <c r="B646" s="1">
        <f t="array" ref="B646">MMULT(Returns!B646:Z646,Resume!$B$38:$B$62)</f>
        <v>0</v>
      </c>
    </row>
    <row r="647" spans="1:2">
      <c r="A647" s="11">
        <f>Returns!A647</f>
        <v>0</v>
      </c>
      <c r="B647" s="1">
        <f t="array" ref="B647">MMULT(Returns!B647:Z647,Resume!$B$38:$B$62)</f>
        <v>0</v>
      </c>
    </row>
    <row r="648" spans="1:2">
      <c r="A648" s="11">
        <f>Returns!A648</f>
        <v>0</v>
      </c>
      <c r="B648" s="1">
        <f t="array" ref="B648">MMULT(Returns!B648:Z648,Resume!$B$38:$B$62)</f>
        <v>0</v>
      </c>
    </row>
    <row r="649" spans="1:2">
      <c r="A649" s="11">
        <f>Returns!A649</f>
        <v>0</v>
      </c>
      <c r="B649" s="1">
        <f t="array" ref="B649">MMULT(Returns!B649:Z649,Resume!$B$38:$B$62)</f>
        <v>0</v>
      </c>
    </row>
    <row r="650" spans="1:2">
      <c r="A650" s="11">
        <f>Returns!A650</f>
        <v>0</v>
      </c>
      <c r="B650" s="1">
        <f t="array" ref="B650">MMULT(Returns!B650:Z650,Resume!$B$38:$B$62)</f>
        <v>0</v>
      </c>
    </row>
    <row r="651" spans="1:2">
      <c r="A651" s="11">
        <f>Returns!A651</f>
        <v>0</v>
      </c>
      <c r="B651" s="1">
        <f t="array" ref="B651">MMULT(Returns!B651:Z651,Resume!$B$38:$B$62)</f>
        <v>0</v>
      </c>
    </row>
    <row r="652" spans="1:2">
      <c r="A652" s="11">
        <f>Returns!A652</f>
        <v>0</v>
      </c>
      <c r="B652" s="1">
        <f t="array" ref="B652">MMULT(Returns!B652:Z652,Resume!$B$38:$B$62)</f>
        <v>0</v>
      </c>
    </row>
    <row r="653" spans="1:2">
      <c r="A653" s="11">
        <f>Returns!A653</f>
        <v>0</v>
      </c>
      <c r="B653" s="1">
        <f t="array" ref="B653">MMULT(Returns!B653:Z653,Resume!$B$38:$B$62)</f>
        <v>0</v>
      </c>
    </row>
    <row r="654" spans="1:2">
      <c r="A654" s="11">
        <f>Returns!A654</f>
        <v>0</v>
      </c>
      <c r="B654" s="1">
        <f t="array" ref="B654">MMULT(Returns!B654:Z654,Resume!$B$38:$B$62)</f>
        <v>0</v>
      </c>
    </row>
    <row r="655" spans="1:2">
      <c r="A655" s="11">
        <f>Returns!A655</f>
        <v>0</v>
      </c>
      <c r="B655" s="1">
        <f t="array" ref="B655">MMULT(Returns!B655:Z655,Resume!$B$38:$B$62)</f>
        <v>0</v>
      </c>
    </row>
    <row r="656" spans="1:2">
      <c r="A656" s="11">
        <f>Returns!A656</f>
        <v>0</v>
      </c>
      <c r="B656" s="1">
        <f t="array" ref="B656">MMULT(Returns!B656:Z656,Resume!$B$38:$B$62)</f>
        <v>0</v>
      </c>
    </row>
    <row r="657" spans="1:2">
      <c r="A657" s="11">
        <f>Returns!A657</f>
        <v>0</v>
      </c>
      <c r="B657" s="1">
        <f t="array" ref="B657">MMULT(Returns!B657:Z657,Resume!$B$38:$B$62)</f>
        <v>0</v>
      </c>
    </row>
    <row r="658" spans="1:2">
      <c r="A658" s="11">
        <f>Returns!A658</f>
        <v>0</v>
      </c>
      <c r="B658" s="1">
        <f t="array" ref="B658">MMULT(Returns!B658:Z658,Resume!$B$38:$B$62)</f>
        <v>0</v>
      </c>
    </row>
    <row r="659" spans="1:2">
      <c r="A659" s="11">
        <f>Returns!A659</f>
        <v>0</v>
      </c>
      <c r="B659" s="1">
        <f t="array" ref="B659">MMULT(Returns!B659:Z659,Resume!$B$38:$B$62)</f>
        <v>0</v>
      </c>
    </row>
    <row r="660" spans="1:2">
      <c r="A660" s="11">
        <f>Returns!A660</f>
        <v>0</v>
      </c>
      <c r="B660" s="1">
        <f t="array" ref="B660">MMULT(Returns!B660:Z660,Resume!$B$38:$B$62)</f>
        <v>0</v>
      </c>
    </row>
    <row r="661" spans="1:2">
      <c r="A661" s="11">
        <f>Returns!A661</f>
        <v>0</v>
      </c>
      <c r="B661" s="1">
        <f t="array" ref="B661">MMULT(Returns!B661:Z661,Resume!$B$38:$B$62)</f>
        <v>0</v>
      </c>
    </row>
    <row r="662" spans="1:2">
      <c r="A662" s="11">
        <f>Returns!A662</f>
        <v>0</v>
      </c>
      <c r="B662" s="1">
        <f t="array" ref="B662">MMULT(Returns!B662:Z662,Resume!$B$38:$B$62)</f>
        <v>0</v>
      </c>
    </row>
    <row r="663" spans="1:2">
      <c r="A663" s="11">
        <f>Returns!A663</f>
        <v>0</v>
      </c>
      <c r="B663" s="1">
        <f t="array" ref="B663">MMULT(Returns!B663:Z663,Resume!$B$38:$B$62)</f>
        <v>0</v>
      </c>
    </row>
    <row r="664" spans="1:2">
      <c r="A664" s="11">
        <f>Returns!A664</f>
        <v>0</v>
      </c>
      <c r="B664" s="1">
        <f t="array" ref="B664">MMULT(Returns!B664:Z664,Resume!$B$38:$B$62)</f>
        <v>0</v>
      </c>
    </row>
    <row r="665" spans="1:2">
      <c r="A665" s="11">
        <f>Returns!A665</f>
        <v>0</v>
      </c>
      <c r="B665" s="1">
        <f t="array" ref="B665">MMULT(Returns!B665:Z665,Resume!$B$38:$B$62)</f>
        <v>0</v>
      </c>
    </row>
    <row r="666" spans="1:2">
      <c r="A666" s="11">
        <f>Returns!A666</f>
        <v>0</v>
      </c>
      <c r="B666" s="1">
        <f t="array" ref="B666">MMULT(Returns!B666:Z666,Resume!$B$38:$B$62)</f>
        <v>0</v>
      </c>
    </row>
    <row r="667" spans="1:2">
      <c r="A667" s="11">
        <f>Returns!A667</f>
        <v>0</v>
      </c>
      <c r="B667" s="1">
        <f t="array" ref="B667">MMULT(Returns!B667:Z667,Resume!$B$38:$B$62)</f>
        <v>0</v>
      </c>
    </row>
    <row r="668" spans="1:2">
      <c r="A668" s="11">
        <f>Returns!A668</f>
        <v>0</v>
      </c>
      <c r="B668" s="1">
        <f t="array" ref="B668">MMULT(Returns!B668:Z668,Resume!$B$38:$B$62)</f>
        <v>0</v>
      </c>
    </row>
    <row r="669" spans="1:2">
      <c r="A669" s="11">
        <f>Returns!A669</f>
        <v>0</v>
      </c>
      <c r="B669" s="1">
        <f t="array" ref="B669">MMULT(Returns!B669:Z669,Resume!$B$38:$B$62)</f>
        <v>0</v>
      </c>
    </row>
    <row r="670" spans="1:2">
      <c r="A670" s="11">
        <f>Returns!A670</f>
        <v>0</v>
      </c>
      <c r="B670" s="1">
        <f t="array" ref="B670">MMULT(Returns!B670:Z670,Resume!$B$38:$B$62)</f>
        <v>0</v>
      </c>
    </row>
    <row r="671" spans="1:2">
      <c r="A671" s="11">
        <f>Returns!A671</f>
        <v>0</v>
      </c>
      <c r="B671" s="1">
        <f t="array" ref="B671">MMULT(Returns!B671:Z671,Resume!$B$38:$B$62)</f>
        <v>0</v>
      </c>
    </row>
    <row r="672" spans="1:2">
      <c r="A672" s="11">
        <f>Returns!A672</f>
        <v>0</v>
      </c>
      <c r="B672" s="1">
        <f t="array" ref="B672">MMULT(Returns!B672:Z672,Resume!$B$38:$B$62)</f>
        <v>0</v>
      </c>
    </row>
    <row r="673" spans="1:2">
      <c r="A673" s="11">
        <f>Returns!A673</f>
        <v>0</v>
      </c>
      <c r="B673" s="1">
        <f t="array" ref="B673">MMULT(Returns!B673:Z673,Resume!$B$38:$B$62)</f>
        <v>0</v>
      </c>
    </row>
    <row r="674" spans="1:2">
      <c r="A674" s="11">
        <f>Returns!A674</f>
        <v>0</v>
      </c>
      <c r="B674" s="1">
        <f t="array" ref="B674">MMULT(Returns!B674:Z674,Resume!$B$38:$B$62)</f>
        <v>0</v>
      </c>
    </row>
    <row r="675" spans="1:2">
      <c r="A675" s="11">
        <f>Returns!A675</f>
        <v>0</v>
      </c>
      <c r="B675" s="1">
        <f t="array" ref="B675">MMULT(Returns!B675:Z675,Resume!$B$38:$B$62)</f>
        <v>0</v>
      </c>
    </row>
    <row r="676" spans="1:2">
      <c r="A676" s="11">
        <f>Returns!A676</f>
        <v>0</v>
      </c>
      <c r="B676" s="1">
        <f t="array" ref="B676">MMULT(Returns!B676:Z676,Resume!$B$38:$B$62)</f>
        <v>0</v>
      </c>
    </row>
    <row r="677" spans="1:2">
      <c r="A677" s="11">
        <f>Returns!A677</f>
        <v>0</v>
      </c>
      <c r="B677" s="1">
        <f t="array" ref="B677">MMULT(Returns!B677:Z677,Resume!$B$38:$B$62)</f>
        <v>0</v>
      </c>
    </row>
    <row r="678" spans="1:2">
      <c r="A678" s="11">
        <f>Returns!A678</f>
        <v>0</v>
      </c>
      <c r="B678" s="1">
        <f t="array" ref="B678">MMULT(Returns!B678:Z678,Resume!$B$38:$B$62)</f>
        <v>0</v>
      </c>
    </row>
    <row r="679" spans="1:2">
      <c r="A679" s="11">
        <f>Returns!A679</f>
        <v>0</v>
      </c>
      <c r="B679" s="1">
        <f t="array" ref="B679">MMULT(Returns!B679:Z679,Resume!$B$38:$B$62)</f>
        <v>0</v>
      </c>
    </row>
    <row r="680" spans="1:2">
      <c r="A680" s="11">
        <f>Returns!A680</f>
        <v>0</v>
      </c>
      <c r="B680" s="1">
        <f t="array" ref="B680">MMULT(Returns!B680:Z680,Resume!$B$38:$B$62)</f>
        <v>0</v>
      </c>
    </row>
    <row r="681" spans="1:2">
      <c r="A681" s="11">
        <f>Returns!A681</f>
        <v>0</v>
      </c>
      <c r="B681" s="1">
        <f t="array" ref="B681">MMULT(Returns!B681:Z681,Resume!$B$38:$B$62)</f>
        <v>0</v>
      </c>
    </row>
    <row r="682" spans="1:2">
      <c r="A682" s="11">
        <f>Returns!A682</f>
        <v>0</v>
      </c>
      <c r="B682" s="1">
        <f t="array" ref="B682">MMULT(Returns!B682:Z682,Resume!$B$38:$B$62)</f>
        <v>0</v>
      </c>
    </row>
    <row r="683" spans="1:2">
      <c r="A683" s="11">
        <f>Returns!A683</f>
        <v>0</v>
      </c>
      <c r="B683" s="1">
        <f t="array" ref="B683">MMULT(Returns!B683:Z683,Resume!$B$38:$B$62)</f>
        <v>0</v>
      </c>
    </row>
    <row r="684" spans="1:2">
      <c r="A684" s="11">
        <f>Returns!A684</f>
        <v>0</v>
      </c>
      <c r="B684" s="1">
        <f t="array" ref="B684">MMULT(Returns!B684:Z684,Resume!$B$38:$B$62)</f>
        <v>0</v>
      </c>
    </row>
    <row r="685" spans="1:2">
      <c r="A685" s="11">
        <f>Returns!A685</f>
        <v>0</v>
      </c>
      <c r="B685" s="1">
        <f t="array" ref="B685">MMULT(Returns!B685:Z685,Resume!$B$38:$B$62)</f>
        <v>0</v>
      </c>
    </row>
    <row r="686" spans="1:2">
      <c r="A686" s="11">
        <f>Returns!A686</f>
        <v>0</v>
      </c>
      <c r="B686" s="1">
        <f t="array" ref="B686">MMULT(Returns!B686:Z686,Resume!$B$38:$B$62)</f>
        <v>0</v>
      </c>
    </row>
    <row r="687" spans="1:2">
      <c r="A687" s="11">
        <f>Returns!A687</f>
        <v>0</v>
      </c>
      <c r="B687" s="1">
        <f t="array" ref="B687">MMULT(Returns!B687:Z687,Resume!$B$38:$B$62)</f>
        <v>0</v>
      </c>
    </row>
    <row r="688" spans="1:2">
      <c r="A688" s="11">
        <f>Returns!A688</f>
        <v>0</v>
      </c>
      <c r="B688" s="1">
        <f t="array" ref="B688">MMULT(Returns!B688:Z688,Resume!$B$38:$B$62)</f>
        <v>0</v>
      </c>
    </row>
    <row r="689" spans="1:2">
      <c r="A689" s="11">
        <f>Returns!A689</f>
        <v>0</v>
      </c>
      <c r="B689" s="1">
        <f t="array" ref="B689">MMULT(Returns!B689:Z689,Resume!$B$38:$B$62)</f>
        <v>0</v>
      </c>
    </row>
    <row r="690" spans="1:2">
      <c r="A690" s="11">
        <f>Returns!A690</f>
        <v>0</v>
      </c>
      <c r="B690" s="1">
        <f t="array" ref="B690">MMULT(Returns!B690:Z690,Resume!$B$38:$B$62)</f>
        <v>0</v>
      </c>
    </row>
    <row r="691" spans="1:2">
      <c r="A691" s="11">
        <f>Returns!A691</f>
        <v>0</v>
      </c>
      <c r="B691" s="1">
        <f t="array" ref="B691">MMULT(Returns!B691:Z691,Resume!$B$38:$B$62)</f>
        <v>0</v>
      </c>
    </row>
    <row r="692" spans="1:2">
      <c r="A692" s="11">
        <f>Returns!A692</f>
        <v>0</v>
      </c>
      <c r="B692" s="1">
        <f t="array" ref="B692">MMULT(Returns!B692:Z692,Resume!$B$38:$B$62)</f>
        <v>0</v>
      </c>
    </row>
    <row r="693" spans="1:2">
      <c r="A693" s="11">
        <f>Returns!A693</f>
        <v>0</v>
      </c>
      <c r="B693" s="1">
        <f t="array" ref="B693">MMULT(Returns!B693:Z693,Resume!$B$38:$B$62)</f>
        <v>0</v>
      </c>
    </row>
    <row r="694" spans="1:2">
      <c r="A694" s="11">
        <f>Returns!A694</f>
        <v>0</v>
      </c>
      <c r="B694" s="1">
        <f t="array" ref="B694">MMULT(Returns!B694:Z694,Resume!$B$38:$B$62)</f>
        <v>0</v>
      </c>
    </row>
    <row r="695" spans="1:2">
      <c r="A695" s="11">
        <f>Returns!A695</f>
        <v>0</v>
      </c>
      <c r="B695" s="1">
        <f t="array" ref="B695">MMULT(Returns!B695:Z695,Resume!$B$38:$B$62)</f>
        <v>0</v>
      </c>
    </row>
    <row r="696" spans="1:2">
      <c r="A696" s="11">
        <f>Returns!A696</f>
        <v>0</v>
      </c>
      <c r="B696" s="1">
        <f t="array" ref="B696">MMULT(Returns!B696:Z696,Resume!$B$38:$B$62)</f>
        <v>0</v>
      </c>
    </row>
    <row r="697" spans="1:2">
      <c r="A697" s="11">
        <f>Returns!A697</f>
        <v>0</v>
      </c>
      <c r="B697" s="1">
        <f t="array" ref="B697">MMULT(Returns!B697:Z697,Resume!$B$38:$B$62)</f>
        <v>0</v>
      </c>
    </row>
    <row r="698" spans="1:2">
      <c r="A698" s="11">
        <f>Returns!A698</f>
        <v>0</v>
      </c>
      <c r="B698" s="1">
        <f t="array" ref="B698">MMULT(Returns!B698:Z698,Resume!$B$38:$B$62)</f>
        <v>0</v>
      </c>
    </row>
    <row r="699" spans="1:2">
      <c r="A699" s="11">
        <f>Returns!A699</f>
        <v>0</v>
      </c>
      <c r="B699" s="1">
        <f t="array" ref="B699">MMULT(Returns!B699:Z699,Resume!$B$38:$B$62)</f>
        <v>0</v>
      </c>
    </row>
    <row r="700" spans="1:2">
      <c r="A700" s="11">
        <f>Returns!A700</f>
        <v>0</v>
      </c>
      <c r="B700" s="1">
        <f t="array" ref="B700">MMULT(Returns!B700:Z700,Resume!$B$38:$B$62)</f>
        <v>0</v>
      </c>
    </row>
    <row r="701" spans="1:2">
      <c r="A701" s="11">
        <f>Returns!A701</f>
        <v>0</v>
      </c>
      <c r="B701" s="1">
        <f t="array" ref="B701">MMULT(Returns!B701:Z701,Resume!$B$38:$B$62)</f>
        <v>0</v>
      </c>
    </row>
    <row r="702" spans="1:2">
      <c r="A702" s="11">
        <f>Returns!A702</f>
        <v>0</v>
      </c>
      <c r="B702" s="1">
        <f t="array" ref="B702">MMULT(Returns!B702:Z702,Resume!$B$38:$B$62)</f>
        <v>0</v>
      </c>
    </row>
    <row r="703" spans="1:2">
      <c r="A703" s="11">
        <f>Returns!A703</f>
        <v>0</v>
      </c>
      <c r="B703" s="1">
        <f t="array" ref="B703">MMULT(Returns!B703:Z703,Resume!$B$38:$B$62)</f>
        <v>0</v>
      </c>
    </row>
    <row r="704" spans="1:2">
      <c r="A704" s="11">
        <f>Returns!A704</f>
        <v>0</v>
      </c>
      <c r="B704" s="1">
        <f t="array" ref="B704">MMULT(Returns!B704:Z704,Resume!$B$38:$B$62)</f>
        <v>0</v>
      </c>
    </row>
    <row r="705" spans="1:2">
      <c r="A705" s="11">
        <f>Returns!A705</f>
        <v>0</v>
      </c>
      <c r="B705" s="1">
        <f t="array" ref="B705">MMULT(Returns!B705:Z705,Resume!$B$38:$B$62)</f>
        <v>0</v>
      </c>
    </row>
    <row r="706" spans="1:2">
      <c r="A706" s="11">
        <f>Returns!A706</f>
        <v>0</v>
      </c>
      <c r="B706" s="1">
        <f t="array" ref="B706">MMULT(Returns!B706:Z706,Resume!$B$38:$B$62)</f>
        <v>0</v>
      </c>
    </row>
    <row r="707" spans="1:2">
      <c r="A707" s="11">
        <f>Returns!A707</f>
        <v>0</v>
      </c>
      <c r="B707" s="1">
        <f t="array" ref="B707">MMULT(Returns!B707:Z707,Resume!$B$38:$B$62)</f>
        <v>0</v>
      </c>
    </row>
    <row r="708" spans="1:2">
      <c r="A708" s="11">
        <f>Returns!A708</f>
        <v>0</v>
      </c>
      <c r="B708" s="1">
        <f t="array" ref="B708">MMULT(Returns!B708:Z708,Resume!$B$38:$B$62)</f>
        <v>0</v>
      </c>
    </row>
    <row r="709" spans="1:2">
      <c r="A709" s="11">
        <f>Returns!A709</f>
        <v>0</v>
      </c>
      <c r="B709" s="1">
        <f t="array" ref="B709">MMULT(Returns!B709:Z709,Resume!$B$38:$B$62)</f>
        <v>0</v>
      </c>
    </row>
    <row r="710" spans="1:2">
      <c r="A710" s="11">
        <f>Returns!A710</f>
        <v>0</v>
      </c>
      <c r="B710" s="1">
        <f t="array" ref="B710">MMULT(Returns!B710:Z710,Resume!$B$38:$B$62)</f>
        <v>0</v>
      </c>
    </row>
    <row r="711" spans="1:2">
      <c r="A711" s="11">
        <f>Returns!A711</f>
        <v>0</v>
      </c>
      <c r="B711" s="1">
        <f t="array" ref="B711">MMULT(Returns!B711:Z711,Resume!$B$38:$B$62)</f>
        <v>0</v>
      </c>
    </row>
    <row r="712" spans="1:2">
      <c r="A712" s="11">
        <f>Returns!A712</f>
        <v>0</v>
      </c>
      <c r="B712" s="1">
        <f t="array" ref="B712">MMULT(Returns!B712:Z712,Resume!$B$38:$B$62)</f>
        <v>0</v>
      </c>
    </row>
    <row r="713" spans="1:2">
      <c r="A713" s="11">
        <f>Returns!A713</f>
        <v>0</v>
      </c>
      <c r="B713" s="1">
        <f t="array" ref="B713">MMULT(Returns!B713:Z713,Resume!$B$38:$B$62)</f>
        <v>0</v>
      </c>
    </row>
    <row r="714" spans="1:2">
      <c r="A714" s="11">
        <f>Returns!A714</f>
        <v>0</v>
      </c>
      <c r="B714" s="1">
        <f t="array" ref="B714">MMULT(Returns!B714:Z714,Resume!$B$38:$B$62)</f>
        <v>0</v>
      </c>
    </row>
    <row r="715" spans="1:2">
      <c r="A715" s="11">
        <f>Returns!A715</f>
        <v>0</v>
      </c>
      <c r="B715" s="1">
        <f t="array" ref="B715">MMULT(Returns!B715:Z715,Resume!$B$38:$B$62)</f>
        <v>0</v>
      </c>
    </row>
    <row r="716" spans="1:2">
      <c r="A716" s="11">
        <f>Returns!A716</f>
        <v>0</v>
      </c>
      <c r="B716" s="1">
        <f t="array" ref="B716">MMULT(Returns!B716:Z716,Resume!$B$38:$B$62)</f>
        <v>0</v>
      </c>
    </row>
    <row r="717" spans="1:2">
      <c r="A717" s="11">
        <f>Returns!A717</f>
        <v>0</v>
      </c>
      <c r="B717" s="1">
        <f t="array" ref="B717">MMULT(Returns!B717:Z717,Resume!$B$38:$B$62)</f>
        <v>0</v>
      </c>
    </row>
    <row r="718" spans="1:2">
      <c r="A718" s="11">
        <f>Returns!A718</f>
        <v>0</v>
      </c>
      <c r="B718" s="1">
        <f t="array" ref="B718">MMULT(Returns!B718:Z718,Resume!$B$38:$B$62)</f>
        <v>0</v>
      </c>
    </row>
    <row r="719" spans="1:2">
      <c r="A719" s="11">
        <f>Returns!A719</f>
        <v>0</v>
      </c>
      <c r="B719" s="1">
        <f t="array" ref="B719">MMULT(Returns!B719:Z719,Resume!$B$38:$B$62)</f>
        <v>0</v>
      </c>
    </row>
    <row r="720" spans="1:2">
      <c r="A720" s="11">
        <f>Returns!A720</f>
        <v>0</v>
      </c>
      <c r="B720" s="1">
        <f t="array" ref="B720">MMULT(Returns!B720:Z720,Resume!$B$38:$B$62)</f>
        <v>0</v>
      </c>
    </row>
    <row r="721" spans="1:2">
      <c r="A721" s="11">
        <f>Returns!A721</f>
        <v>0</v>
      </c>
      <c r="B721" s="1">
        <f t="array" ref="B721">MMULT(Returns!B721:Z721,Resume!$B$38:$B$62)</f>
        <v>0</v>
      </c>
    </row>
    <row r="722" spans="1:2">
      <c r="A722" s="11">
        <f>Returns!A722</f>
        <v>0</v>
      </c>
      <c r="B722" s="1">
        <f t="array" ref="B722">MMULT(Returns!B722:Z722,Resume!$B$38:$B$62)</f>
        <v>0</v>
      </c>
    </row>
    <row r="723" spans="1:2">
      <c r="A723" s="11">
        <f>Returns!A723</f>
        <v>0</v>
      </c>
      <c r="B723" s="1">
        <f t="array" ref="B723">MMULT(Returns!B723:Z723,Resume!$B$38:$B$62)</f>
        <v>0</v>
      </c>
    </row>
    <row r="724" spans="1:2">
      <c r="A724" s="11">
        <f>Returns!A724</f>
        <v>0</v>
      </c>
      <c r="B724" s="1">
        <f t="array" ref="B724">MMULT(Returns!B724:Z724,Resume!$B$38:$B$62)</f>
        <v>0</v>
      </c>
    </row>
    <row r="725" spans="1:2">
      <c r="A725" s="11">
        <f>Returns!A725</f>
        <v>0</v>
      </c>
      <c r="B725" s="1">
        <f t="array" ref="B725">MMULT(Returns!B725:Z725,Resume!$B$38:$B$62)</f>
        <v>0</v>
      </c>
    </row>
    <row r="726" spans="1:2">
      <c r="A726" s="11">
        <f>Returns!A726</f>
        <v>0</v>
      </c>
      <c r="B726" s="1">
        <f t="array" ref="B726">MMULT(Returns!B726:Z726,Resume!$B$38:$B$62)</f>
        <v>0</v>
      </c>
    </row>
    <row r="727" spans="1:2">
      <c r="A727" s="11">
        <f>Returns!A727</f>
        <v>0</v>
      </c>
      <c r="B727" s="1">
        <f t="array" ref="B727">MMULT(Returns!B727:Z727,Resume!$B$38:$B$62)</f>
        <v>0</v>
      </c>
    </row>
    <row r="728" spans="1:2">
      <c r="A728" s="11">
        <f>Returns!A728</f>
        <v>0</v>
      </c>
      <c r="B728" s="1">
        <f t="array" ref="B728">MMULT(Returns!B728:Z728,Resume!$B$38:$B$62)</f>
        <v>0</v>
      </c>
    </row>
    <row r="729" spans="1:2">
      <c r="A729" s="11">
        <f>Returns!A729</f>
        <v>0</v>
      </c>
      <c r="B729" s="1">
        <f t="array" ref="B729">MMULT(Returns!B729:Z729,Resume!$B$38:$B$62)</f>
        <v>0</v>
      </c>
    </row>
    <row r="730" spans="1:2">
      <c r="A730" s="11">
        <f>Returns!A730</f>
        <v>0</v>
      </c>
      <c r="B730" s="1">
        <f t="array" ref="B730">MMULT(Returns!B730:Z730,Resume!$B$38:$B$62)</f>
        <v>0</v>
      </c>
    </row>
    <row r="731" spans="1:2">
      <c r="A731" s="11">
        <f>Returns!A731</f>
        <v>0</v>
      </c>
      <c r="B731" s="1">
        <f t="array" ref="B731">MMULT(Returns!B731:Z731,Resume!$B$38:$B$62)</f>
        <v>0</v>
      </c>
    </row>
    <row r="732" spans="1:2">
      <c r="A732" s="11">
        <f>Returns!A732</f>
        <v>0</v>
      </c>
      <c r="B732" s="1">
        <f t="array" ref="B732">MMULT(Returns!B732:Z732,Resume!$B$38:$B$62)</f>
        <v>0</v>
      </c>
    </row>
    <row r="733" spans="1:2">
      <c r="A733" s="11">
        <f>Returns!A733</f>
        <v>0</v>
      </c>
      <c r="B733" s="1">
        <f t="array" ref="B733">MMULT(Returns!B733:Z733,Resume!$B$38:$B$62)</f>
        <v>0</v>
      </c>
    </row>
    <row r="734" spans="1:2">
      <c r="A734" s="11">
        <f>Returns!A734</f>
        <v>0</v>
      </c>
      <c r="B734" s="1">
        <f t="array" ref="B734">MMULT(Returns!B734:Z734,Resume!$B$38:$B$62)</f>
        <v>0</v>
      </c>
    </row>
    <row r="735" spans="1:2">
      <c r="A735" s="11">
        <f>Returns!A735</f>
        <v>0</v>
      </c>
      <c r="B735" s="1">
        <f t="array" ref="B735">MMULT(Returns!B735:Z735,Resume!$B$38:$B$62)</f>
        <v>0</v>
      </c>
    </row>
    <row r="736" spans="1:2">
      <c r="A736" s="11">
        <f>Returns!A736</f>
        <v>0</v>
      </c>
      <c r="B736" s="1">
        <f t="array" ref="B736">MMULT(Returns!B736:Z736,Resume!$B$38:$B$62)</f>
        <v>0</v>
      </c>
    </row>
    <row r="737" spans="1:2">
      <c r="A737" s="11">
        <f>Returns!A737</f>
        <v>0</v>
      </c>
      <c r="B737" s="1">
        <f t="array" ref="B737">MMULT(Returns!B737:Z737,Resume!$B$38:$B$62)</f>
        <v>0</v>
      </c>
    </row>
    <row r="738" spans="1:2">
      <c r="A738" s="11">
        <f>Returns!A738</f>
        <v>0</v>
      </c>
      <c r="B738" s="1">
        <f t="array" ref="B738">MMULT(Returns!B738:Z738,Resume!$B$38:$B$62)</f>
        <v>0</v>
      </c>
    </row>
    <row r="739" spans="1:2">
      <c r="A739" s="11">
        <f>Returns!A739</f>
        <v>0</v>
      </c>
      <c r="B739" s="1">
        <f t="array" ref="B739">MMULT(Returns!B739:Z739,Resume!$B$38:$B$62)</f>
        <v>0</v>
      </c>
    </row>
    <row r="740" spans="1:2">
      <c r="A740" s="11">
        <f>Returns!A740</f>
        <v>0</v>
      </c>
      <c r="B740" s="1">
        <f t="array" ref="B740">MMULT(Returns!B740:Z740,Resume!$B$38:$B$62)</f>
        <v>0</v>
      </c>
    </row>
    <row r="741" spans="1:2">
      <c r="A741" s="11">
        <f>Returns!A741</f>
        <v>0</v>
      </c>
      <c r="B741" s="1">
        <f t="array" ref="B741">MMULT(Returns!B741:Z741,Resume!$B$38:$B$62)</f>
        <v>0</v>
      </c>
    </row>
    <row r="742" spans="1:2">
      <c r="A742" s="11">
        <f>Returns!A742</f>
        <v>0</v>
      </c>
      <c r="B742" s="1">
        <f t="array" ref="B742">MMULT(Returns!B742:Z742,Resume!$B$38:$B$62)</f>
        <v>0</v>
      </c>
    </row>
    <row r="743" spans="1:2">
      <c r="A743" s="11">
        <f>Returns!A743</f>
        <v>0</v>
      </c>
      <c r="B743" s="1">
        <f t="array" ref="B743">MMULT(Returns!B743:Z743,Resume!$B$38:$B$62)</f>
        <v>0</v>
      </c>
    </row>
    <row r="744" spans="1:2">
      <c r="A744" s="11">
        <f>Returns!A744</f>
        <v>0</v>
      </c>
      <c r="B744" s="1">
        <f t="array" ref="B744">MMULT(Returns!B744:Z744,Resume!$B$38:$B$62)</f>
        <v>0</v>
      </c>
    </row>
    <row r="745" spans="1:2">
      <c r="A745" s="11">
        <f>Returns!A745</f>
        <v>0</v>
      </c>
      <c r="B745" s="1">
        <f t="array" ref="B745">MMULT(Returns!B745:Z745,Resume!$B$38:$B$62)</f>
        <v>0</v>
      </c>
    </row>
    <row r="746" spans="1:2">
      <c r="A746" s="11">
        <f>Returns!A746</f>
        <v>0</v>
      </c>
      <c r="B746" s="1">
        <f t="array" ref="B746">MMULT(Returns!B746:Z746,Resume!$B$38:$B$62)</f>
        <v>0</v>
      </c>
    </row>
    <row r="747" spans="1:2">
      <c r="A747" s="11">
        <f>Returns!A747</f>
        <v>0</v>
      </c>
      <c r="B747" s="1">
        <f t="array" ref="B747">MMULT(Returns!B747:Z747,Resume!$B$38:$B$62)</f>
        <v>0</v>
      </c>
    </row>
    <row r="748" spans="1:2">
      <c r="A748" s="11">
        <f>Returns!A748</f>
        <v>0</v>
      </c>
      <c r="B748" s="1">
        <f t="array" ref="B748">MMULT(Returns!B748:Z748,Resume!$B$38:$B$62)</f>
        <v>0</v>
      </c>
    </row>
    <row r="749" spans="1:2">
      <c r="A749" s="11">
        <f>Returns!A749</f>
        <v>0</v>
      </c>
      <c r="B749" s="1">
        <f t="array" ref="B749">MMULT(Returns!B749:Z749,Resume!$B$38:$B$62)</f>
        <v>0</v>
      </c>
    </row>
    <row r="750" spans="1:2">
      <c r="A750" s="11">
        <f>Returns!A750</f>
        <v>0</v>
      </c>
      <c r="B750" s="1">
        <f t="array" ref="B750">MMULT(Returns!B750:Z750,Resume!$B$38:$B$62)</f>
        <v>0</v>
      </c>
    </row>
    <row r="751" spans="1:2">
      <c r="A751" s="11">
        <f>Returns!A751</f>
        <v>0</v>
      </c>
      <c r="B751" s="1">
        <f t="array" ref="B751">MMULT(Returns!B751:Z751,Resume!$B$38:$B$62)</f>
        <v>0</v>
      </c>
    </row>
    <row r="752" spans="1:2">
      <c r="A752" s="11">
        <f>Returns!A752</f>
        <v>0</v>
      </c>
      <c r="B752" s="1">
        <f t="array" ref="B752">MMULT(Returns!B752:Z752,Resume!$B$38:$B$62)</f>
        <v>0</v>
      </c>
    </row>
    <row r="753" spans="1:2">
      <c r="A753" s="11">
        <f>Returns!A753</f>
        <v>0</v>
      </c>
      <c r="B753" s="1">
        <f t="array" ref="B753">MMULT(Returns!B753:Z753,Resume!$B$38:$B$62)</f>
        <v>0</v>
      </c>
    </row>
    <row r="754" spans="1:2">
      <c r="A754" s="11">
        <f>Returns!A754</f>
        <v>0</v>
      </c>
      <c r="B754" s="1">
        <f t="array" ref="B754">MMULT(Returns!B754:Z754,Resume!$B$38:$B$62)</f>
        <v>0</v>
      </c>
    </row>
    <row r="755" spans="1:2">
      <c r="A755" s="11">
        <f>Returns!A755</f>
        <v>0</v>
      </c>
      <c r="B755" s="1">
        <f t="array" ref="B755">MMULT(Returns!B755:Z755,Resume!$B$38:$B$62)</f>
        <v>0</v>
      </c>
    </row>
    <row r="756" spans="1:2">
      <c r="A756" s="11">
        <f>Returns!A756</f>
        <v>0</v>
      </c>
      <c r="B756" s="1">
        <f t="array" ref="B756">MMULT(Returns!B756:Z756,Resume!$B$38:$B$62)</f>
        <v>0</v>
      </c>
    </row>
    <row r="757" spans="1:2">
      <c r="A757" s="11">
        <f>Returns!A757</f>
        <v>0</v>
      </c>
      <c r="B757" s="1">
        <f t="array" ref="B757">MMULT(Returns!B757:Z757,Resume!$B$38:$B$62)</f>
        <v>0</v>
      </c>
    </row>
    <row r="758" spans="1:2">
      <c r="A758" s="11">
        <f>Returns!A758</f>
        <v>0</v>
      </c>
      <c r="B758" s="1">
        <f t="array" ref="B758">MMULT(Returns!B758:Z758,Resume!$B$38:$B$62)</f>
        <v>0</v>
      </c>
    </row>
    <row r="759" spans="1:2">
      <c r="A759" s="11">
        <f>Returns!A759</f>
        <v>0</v>
      </c>
      <c r="B759" s="1">
        <f t="array" ref="B759">MMULT(Returns!B759:Z759,Resume!$B$38:$B$62)</f>
        <v>0</v>
      </c>
    </row>
    <row r="760" spans="1:2">
      <c r="A760" s="11">
        <f>Returns!A760</f>
        <v>0</v>
      </c>
      <c r="B760" s="1">
        <f t="array" ref="B760">MMULT(Returns!B760:Z760,Resume!$B$38:$B$62)</f>
        <v>0</v>
      </c>
    </row>
    <row r="761" spans="1:2">
      <c r="A761" s="11">
        <f>Returns!A761</f>
        <v>0</v>
      </c>
      <c r="B761" s="1">
        <f t="array" ref="B761">MMULT(Returns!B761:Z761,Resume!$B$38:$B$62)</f>
        <v>0</v>
      </c>
    </row>
    <row r="762" spans="1:2">
      <c r="A762" s="11">
        <f>Returns!A762</f>
        <v>0</v>
      </c>
      <c r="B762" s="1">
        <f t="array" ref="B762">MMULT(Returns!B762:Z762,Resume!$B$38:$B$62)</f>
        <v>0</v>
      </c>
    </row>
    <row r="763" spans="1:2">
      <c r="A763" s="11">
        <f>Returns!A763</f>
        <v>0</v>
      </c>
      <c r="B763" s="1">
        <f t="array" ref="B763">MMULT(Returns!B763:Z763,Resume!$B$38:$B$62)</f>
        <v>0</v>
      </c>
    </row>
    <row r="764" spans="1:2">
      <c r="A764" s="11">
        <f>Returns!A764</f>
        <v>0</v>
      </c>
      <c r="B764" s="1">
        <f t="array" ref="B764">MMULT(Returns!B764:Z764,Resume!$B$38:$B$62)</f>
        <v>0</v>
      </c>
    </row>
    <row r="765" spans="1:2">
      <c r="A765" s="11">
        <f>Returns!A765</f>
        <v>0</v>
      </c>
      <c r="B765" s="1">
        <f t="array" ref="B765">MMULT(Returns!B765:Z765,Resume!$B$38:$B$62)</f>
        <v>0</v>
      </c>
    </row>
    <row r="766" spans="1:2">
      <c r="A766" s="11">
        <f>Returns!A766</f>
        <v>0</v>
      </c>
      <c r="B766" s="1">
        <f t="array" ref="B766">MMULT(Returns!B766:Z766,Resume!$B$38:$B$62)</f>
        <v>0</v>
      </c>
    </row>
    <row r="767" spans="1:2">
      <c r="A767" s="11">
        <f>Returns!A767</f>
        <v>0</v>
      </c>
      <c r="B767" s="1">
        <f t="array" ref="B767">MMULT(Returns!B767:Z767,Resume!$B$38:$B$62)</f>
        <v>0</v>
      </c>
    </row>
    <row r="768" spans="1:2">
      <c r="A768" s="11">
        <f>Returns!A768</f>
        <v>0</v>
      </c>
      <c r="B768" s="1">
        <f t="array" ref="B768">MMULT(Returns!B768:Z768,Resume!$B$38:$B$62)</f>
        <v>0</v>
      </c>
    </row>
    <row r="769" spans="1:2">
      <c r="A769" s="11">
        <f>Returns!A769</f>
        <v>0</v>
      </c>
      <c r="B769" s="1">
        <f t="array" ref="B769">MMULT(Returns!B769:Z769,Resume!$B$38:$B$62)</f>
        <v>0</v>
      </c>
    </row>
    <row r="770" spans="1:2">
      <c r="A770" s="11">
        <f>Returns!A770</f>
        <v>0</v>
      </c>
      <c r="B770" s="1">
        <f t="array" ref="B770">MMULT(Returns!B770:Z770,Resume!$B$38:$B$62)</f>
        <v>0</v>
      </c>
    </row>
    <row r="771" spans="1:2">
      <c r="A771" s="11">
        <f>Returns!A771</f>
        <v>0</v>
      </c>
      <c r="B771" s="1">
        <f t="array" ref="B771">MMULT(Returns!B771:Z771,Resume!$B$38:$B$62)</f>
        <v>0</v>
      </c>
    </row>
    <row r="772" spans="1:2">
      <c r="A772" s="11">
        <f>Returns!A772</f>
        <v>0</v>
      </c>
      <c r="B772" s="1">
        <f t="array" ref="B772">MMULT(Returns!B772:Z772,Resume!$B$38:$B$62)</f>
        <v>0</v>
      </c>
    </row>
    <row r="773" spans="1:2">
      <c r="A773" s="11">
        <f>Returns!A773</f>
        <v>0</v>
      </c>
      <c r="B773" s="1">
        <f t="array" ref="B773">MMULT(Returns!B773:Z773,Resume!$B$38:$B$62)</f>
        <v>0</v>
      </c>
    </row>
    <row r="774" spans="1:2">
      <c r="A774" s="11">
        <f>Returns!A774</f>
        <v>0</v>
      </c>
      <c r="B774" s="1">
        <f t="array" ref="B774">MMULT(Returns!B774:Z774,Resume!$B$38:$B$62)</f>
        <v>0</v>
      </c>
    </row>
    <row r="775" spans="1:2">
      <c r="A775" s="11">
        <f>Returns!A775</f>
        <v>0</v>
      </c>
      <c r="B775" s="1">
        <f t="array" ref="B775">MMULT(Returns!B775:Z775,Resume!$B$38:$B$62)</f>
        <v>0</v>
      </c>
    </row>
    <row r="776" spans="1:2">
      <c r="A776" s="11">
        <f>Returns!A776</f>
        <v>0</v>
      </c>
      <c r="B776" s="1">
        <f t="array" ref="B776">MMULT(Returns!B776:Z776,Resume!$B$38:$B$62)</f>
        <v>0</v>
      </c>
    </row>
    <row r="777" spans="1:2">
      <c r="A777" s="11">
        <f>Returns!A777</f>
        <v>0</v>
      </c>
      <c r="B777" s="1">
        <f t="array" ref="B777">MMULT(Returns!B777:Z777,Resume!$B$38:$B$62)</f>
        <v>0</v>
      </c>
    </row>
    <row r="778" spans="1:2">
      <c r="A778" s="11">
        <f>Returns!A778</f>
        <v>0</v>
      </c>
      <c r="B778" s="1">
        <f t="array" ref="B778">MMULT(Returns!B778:Z778,Resume!$B$38:$B$62)</f>
        <v>0</v>
      </c>
    </row>
    <row r="779" spans="1:2">
      <c r="A779" s="11">
        <f>Returns!A779</f>
        <v>0</v>
      </c>
      <c r="B779" s="1">
        <f t="array" ref="B779">MMULT(Returns!B779:Z779,Resume!$B$38:$B$62)</f>
        <v>0</v>
      </c>
    </row>
    <row r="780" spans="1:2">
      <c r="A780" s="11">
        <f>Returns!A780</f>
        <v>0</v>
      </c>
      <c r="B780" s="1">
        <f t="array" ref="B780">MMULT(Returns!B780:Z780,Resume!$B$38:$B$62)</f>
        <v>0</v>
      </c>
    </row>
    <row r="781" spans="1:2">
      <c r="A781" s="11">
        <f>Returns!A781</f>
        <v>0</v>
      </c>
      <c r="B781" s="1">
        <f t="array" ref="B781">MMULT(Returns!B781:Z781,Resume!$B$38:$B$62)</f>
        <v>0</v>
      </c>
    </row>
    <row r="782" spans="1:2">
      <c r="A782" s="11">
        <f>Returns!A782</f>
        <v>0</v>
      </c>
      <c r="B782" s="1">
        <f t="array" ref="B782">MMULT(Returns!B782:Z782,Resume!$B$38:$B$62)</f>
        <v>0</v>
      </c>
    </row>
    <row r="783" spans="1:2">
      <c r="A783" s="11">
        <f>Returns!A783</f>
        <v>0</v>
      </c>
      <c r="B783" s="1">
        <f t="array" ref="B783">MMULT(Returns!B783:Z783,Resume!$B$38:$B$62)</f>
        <v>0</v>
      </c>
    </row>
    <row r="784" spans="1:2">
      <c r="A784" s="11">
        <f>Returns!A784</f>
        <v>0</v>
      </c>
      <c r="B784" s="1">
        <f t="array" ref="B784">MMULT(Returns!B784:Z784,Resume!$B$38:$B$62)</f>
        <v>0</v>
      </c>
    </row>
    <row r="785" spans="1:2">
      <c r="A785" s="11">
        <f>Returns!A785</f>
        <v>0</v>
      </c>
      <c r="B785" s="1">
        <f t="array" ref="B785">MMULT(Returns!B785:Z785,Resume!$B$38:$B$62)</f>
        <v>0</v>
      </c>
    </row>
    <row r="786" spans="1:2">
      <c r="A786" s="11">
        <f>Returns!A786</f>
        <v>0</v>
      </c>
      <c r="B786" s="1">
        <f t="array" ref="B786">MMULT(Returns!B786:Z786,Resume!$B$38:$B$62)</f>
        <v>0</v>
      </c>
    </row>
    <row r="787" spans="1:2">
      <c r="A787" s="11">
        <f>Returns!A787</f>
        <v>0</v>
      </c>
      <c r="B787" s="1">
        <f t="array" ref="B787">MMULT(Returns!B787:Z787,Resume!$B$38:$B$62)</f>
        <v>0</v>
      </c>
    </row>
    <row r="788" spans="1:2">
      <c r="A788" s="11">
        <f>Returns!A788</f>
        <v>0</v>
      </c>
      <c r="B788" s="1">
        <f t="array" ref="B788">MMULT(Returns!B788:Z788,Resume!$B$38:$B$62)</f>
        <v>0</v>
      </c>
    </row>
    <row r="789" spans="1:2">
      <c r="A789" s="11">
        <f>Returns!A789</f>
        <v>0</v>
      </c>
      <c r="B789" s="1">
        <f t="array" ref="B789">MMULT(Returns!B789:Z789,Resume!$B$38:$B$62)</f>
        <v>0</v>
      </c>
    </row>
    <row r="790" spans="1:2">
      <c r="A790" s="11">
        <f>Returns!A790</f>
        <v>0</v>
      </c>
      <c r="B790" s="1">
        <f t="array" ref="B790">MMULT(Returns!B790:Z790,Resume!$B$38:$B$62)</f>
        <v>0</v>
      </c>
    </row>
    <row r="791" spans="1:2">
      <c r="A791" s="11">
        <f>Returns!A791</f>
        <v>0</v>
      </c>
      <c r="B791" s="1">
        <f t="array" ref="B791">MMULT(Returns!B791:Z791,Resume!$B$38:$B$62)</f>
        <v>0</v>
      </c>
    </row>
    <row r="792" spans="1:2">
      <c r="A792" s="11">
        <f>Returns!A792</f>
        <v>0</v>
      </c>
      <c r="B792" s="1">
        <f t="array" ref="B792">MMULT(Returns!B792:Z792,Resume!$B$38:$B$62)</f>
        <v>0</v>
      </c>
    </row>
    <row r="793" spans="1:2">
      <c r="A793" s="11">
        <f>Returns!A793</f>
        <v>0</v>
      </c>
      <c r="B793" s="1">
        <f t="array" ref="B793">MMULT(Returns!B793:Z793,Resume!$B$38:$B$62)</f>
        <v>0</v>
      </c>
    </row>
    <row r="794" spans="1:2">
      <c r="A794" s="11">
        <f>Returns!A794</f>
        <v>0</v>
      </c>
      <c r="B794" s="1">
        <f t="array" ref="B794">MMULT(Returns!B794:Z794,Resume!$B$38:$B$62)</f>
        <v>0</v>
      </c>
    </row>
    <row r="795" spans="1:2">
      <c r="A795" s="11">
        <f>Returns!A795</f>
        <v>0</v>
      </c>
      <c r="B795" s="1">
        <f t="array" ref="B795">MMULT(Returns!B795:Z795,Resume!$B$38:$B$62)</f>
        <v>0</v>
      </c>
    </row>
    <row r="796" spans="1:2">
      <c r="A796" s="11">
        <f>Returns!A796</f>
        <v>0</v>
      </c>
      <c r="B796" s="1">
        <f t="array" ref="B796">MMULT(Returns!B796:Z796,Resume!$B$38:$B$62)</f>
        <v>0</v>
      </c>
    </row>
    <row r="797" spans="1:2">
      <c r="A797" s="11">
        <f>Returns!A797</f>
        <v>0</v>
      </c>
      <c r="B797" s="1">
        <f t="array" ref="B797">MMULT(Returns!B797:Z797,Resume!$B$38:$B$62)</f>
        <v>0</v>
      </c>
    </row>
    <row r="798" spans="1:2">
      <c r="A798" s="11">
        <f>Returns!A798</f>
        <v>0</v>
      </c>
      <c r="B798" s="1">
        <f t="array" ref="B798">MMULT(Returns!B798:Z798,Resume!$B$38:$B$62)</f>
        <v>0</v>
      </c>
    </row>
    <row r="799" spans="1:2">
      <c r="A799" s="11">
        <f>Returns!A799</f>
        <v>0</v>
      </c>
      <c r="B799" s="1">
        <f t="array" ref="B799">MMULT(Returns!B799:Z799,Resume!$B$38:$B$62)</f>
        <v>0</v>
      </c>
    </row>
    <row r="800" spans="1:2">
      <c r="A800" s="11">
        <f>Returns!A800</f>
        <v>0</v>
      </c>
      <c r="B800" s="1">
        <f t="array" ref="B800">MMULT(Returns!B800:Z800,Resume!$B$38:$B$62)</f>
        <v>0</v>
      </c>
    </row>
    <row r="801" spans="1:2">
      <c r="A801" s="11">
        <f>Returns!A801</f>
        <v>0</v>
      </c>
      <c r="B801" s="1">
        <f t="array" ref="B801">MMULT(Returns!B801:Z801,Resume!$B$38:$B$62)</f>
        <v>0</v>
      </c>
    </row>
    <row r="802" spans="1:2">
      <c r="A802" s="11">
        <f>Returns!A802</f>
        <v>0</v>
      </c>
      <c r="B802" s="1">
        <f t="array" ref="B802">MMULT(Returns!B802:Z802,Resume!$B$38:$B$62)</f>
        <v>0</v>
      </c>
    </row>
    <row r="803" spans="1:2">
      <c r="A803" s="11">
        <f>Returns!A803</f>
        <v>0</v>
      </c>
      <c r="B803" s="1">
        <f t="array" ref="B803">MMULT(Returns!B803:Z803,Resume!$B$38:$B$62)</f>
        <v>0</v>
      </c>
    </row>
    <row r="804" spans="1:2">
      <c r="A804" s="11">
        <f>Returns!A804</f>
        <v>0</v>
      </c>
      <c r="B804" s="1">
        <f t="array" ref="B804">MMULT(Returns!B804:Z804,Resume!$B$38:$B$62)</f>
        <v>0</v>
      </c>
    </row>
    <row r="805" spans="1:2">
      <c r="A805" s="11">
        <f>Returns!A805</f>
        <v>0</v>
      </c>
      <c r="B805" s="1">
        <f t="array" ref="B805">MMULT(Returns!B805:Z805,Resume!$B$38:$B$62)</f>
        <v>0</v>
      </c>
    </row>
    <row r="806" spans="1:2">
      <c r="A806" s="11">
        <f>Returns!A806</f>
        <v>0</v>
      </c>
      <c r="B806" s="1">
        <f t="array" ref="B806">MMULT(Returns!B806:Z806,Resume!$B$38:$B$62)</f>
        <v>0</v>
      </c>
    </row>
    <row r="807" spans="1:2">
      <c r="A807" s="11">
        <f>Returns!A807</f>
        <v>0</v>
      </c>
      <c r="B807" s="1">
        <f t="array" ref="B807">MMULT(Returns!B807:Z807,Resume!$B$38:$B$62)</f>
        <v>0</v>
      </c>
    </row>
    <row r="808" spans="1:2">
      <c r="A808" s="11">
        <f>Returns!A808</f>
        <v>0</v>
      </c>
      <c r="B808" s="1">
        <f t="array" ref="B808">MMULT(Returns!B808:Z808,Resume!$B$38:$B$62)</f>
        <v>0</v>
      </c>
    </row>
    <row r="809" spans="1:2">
      <c r="A809" s="11">
        <f>Returns!A809</f>
        <v>0</v>
      </c>
      <c r="B809" s="1">
        <f t="array" ref="B809">MMULT(Returns!B809:Z809,Resume!$B$38:$B$62)</f>
        <v>0</v>
      </c>
    </row>
    <row r="810" spans="1:2">
      <c r="A810" s="11">
        <f>Returns!A810</f>
        <v>0</v>
      </c>
      <c r="B810" s="1">
        <f t="array" ref="B810">MMULT(Returns!B810:Z810,Resume!$B$38:$B$62)</f>
        <v>0</v>
      </c>
    </row>
    <row r="811" spans="1:2">
      <c r="A811" s="11">
        <f>Returns!A811</f>
        <v>0</v>
      </c>
      <c r="B811" s="1">
        <f t="array" ref="B811">MMULT(Returns!B811:Z811,Resume!$B$38:$B$62)</f>
        <v>0</v>
      </c>
    </row>
    <row r="812" spans="1:2">
      <c r="A812" s="11">
        <f>Returns!A812</f>
        <v>0</v>
      </c>
      <c r="B812" s="1">
        <f t="array" ref="B812">MMULT(Returns!B812:Z812,Resume!$B$38:$B$62)</f>
        <v>0</v>
      </c>
    </row>
    <row r="813" spans="1:2">
      <c r="A813" s="11">
        <f>Returns!A813</f>
        <v>0</v>
      </c>
      <c r="B813" s="1">
        <f t="array" ref="B813">MMULT(Returns!B813:Z813,Resume!$B$38:$B$62)</f>
        <v>0</v>
      </c>
    </row>
    <row r="814" spans="1:2">
      <c r="A814" s="11">
        <f>Returns!A814</f>
        <v>0</v>
      </c>
      <c r="B814" s="1">
        <f t="array" ref="B814">MMULT(Returns!B814:Z814,Resume!$B$38:$B$62)</f>
        <v>0</v>
      </c>
    </row>
    <row r="815" spans="1:2">
      <c r="A815" s="11">
        <f>Returns!A815</f>
        <v>0</v>
      </c>
      <c r="B815" s="1">
        <f t="array" ref="B815">MMULT(Returns!B815:Z815,Resume!$B$38:$B$62)</f>
        <v>0</v>
      </c>
    </row>
    <row r="816" spans="1:2">
      <c r="A816" s="11">
        <f>Returns!A816</f>
        <v>0</v>
      </c>
      <c r="B816" s="1">
        <f t="array" ref="B816">MMULT(Returns!B816:Z816,Resume!$B$38:$B$62)</f>
        <v>0</v>
      </c>
    </row>
    <row r="817" spans="1:2">
      <c r="A817" s="11">
        <f>Returns!A817</f>
        <v>0</v>
      </c>
      <c r="B817" s="1">
        <f t="array" ref="B817">MMULT(Returns!B817:Z817,Resume!$B$38:$B$62)</f>
        <v>0</v>
      </c>
    </row>
    <row r="818" spans="1:2">
      <c r="A818" s="11">
        <f>Returns!A818</f>
        <v>0</v>
      </c>
      <c r="B818" s="1">
        <f t="array" ref="B818">MMULT(Returns!B818:Z818,Resume!$B$38:$B$62)</f>
        <v>0</v>
      </c>
    </row>
    <row r="819" spans="1:2">
      <c r="A819" s="11">
        <f>Returns!A819</f>
        <v>0</v>
      </c>
      <c r="B819" s="1">
        <f t="array" ref="B819">MMULT(Returns!B819:Z819,Resume!$B$38:$B$62)</f>
        <v>0</v>
      </c>
    </row>
    <row r="820" spans="1:2">
      <c r="A820" s="11">
        <f>Returns!A820</f>
        <v>0</v>
      </c>
      <c r="B820" s="1">
        <f t="array" ref="B820">MMULT(Returns!B820:Z820,Resume!$B$38:$B$62)</f>
        <v>0</v>
      </c>
    </row>
    <row r="821" spans="1:2">
      <c r="A821" s="11">
        <f>Returns!A821</f>
        <v>0</v>
      </c>
      <c r="B821" s="1">
        <f t="array" ref="B821">MMULT(Returns!B821:Z821,Resume!$B$38:$B$62)</f>
        <v>0</v>
      </c>
    </row>
    <row r="822" spans="1:2">
      <c r="A822" s="11">
        <f>Returns!A822</f>
        <v>0</v>
      </c>
      <c r="B822" s="1">
        <f t="array" ref="B822">MMULT(Returns!B822:Z822,Resume!$B$38:$B$62)</f>
        <v>0</v>
      </c>
    </row>
    <row r="823" spans="1:2">
      <c r="A823" s="11">
        <f>Returns!A823</f>
        <v>0</v>
      </c>
      <c r="B823" s="1">
        <f t="array" ref="B823">MMULT(Returns!B823:Z823,Resume!$B$38:$B$62)</f>
        <v>0</v>
      </c>
    </row>
    <row r="824" spans="1:2">
      <c r="A824" s="11">
        <f>Returns!A824</f>
        <v>0</v>
      </c>
      <c r="B824" s="1">
        <f t="array" ref="B824">MMULT(Returns!B824:Z824,Resume!$B$38:$B$62)</f>
        <v>0</v>
      </c>
    </row>
    <row r="825" spans="1:2">
      <c r="A825" s="11">
        <f>Returns!A825</f>
        <v>0</v>
      </c>
      <c r="B825" s="1">
        <f t="array" ref="B825">MMULT(Returns!B825:Z825,Resume!$B$38:$B$62)</f>
        <v>0</v>
      </c>
    </row>
    <row r="826" spans="1:2">
      <c r="A826" s="11">
        <f>Returns!A826</f>
        <v>0</v>
      </c>
      <c r="B826" s="1">
        <f t="array" ref="B826">MMULT(Returns!B826:Z826,Resume!$B$38:$B$62)</f>
        <v>0</v>
      </c>
    </row>
    <row r="827" spans="1:2">
      <c r="A827" s="11">
        <f>Returns!A827</f>
        <v>0</v>
      </c>
      <c r="B827" s="1">
        <f t="array" ref="B827">MMULT(Returns!B827:Z827,Resume!$B$38:$B$62)</f>
        <v>0</v>
      </c>
    </row>
    <row r="828" spans="1:2">
      <c r="A828" s="11">
        <f>Returns!A828</f>
        <v>0</v>
      </c>
      <c r="B828" s="1">
        <f t="array" ref="B828">MMULT(Returns!B828:Z828,Resume!$B$38:$B$62)</f>
        <v>0</v>
      </c>
    </row>
    <row r="829" spans="1:2">
      <c r="A829" s="11">
        <f>Returns!A829</f>
        <v>0</v>
      </c>
      <c r="B829" s="1">
        <f t="array" ref="B829">MMULT(Returns!B829:Z829,Resume!$B$38:$B$62)</f>
        <v>0</v>
      </c>
    </row>
    <row r="830" spans="1:2">
      <c r="A830" s="11">
        <f>Returns!A830</f>
        <v>0</v>
      </c>
      <c r="B830" s="1">
        <f t="array" ref="B830">MMULT(Returns!B830:Z830,Resume!$B$38:$B$62)</f>
        <v>0</v>
      </c>
    </row>
    <row r="831" spans="1:2">
      <c r="A831" s="11">
        <f>Returns!A831</f>
        <v>0</v>
      </c>
      <c r="B831" s="1">
        <f t="array" ref="B831">MMULT(Returns!B831:Z831,Resume!$B$38:$B$62)</f>
        <v>0</v>
      </c>
    </row>
    <row r="832" spans="1:2">
      <c r="A832" s="11">
        <f>Returns!A832</f>
        <v>0</v>
      </c>
      <c r="B832" s="1">
        <f t="array" ref="B832">MMULT(Returns!B832:Z832,Resume!$B$38:$B$62)</f>
        <v>0</v>
      </c>
    </row>
    <row r="833" spans="1:2">
      <c r="A833" s="11">
        <f>Returns!A833</f>
        <v>0</v>
      </c>
      <c r="B833" s="1">
        <f t="array" ref="B833">MMULT(Returns!B833:Z833,Resume!$B$38:$B$62)</f>
        <v>0</v>
      </c>
    </row>
    <row r="834" spans="1:2">
      <c r="A834" s="11">
        <f>Returns!A834</f>
        <v>0</v>
      </c>
      <c r="B834" s="1">
        <f t="array" ref="B834">MMULT(Returns!B834:Z834,Resume!$B$38:$B$62)</f>
        <v>0</v>
      </c>
    </row>
    <row r="835" spans="1:2">
      <c r="A835" s="11">
        <f>Returns!A835</f>
        <v>0</v>
      </c>
      <c r="B835" s="1">
        <f t="array" ref="B835">MMULT(Returns!B835:Z835,Resume!$B$38:$B$62)</f>
        <v>0</v>
      </c>
    </row>
    <row r="836" spans="1:2">
      <c r="A836" s="11">
        <f>Returns!A836</f>
        <v>0</v>
      </c>
      <c r="B836" s="1">
        <f t="array" ref="B836">MMULT(Returns!B836:Z836,Resume!$B$38:$B$62)</f>
        <v>0</v>
      </c>
    </row>
    <row r="837" spans="1:2">
      <c r="A837" s="11">
        <f>Returns!A837</f>
        <v>0</v>
      </c>
      <c r="B837" s="1">
        <f t="array" ref="B837">MMULT(Returns!B837:Z837,Resume!$B$38:$B$62)</f>
        <v>0</v>
      </c>
    </row>
    <row r="838" spans="1:2">
      <c r="A838" s="11">
        <f>Returns!A838</f>
        <v>0</v>
      </c>
      <c r="B838" s="1">
        <f t="array" ref="B838">MMULT(Returns!B838:Z838,Resume!$B$38:$B$62)</f>
        <v>0</v>
      </c>
    </row>
    <row r="839" spans="1:2">
      <c r="A839" s="11">
        <f>Returns!A839</f>
        <v>0</v>
      </c>
      <c r="B839" s="1">
        <f t="array" ref="B839">MMULT(Returns!B839:Z839,Resume!$B$38:$B$62)</f>
        <v>0</v>
      </c>
    </row>
    <row r="840" spans="1:2">
      <c r="A840" s="11">
        <f>Returns!A840</f>
        <v>0</v>
      </c>
      <c r="B840" s="1">
        <f t="array" ref="B840">MMULT(Returns!B840:Z840,Resume!$B$38:$B$62)</f>
        <v>0</v>
      </c>
    </row>
    <row r="841" spans="1:2">
      <c r="A841" s="11">
        <f>Returns!A841</f>
        <v>0</v>
      </c>
      <c r="B841" s="1">
        <f t="array" ref="B841">MMULT(Returns!B841:Z841,Resume!$B$38:$B$62)</f>
        <v>0</v>
      </c>
    </row>
    <row r="842" spans="1:2">
      <c r="A842" s="11">
        <f>Returns!A842</f>
        <v>0</v>
      </c>
      <c r="B842" s="1">
        <f t="array" ref="B842">MMULT(Returns!B842:Z842,Resume!$B$38:$B$62)</f>
        <v>0</v>
      </c>
    </row>
    <row r="843" spans="1:2">
      <c r="A843" s="11">
        <f>Returns!A843</f>
        <v>0</v>
      </c>
      <c r="B843" s="1">
        <f t="array" ref="B843">MMULT(Returns!B843:Z843,Resume!$B$38:$B$62)</f>
        <v>0</v>
      </c>
    </row>
    <row r="844" spans="1:2">
      <c r="A844" s="11">
        <f>Returns!A844</f>
        <v>0</v>
      </c>
      <c r="B844" s="1">
        <f t="array" ref="B844">MMULT(Returns!B844:Z844,Resume!$B$38:$B$62)</f>
        <v>0</v>
      </c>
    </row>
    <row r="845" spans="1:2">
      <c r="A845" s="11">
        <f>Returns!A845</f>
        <v>0</v>
      </c>
      <c r="B845" s="1">
        <f t="array" ref="B845">MMULT(Returns!B845:Z845,Resume!$B$38:$B$62)</f>
        <v>0</v>
      </c>
    </row>
    <row r="846" spans="1:2">
      <c r="A846" s="11">
        <f>Returns!A846</f>
        <v>0</v>
      </c>
      <c r="B846" s="1">
        <f t="array" ref="B846">MMULT(Returns!B846:Z846,Resume!$B$38:$B$62)</f>
        <v>0</v>
      </c>
    </row>
    <row r="847" spans="1:2">
      <c r="A847" s="11">
        <f>Returns!A847</f>
        <v>0</v>
      </c>
      <c r="B847" s="1">
        <f t="array" ref="B847">MMULT(Returns!B847:Z847,Resume!$B$38:$B$62)</f>
        <v>0</v>
      </c>
    </row>
    <row r="848" spans="1:2">
      <c r="A848" s="11">
        <f>Returns!A848</f>
        <v>0</v>
      </c>
      <c r="B848" s="1">
        <f t="array" ref="B848">MMULT(Returns!B848:Z848,Resume!$B$38:$B$62)</f>
        <v>0</v>
      </c>
    </row>
    <row r="849" spans="1:2">
      <c r="A849" s="11">
        <f>Returns!A849</f>
        <v>0</v>
      </c>
      <c r="B849" s="1">
        <f t="array" ref="B849">MMULT(Returns!B849:Z849,Resume!$B$38:$B$62)</f>
        <v>0</v>
      </c>
    </row>
    <row r="850" spans="1:2">
      <c r="A850" s="11">
        <f>Returns!A850</f>
        <v>0</v>
      </c>
      <c r="B850" s="1">
        <f t="array" ref="B850">MMULT(Returns!B850:Z850,Resume!$B$38:$B$62)</f>
        <v>0</v>
      </c>
    </row>
    <row r="851" spans="1:2">
      <c r="A851" s="11">
        <f>Returns!A851</f>
        <v>0</v>
      </c>
      <c r="B851" s="1">
        <f t="array" ref="B851">MMULT(Returns!B851:Z851,Resume!$B$38:$B$62)</f>
        <v>0</v>
      </c>
    </row>
    <row r="852" spans="1:2">
      <c r="A852" s="11">
        <f>Returns!A852</f>
        <v>0</v>
      </c>
      <c r="B852" s="1">
        <f t="array" ref="B852">MMULT(Returns!B852:Z852,Resume!$B$38:$B$62)</f>
        <v>0</v>
      </c>
    </row>
    <row r="853" spans="1:2">
      <c r="A853" s="11">
        <f>Returns!A853</f>
        <v>0</v>
      </c>
      <c r="B853" s="1">
        <f t="array" ref="B853">MMULT(Returns!B853:Z853,Resume!$B$38:$B$62)</f>
        <v>0</v>
      </c>
    </row>
    <row r="854" spans="1:2">
      <c r="A854" s="11">
        <f>Returns!A854</f>
        <v>0</v>
      </c>
      <c r="B854" s="1">
        <f t="array" ref="B854">MMULT(Returns!B854:Z854,Resume!$B$38:$B$62)</f>
        <v>0</v>
      </c>
    </row>
    <row r="855" spans="1:2">
      <c r="A855" s="11">
        <f>Returns!A855</f>
        <v>0</v>
      </c>
      <c r="B855" s="1">
        <f t="array" ref="B855">MMULT(Returns!B855:Z855,Resume!$B$38:$B$62)</f>
        <v>0</v>
      </c>
    </row>
    <row r="856" spans="1:2">
      <c r="A856" s="11">
        <f>Returns!A856</f>
        <v>0</v>
      </c>
      <c r="B856" s="1">
        <f t="array" ref="B856">MMULT(Returns!B856:Z856,Resume!$B$38:$B$62)</f>
        <v>0</v>
      </c>
    </row>
    <row r="857" spans="1:2">
      <c r="A857" s="11">
        <f>Returns!A857</f>
        <v>0</v>
      </c>
      <c r="B857" s="1">
        <f t="array" ref="B857">MMULT(Returns!B857:Z857,Resume!$B$38:$B$62)</f>
        <v>0</v>
      </c>
    </row>
    <row r="858" spans="1:2">
      <c r="A858" s="11">
        <f>Returns!A858</f>
        <v>0</v>
      </c>
      <c r="B858" s="1">
        <f t="array" ref="B858">MMULT(Returns!B858:Z858,Resume!$B$38:$B$62)</f>
        <v>0</v>
      </c>
    </row>
    <row r="859" spans="1:2">
      <c r="A859" s="11">
        <f>Returns!A859</f>
        <v>0</v>
      </c>
      <c r="B859" s="1">
        <f t="array" ref="B859">MMULT(Returns!B859:Z859,Resume!$B$38:$B$62)</f>
        <v>0</v>
      </c>
    </row>
    <row r="860" spans="1:2">
      <c r="A860" s="11">
        <f>Returns!A860</f>
        <v>0</v>
      </c>
      <c r="B860" s="1">
        <f t="array" ref="B860">MMULT(Returns!B860:Z860,Resume!$B$38:$B$62)</f>
        <v>0</v>
      </c>
    </row>
    <row r="861" spans="1:2">
      <c r="A861" s="11">
        <f>Returns!A861</f>
        <v>0</v>
      </c>
      <c r="B861" s="1">
        <f t="array" ref="B861">MMULT(Returns!B861:Z861,Resume!$B$38:$B$62)</f>
        <v>0</v>
      </c>
    </row>
    <row r="862" spans="1:2">
      <c r="A862" s="11">
        <f>Returns!A862</f>
        <v>0</v>
      </c>
      <c r="B862" s="1">
        <f t="array" ref="B862">MMULT(Returns!B862:Z862,Resume!$B$38:$B$62)</f>
        <v>0</v>
      </c>
    </row>
    <row r="863" spans="1:2">
      <c r="A863" s="11">
        <f>Returns!A863</f>
        <v>0</v>
      </c>
      <c r="B863" s="1">
        <f t="array" ref="B863">MMULT(Returns!B863:Z863,Resume!$B$38:$B$62)</f>
        <v>0</v>
      </c>
    </row>
    <row r="864" spans="1:2">
      <c r="A864" s="11">
        <f>Returns!A864</f>
        <v>0</v>
      </c>
      <c r="B864" s="1">
        <f t="array" ref="B864">MMULT(Returns!B864:Z864,Resume!$B$38:$B$62)</f>
        <v>0</v>
      </c>
    </row>
    <row r="865" spans="1:2">
      <c r="A865" s="11">
        <f>Returns!A865</f>
        <v>0</v>
      </c>
      <c r="B865" s="1">
        <f t="array" ref="B865">MMULT(Returns!B865:Z865,Resume!$B$38:$B$62)</f>
        <v>0</v>
      </c>
    </row>
    <row r="866" spans="1:2">
      <c r="A866" s="11">
        <f>Returns!A866</f>
        <v>0</v>
      </c>
      <c r="B866" s="1">
        <f t="array" ref="B866">MMULT(Returns!B866:Z866,Resume!$B$38:$B$62)</f>
        <v>0</v>
      </c>
    </row>
    <row r="867" spans="1:2">
      <c r="A867" s="11">
        <f>Returns!A867</f>
        <v>0</v>
      </c>
      <c r="B867" s="1">
        <f t="array" ref="B867">MMULT(Returns!B867:Z867,Resume!$B$38:$B$62)</f>
        <v>0</v>
      </c>
    </row>
    <row r="868" spans="1:2">
      <c r="A868" s="11">
        <f>Returns!A868</f>
        <v>0</v>
      </c>
      <c r="B868" s="1">
        <f t="array" ref="B868">MMULT(Returns!B868:Z868,Resume!$B$38:$B$62)</f>
        <v>0</v>
      </c>
    </row>
    <row r="869" spans="1:2">
      <c r="A869" s="11">
        <f>Returns!A869</f>
        <v>0</v>
      </c>
      <c r="B869" s="1">
        <f t="array" ref="B869">MMULT(Returns!B869:Z869,Resume!$B$38:$B$62)</f>
        <v>0</v>
      </c>
    </row>
    <row r="870" spans="1:2">
      <c r="A870" s="11">
        <f>Returns!A870</f>
        <v>0</v>
      </c>
      <c r="B870" s="1">
        <f t="array" ref="B870">MMULT(Returns!B870:Z870,Resume!$B$38:$B$62)</f>
        <v>0</v>
      </c>
    </row>
    <row r="871" spans="1:2">
      <c r="A871" s="11">
        <f>Returns!A871</f>
        <v>0</v>
      </c>
      <c r="B871" s="1">
        <f t="array" ref="B871">MMULT(Returns!B871:Z871,Resume!$B$38:$B$62)</f>
        <v>0</v>
      </c>
    </row>
    <row r="872" spans="1:2">
      <c r="A872" s="11">
        <f>Returns!A872</f>
        <v>0</v>
      </c>
      <c r="B872" s="1">
        <f t="array" ref="B872">MMULT(Returns!B872:Z872,Resume!$B$38:$B$62)</f>
        <v>0</v>
      </c>
    </row>
    <row r="873" spans="1:2">
      <c r="A873" s="11">
        <f>Returns!A873</f>
        <v>0</v>
      </c>
      <c r="B873" s="1">
        <f t="array" ref="B873">MMULT(Returns!B873:Z873,Resume!$B$38:$B$62)</f>
        <v>0</v>
      </c>
    </row>
    <row r="874" spans="1:2">
      <c r="A874" s="11">
        <f>Returns!A874</f>
        <v>0</v>
      </c>
      <c r="B874" s="1">
        <f t="array" ref="B874">MMULT(Returns!B874:Z874,Resume!$B$38:$B$62)</f>
        <v>0</v>
      </c>
    </row>
    <row r="875" spans="1:2">
      <c r="A875" s="11">
        <f>Returns!A875</f>
        <v>0</v>
      </c>
      <c r="B875" s="1">
        <f t="array" ref="B875">MMULT(Returns!B875:Z875,Resume!$B$38:$B$62)</f>
        <v>0</v>
      </c>
    </row>
    <row r="876" spans="1:2">
      <c r="A876" s="11">
        <f>Returns!A876</f>
        <v>0</v>
      </c>
      <c r="B876" s="1">
        <f t="array" ref="B876">MMULT(Returns!B876:Z876,Resume!$B$38:$B$62)</f>
        <v>0</v>
      </c>
    </row>
    <row r="877" spans="1:2">
      <c r="A877" s="11">
        <f>Returns!A877</f>
        <v>0</v>
      </c>
      <c r="B877" s="1">
        <f t="array" ref="B877">MMULT(Returns!B877:Z877,Resume!$B$38:$B$62)</f>
        <v>0</v>
      </c>
    </row>
    <row r="878" spans="1:2">
      <c r="A878" s="11">
        <f>Returns!A878</f>
        <v>0</v>
      </c>
      <c r="B878" s="1">
        <f t="array" ref="B878">MMULT(Returns!B878:Z878,Resume!$B$38:$B$62)</f>
        <v>0</v>
      </c>
    </row>
    <row r="879" spans="1:2">
      <c r="A879" s="11">
        <f>Returns!A879</f>
        <v>0</v>
      </c>
      <c r="B879" s="1">
        <f t="array" ref="B879">MMULT(Returns!B879:Z879,Resume!$B$38:$B$62)</f>
        <v>0</v>
      </c>
    </row>
    <row r="880" spans="1:2">
      <c r="A880" s="11">
        <f>Returns!A880</f>
        <v>0</v>
      </c>
      <c r="B880" s="1">
        <f t="array" ref="B880">MMULT(Returns!B880:Z880,Resume!$B$38:$B$62)</f>
        <v>0</v>
      </c>
    </row>
    <row r="881" spans="1:2">
      <c r="A881" s="11">
        <f>Returns!A881</f>
        <v>0</v>
      </c>
      <c r="B881" s="1">
        <f t="array" ref="B881">MMULT(Returns!B881:Z881,Resume!$B$38:$B$62)</f>
        <v>0</v>
      </c>
    </row>
    <row r="882" spans="1:2">
      <c r="A882" s="11">
        <f>Returns!A882</f>
        <v>0</v>
      </c>
      <c r="B882" s="1">
        <f t="array" ref="B882">MMULT(Returns!B882:Z882,Resume!$B$38:$B$62)</f>
        <v>0</v>
      </c>
    </row>
    <row r="883" spans="1:2">
      <c r="A883" s="11">
        <f>Returns!A883</f>
        <v>0</v>
      </c>
      <c r="B883" s="1">
        <f t="array" ref="B883">MMULT(Returns!B883:Z883,Resume!$B$38:$B$62)</f>
        <v>0</v>
      </c>
    </row>
    <row r="884" spans="1:2">
      <c r="A884" s="11">
        <f>Returns!A884</f>
        <v>0</v>
      </c>
      <c r="B884" s="1">
        <f t="array" ref="B884">MMULT(Returns!B884:Z884,Resume!$B$38:$B$62)</f>
        <v>0</v>
      </c>
    </row>
    <row r="885" spans="1:2">
      <c r="A885" s="11">
        <f>Returns!A885</f>
        <v>0</v>
      </c>
      <c r="B885" s="1">
        <f t="array" ref="B885">MMULT(Returns!B885:Z885,Resume!$B$38:$B$62)</f>
        <v>0</v>
      </c>
    </row>
    <row r="886" spans="1:2">
      <c r="A886" s="11">
        <f>Returns!A886</f>
        <v>0</v>
      </c>
      <c r="B886" s="1">
        <f t="array" ref="B886">MMULT(Returns!B886:Z886,Resume!$B$38:$B$62)</f>
        <v>0</v>
      </c>
    </row>
    <row r="887" spans="1:2">
      <c r="A887" s="11">
        <f>Returns!A887</f>
        <v>0</v>
      </c>
      <c r="B887" s="1">
        <f t="array" ref="B887">MMULT(Returns!B887:Z887,Resume!$B$38:$B$62)</f>
        <v>0</v>
      </c>
    </row>
    <row r="888" spans="1:2">
      <c r="A888" s="11">
        <f>Returns!A888</f>
        <v>0</v>
      </c>
      <c r="B888" s="1">
        <f t="array" ref="B888">MMULT(Returns!B888:Z888,Resume!$B$38:$B$62)</f>
        <v>0</v>
      </c>
    </row>
    <row r="889" spans="1:2">
      <c r="A889" s="11">
        <f>Returns!A889</f>
        <v>0</v>
      </c>
      <c r="B889" s="1">
        <f t="array" ref="B889">MMULT(Returns!B889:Z889,Resume!$B$38:$B$62)</f>
        <v>0</v>
      </c>
    </row>
    <row r="890" spans="1:2">
      <c r="A890" s="11">
        <f>Returns!A890</f>
        <v>0</v>
      </c>
      <c r="B890" s="1">
        <f t="array" ref="B890">MMULT(Returns!B890:Z890,Resume!$B$38:$B$62)</f>
        <v>0</v>
      </c>
    </row>
    <row r="891" spans="1:2">
      <c r="A891" s="11">
        <f>Returns!A891</f>
        <v>0</v>
      </c>
      <c r="B891" s="1">
        <f t="array" ref="B891">MMULT(Returns!B891:Z891,Resume!$B$38:$B$62)</f>
        <v>0</v>
      </c>
    </row>
    <row r="892" spans="1:2">
      <c r="A892" s="11">
        <f>Returns!A892</f>
        <v>0</v>
      </c>
      <c r="B892" s="1">
        <f t="array" ref="B892">MMULT(Returns!B892:Z892,Resume!$B$38:$B$62)</f>
        <v>0</v>
      </c>
    </row>
    <row r="893" spans="1:2">
      <c r="A893" s="11">
        <f>Returns!A893</f>
        <v>0</v>
      </c>
      <c r="B893" s="1">
        <f t="array" ref="B893">MMULT(Returns!B893:Z893,Resume!$B$38:$B$62)</f>
        <v>0</v>
      </c>
    </row>
    <row r="894" spans="1:2">
      <c r="A894" s="11">
        <f>Returns!A894</f>
        <v>0</v>
      </c>
      <c r="B894" s="1">
        <f t="array" ref="B894">MMULT(Returns!B894:Z894,Resume!$B$38:$B$62)</f>
        <v>0</v>
      </c>
    </row>
    <row r="895" spans="1:2">
      <c r="A895" s="11">
        <f>Returns!A895</f>
        <v>0</v>
      </c>
      <c r="B895" s="1">
        <f t="array" ref="B895">MMULT(Returns!B895:Z895,Resume!$B$38:$B$62)</f>
        <v>0</v>
      </c>
    </row>
    <row r="896" spans="1:2">
      <c r="A896" s="11">
        <f>Returns!A896</f>
        <v>0</v>
      </c>
      <c r="B896" s="1">
        <f t="array" ref="B896">MMULT(Returns!B896:Z896,Resume!$B$38:$B$62)</f>
        <v>0</v>
      </c>
    </row>
    <row r="897" spans="1:2">
      <c r="A897" s="11">
        <f>Returns!A897</f>
        <v>0</v>
      </c>
      <c r="B897" s="1">
        <f t="array" ref="B897">MMULT(Returns!B897:Z897,Resume!$B$38:$B$62)</f>
        <v>0</v>
      </c>
    </row>
    <row r="898" spans="1:2">
      <c r="A898" s="11">
        <f>Returns!A898</f>
        <v>0</v>
      </c>
      <c r="B898" s="1">
        <f t="array" ref="B898">MMULT(Returns!B898:Z898,Resume!$B$38:$B$62)</f>
        <v>0</v>
      </c>
    </row>
    <row r="899" spans="1:2">
      <c r="A899" s="11">
        <f>Returns!A899</f>
        <v>0</v>
      </c>
      <c r="B899" s="1">
        <f t="array" ref="B899">MMULT(Returns!B899:Z899,Resume!$B$38:$B$62)</f>
        <v>0</v>
      </c>
    </row>
    <row r="900" spans="1:2">
      <c r="A900" s="11">
        <f>Returns!A900</f>
        <v>0</v>
      </c>
      <c r="B900" s="1">
        <f t="array" ref="B900">MMULT(Returns!B900:Z900,Resume!$B$38:$B$62)</f>
        <v>0</v>
      </c>
    </row>
    <row r="901" spans="1:2">
      <c r="A901" s="11">
        <f>Returns!A901</f>
        <v>0</v>
      </c>
      <c r="B901" s="1">
        <f t="array" ref="B901">MMULT(Returns!B901:Z901,Resume!$B$38:$B$62)</f>
        <v>0</v>
      </c>
    </row>
    <row r="902" spans="1:2">
      <c r="A902" s="11">
        <f>Returns!A902</f>
        <v>0</v>
      </c>
      <c r="B902" s="1">
        <f t="array" ref="B902">MMULT(Returns!B902:Z902,Resume!$B$38:$B$62)</f>
        <v>0</v>
      </c>
    </row>
    <row r="903" spans="1:2">
      <c r="A903" s="11">
        <f>Returns!A903</f>
        <v>0</v>
      </c>
      <c r="B903" s="1">
        <f t="array" ref="B903">MMULT(Returns!B903:Z903,Resume!$B$38:$B$62)</f>
        <v>0</v>
      </c>
    </row>
    <row r="904" spans="1:2">
      <c r="A904" s="11">
        <f>Returns!A904</f>
        <v>0</v>
      </c>
      <c r="B904" s="1">
        <f t="array" ref="B904">MMULT(Returns!B904:Z904,Resume!$B$38:$B$62)</f>
        <v>0</v>
      </c>
    </row>
    <row r="905" spans="1:2">
      <c r="A905" s="11">
        <f>Returns!A905</f>
        <v>0</v>
      </c>
      <c r="B905" s="1">
        <f t="array" ref="B905">MMULT(Returns!B905:Z905,Resume!$B$38:$B$62)</f>
        <v>0</v>
      </c>
    </row>
    <row r="906" spans="1:2">
      <c r="A906" s="11">
        <f>Returns!A906</f>
        <v>0</v>
      </c>
      <c r="B906" s="1">
        <f t="array" ref="B906">MMULT(Returns!B906:Z906,Resume!$B$38:$B$62)</f>
        <v>0</v>
      </c>
    </row>
    <row r="907" spans="1:2">
      <c r="A907" s="11">
        <f>Returns!A907</f>
        <v>0</v>
      </c>
      <c r="B907" s="1">
        <f t="array" ref="B907">MMULT(Returns!B907:Z907,Resume!$B$38:$B$62)</f>
        <v>0</v>
      </c>
    </row>
    <row r="908" spans="1:2">
      <c r="A908" s="11">
        <f>Returns!A908</f>
        <v>0</v>
      </c>
      <c r="B908" s="1">
        <f t="array" ref="B908">MMULT(Returns!B908:Z908,Resume!$B$38:$B$62)</f>
        <v>0</v>
      </c>
    </row>
    <row r="909" spans="1:2">
      <c r="A909" s="11">
        <f>Returns!A909</f>
        <v>0</v>
      </c>
      <c r="B909" s="1">
        <f t="array" ref="B909">MMULT(Returns!B909:Z909,Resume!$B$38:$B$62)</f>
        <v>0</v>
      </c>
    </row>
    <row r="910" spans="1:2">
      <c r="A910" s="11">
        <f>Returns!A910</f>
        <v>0</v>
      </c>
      <c r="B910" s="1">
        <f t="array" ref="B910">MMULT(Returns!B910:Z910,Resume!$B$38:$B$62)</f>
        <v>0</v>
      </c>
    </row>
    <row r="911" spans="1:2">
      <c r="A911" s="11">
        <f>Returns!A911</f>
        <v>0</v>
      </c>
      <c r="B911" s="1">
        <f t="array" ref="B911">MMULT(Returns!B911:Z911,Resume!$B$38:$B$62)</f>
        <v>0</v>
      </c>
    </row>
    <row r="912" spans="1:2">
      <c r="A912" s="11">
        <f>Returns!A912</f>
        <v>0</v>
      </c>
      <c r="B912" s="1">
        <f t="array" ref="B912">MMULT(Returns!B912:Z912,Resume!$B$38:$B$62)</f>
        <v>0</v>
      </c>
    </row>
    <row r="913" spans="1:2">
      <c r="A913" s="11">
        <f>Returns!A913</f>
        <v>0</v>
      </c>
      <c r="B913" s="1">
        <f t="array" ref="B913">MMULT(Returns!B913:Z913,Resume!$B$38:$B$62)</f>
        <v>0</v>
      </c>
    </row>
    <row r="914" spans="1:2">
      <c r="A914" s="11">
        <f>Returns!A914</f>
        <v>0</v>
      </c>
      <c r="B914" s="1">
        <f t="array" ref="B914">MMULT(Returns!B914:Z914,Resume!$B$38:$B$62)</f>
        <v>0</v>
      </c>
    </row>
    <row r="915" spans="1:2">
      <c r="A915" s="11">
        <f>Returns!A915</f>
        <v>0</v>
      </c>
      <c r="B915" s="1">
        <f t="array" ref="B915">MMULT(Returns!B915:Z915,Resume!$B$38:$B$62)</f>
        <v>0</v>
      </c>
    </row>
    <row r="916" spans="1:2">
      <c r="A916" s="11">
        <f>Returns!A916</f>
        <v>0</v>
      </c>
      <c r="B916" s="1">
        <f t="array" ref="B916">MMULT(Returns!B916:Z916,Resume!$B$38:$B$62)</f>
        <v>0</v>
      </c>
    </row>
    <row r="917" spans="1:2">
      <c r="A917" s="11">
        <f>Returns!A917</f>
        <v>0</v>
      </c>
      <c r="B917" s="1">
        <f t="array" ref="B917">MMULT(Returns!B917:Z917,Resume!$B$38:$B$62)</f>
        <v>0</v>
      </c>
    </row>
    <row r="918" spans="1:2">
      <c r="A918" s="11">
        <f>Returns!A918</f>
        <v>0</v>
      </c>
      <c r="B918" s="1">
        <f t="array" ref="B918">MMULT(Returns!B918:Z918,Resume!$B$38:$B$62)</f>
        <v>0</v>
      </c>
    </row>
    <row r="919" spans="1:2">
      <c r="A919" s="11">
        <f>Returns!A919</f>
        <v>0</v>
      </c>
      <c r="B919" s="1">
        <f t="array" ref="B919">MMULT(Returns!B919:Z919,Resume!$B$38:$B$62)</f>
        <v>0</v>
      </c>
    </row>
    <row r="920" spans="1:2">
      <c r="A920" s="11">
        <f>Returns!A920</f>
        <v>0</v>
      </c>
      <c r="B920" s="1">
        <f t="array" ref="B920">MMULT(Returns!B920:Z920,Resume!$B$38:$B$62)</f>
        <v>0</v>
      </c>
    </row>
    <row r="921" spans="1:2">
      <c r="A921" s="11">
        <f>Returns!A921</f>
        <v>0</v>
      </c>
      <c r="B921" s="1">
        <f t="array" ref="B921">MMULT(Returns!B921:Z921,Resume!$B$38:$B$62)</f>
        <v>0</v>
      </c>
    </row>
    <row r="922" spans="1:2">
      <c r="A922" s="11">
        <f>Returns!A922</f>
        <v>0</v>
      </c>
      <c r="B922" s="1">
        <f t="array" ref="B922">MMULT(Returns!B922:Z922,Resume!$B$38:$B$62)</f>
        <v>0</v>
      </c>
    </row>
    <row r="923" spans="1:2">
      <c r="A923" s="11">
        <f>Returns!A923</f>
        <v>0</v>
      </c>
      <c r="B923" s="1">
        <f t="array" ref="B923">MMULT(Returns!B923:Z923,Resume!$B$38:$B$62)</f>
        <v>0</v>
      </c>
    </row>
    <row r="924" spans="1:2">
      <c r="A924" s="11">
        <f>Returns!A924</f>
        <v>0</v>
      </c>
      <c r="B924" s="1">
        <f t="array" ref="B924">MMULT(Returns!B924:Z924,Resume!$B$38:$B$62)</f>
        <v>0</v>
      </c>
    </row>
    <row r="925" spans="1:2">
      <c r="A925" s="11">
        <f>Returns!A925</f>
        <v>0</v>
      </c>
      <c r="B925" s="1">
        <f t="array" ref="B925">MMULT(Returns!B925:Z925,Resume!$B$38:$B$62)</f>
        <v>0</v>
      </c>
    </row>
    <row r="926" spans="1:2">
      <c r="A926" s="11">
        <f>Returns!A926</f>
        <v>0</v>
      </c>
      <c r="B926" s="1">
        <f t="array" ref="B926">MMULT(Returns!B926:Z926,Resume!$B$38:$B$62)</f>
        <v>0</v>
      </c>
    </row>
    <row r="927" spans="1:2">
      <c r="A927" s="11">
        <f>Returns!A927</f>
        <v>0</v>
      </c>
      <c r="B927" s="1">
        <f t="array" ref="B927">MMULT(Returns!B927:Z927,Resume!$B$38:$B$62)</f>
        <v>0</v>
      </c>
    </row>
    <row r="928" spans="1:2">
      <c r="A928" s="11">
        <f>Returns!A928</f>
        <v>0</v>
      </c>
      <c r="B928" s="1">
        <f t="array" ref="B928">MMULT(Returns!B928:Z928,Resume!$B$38:$B$62)</f>
        <v>0</v>
      </c>
    </row>
    <row r="929" spans="1:2">
      <c r="A929" s="11">
        <f>Returns!A929</f>
        <v>0</v>
      </c>
      <c r="B929" s="1">
        <f t="array" ref="B929">MMULT(Returns!B929:Z929,Resume!$B$38:$B$62)</f>
        <v>0</v>
      </c>
    </row>
    <row r="930" spans="1:2">
      <c r="A930" s="11">
        <f>Returns!A930</f>
        <v>0</v>
      </c>
      <c r="B930" s="1">
        <f t="array" ref="B930">MMULT(Returns!B930:Z930,Resume!$B$38:$B$62)</f>
        <v>0</v>
      </c>
    </row>
    <row r="931" spans="1:2">
      <c r="A931" s="11">
        <f>Returns!A931</f>
        <v>0</v>
      </c>
      <c r="B931" s="1">
        <f t="array" ref="B931">MMULT(Returns!B931:Z931,Resume!$B$38:$B$62)</f>
        <v>0</v>
      </c>
    </row>
    <row r="932" spans="1:2">
      <c r="A932" s="11">
        <f>Returns!A932</f>
        <v>0</v>
      </c>
      <c r="B932" s="1">
        <f t="array" ref="B932">MMULT(Returns!B932:Z932,Resume!$B$38:$B$62)</f>
        <v>0</v>
      </c>
    </row>
    <row r="933" spans="1:2">
      <c r="A933" s="11">
        <f>Returns!A933</f>
        <v>0</v>
      </c>
      <c r="B933" s="1">
        <f t="array" ref="B933">MMULT(Returns!B933:Z933,Resume!$B$38:$B$62)</f>
        <v>0</v>
      </c>
    </row>
    <row r="934" spans="1:2">
      <c r="A934" s="11">
        <f>Returns!A934</f>
        <v>0</v>
      </c>
      <c r="B934" s="1">
        <f t="array" ref="B934">MMULT(Returns!B934:Z934,Resume!$B$38:$B$62)</f>
        <v>0</v>
      </c>
    </row>
    <row r="935" spans="1:2">
      <c r="A935" s="11">
        <f>Returns!A935</f>
        <v>0</v>
      </c>
      <c r="B935" s="1">
        <f t="array" ref="B935">MMULT(Returns!B935:Z935,Resume!$B$38:$B$62)</f>
        <v>0</v>
      </c>
    </row>
    <row r="936" spans="1:2">
      <c r="A936" s="11">
        <f>Returns!A936</f>
        <v>0</v>
      </c>
      <c r="B936" s="1">
        <f t="array" ref="B936">MMULT(Returns!B936:Z936,Resume!$B$38:$B$62)</f>
        <v>0</v>
      </c>
    </row>
    <row r="937" spans="1:2">
      <c r="A937" s="11">
        <f>Returns!A937</f>
        <v>0</v>
      </c>
      <c r="B937" s="1">
        <f t="array" ref="B937">MMULT(Returns!B937:Z937,Resume!$B$38:$B$62)</f>
        <v>0</v>
      </c>
    </row>
    <row r="938" spans="1:2">
      <c r="A938" s="11">
        <f>Returns!A938</f>
        <v>0</v>
      </c>
      <c r="B938" s="1">
        <f t="array" ref="B938">MMULT(Returns!B938:Z938,Resume!$B$38:$B$62)</f>
        <v>0</v>
      </c>
    </row>
    <row r="939" spans="1:2">
      <c r="A939" s="11">
        <f>Returns!A939</f>
        <v>0</v>
      </c>
      <c r="B939" s="1">
        <f t="array" ref="B939">MMULT(Returns!B939:Z939,Resume!$B$38:$B$62)</f>
        <v>0</v>
      </c>
    </row>
    <row r="940" spans="1:2">
      <c r="A940" s="11">
        <f>Returns!A940</f>
        <v>0</v>
      </c>
      <c r="B940" s="1">
        <f t="array" ref="B940">MMULT(Returns!B940:Z940,Resume!$B$38:$B$62)</f>
        <v>0</v>
      </c>
    </row>
    <row r="941" spans="1:2">
      <c r="A941" s="11">
        <f>Returns!A941</f>
        <v>0</v>
      </c>
      <c r="B941" s="1">
        <f t="array" ref="B941">MMULT(Returns!B941:Z941,Resume!$B$38:$B$62)</f>
        <v>0</v>
      </c>
    </row>
    <row r="942" spans="1:2">
      <c r="A942" s="11">
        <f>Returns!A942</f>
        <v>0</v>
      </c>
      <c r="B942" s="1">
        <f t="array" ref="B942">MMULT(Returns!B942:Z942,Resume!$B$38:$B$62)</f>
        <v>0</v>
      </c>
    </row>
    <row r="943" spans="1:2">
      <c r="A943" s="11">
        <f>Returns!A943</f>
        <v>0</v>
      </c>
      <c r="B943" s="1">
        <f t="array" ref="B943">MMULT(Returns!B943:Z943,Resume!$B$38:$B$62)</f>
        <v>0</v>
      </c>
    </row>
    <row r="944" spans="1:2">
      <c r="A944" s="11">
        <f>Returns!A944</f>
        <v>0</v>
      </c>
      <c r="B944" s="1">
        <f t="array" ref="B944">MMULT(Returns!B944:Z944,Resume!$B$38:$B$62)</f>
        <v>0</v>
      </c>
    </row>
    <row r="945" spans="1:2">
      <c r="A945" s="11">
        <f>Returns!A945</f>
        <v>0</v>
      </c>
      <c r="B945" s="1">
        <f t="array" ref="B945">MMULT(Returns!B945:Z945,Resume!$B$38:$B$62)</f>
        <v>0</v>
      </c>
    </row>
    <row r="946" spans="1:2">
      <c r="A946" s="11">
        <f>Returns!A946</f>
        <v>0</v>
      </c>
      <c r="B946" s="1">
        <f t="array" ref="B946">MMULT(Returns!B946:Z946,Resume!$B$38:$B$62)</f>
        <v>0</v>
      </c>
    </row>
    <row r="947" spans="1:2">
      <c r="A947" s="11">
        <f>Returns!A947</f>
        <v>0</v>
      </c>
      <c r="B947" s="1">
        <f t="array" ref="B947">MMULT(Returns!B947:Z947,Resume!$B$38:$B$62)</f>
        <v>0</v>
      </c>
    </row>
    <row r="948" spans="1:2">
      <c r="A948" s="11">
        <f>Returns!A948</f>
        <v>0</v>
      </c>
      <c r="B948" s="1">
        <f t="array" ref="B948">MMULT(Returns!B948:Z948,Resume!$B$38:$B$62)</f>
        <v>0</v>
      </c>
    </row>
    <row r="949" spans="1:2">
      <c r="A949" s="11">
        <f>Returns!A949</f>
        <v>0</v>
      </c>
      <c r="B949" s="1">
        <f t="array" ref="B949">MMULT(Returns!B949:Z949,Resume!$B$38:$B$62)</f>
        <v>0</v>
      </c>
    </row>
    <row r="950" spans="1:2">
      <c r="A950" s="11">
        <f>Returns!A950</f>
        <v>0</v>
      </c>
      <c r="B950" s="1">
        <f t="array" ref="B950">MMULT(Returns!B950:Z950,Resume!$B$38:$B$62)</f>
        <v>0</v>
      </c>
    </row>
    <row r="951" spans="1:2">
      <c r="A951" s="11">
        <f>Returns!A951</f>
        <v>0</v>
      </c>
      <c r="B951" s="1">
        <f t="array" ref="B951">MMULT(Returns!B951:Z951,Resume!$B$38:$B$62)</f>
        <v>0</v>
      </c>
    </row>
    <row r="952" spans="1:2">
      <c r="A952" s="11">
        <f>Returns!A952</f>
        <v>0</v>
      </c>
      <c r="B952" s="1">
        <f t="array" ref="B952">MMULT(Returns!B952:Z952,Resume!$B$38:$B$62)</f>
        <v>0</v>
      </c>
    </row>
    <row r="953" spans="1:2">
      <c r="A953" s="11">
        <f>Returns!A953</f>
        <v>0</v>
      </c>
      <c r="B953" s="1">
        <f t="array" ref="B953">MMULT(Returns!B953:Z953,Resume!$B$38:$B$62)</f>
        <v>0</v>
      </c>
    </row>
    <row r="954" spans="1:2">
      <c r="A954" s="11">
        <f>Returns!A954</f>
        <v>0</v>
      </c>
      <c r="B954" s="1">
        <f t="array" ref="B954">MMULT(Returns!B954:Z954,Resume!$B$38:$B$62)</f>
        <v>0</v>
      </c>
    </row>
    <row r="955" spans="1:2">
      <c r="A955" s="11">
        <f>Returns!A955</f>
        <v>0</v>
      </c>
      <c r="B955" s="1">
        <f t="array" ref="B955">MMULT(Returns!B955:Z955,Resume!$B$38:$B$62)</f>
        <v>0</v>
      </c>
    </row>
    <row r="956" spans="1:2">
      <c r="A956" s="11">
        <f>Returns!A956</f>
        <v>0</v>
      </c>
      <c r="B956" s="1">
        <f t="array" ref="B956">MMULT(Returns!B956:Z956,Resume!$B$38:$B$62)</f>
        <v>0</v>
      </c>
    </row>
    <row r="957" spans="1:2">
      <c r="A957" s="11">
        <f>Returns!A957</f>
        <v>0</v>
      </c>
      <c r="B957" s="1">
        <f t="array" ref="B957">MMULT(Returns!B957:Z957,Resume!$B$38:$B$62)</f>
        <v>0</v>
      </c>
    </row>
    <row r="958" spans="1:2">
      <c r="A958" s="11">
        <f>Returns!A958</f>
        <v>0</v>
      </c>
      <c r="B958" s="1">
        <f t="array" ref="B958">MMULT(Returns!B958:Z958,Resume!$B$38:$B$62)</f>
        <v>0</v>
      </c>
    </row>
    <row r="959" spans="1:2">
      <c r="A959" s="11">
        <f>Returns!A959</f>
        <v>0</v>
      </c>
      <c r="B959" s="1">
        <f t="array" ref="B959">MMULT(Returns!B959:Z959,Resume!$B$38:$B$62)</f>
        <v>0</v>
      </c>
    </row>
    <row r="960" spans="1:2">
      <c r="A960" s="11">
        <f>Returns!A960</f>
        <v>0</v>
      </c>
      <c r="B960" s="1">
        <f t="array" ref="B960">MMULT(Returns!B960:Z960,Resume!$B$38:$B$62)</f>
        <v>0</v>
      </c>
    </row>
    <row r="961" spans="1:2">
      <c r="A961" s="11">
        <f>Returns!A961</f>
        <v>0</v>
      </c>
      <c r="B961" s="1">
        <f t="array" ref="B961">MMULT(Returns!B961:Z961,Resume!$B$38:$B$62)</f>
        <v>0</v>
      </c>
    </row>
    <row r="962" spans="1:2">
      <c r="A962" s="11">
        <f>Returns!A962</f>
        <v>0</v>
      </c>
      <c r="B962" s="1">
        <f t="array" ref="B962">MMULT(Returns!B962:Z962,Resume!$B$38:$B$62)</f>
        <v>0</v>
      </c>
    </row>
    <row r="963" spans="1:2">
      <c r="A963" s="11">
        <f>Returns!A963</f>
        <v>0</v>
      </c>
      <c r="B963" s="1">
        <f t="array" ref="B963">MMULT(Returns!B963:Z963,Resume!$B$38:$B$62)</f>
        <v>0</v>
      </c>
    </row>
    <row r="964" spans="1:2">
      <c r="A964" s="11">
        <f>Returns!A964</f>
        <v>0</v>
      </c>
      <c r="B964" s="1">
        <f t="array" ref="B964">MMULT(Returns!B964:Z964,Resume!$B$38:$B$62)</f>
        <v>0</v>
      </c>
    </row>
    <row r="965" spans="1:2">
      <c r="A965" s="11">
        <f>Returns!A965</f>
        <v>0</v>
      </c>
      <c r="B965" s="1">
        <f t="array" ref="B965">MMULT(Returns!B965:Z965,Resume!$B$38:$B$62)</f>
        <v>0</v>
      </c>
    </row>
    <row r="966" spans="1:2">
      <c r="A966" s="11">
        <f>Returns!A966</f>
        <v>0</v>
      </c>
      <c r="B966" s="1">
        <f t="array" ref="B966">MMULT(Returns!B966:Z966,Resume!$B$38:$B$62)</f>
        <v>0</v>
      </c>
    </row>
    <row r="967" spans="1:2">
      <c r="A967" s="11">
        <f>Returns!A967</f>
        <v>0</v>
      </c>
      <c r="B967" s="1">
        <f t="array" ref="B967">MMULT(Returns!B967:Z967,Resume!$B$38:$B$62)</f>
        <v>0</v>
      </c>
    </row>
    <row r="968" spans="1:2">
      <c r="A968" s="11">
        <f>Returns!A968</f>
        <v>0</v>
      </c>
      <c r="B968" s="1">
        <f t="array" ref="B968">MMULT(Returns!B968:Z968,Resume!$B$38:$B$62)</f>
        <v>0</v>
      </c>
    </row>
    <row r="969" spans="1:2">
      <c r="A969" s="11">
        <f>Returns!A969</f>
        <v>0</v>
      </c>
      <c r="B969" s="1">
        <f t="array" ref="B969">MMULT(Returns!B969:Z969,Resume!$B$38:$B$62)</f>
        <v>0</v>
      </c>
    </row>
    <row r="970" spans="1:2">
      <c r="A970" s="11">
        <f>Returns!A970</f>
        <v>0</v>
      </c>
      <c r="B970" s="1">
        <f t="array" ref="B970">MMULT(Returns!B970:Z970,Resume!$B$38:$B$62)</f>
        <v>0</v>
      </c>
    </row>
    <row r="971" spans="1:2">
      <c r="A971" s="11">
        <f>Returns!A971</f>
        <v>0</v>
      </c>
      <c r="B971" s="1">
        <f t="array" ref="B971">MMULT(Returns!B971:Z971,Resume!$B$38:$B$62)</f>
        <v>0</v>
      </c>
    </row>
    <row r="972" spans="1:2">
      <c r="A972" s="11">
        <f>Returns!A972</f>
        <v>0</v>
      </c>
      <c r="B972" s="1">
        <f t="array" ref="B972">MMULT(Returns!B972:Z972,Resume!$B$38:$B$62)</f>
        <v>0</v>
      </c>
    </row>
    <row r="973" spans="1:2">
      <c r="A973" s="11">
        <f>Returns!A973</f>
        <v>0</v>
      </c>
      <c r="B973" s="1">
        <f t="array" ref="B973">MMULT(Returns!B973:Z973,Resume!$B$38:$B$62)</f>
        <v>0</v>
      </c>
    </row>
    <row r="974" spans="1:2">
      <c r="A974" s="11">
        <f>Returns!A974</f>
        <v>0</v>
      </c>
      <c r="B974" s="1">
        <f t="array" ref="B974">MMULT(Returns!B974:Z974,Resume!$B$38:$B$62)</f>
        <v>0</v>
      </c>
    </row>
    <row r="975" spans="1:2">
      <c r="A975" s="11">
        <f>Returns!A975</f>
        <v>0</v>
      </c>
      <c r="B975" s="1">
        <f t="array" ref="B975">MMULT(Returns!B975:Z975,Resume!$B$38:$B$62)</f>
        <v>0</v>
      </c>
    </row>
    <row r="976" spans="1:2">
      <c r="A976" s="11">
        <f>Returns!A976</f>
        <v>0</v>
      </c>
      <c r="B976" s="1">
        <f t="array" ref="B976">MMULT(Returns!B976:Z976,Resume!$B$38:$B$62)</f>
        <v>0</v>
      </c>
    </row>
    <row r="977" spans="1:2">
      <c r="A977" s="11">
        <f>Returns!A977</f>
        <v>0</v>
      </c>
      <c r="B977" s="1">
        <f t="array" ref="B977">MMULT(Returns!B977:Z977,Resume!$B$38:$B$62)</f>
        <v>0</v>
      </c>
    </row>
    <row r="978" spans="1:2">
      <c r="A978" s="11">
        <f>Returns!A978</f>
        <v>0</v>
      </c>
      <c r="B978" s="1">
        <f t="array" ref="B978">MMULT(Returns!B978:Z978,Resume!$B$38:$B$62)</f>
        <v>0</v>
      </c>
    </row>
    <row r="979" spans="1:2">
      <c r="A979" s="11">
        <f>Returns!A979</f>
        <v>0</v>
      </c>
      <c r="B979" s="1">
        <f t="array" ref="B979">MMULT(Returns!B979:Z979,Resume!$B$38:$B$62)</f>
        <v>0</v>
      </c>
    </row>
    <row r="980" spans="1:2">
      <c r="A980" s="11">
        <f>Returns!A980</f>
        <v>0</v>
      </c>
      <c r="B980" s="1">
        <f t="array" ref="B980">MMULT(Returns!B980:Z980,Resume!$B$38:$B$62)</f>
        <v>0</v>
      </c>
    </row>
    <row r="981" spans="1:2">
      <c r="A981" s="11">
        <f>Returns!A981</f>
        <v>0</v>
      </c>
      <c r="B981" s="1">
        <f t="array" ref="B981">MMULT(Returns!B981:Z981,Resume!$B$38:$B$62)</f>
        <v>0</v>
      </c>
    </row>
    <row r="982" spans="1:2">
      <c r="A982" s="11">
        <f>Returns!A982</f>
        <v>0</v>
      </c>
      <c r="B982" s="1">
        <f t="array" ref="B982">MMULT(Returns!B982:Z982,Resume!$B$38:$B$62)</f>
        <v>0</v>
      </c>
    </row>
    <row r="983" spans="1:2">
      <c r="A983" s="11">
        <f>Returns!A983</f>
        <v>0</v>
      </c>
      <c r="B983" s="1">
        <f t="array" ref="B983">MMULT(Returns!B983:Z983,Resume!$B$38:$B$62)</f>
        <v>0</v>
      </c>
    </row>
    <row r="984" spans="1:2">
      <c r="A984" s="11">
        <f>Returns!A984</f>
        <v>0</v>
      </c>
      <c r="B984" s="1">
        <f t="array" ref="B984">MMULT(Returns!B984:Z984,Resume!$B$38:$B$62)</f>
        <v>0</v>
      </c>
    </row>
    <row r="985" spans="1:2">
      <c r="A985" s="11">
        <f>Returns!A985</f>
        <v>0</v>
      </c>
      <c r="B985" s="1">
        <f t="array" ref="B985">MMULT(Returns!B985:Z985,Resume!$B$38:$B$62)</f>
        <v>0</v>
      </c>
    </row>
    <row r="986" spans="1:2">
      <c r="A986" s="11">
        <f>Returns!A986</f>
        <v>0</v>
      </c>
      <c r="B986" s="1">
        <f t="array" ref="B986">MMULT(Returns!B986:Z986,Resume!$B$38:$B$62)</f>
        <v>0</v>
      </c>
    </row>
    <row r="987" spans="1:2">
      <c r="A987" s="11">
        <f>Returns!A987</f>
        <v>0</v>
      </c>
      <c r="B987" s="1">
        <f t="array" ref="B987">MMULT(Returns!B987:Z987,Resume!$B$38:$B$62)</f>
        <v>0</v>
      </c>
    </row>
    <row r="988" spans="1:2">
      <c r="A988" s="11">
        <f>Returns!A988</f>
        <v>0</v>
      </c>
      <c r="B988" s="1">
        <f t="array" ref="B988">MMULT(Returns!B988:Z988,Resume!$B$38:$B$62)</f>
        <v>0</v>
      </c>
    </row>
    <row r="989" spans="1:2">
      <c r="A989" s="11">
        <f>Returns!A989</f>
        <v>0</v>
      </c>
      <c r="B989" s="1">
        <f t="array" ref="B989">MMULT(Returns!B989:Z989,Resume!$B$38:$B$62)</f>
        <v>0</v>
      </c>
    </row>
    <row r="990" spans="1:2">
      <c r="A990" s="11">
        <f>Returns!A990</f>
        <v>0</v>
      </c>
      <c r="B990" s="1">
        <f t="array" ref="B990">MMULT(Returns!B990:Z990,Resume!$B$38:$B$62)</f>
        <v>0</v>
      </c>
    </row>
    <row r="991" spans="1:2">
      <c r="A991" s="11">
        <f>Returns!A991</f>
        <v>0</v>
      </c>
      <c r="B991" s="1">
        <f t="array" ref="B991">MMULT(Returns!B991:Z991,Resume!$B$38:$B$62)</f>
        <v>0</v>
      </c>
    </row>
    <row r="992" spans="1:2">
      <c r="A992" s="11">
        <f>Returns!A992</f>
        <v>0</v>
      </c>
      <c r="B992" s="1">
        <f t="array" ref="B992">MMULT(Returns!B992:Z992,Resume!$B$38:$B$62)</f>
        <v>0</v>
      </c>
    </row>
    <row r="993" spans="1:2">
      <c r="A993" s="11">
        <f>Returns!A993</f>
        <v>0</v>
      </c>
      <c r="B993" s="1">
        <f t="array" ref="B993">MMULT(Returns!B993:Z993,Resume!$B$38:$B$62)</f>
        <v>0</v>
      </c>
    </row>
    <row r="994" spans="1:2">
      <c r="A994" s="11">
        <f>Returns!A994</f>
        <v>0</v>
      </c>
      <c r="B994" s="1">
        <f t="array" ref="B994">MMULT(Returns!B994:Z994,Resume!$B$38:$B$62)</f>
        <v>0</v>
      </c>
    </row>
    <row r="995" spans="1:2">
      <c r="A995" s="11">
        <f>Returns!A995</f>
        <v>0</v>
      </c>
      <c r="B995" s="1">
        <f t="array" ref="B995">MMULT(Returns!B995:Z995,Resume!$B$38:$B$62)</f>
        <v>0</v>
      </c>
    </row>
    <row r="996" spans="1:2">
      <c r="A996" s="11">
        <f>Returns!A996</f>
        <v>0</v>
      </c>
      <c r="B996" s="1">
        <f t="array" ref="B996">MMULT(Returns!B996:Z996,Resume!$B$38:$B$62)</f>
        <v>0</v>
      </c>
    </row>
    <row r="997" spans="1:2">
      <c r="A997" s="11">
        <f>Returns!A997</f>
        <v>0</v>
      </c>
      <c r="B997" s="1">
        <f t="array" ref="B997">MMULT(Returns!B997:Z997,Resume!$B$38:$B$62)</f>
        <v>0</v>
      </c>
    </row>
    <row r="998" spans="1:2">
      <c r="A998" s="11">
        <f>Returns!A998</f>
        <v>0</v>
      </c>
      <c r="B998" s="1">
        <f t="array" ref="B998">MMULT(Returns!B998:Z998,Resume!$B$38:$B$62)</f>
        <v>0</v>
      </c>
    </row>
    <row r="999" spans="1:2">
      <c r="A999" s="11">
        <f>Returns!A999</f>
        <v>0</v>
      </c>
      <c r="B999" s="1">
        <f t="array" ref="B999">MMULT(Returns!B999:Z999,Resume!$B$38:$B$62)</f>
        <v>0</v>
      </c>
    </row>
    <row r="1000" spans="1:2">
      <c r="A1000" s="11">
        <f>Returns!A1000</f>
        <v>0</v>
      </c>
      <c r="B1000" s="1">
        <f t="array" ref="B1000">MMULT(Returns!B1000:Z1000,Resume!$B$38:$B$62)</f>
        <v>0</v>
      </c>
    </row>
    <row r="1001" spans="1:2">
      <c r="A1001" s="11">
        <f>Returns!A1001</f>
        <v>0</v>
      </c>
      <c r="B1001" s="1">
        <f t="array" ref="B1001">MMULT(Returns!B1001:Z1001,Resume!$B$38:$B$62)</f>
        <v>0</v>
      </c>
    </row>
    <row r="1002" spans="1:2">
      <c r="A1002" s="11">
        <f>Returns!A1002</f>
        <v>0</v>
      </c>
      <c r="B1002" s="1">
        <f t="array" ref="B1002">MMULT(Returns!B1002:Z1002,Resume!$B$38:$B$62)</f>
        <v>0</v>
      </c>
    </row>
    <row r="1003" spans="1:2">
      <c r="A1003" s="11">
        <f>Returns!A1003</f>
        <v>0</v>
      </c>
      <c r="B1003" s="1">
        <f t="array" ref="B1003">MMULT(Returns!B1003:Z1003,Resume!$B$38:$B$62)</f>
        <v>0</v>
      </c>
    </row>
    <row r="1004" spans="1:2">
      <c r="A1004" s="11">
        <f>Returns!A1004</f>
        <v>0</v>
      </c>
      <c r="B1004" s="1">
        <f t="array" ref="B1004">MMULT(Returns!B1004:Z1004,Resume!$B$38:$B$62)</f>
        <v>0</v>
      </c>
    </row>
    <row r="1005" spans="1:2">
      <c r="A1005" s="11">
        <f>Returns!A1005</f>
        <v>0</v>
      </c>
      <c r="B1005" s="1">
        <f t="array" ref="B1005">MMULT(Returns!B1005:Z1005,Resume!$B$38:$B$62)</f>
        <v>0</v>
      </c>
    </row>
    <row r="1006" spans="1:2">
      <c r="A1006" s="11">
        <f>Returns!A1006</f>
        <v>0</v>
      </c>
      <c r="B1006" s="1">
        <f t="array" ref="B1006">MMULT(Returns!B1006:Z1006,Resume!$B$38:$B$62)</f>
        <v>0</v>
      </c>
    </row>
    <row r="1007" spans="1:2">
      <c r="A1007" s="11">
        <f>Returns!A1007</f>
        <v>0</v>
      </c>
      <c r="B1007" s="1">
        <f t="array" ref="B1007">MMULT(Returns!B1007:Z1007,Resume!$B$38:$B$62)</f>
        <v>0</v>
      </c>
    </row>
    <row r="1008" spans="1:2">
      <c r="A1008" s="11">
        <f>Returns!A1008</f>
        <v>0</v>
      </c>
      <c r="B1008" s="1">
        <f t="array" ref="B1008">MMULT(Returns!B1008:Z1008,Resume!$B$38:$B$62)</f>
        <v>0</v>
      </c>
    </row>
    <row r="1009" spans="1:2">
      <c r="A1009" s="11">
        <f>Returns!A1009</f>
        <v>0</v>
      </c>
      <c r="B1009" s="1">
        <f t="array" ref="B1009">MMULT(Returns!B1009:Z1009,Resume!$B$38:$B$62)</f>
        <v>0</v>
      </c>
    </row>
    <row r="1010" spans="1:2">
      <c r="A1010" s="11">
        <f>Returns!A1010</f>
        <v>0</v>
      </c>
      <c r="B1010" s="1">
        <f t="array" ref="B1010">MMULT(Returns!B1010:Z1010,Resume!$B$38:$B$62)</f>
        <v>0</v>
      </c>
    </row>
    <row r="1011" spans="1:2">
      <c r="A1011" s="11">
        <f>Returns!A1011</f>
        <v>0</v>
      </c>
      <c r="B1011" s="1">
        <f t="array" ref="B1011">MMULT(Returns!B1011:Z1011,Resume!$B$38:$B$62)</f>
        <v>0</v>
      </c>
    </row>
    <row r="1012" spans="1:2">
      <c r="A1012" s="11">
        <f>Returns!A1012</f>
        <v>0</v>
      </c>
      <c r="B1012" s="1">
        <f t="array" ref="B1012">MMULT(Returns!B1012:Z1012,Resume!$B$38:$B$62)</f>
        <v>0</v>
      </c>
    </row>
    <row r="1013" spans="1:2">
      <c r="A1013" s="11">
        <f>Returns!A1013</f>
        <v>0</v>
      </c>
      <c r="B1013" s="1">
        <f t="array" ref="B1013">MMULT(Returns!B1013:Z1013,Resume!$B$38:$B$62)</f>
        <v>0</v>
      </c>
    </row>
    <row r="1014" spans="1:2">
      <c r="A1014" s="11">
        <f>Returns!A1014</f>
        <v>0</v>
      </c>
      <c r="B1014" s="1">
        <f t="array" ref="B1014">MMULT(Returns!B1014:Z1014,Resume!$B$38:$B$62)</f>
        <v>0</v>
      </c>
    </row>
    <row r="1015" spans="1:2">
      <c r="A1015" s="11">
        <f>Returns!A1015</f>
        <v>0</v>
      </c>
      <c r="B1015" s="1">
        <f t="array" ref="B1015">MMULT(Returns!B1015:Z1015,Resume!$B$38:$B$62)</f>
        <v>0</v>
      </c>
    </row>
    <row r="1016" spans="1:2">
      <c r="A1016" s="11">
        <f>Returns!A1016</f>
        <v>0</v>
      </c>
      <c r="B1016" s="1">
        <f t="array" ref="B1016">MMULT(Returns!B1016:Z1016,Resume!$B$38:$B$62)</f>
        <v>0</v>
      </c>
    </row>
    <row r="1017" spans="1:2">
      <c r="A1017" s="11">
        <f>Returns!A1017</f>
        <v>0</v>
      </c>
      <c r="B1017" s="1">
        <f t="array" ref="B1017">MMULT(Returns!B1017:Z1017,Resume!$B$38:$B$62)</f>
        <v>0</v>
      </c>
    </row>
    <row r="1018" spans="1:2">
      <c r="A1018" s="11">
        <f>Returns!A1018</f>
        <v>0</v>
      </c>
      <c r="B1018" s="1">
        <f t="array" ref="B1018">MMULT(Returns!B1018:Z1018,Resume!$B$38:$B$62)</f>
        <v>0</v>
      </c>
    </row>
    <row r="1019" spans="1:2">
      <c r="A1019" s="11">
        <f>Returns!A1019</f>
        <v>0</v>
      </c>
      <c r="B1019" s="1">
        <f t="array" ref="B1019">MMULT(Returns!B1019:Z1019,Resume!$B$38:$B$62)</f>
        <v>0</v>
      </c>
    </row>
    <row r="1020" spans="1:2">
      <c r="A1020" s="11">
        <f>Returns!A1020</f>
        <v>0</v>
      </c>
      <c r="B1020" s="1">
        <f t="array" ref="B1020">MMULT(Returns!B1020:Z1020,Resume!$B$38:$B$62)</f>
        <v>0</v>
      </c>
    </row>
    <row r="1021" spans="1:2">
      <c r="A1021" s="11">
        <f>Returns!A1021</f>
        <v>0</v>
      </c>
      <c r="B1021" s="1">
        <f t="array" ref="B1021">MMULT(Returns!B1021:Z1021,Resume!$B$38:$B$62)</f>
        <v>0</v>
      </c>
    </row>
    <row r="1022" spans="1:2">
      <c r="A1022" s="11">
        <f>Returns!A1022</f>
        <v>0</v>
      </c>
      <c r="B1022" s="1">
        <f t="array" ref="B1022">MMULT(Returns!B1022:Z1022,Resume!$B$38:$B$62)</f>
        <v>0</v>
      </c>
    </row>
    <row r="1023" spans="1:2">
      <c r="A1023" s="11">
        <f>Returns!A1023</f>
        <v>0</v>
      </c>
      <c r="B1023" s="1">
        <f t="array" ref="B1023">MMULT(Returns!B1023:Z1023,Resume!$B$38:$B$62)</f>
        <v>0</v>
      </c>
    </row>
    <row r="1024" spans="1:2">
      <c r="A1024" s="11">
        <f>Returns!A1024</f>
        <v>0</v>
      </c>
      <c r="B1024" s="1">
        <f t="array" ref="B1024">MMULT(Returns!B1024:Z1024,Resume!$B$38:$B$62)</f>
        <v>0</v>
      </c>
    </row>
    <row r="1025" spans="1:2">
      <c r="A1025" s="11">
        <f>Returns!A1025</f>
        <v>0</v>
      </c>
      <c r="B1025" s="1">
        <f t="array" ref="B1025">MMULT(Returns!B1025:Z1025,Resume!$B$38:$B$62)</f>
        <v>0</v>
      </c>
    </row>
    <row r="1026" spans="1:2">
      <c r="A1026" s="11">
        <f>Returns!A1026</f>
        <v>0</v>
      </c>
      <c r="B1026" s="1">
        <f t="array" ref="B1026">MMULT(Returns!B1026:Z1026,Resume!$B$38:$B$62)</f>
        <v>0</v>
      </c>
    </row>
    <row r="1027" spans="1:2">
      <c r="A1027" s="11">
        <f>Returns!A1027</f>
        <v>0</v>
      </c>
      <c r="B1027" s="1">
        <f t="array" ref="B1027">MMULT(Returns!B1027:Z1027,Resume!$B$38:$B$62)</f>
        <v>0</v>
      </c>
    </row>
    <row r="1028" spans="1:2">
      <c r="A1028" s="11">
        <f>Returns!A1028</f>
        <v>0</v>
      </c>
      <c r="B1028" s="1">
        <f t="array" ref="B1028">MMULT(Returns!B1028:Z1028,Resume!$B$38:$B$62)</f>
        <v>0</v>
      </c>
    </row>
    <row r="1029" spans="1:2">
      <c r="A1029" s="11">
        <f>Returns!A1029</f>
        <v>0</v>
      </c>
      <c r="B1029" s="1">
        <f t="array" ref="B1029">MMULT(Returns!B1029:Z1029,Resume!$B$38:$B$62)</f>
        <v>0</v>
      </c>
    </row>
    <row r="1030" spans="1:2">
      <c r="A1030" s="11">
        <f>Returns!A1030</f>
        <v>0</v>
      </c>
      <c r="B1030" s="1">
        <f t="array" ref="B1030">MMULT(Returns!B1030:Z1030,Resume!$B$38:$B$62)</f>
        <v>0</v>
      </c>
    </row>
    <row r="1031" spans="1:2">
      <c r="A1031" s="11">
        <f>Returns!A1031</f>
        <v>0</v>
      </c>
      <c r="B1031" s="1">
        <f t="array" ref="B1031">MMULT(Returns!B1031:Z1031,Resume!$B$38:$B$62)</f>
        <v>0</v>
      </c>
    </row>
    <row r="1032" spans="1:2">
      <c r="A1032" s="11">
        <f>Returns!A1032</f>
        <v>0</v>
      </c>
      <c r="B1032" s="1">
        <f t="array" ref="B1032">MMULT(Returns!B1032:Z1032,Resume!$B$38:$B$62)</f>
        <v>0</v>
      </c>
    </row>
    <row r="1033" spans="1:2">
      <c r="A1033" s="11">
        <f>Returns!A1033</f>
        <v>0</v>
      </c>
      <c r="B1033" s="1">
        <f t="array" ref="B1033">MMULT(Returns!B1033:Z1033,Resume!$B$38:$B$62)</f>
        <v>0</v>
      </c>
    </row>
    <row r="1034" spans="1:2">
      <c r="A1034" s="11">
        <f>Returns!A1034</f>
        <v>0</v>
      </c>
      <c r="B1034" s="1">
        <f t="array" ref="B1034">MMULT(Returns!B1034:Z1034,Resume!$B$38:$B$62)</f>
        <v>0</v>
      </c>
    </row>
    <row r="1035" spans="1:2">
      <c r="A1035" s="11">
        <f>Returns!A1035</f>
        <v>0</v>
      </c>
      <c r="B1035" s="1">
        <f t="array" ref="B1035">MMULT(Returns!B1035:Z1035,Resume!$B$38:$B$62)</f>
        <v>0</v>
      </c>
    </row>
    <row r="1036" spans="1:2">
      <c r="A1036" s="11">
        <f>Returns!A1036</f>
        <v>0</v>
      </c>
      <c r="B1036" s="1">
        <f t="array" ref="B1036">MMULT(Returns!B1036:Z1036,Resume!$B$38:$B$62)</f>
        <v>0</v>
      </c>
    </row>
    <row r="1037" spans="1:2">
      <c r="A1037" s="11">
        <f>Returns!A1037</f>
        <v>0</v>
      </c>
      <c r="B1037" s="1">
        <f t="array" ref="B1037">MMULT(Returns!B1037:Z1037,Resume!$B$38:$B$62)</f>
        <v>0</v>
      </c>
    </row>
    <row r="1038" spans="1:2">
      <c r="A1038" s="11">
        <f>Returns!A1038</f>
        <v>0</v>
      </c>
      <c r="B1038" s="1">
        <f t="array" ref="B1038">MMULT(Returns!B1038:Z1038,Resume!$B$38:$B$62)</f>
        <v>0</v>
      </c>
    </row>
    <row r="1039" spans="1:2">
      <c r="A1039" s="11">
        <f>Returns!A1039</f>
        <v>0</v>
      </c>
      <c r="B1039" s="1">
        <f t="array" ref="B1039">MMULT(Returns!B1039:Z1039,Resume!$B$38:$B$62)</f>
        <v>0</v>
      </c>
    </row>
    <row r="1040" spans="1:2">
      <c r="A1040" s="11">
        <f>Returns!A1040</f>
        <v>0</v>
      </c>
      <c r="B1040" s="1">
        <f t="array" ref="B1040">MMULT(Returns!B1040:Z1040,Resume!$B$38:$B$62)</f>
        <v>0</v>
      </c>
    </row>
    <row r="1041" spans="1:2">
      <c r="A1041" s="11">
        <f>Returns!A1041</f>
        <v>0</v>
      </c>
      <c r="B1041" s="1">
        <f t="array" ref="B1041">MMULT(Returns!B1041:Z1041,Resume!$B$38:$B$62)</f>
        <v>0</v>
      </c>
    </row>
    <row r="1042" spans="1:2">
      <c r="A1042" s="11">
        <f>Returns!A1042</f>
        <v>0</v>
      </c>
      <c r="B1042" s="1">
        <f t="array" ref="B1042">MMULT(Returns!B1042:Z1042,Resume!$B$38:$B$62)</f>
        <v>0</v>
      </c>
    </row>
    <row r="1043" spans="1:2">
      <c r="A1043" s="11">
        <f>Returns!A1043</f>
        <v>0</v>
      </c>
      <c r="B1043" s="1">
        <f t="array" ref="B1043">MMULT(Returns!B1043:Z1043,Resume!$B$38:$B$62)</f>
        <v>0</v>
      </c>
    </row>
    <row r="1044" spans="1:2">
      <c r="A1044" s="11">
        <f>Returns!A1044</f>
        <v>0</v>
      </c>
      <c r="B1044" s="1">
        <f t="array" ref="B1044">MMULT(Returns!B1044:Z1044,Resume!$B$38:$B$62)</f>
        <v>0</v>
      </c>
    </row>
    <row r="1045" spans="1:2">
      <c r="A1045" s="11">
        <f>Returns!A1045</f>
        <v>0</v>
      </c>
      <c r="B1045" s="1">
        <f t="array" ref="B1045">MMULT(Returns!B1045:Z1045,Resume!$B$38:$B$62)</f>
        <v>0</v>
      </c>
    </row>
    <row r="1046" spans="1:2">
      <c r="A1046" s="11">
        <f>Returns!A1046</f>
        <v>0</v>
      </c>
      <c r="B1046" s="1">
        <f t="array" ref="B1046">MMULT(Returns!B1046:Z1046,Resume!$B$38:$B$62)</f>
        <v>0</v>
      </c>
    </row>
    <row r="1047" spans="1:2">
      <c r="A1047" s="11">
        <f>Returns!A1047</f>
        <v>0</v>
      </c>
      <c r="B1047" s="1">
        <f t="array" ref="B1047">MMULT(Returns!B1047:Z1047,Resume!$B$38:$B$62)</f>
        <v>0</v>
      </c>
    </row>
    <row r="1048" spans="1:2">
      <c r="A1048" s="11">
        <f>Returns!A1048</f>
        <v>0</v>
      </c>
      <c r="B1048" s="1">
        <f t="array" ref="B1048">MMULT(Returns!B1048:Z1048,Resume!$B$38:$B$62)</f>
        <v>0</v>
      </c>
    </row>
    <row r="1049" spans="1:2">
      <c r="A1049" s="11">
        <f>Returns!A1049</f>
        <v>0</v>
      </c>
      <c r="B1049" s="1">
        <f t="array" ref="B1049">MMULT(Returns!B1049:Z1049,Resume!$B$38:$B$62)</f>
        <v>0</v>
      </c>
    </row>
    <row r="1050" spans="1:2">
      <c r="A1050" s="11">
        <f>Returns!A1050</f>
        <v>0</v>
      </c>
      <c r="B1050" s="1">
        <f t="array" ref="B1050">MMULT(Returns!B1050:Z1050,Resume!$B$38:$B$62)</f>
        <v>0</v>
      </c>
    </row>
    <row r="1051" spans="1:2">
      <c r="A1051" s="11">
        <f>Returns!A1051</f>
        <v>0</v>
      </c>
      <c r="B1051" s="1">
        <f t="array" ref="B1051">MMULT(Returns!B1051:Z1051,Resume!$B$38:$B$62)</f>
        <v>0</v>
      </c>
    </row>
    <row r="1052" spans="1:2">
      <c r="A1052" s="11">
        <f>Returns!A1052</f>
        <v>0</v>
      </c>
      <c r="B1052" s="1">
        <f t="array" ref="B1052">MMULT(Returns!B1052:Z1052,Resume!$B$38:$B$62)</f>
        <v>0</v>
      </c>
    </row>
    <row r="1053" spans="1:2">
      <c r="A1053" s="11">
        <f>Returns!A1053</f>
        <v>0</v>
      </c>
      <c r="B1053" s="1">
        <f t="array" ref="B1053">MMULT(Returns!B1053:Z1053,Resume!$B$38:$B$62)</f>
        <v>0</v>
      </c>
    </row>
    <row r="1054" spans="1:2">
      <c r="A1054" s="11">
        <f>Returns!A1054</f>
        <v>0</v>
      </c>
      <c r="B1054" s="1">
        <f t="array" ref="B1054">MMULT(Returns!B1054:Z1054,Resume!$B$38:$B$62)</f>
        <v>0</v>
      </c>
    </row>
    <row r="1055" spans="1:2">
      <c r="A1055" s="11">
        <f>Returns!A1055</f>
        <v>0</v>
      </c>
      <c r="B1055" s="1">
        <f t="array" ref="B1055">MMULT(Returns!B1055:Z1055,Resume!$B$38:$B$62)</f>
        <v>0</v>
      </c>
    </row>
    <row r="1056" spans="1:2">
      <c r="A1056" s="11">
        <f>Returns!A1056</f>
        <v>0</v>
      </c>
      <c r="B1056" s="1">
        <f t="array" ref="B1056">MMULT(Returns!B1056:Z1056,Resume!$B$38:$B$62)</f>
        <v>0</v>
      </c>
    </row>
    <row r="1057" spans="1:2">
      <c r="A1057" s="11">
        <f>Returns!A1057</f>
        <v>0</v>
      </c>
      <c r="B1057" s="1">
        <f t="array" ref="B1057">MMULT(Returns!B1057:Z1057,Resume!$B$38:$B$62)</f>
        <v>0</v>
      </c>
    </row>
    <row r="1058" spans="1:2">
      <c r="A1058" s="11">
        <f>Returns!A1058</f>
        <v>0</v>
      </c>
      <c r="B1058" s="1">
        <f t="array" ref="B1058">MMULT(Returns!B1058:Z1058,Resume!$B$38:$B$62)</f>
        <v>0</v>
      </c>
    </row>
    <row r="1059" spans="1:2">
      <c r="A1059" s="11">
        <f>Returns!A1059</f>
        <v>0</v>
      </c>
      <c r="B1059" s="1">
        <f t="array" ref="B1059">MMULT(Returns!B1059:Z1059,Resume!$B$38:$B$62)</f>
        <v>0</v>
      </c>
    </row>
    <row r="1060" spans="1:2">
      <c r="A1060" s="11">
        <f>Returns!A1060</f>
        <v>0</v>
      </c>
      <c r="B1060" s="1">
        <f t="array" ref="B1060">MMULT(Returns!B1060:Z1060,Resume!$B$38:$B$62)</f>
        <v>0</v>
      </c>
    </row>
    <row r="1061" spans="1:2">
      <c r="A1061" s="11">
        <f>Returns!A1061</f>
        <v>0</v>
      </c>
      <c r="B1061" s="1">
        <f t="array" ref="B1061">MMULT(Returns!B1061:Z1061,Resume!$B$38:$B$62)</f>
        <v>0</v>
      </c>
    </row>
    <row r="1062" spans="1:2">
      <c r="A1062" s="11">
        <f>Returns!A1062</f>
        <v>0</v>
      </c>
      <c r="B1062" s="1">
        <f t="array" ref="B1062">MMULT(Returns!B1062:Z1062,Resume!$B$38:$B$62)</f>
        <v>0</v>
      </c>
    </row>
    <row r="1063" spans="1:2">
      <c r="A1063" s="11">
        <f>Returns!A1063</f>
        <v>0</v>
      </c>
      <c r="B1063" s="1">
        <f t="array" ref="B1063">MMULT(Returns!B1063:Z1063,Resume!$B$38:$B$62)</f>
        <v>0</v>
      </c>
    </row>
    <row r="1064" spans="1:2">
      <c r="A1064" s="11">
        <f>Returns!A1064</f>
        <v>0</v>
      </c>
      <c r="B1064" s="1">
        <f t="array" ref="B1064">MMULT(Returns!B1064:Z1064,Resume!$B$38:$B$62)</f>
        <v>0</v>
      </c>
    </row>
    <row r="1065" spans="1:2">
      <c r="A1065" s="11">
        <f>Returns!A1065</f>
        <v>0</v>
      </c>
      <c r="B1065" s="1">
        <f t="array" ref="B1065">MMULT(Returns!B1065:Z1065,Resume!$B$38:$B$62)</f>
        <v>0</v>
      </c>
    </row>
    <row r="1066" spans="1:2">
      <c r="A1066" s="11">
        <f>Returns!A1066</f>
        <v>0</v>
      </c>
      <c r="B1066" s="1">
        <f t="array" ref="B1066">MMULT(Returns!B1066:Z1066,Resume!$B$38:$B$62)</f>
        <v>0</v>
      </c>
    </row>
    <row r="1067" spans="1:2">
      <c r="A1067" s="11">
        <f>Returns!A1067</f>
        <v>0</v>
      </c>
      <c r="B1067" s="1">
        <f t="array" ref="B1067">MMULT(Returns!B1067:Z1067,Resume!$B$38:$B$62)</f>
        <v>0</v>
      </c>
    </row>
    <row r="1068" spans="1:2">
      <c r="A1068" s="11">
        <f>Returns!A1068</f>
        <v>0</v>
      </c>
      <c r="B1068" s="1">
        <f t="array" ref="B1068">MMULT(Returns!B1068:Z1068,Resume!$B$38:$B$62)</f>
        <v>0</v>
      </c>
    </row>
    <row r="1069" spans="1:2">
      <c r="A1069" s="11">
        <f>Returns!A1069</f>
        <v>0</v>
      </c>
      <c r="B1069" s="1">
        <f t="array" ref="B1069">MMULT(Returns!B1069:Z1069,Resume!$B$38:$B$62)</f>
        <v>0</v>
      </c>
    </row>
    <row r="1070" spans="1:2">
      <c r="A1070" s="11">
        <f>Returns!A1070</f>
        <v>0</v>
      </c>
      <c r="B1070" s="1">
        <f t="array" ref="B1070">MMULT(Returns!B1070:Z1070,Resume!$B$38:$B$62)</f>
        <v>0</v>
      </c>
    </row>
    <row r="1071" spans="1:2">
      <c r="A1071" s="11">
        <f>Returns!A1071</f>
        <v>0</v>
      </c>
      <c r="B1071" s="1">
        <f t="array" ref="B1071">MMULT(Returns!B1071:Z1071,Resume!$B$38:$B$62)</f>
        <v>0</v>
      </c>
    </row>
    <row r="1072" spans="1:2">
      <c r="A1072" s="11">
        <f>Returns!A1072</f>
        <v>0</v>
      </c>
      <c r="B1072" s="1">
        <f t="array" ref="B1072">MMULT(Returns!B1072:Z1072,Resume!$B$38:$B$62)</f>
        <v>0</v>
      </c>
    </row>
    <row r="1073" spans="1:2">
      <c r="A1073" s="11">
        <f>Returns!A1073</f>
        <v>0</v>
      </c>
      <c r="B1073" s="1">
        <f t="array" ref="B1073">MMULT(Returns!B1073:Z1073,Resume!$B$38:$B$62)</f>
        <v>0</v>
      </c>
    </row>
    <row r="1074" spans="1:2">
      <c r="A1074" s="11">
        <f>Returns!A1074</f>
        <v>0</v>
      </c>
      <c r="B1074" s="1">
        <f t="array" ref="B1074">MMULT(Returns!B1074:Z1074,Resume!$B$38:$B$62)</f>
        <v>0</v>
      </c>
    </row>
    <row r="1075" spans="1:2">
      <c r="A1075" s="11">
        <f>Returns!A1075</f>
        <v>0</v>
      </c>
      <c r="B1075" s="1">
        <f t="array" ref="B1075">MMULT(Returns!B1075:Z1075,Resume!$B$38:$B$62)</f>
        <v>0</v>
      </c>
    </row>
    <row r="1076" spans="1:2">
      <c r="A1076" s="11">
        <f>Returns!A1076</f>
        <v>0</v>
      </c>
      <c r="B1076" s="1">
        <f t="array" ref="B1076">MMULT(Returns!B1076:Z1076,Resume!$B$38:$B$62)</f>
        <v>0</v>
      </c>
    </row>
    <row r="1077" spans="1:2">
      <c r="A1077" s="11">
        <f>Returns!A1077</f>
        <v>0</v>
      </c>
      <c r="B1077" s="1">
        <f t="array" ref="B1077">MMULT(Returns!B1077:Z1077,Resume!$B$38:$B$62)</f>
        <v>0</v>
      </c>
    </row>
    <row r="1078" spans="1:2">
      <c r="A1078" s="11">
        <f>Returns!A1078</f>
        <v>0</v>
      </c>
      <c r="B1078" s="1">
        <f t="array" ref="B1078">MMULT(Returns!B1078:Z1078,Resume!$B$38:$B$62)</f>
        <v>0</v>
      </c>
    </row>
    <row r="1079" spans="1:2">
      <c r="A1079" s="11">
        <f>Returns!A1079</f>
        <v>0</v>
      </c>
      <c r="B1079" s="1">
        <f t="array" ref="B1079">MMULT(Returns!B1079:Z1079,Resume!$B$38:$B$62)</f>
        <v>0</v>
      </c>
    </row>
    <row r="1080" spans="1:2">
      <c r="A1080" s="11">
        <f>Returns!A1080</f>
        <v>0</v>
      </c>
      <c r="B1080" s="1">
        <f t="array" ref="B1080">MMULT(Returns!B1080:Z1080,Resume!$B$38:$B$62)</f>
        <v>0</v>
      </c>
    </row>
    <row r="1081" spans="1:2">
      <c r="A1081" s="11">
        <f>Returns!A1081</f>
        <v>0</v>
      </c>
      <c r="B1081" s="1">
        <f t="array" ref="B1081">MMULT(Returns!B1081:Z1081,Resume!$B$38:$B$62)</f>
        <v>0</v>
      </c>
    </row>
    <row r="1082" spans="1:2">
      <c r="A1082" s="11">
        <f>Returns!A1082</f>
        <v>0</v>
      </c>
      <c r="B1082" s="1">
        <f t="array" ref="B1082">MMULT(Returns!B1082:Z1082,Resume!$B$38:$B$62)</f>
        <v>0</v>
      </c>
    </row>
    <row r="1083" spans="1:2">
      <c r="A1083" s="11">
        <f>Returns!A1083</f>
        <v>0</v>
      </c>
      <c r="B1083" s="1">
        <f t="array" ref="B1083">MMULT(Returns!B1083:Z1083,Resume!$B$38:$B$62)</f>
        <v>0</v>
      </c>
    </row>
    <row r="1084" spans="1:2">
      <c r="A1084" s="11">
        <f>Returns!A1084</f>
        <v>0</v>
      </c>
      <c r="B1084" s="1">
        <f t="array" ref="B1084">MMULT(Returns!B1084:Z1084,Resume!$B$38:$B$62)</f>
        <v>0</v>
      </c>
    </row>
    <row r="1085" spans="1:2">
      <c r="A1085" s="11">
        <f>Returns!A1085</f>
        <v>0</v>
      </c>
      <c r="B1085" s="1">
        <f t="array" ref="B1085">MMULT(Returns!B1085:Z1085,Resume!$B$38:$B$62)</f>
        <v>0</v>
      </c>
    </row>
    <row r="1086" spans="1:2">
      <c r="A1086" s="11">
        <f>Returns!A1086</f>
        <v>0</v>
      </c>
      <c r="B1086" s="1">
        <f t="array" ref="B1086">MMULT(Returns!B1086:Z1086,Resume!$B$38:$B$62)</f>
        <v>0</v>
      </c>
    </row>
    <row r="1087" spans="1:2">
      <c r="A1087" s="11">
        <f>Returns!A1087</f>
        <v>0</v>
      </c>
      <c r="B1087" s="1">
        <f t="array" ref="B1087">MMULT(Returns!B1087:Z1087,Resume!$B$38:$B$62)</f>
        <v>0</v>
      </c>
    </row>
    <row r="1088" spans="1:2">
      <c r="A1088" s="11">
        <f>Returns!A1088</f>
        <v>0</v>
      </c>
      <c r="B1088" s="1">
        <f t="array" ref="B1088">MMULT(Returns!B1088:Z1088,Resume!$B$38:$B$62)</f>
        <v>0</v>
      </c>
    </row>
    <row r="1089" spans="1:2">
      <c r="A1089" s="11">
        <f>Returns!A1089</f>
        <v>0</v>
      </c>
      <c r="B1089" s="1">
        <f t="array" ref="B1089">MMULT(Returns!B1089:Z1089,Resume!$B$38:$B$62)</f>
        <v>0</v>
      </c>
    </row>
    <row r="1090" spans="1:2">
      <c r="A1090" s="11">
        <f>Returns!A1090</f>
        <v>0</v>
      </c>
      <c r="B1090" s="1">
        <f t="array" ref="B1090">MMULT(Returns!B1090:Z1090,Resume!$B$38:$B$62)</f>
        <v>0</v>
      </c>
    </row>
    <row r="1091" spans="1:2">
      <c r="A1091" s="11">
        <f>Returns!A1091</f>
        <v>0</v>
      </c>
      <c r="B1091" s="1">
        <f t="array" ref="B1091">MMULT(Returns!B1091:Z1091,Resume!$B$38:$B$62)</f>
        <v>0</v>
      </c>
    </row>
    <row r="1092" spans="1:2">
      <c r="A1092" s="11">
        <f>Returns!A1092</f>
        <v>0</v>
      </c>
      <c r="B1092" s="1">
        <f t="array" ref="B1092">MMULT(Returns!B1092:Z1092,Resume!$B$38:$B$62)</f>
        <v>0</v>
      </c>
    </row>
    <row r="1093" spans="1:2">
      <c r="A1093" s="11">
        <f>Returns!A1093</f>
        <v>0</v>
      </c>
      <c r="B1093" s="1">
        <f t="array" ref="B1093">MMULT(Returns!B1093:Z1093,Resume!$B$38:$B$62)</f>
        <v>0</v>
      </c>
    </row>
    <row r="1094" spans="1:2">
      <c r="A1094" s="11">
        <f>Returns!A1094</f>
        <v>0</v>
      </c>
      <c r="B1094" s="1">
        <f t="array" ref="B1094">MMULT(Returns!B1094:Z1094,Resume!$B$38:$B$62)</f>
        <v>0</v>
      </c>
    </row>
    <row r="1095" spans="1:2">
      <c r="A1095" s="11">
        <f>Returns!A1095</f>
        <v>0</v>
      </c>
      <c r="B1095" s="1">
        <f t="array" ref="B1095">MMULT(Returns!B1095:Z1095,Resume!$B$38:$B$62)</f>
        <v>0</v>
      </c>
    </row>
    <row r="1096" spans="1:2">
      <c r="A1096" s="11">
        <f>Returns!A1096</f>
        <v>0</v>
      </c>
      <c r="B1096" s="1">
        <f t="array" ref="B1096">MMULT(Returns!B1096:Z1096,Resume!$B$38:$B$62)</f>
        <v>0</v>
      </c>
    </row>
    <row r="1097" spans="1:2">
      <c r="A1097" s="11">
        <f>Returns!A1097</f>
        <v>0</v>
      </c>
      <c r="B1097" s="1">
        <f t="array" ref="B1097">MMULT(Returns!B1097:Z1097,Resume!$B$38:$B$62)</f>
        <v>0</v>
      </c>
    </row>
    <row r="1098" spans="1:2">
      <c r="A1098" s="11">
        <f>Returns!A1098</f>
        <v>0</v>
      </c>
      <c r="B1098" s="1">
        <f t="array" ref="B1098">MMULT(Returns!B1098:Z1098,Resume!$B$38:$B$62)</f>
        <v>0</v>
      </c>
    </row>
    <row r="1099" spans="1:2">
      <c r="A1099" s="11">
        <f>Returns!A1099</f>
        <v>0</v>
      </c>
      <c r="B1099" s="1">
        <f t="array" ref="B1099">MMULT(Returns!B1099:Z1099,Resume!$B$38:$B$62)</f>
        <v>0</v>
      </c>
    </row>
    <row r="1100" spans="1:2">
      <c r="A1100" s="11">
        <f>Returns!A1100</f>
        <v>0</v>
      </c>
      <c r="B1100" s="1">
        <f t="array" ref="B1100">MMULT(Returns!B1100:Z1100,Resume!$B$38:$B$62)</f>
        <v>0</v>
      </c>
    </row>
    <row r="1101" spans="1:2">
      <c r="A1101" s="11">
        <f>Returns!A1101</f>
        <v>0</v>
      </c>
      <c r="B1101" s="1">
        <f t="array" ref="B1101">MMULT(Returns!B1101:Z1101,Resume!$B$38:$B$62)</f>
        <v>0</v>
      </c>
    </row>
    <row r="1102" spans="1:2">
      <c r="A1102" s="11">
        <f>Returns!A1102</f>
        <v>0</v>
      </c>
      <c r="B1102" s="1">
        <f t="array" ref="B1102">MMULT(Returns!B1102:Z1102,Resume!$B$38:$B$62)</f>
        <v>0</v>
      </c>
    </row>
    <row r="1103" spans="1:2">
      <c r="A1103" s="11">
        <f>Returns!A1103</f>
        <v>0</v>
      </c>
      <c r="B1103" s="1">
        <f t="array" ref="B1103">MMULT(Returns!B1103:Z1103,Resume!$B$38:$B$62)</f>
        <v>0</v>
      </c>
    </row>
    <row r="1104" spans="1:2">
      <c r="A1104" s="11">
        <f>Returns!A1104</f>
        <v>0</v>
      </c>
      <c r="B1104" s="1">
        <f t="array" ref="B1104">MMULT(Returns!B1104:Z1104,Resume!$B$38:$B$62)</f>
        <v>0</v>
      </c>
    </row>
    <row r="1105" spans="1:2">
      <c r="A1105" s="11">
        <f>Returns!A1105</f>
        <v>0</v>
      </c>
      <c r="B1105" s="1">
        <f t="array" ref="B1105">MMULT(Returns!B1105:Z1105,Resume!$B$38:$B$62)</f>
        <v>0</v>
      </c>
    </row>
    <row r="1106" spans="1:2">
      <c r="A1106" s="11">
        <f>Returns!A1106</f>
        <v>0</v>
      </c>
      <c r="B1106" s="1">
        <f t="array" ref="B1106">MMULT(Returns!B1106:Z1106,Resume!$B$38:$B$62)</f>
        <v>0</v>
      </c>
    </row>
    <row r="1107" spans="1:2">
      <c r="A1107" s="11">
        <f>Returns!A1107</f>
        <v>0</v>
      </c>
      <c r="B1107" s="1">
        <f t="array" ref="B1107">MMULT(Returns!B1107:Z1107,Resume!$B$38:$B$62)</f>
        <v>0</v>
      </c>
    </row>
    <row r="1108" spans="1:2">
      <c r="A1108" s="11">
        <f>Returns!A1108</f>
        <v>0</v>
      </c>
      <c r="B1108" s="1">
        <f t="array" ref="B1108">MMULT(Returns!B1108:Z1108,Resume!$B$38:$B$62)</f>
        <v>0</v>
      </c>
    </row>
    <row r="1109" spans="1:2">
      <c r="A1109" s="11">
        <f>Returns!A1109</f>
        <v>0</v>
      </c>
      <c r="B1109" s="1">
        <f t="array" ref="B1109">MMULT(Returns!B1109:Z1109,Resume!$B$38:$B$62)</f>
        <v>0</v>
      </c>
    </row>
    <row r="1110" spans="1:2">
      <c r="A1110" s="11">
        <f>Returns!A1110</f>
        <v>0</v>
      </c>
      <c r="B1110" s="1">
        <f t="array" ref="B1110">MMULT(Returns!B1110:Z1110,Resume!$B$38:$B$62)</f>
        <v>0</v>
      </c>
    </row>
    <row r="1111" spans="1:2">
      <c r="A1111" s="11">
        <f>Returns!A1111</f>
        <v>0</v>
      </c>
      <c r="B1111" s="1">
        <f t="array" ref="B1111">MMULT(Returns!B1111:Z1111,Resume!$B$38:$B$62)</f>
        <v>0</v>
      </c>
    </row>
    <row r="1112" spans="1:2">
      <c r="A1112" s="11">
        <f>Returns!A1112</f>
        <v>0</v>
      </c>
      <c r="B1112" s="1">
        <f t="array" ref="B1112">MMULT(Returns!B1112:Z1112,Resume!$B$38:$B$62)</f>
        <v>0</v>
      </c>
    </row>
    <row r="1113" spans="1:2">
      <c r="A1113" s="11">
        <f>Returns!A1113</f>
        <v>0</v>
      </c>
      <c r="B1113" s="1">
        <f t="array" ref="B1113">MMULT(Returns!B1113:Z1113,Resume!$B$38:$B$62)</f>
        <v>0</v>
      </c>
    </row>
    <row r="1114" spans="1:2">
      <c r="A1114" s="11">
        <f>Returns!A1114</f>
        <v>0</v>
      </c>
      <c r="B1114" s="1">
        <f t="array" ref="B1114">MMULT(Returns!B1114:Z1114,Resume!$B$38:$B$62)</f>
        <v>0</v>
      </c>
    </row>
    <row r="1115" spans="1:2">
      <c r="A1115" s="11">
        <f>Returns!A1115</f>
        <v>0</v>
      </c>
      <c r="B1115" s="1">
        <f t="array" ref="B1115">MMULT(Returns!B1115:Z1115,Resume!$B$38:$B$62)</f>
        <v>0</v>
      </c>
    </row>
    <row r="1116" spans="1:2">
      <c r="A1116" s="11">
        <f>Returns!A1116</f>
        <v>0</v>
      </c>
      <c r="B1116" s="1">
        <f t="array" ref="B1116">MMULT(Returns!B1116:Z1116,Resume!$B$38:$B$62)</f>
        <v>0</v>
      </c>
    </row>
    <row r="1117" spans="1:2">
      <c r="A1117" s="11">
        <f>Returns!A1117</f>
        <v>0</v>
      </c>
      <c r="B1117" s="1">
        <f t="array" ref="B1117">MMULT(Returns!B1117:Z1117,Resume!$B$38:$B$62)</f>
        <v>0</v>
      </c>
    </row>
    <row r="1118" spans="1:2">
      <c r="A1118" s="11">
        <f>Returns!A1118</f>
        <v>0</v>
      </c>
      <c r="B1118" s="1">
        <f t="array" ref="B1118">MMULT(Returns!B1118:Z1118,Resume!$B$38:$B$62)</f>
        <v>0</v>
      </c>
    </row>
    <row r="1119" spans="1:2">
      <c r="A1119" s="11">
        <f>Returns!A1119</f>
        <v>0</v>
      </c>
      <c r="B1119" s="1">
        <f t="array" ref="B1119">MMULT(Returns!B1119:Z1119,Resume!$B$38:$B$62)</f>
        <v>0</v>
      </c>
    </row>
    <row r="1120" spans="1:2">
      <c r="A1120" s="11">
        <f>Returns!A1120</f>
        <v>0</v>
      </c>
      <c r="B1120" s="1">
        <f t="array" ref="B1120">MMULT(Returns!B1120:Z1120,Resume!$B$38:$B$62)</f>
        <v>0</v>
      </c>
    </row>
    <row r="1121" spans="1:2">
      <c r="A1121" s="11">
        <f>Returns!A1121</f>
        <v>0</v>
      </c>
      <c r="B1121" s="1">
        <f t="array" ref="B1121">MMULT(Returns!B1121:Z1121,Resume!$B$38:$B$62)</f>
        <v>0</v>
      </c>
    </row>
    <row r="1122" spans="1:2">
      <c r="A1122" s="11">
        <f>Returns!A1122</f>
        <v>0</v>
      </c>
      <c r="B1122" s="1">
        <f t="array" ref="B1122">MMULT(Returns!B1122:Z1122,Resume!$B$38:$B$62)</f>
        <v>0</v>
      </c>
    </row>
    <row r="1123" spans="1:2">
      <c r="A1123" s="11">
        <f>Returns!A1123</f>
        <v>0</v>
      </c>
      <c r="B1123" s="1">
        <f t="array" ref="B1123">MMULT(Returns!B1123:Z1123,Resume!$B$38:$B$62)</f>
        <v>0</v>
      </c>
    </row>
    <row r="1124" spans="1:2">
      <c r="A1124" s="11">
        <f>Returns!A1124</f>
        <v>0</v>
      </c>
      <c r="B1124" s="1">
        <f t="array" ref="B1124">MMULT(Returns!B1124:Z1124,Resume!$B$38:$B$62)</f>
        <v>0</v>
      </c>
    </row>
    <row r="1125" spans="1:2">
      <c r="A1125" s="11">
        <f>Returns!A1125</f>
        <v>0</v>
      </c>
      <c r="B1125" s="1">
        <f t="array" ref="B1125">MMULT(Returns!B1125:Z1125,Resume!$B$38:$B$62)</f>
        <v>0</v>
      </c>
    </row>
    <row r="1126" spans="1:2">
      <c r="A1126" s="11">
        <f>Returns!A1126</f>
        <v>0</v>
      </c>
      <c r="B1126" s="1">
        <f t="array" ref="B1126">MMULT(Returns!B1126:Z1126,Resume!$B$38:$B$62)</f>
        <v>0</v>
      </c>
    </row>
    <row r="1127" spans="1:2">
      <c r="A1127" s="11">
        <f>Returns!A1127</f>
        <v>0</v>
      </c>
      <c r="B1127" s="1">
        <f t="array" ref="B1127">MMULT(Returns!B1127:Z1127,Resume!$B$38:$B$62)</f>
        <v>0</v>
      </c>
    </row>
    <row r="1128" spans="1:2">
      <c r="A1128" s="11">
        <f>Returns!A1128</f>
        <v>0</v>
      </c>
      <c r="B1128" s="1">
        <f t="array" ref="B1128">MMULT(Returns!B1128:Z1128,Resume!$B$38:$B$62)</f>
        <v>0</v>
      </c>
    </row>
    <row r="1129" spans="1:2">
      <c r="A1129" s="11">
        <f>Returns!A1129</f>
        <v>0</v>
      </c>
      <c r="B1129" s="1">
        <f t="array" ref="B1129">MMULT(Returns!B1129:Z1129,Resume!$B$38:$B$62)</f>
        <v>0</v>
      </c>
    </row>
    <row r="1130" spans="1:2">
      <c r="A1130" s="11">
        <f>Returns!A1130</f>
        <v>0</v>
      </c>
      <c r="B1130" s="1">
        <f t="array" ref="B1130">MMULT(Returns!B1130:Z1130,Resume!$B$38:$B$62)</f>
        <v>0</v>
      </c>
    </row>
    <row r="1131" spans="1:2">
      <c r="A1131" s="11">
        <f>Returns!A1131</f>
        <v>0</v>
      </c>
      <c r="B1131" s="1">
        <f t="array" ref="B1131">MMULT(Returns!B1131:Z1131,Resume!$B$38:$B$62)</f>
        <v>0</v>
      </c>
    </row>
    <row r="1132" spans="1:2">
      <c r="A1132" s="11">
        <f>Returns!A1132</f>
        <v>0</v>
      </c>
      <c r="B1132" s="1">
        <f t="array" ref="B1132">MMULT(Returns!B1132:Z1132,Resume!$B$38:$B$62)</f>
        <v>0</v>
      </c>
    </row>
    <row r="1133" spans="1:2">
      <c r="A1133" s="11">
        <f>Returns!A1133</f>
        <v>0</v>
      </c>
      <c r="B1133" s="1">
        <f t="array" ref="B1133">MMULT(Returns!B1133:Z1133,Resume!$B$38:$B$62)</f>
        <v>0</v>
      </c>
    </row>
    <row r="1134" spans="1:2">
      <c r="A1134" s="11">
        <f>Returns!A1134</f>
        <v>0</v>
      </c>
      <c r="B1134" s="1">
        <f t="array" ref="B1134">MMULT(Returns!B1134:Z1134,Resume!$B$38:$B$62)</f>
        <v>0</v>
      </c>
    </row>
    <row r="1135" spans="1:2">
      <c r="A1135" s="11">
        <f>Returns!A1135</f>
        <v>0</v>
      </c>
      <c r="B1135" s="1">
        <f t="array" ref="B1135">MMULT(Returns!B1135:Z1135,Resume!$B$38:$B$62)</f>
        <v>0</v>
      </c>
    </row>
    <row r="1136" spans="1:2">
      <c r="A1136" s="11">
        <f>Returns!A1136</f>
        <v>0</v>
      </c>
      <c r="B1136" s="1">
        <f t="array" ref="B1136">MMULT(Returns!B1136:Z1136,Resume!$B$38:$B$62)</f>
        <v>0</v>
      </c>
    </row>
    <row r="1137" spans="1:2">
      <c r="A1137" s="11">
        <f>Returns!A1137</f>
        <v>0</v>
      </c>
      <c r="B1137" s="1">
        <f t="array" ref="B1137">MMULT(Returns!B1137:Z1137,Resume!$B$38:$B$62)</f>
        <v>0</v>
      </c>
    </row>
    <row r="1138" spans="1:2">
      <c r="A1138" s="11">
        <f>Returns!A1138</f>
        <v>0</v>
      </c>
      <c r="B1138" s="1">
        <f t="array" ref="B1138">MMULT(Returns!B1138:Z1138,Resume!$B$38:$B$62)</f>
        <v>0</v>
      </c>
    </row>
    <row r="1139" spans="1:2">
      <c r="A1139" s="11">
        <f>Returns!A1139</f>
        <v>0</v>
      </c>
      <c r="B1139" s="1">
        <f t="array" ref="B1139">MMULT(Returns!B1139:Z1139,Resume!$B$38:$B$62)</f>
        <v>0</v>
      </c>
    </row>
    <row r="1140" spans="1:2">
      <c r="A1140" s="11">
        <f>Returns!A1140</f>
        <v>0</v>
      </c>
      <c r="B1140" s="1">
        <f t="array" ref="B1140">MMULT(Returns!B1140:Z1140,Resume!$B$38:$B$62)</f>
        <v>0</v>
      </c>
    </row>
    <row r="1141" spans="1:2">
      <c r="A1141" s="11">
        <f>Returns!A1141</f>
        <v>0</v>
      </c>
      <c r="B1141" s="1">
        <f t="array" ref="B1141">MMULT(Returns!B1141:Z1141,Resume!$B$38:$B$62)</f>
        <v>0</v>
      </c>
    </row>
    <row r="1142" spans="1:2">
      <c r="A1142" s="11">
        <f>Returns!A1142</f>
        <v>0</v>
      </c>
      <c r="B1142" s="1">
        <f t="array" ref="B1142">MMULT(Returns!B1142:Z1142,Resume!$B$38:$B$62)</f>
        <v>0</v>
      </c>
    </row>
    <row r="1143" spans="1:2">
      <c r="A1143" s="11">
        <f>Returns!A1143</f>
        <v>0</v>
      </c>
      <c r="B1143" s="1">
        <f t="array" ref="B1143">MMULT(Returns!B1143:Z1143,Resume!$B$38:$B$62)</f>
        <v>0</v>
      </c>
    </row>
    <row r="1144" spans="1:2">
      <c r="A1144" s="11">
        <f>Returns!A1144</f>
        <v>0</v>
      </c>
      <c r="B1144" s="1">
        <f t="array" ref="B1144">MMULT(Returns!B1144:Z1144,Resume!$B$38:$B$62)</f>
        <v>0</v>
      </c>
    </row>
    <row r="1145" spans="1:2">
      <c r="A1145" s="11">
        <f>Returns!A1145</f>
        <v>0</v>
      </c>
      <c r="B1145" s="1">
        <f t="array" ref="B1145">MMULT(Returns!B1145:Z1145,Resume!$B$38:$B$62)</f>
        <v>0</v>
      </c>
    </row>
    <row r="1146" spans="1:2">
      <c r="A1146" s="11">
        <f>Returns!A1146</f>
        <v>0</v>
      </c>
      <c r="B1146" s="1">
        <f t="array" ref="B1146">MMULT(Returns!B1146:Z1146,Resume!$B$38:$B$62)</f>
        <v>0</v>
      </c>
    </row>
    <row r="1147" spans="1:2">
      <c r="A1147" s="11">
        <f>Returns!A1147</f>
        <v>0</v>
      </c>
      <c r="B1147" s="1">
        <f t="array" ref="B1147">MMULT(Returns!B1147:Z1147,Resume!$B$38:$B$62)</f>
        <v>0</v>
      </c>
    </row>
    <row r="1148" spans="1:2">
      <c r="A1148" s="11">
        <f>Returns!A1148</f>
        <v>0</v>
      </c>
      <c r="B1148" s="1">
        <f t="array" ref="B1148">MMULT(Returns!B1148:Z1148,Resume!$B$38:$B$62)</f>
        <v>0</v>
      </c>
    </row>
    <row r="1149" spans="1:2">
      <c r="A1149" s="11">
        <f>Returns!A1149</f>
        <v>0</v>
      </c>
      <c r="B1149" s="1">
        <f t="array" ref="B1149">MMULT(Returns!B1149:Z1149,Resume!$B$38:$B$62)</f>
        <v>0</v>
      </c>
    </row>
    <row r="1150" spans="1:2">
      <c r="A1150" s="11">
        <f>Returns!A1150</f>
        <v>0</v>
      </c>
      <c r="B1150" s="1">
        <f t="array" ref="B1150">MMULT(Returns!B1150:Z1150,Resume!$B$38:$B$62)</f>
        <v>0</v>
      </c>
    </row>
    <row r="1151" spans="1:2">
      <c r="A1151" s="11">
        <f>Returns!A1151</f>
        <v>0</v>
      </c>
      <c r="B1151" s="1">
        <f t="array" ref="B1151">MMULT(Returns!B1151:Z1151,Resume!$B$38:$B$62)</f>
        <v>0</v>
      </c>
    </row>
    <row r="1152" spans="1:2">
      <c r="A1152" s="11">
        <f>Returns!A1152</f>
        <v>0</v>
      </c>
      <c r="B1152" s="1">
        <f t="array" ref="B1152">MMULT(Returns!B1152:Z1152,Resume!$B$38:$B$62)</f>
        <v>0</v>
      </c>
    </row>
    <row r="1153" spans="1:2">
      <c r="A1153" s="11">
        <f>Returns!A1153</f>
        <v>0</v>
      </c>
      <c r="B1153" s="1">
        <f t="array" ref="B1153">MMULT(Returns!B1153:Z1153,Resume!$B$38:$B$62)</f>
        <v>0</v>
      </c>
    </row>
    <row r="1154" spans="1:2">
      <c r="A1154" s="11">
        <f>Returns!A1154</f>
        <v>0</v>
      </c>
      <c r="B1154" s="1">
        <f t="array" ref="B1154">MMULT(Returns!B1154:Z1154,Resume!$B$38:$B$62)</f>
        <v>0</v>
      </c>
    </row>
    <row r="1155" spans="1:2">
      <c r="A1155" s="11">
        <f>Returns!A1155</f>
        <v>0</v>
      </c>
      <c r="B1155" s="1">
        <f t="array" ref="B1155">MMULT(Returns!B1155:Z1155,Resume!$B$38:$B$62)</f>
        <v>0</v>
      </c>
    </row>
    <row r="1156" spans="1:2">
      <c r="A1156" s="11">
        <f>Returns!A1156</f>
        <v>0</v>
      </c>
      <c r="B1156" s="1">
        <f t="array" ref="B1156">MMULT(Returns!B1156:Z1156,Resume!$B$38:$B$62)</f>
        <v>0</v>
      </c>
    </row>
    <row r="1157" spans="1:2">
      <c r="A1157" s="11">
        <f>Returns!A1157</f>
        <v>0</v>
      </c>
      <c r="B1157" s="1">
        <f t="array" ref="B1157">MMULT(Returns!B1157:Z1157,Resume!$B$38:$B$62)</f>
        <v>0</v>
      </c>
    </row>
    <row r="1158" spans="1:2">
      <c r="A1158" s="11">
        <f>Returns!A1158</f>
        <v>0</v>
      </c>
      <c r="B1158" s="1">
        <f t="array" ref="B1158">MMULT(Returns!B1158:Z1158,Resume!$B$38:$B$62)</f>
        <v>0</v>
      </c>
    </row>
    <row r="1159" spans="1:2">
      <c r="A1159" s="11">
        <f>Returns!A1159</f>
        <v>0</v>
      </c>
      <c r="B1159" s="1">
        <f t="array" ref="B1159">MMULT(Returns!B1159:Z1159,Resume!$B$38:$B$62)</f>
        <v>0</v>
      </c>
    </row>
    <row r="1160" spans="1:2">
      <c r="A1160" s="11">
        <f>Returns!A1160</f>
        <v>0</v>
      </c>
      <c r="B1160" s="1">
        <f t="array" ref="B1160">MMULT(Returns!B1160:Z1160,Resume!$B$38:$B$62)</f>
        <v>0</v>
      </c>
    </row>
    <row r="1161" spans="1:2">
      <c r="A1161" s="11">
        <f>Returns!A1161</f>
        <v>0</v>
      </c>
      <c r="B1161" s="1">
        <f t="array" ref="B1161">MMULT(Returns!B1161:Z1161,Resume!$B$38:$B$62)</f>
        <v>0</v>
      </c>
    </row>
    <row r="1162" spans="1:2">
      <c r="A1162" s="11">
        <f>Returns!A1162</f>
        <v>0</v>
      </c>
      <c r="B1162" s="1">
        <f t="array" ref="B1162">MMULT(Returns!B1162:Z1162,Resume!$B$38:$B$62)</f>
        <v>0</v>
      </c>
    </row>
    <row r="1163" spans="1:2">
      <c r="A1163" s="11">
        <f>Returns!A1163</f>
        <v>0</v>
      </c>
      <c r="B1163" s="1">
        <f t="array" ref="B1163">MMULT(Returns!B1163:Z1163,Resume!$B$38:$B$62)</f>
        <v>0</v>
      </c>
    </row>
    <row r="1164" spans="1:2">
      <c r="A1164" s="11">
        <f>Returns!A1164</f>
        <v>0</v>
      </c>
      <c r="B1164" s="1">
        <f t="array" ref="B1164">MMULT(Returns!B1164:Z1164,Resume!$B$38:$B$62)</f>
        <v>0</v>
      </c>
    </row>
    <row r="1165" spans="1:2">
      <c r="A1165" s="11">
        <f>Returns!A1165</f>
        <v>0</v>
      </c>
      <c r="B1165" s="1">
        <f t="array" ref="B1165">MMULT(Returns!B1165:Z1165,Resume!$B$38:$B$62)</f>
        <v>0</v>
      </c>
    </row>
    <row r="1166" spans="1:2">
      <c r="A1166" s="11">
        <f>Returns!A1166</f>
        <v>0</v>
      </c>
      <c r="B1166" s="1">
        <f t="array" ref="B1166">MMULT(Returns!B1166:Z1166,Resume!$B$38:$B$62)</f>
        <v>0</v>
      </c>
    </row>
    <row r="1167" spans="1:2">
      <c r="A1167" s="11">
        <f>Returns!A1167</f>
        <v>0</v>
      </c>
      <c r="B1167" s="1">
        <f t="array" ref="B1167">MMULT(Returns!B1167:Z1167,Resume!$B$38:$B$62)</f>
        <v>0</v>
      </c>
    </row>
    <row r="1168" spans="1:2">
      <c r="A1168" s="11">
        <f>Returns!A1168</f>
        <v>0</v>
      </c>
      <c r="B1168" s="1">
        <f t="array" ref="B1168">MMULT(Returns!B1168:Z1168,Resume!$B$38:$B$62)</f>
        <v>0</v>
      </c>
    </row>
    <row r="1169" spans="1:2">
      <c r="A1169" s="11">
        <f>Returns!A1169</f>
        <v>0</v>
      </c>
      <c r="B1169" s="1">
        <f t="array" ref="B1169">MMULT(Returns!B1169:Z1169,Resume!$B$38:$B$62)</f>
        <v>0</v>
      </c>
    </row>
    <row r="1170" spans="1:2">
      <c r="A1170" s="11">
        <f>Returns!A1170</f>
        <v>0</v>
      </c>
      <c r="B1170" s="1">
        <f t="array" ref="B1170">MMULT(Returns!B1170:Z1170,Resume!$B$38:$B$62)</f>
        <v>0</v>
      </c>
    </row>
    <row r="1171" spans="1:2">
      <c r="A1171" s="11">
        <f>Returns!A1171</f>
        <v>0</v>
      </c>
      <c r="B1171" s="1">
        <f t="array" ref="B1171">MMULT(Returns!B1171:Z1171,Resume!$B$38:$B$62)</f>
        <v>0</v>
      </c>
    </row>
    <row r="1172" spans="1:2">
      <c r="A1172" s="11">
        <f>Returns!A1172</f>
        <v>0</v>
      </c>
      <c r="B1172" s="1">
        <f t="array" ref="B1172">MMULT(Returns!B1172:Z1172,Resume!$B$38:$B$62)</f>
        <v>0</v>
      </c>
    </row>
    <row r="1173" spans="1:2">
      <c r="A1173" s="11">
        <f>Returns!A1173</f>
        <v>0</v>
      </c>
      <c r="B1173" s="1">
        <f t="array" ref="B1173">MMULT(Returns!B1173:Z1173,Resume!$B$38:$B$62)</f>
        <v>0</v>
      </c>
    </row>
    <row r="1174" spans="1:2">
      <c r="A1174" s="11">
        <f>Returns!A1174</f>
        <v>0</v>
      </c>
      <c r="B1174" s="1">
        <f t="array" ref="B1174">MMULT(Returns!B1174:Z1174,Resume!$B$38:$B$62)</f>
        <v>0</v>
      </c>
    </row>
    <row r="1175" spans="1:2">
      <c r="A1175" s="11">
        <f>Returns!A1175</f>
        <v>0</v>
      </c>
      <c r="B1175" s="1">
        <f t="array" ref="B1175">MMULT(Returns!B1175:Z1175,Resume!$B$38:$B$62)</f>
        <v>0</v>
      </c>
    </row>
    <row r="1176" spans="1:2">
      <c r="A1176" s="11">
        <f>Returns!A1176</f>
        <v>0</v>
      </c>
      <c r="B1176" s="1">
        <f t="array" ref="B1176">MMULT(Returns!B1176:Z1176,Resume!$B$38:$B$62)</f>
        <v>0</v>
      </c>
    </row>
    <row r="1177" spans="1:2">
      <c r="A1177" s="11">
        <f>Returns!A1177</f>
        <v>0</v>
      </c>
      <c r="B1177" s="1">
        <f t="array" ref="B1177">MMULT(Returns!B1177:Z1177,Resume!$B$38:$B$62)</f>
        <v>0</v>
      </c>
    </row>
    <row r="1178" spans="1:2">
      <c r="A1178" s="11">
        <f>Returns!A1178</f>
        <v>0</v>
      </c>
      <c r="B1178" s="1">
        <f t="array" ref="B1178">MMULT(Returns!B1178:Z1178,Resume!$B$38:$B$62)</f>
        <v>0</v>
      </c>
    </row>
    <row r="1179" spans="1:2">
      <c r="A1179" s="11">
        <f>Returns!A1179</f>
        <v>0</v>
      </c>
      <c r="B1179" s="1">
        <f t="array" ref="B1179">MMULT(Returns!B1179:Z1179,Resume!$B$38:$B$62)</f>
        <v>0</v>
      </c>
    </row>
    <row r="1180" spans="1:2">
      <c r="A1180" s="11">
        <f>Returns!A1180</f>
        <v>0</v>
      </c>
      <c r="B1180" s="1">
        <f t="array" ref="B1180">MMULT(Returns!B1180:Z1180,Resume!$B$38:$B$62)</f>
        <v>0</v>
      </c>
    </row>
    <row r="1181" spans="1:2">
      <c r="A1181" s="11">
        <f>Returns!A1181</f>
        <v>0</v>
      </c>
      <c r="B1181" s="1">
        <f t="array" ref="B1181">MMULT(Returns!B1181:Z1181,Resume!$B$38:$B$62)</f>
        <v>0</v>
      </c>
    </row>
    <row r="1182" spans="1:2">
      <c r="A1182" s="11">
        <f>Returns!A1182</f>
        <v>0</v>
      </c>
      <c r="B1182" s="1">
        <f t="array" ref="B1182">MMULT(Returns!B1182:Z1182,Resume!$B$38:$B$62)</f>
        <v>0</v>
      </c>
    </row>
    <row r="1183" spans="1:2">
      <c r="A1183" s="11">
        <f>Returns!A1183</f>
        <v>0</v>
      </c>
      <c r="B1183" s="1">
        <f t="array" ref="B1183">MMULT(Returns!B1183:Z1183,Resume!$B$38:$B$62)</f>
        <v>0</v>
      </c>
    </row>
    <row r="1184" spans="1:2">
      <c r="A1184" s="11">
        <f>Returns!A1184</f>
        <v>0</v>
      </c>
      <c r="B1184" s="1">
        <f t="array" ref="B1184">MMULT(Returns!B1184:Z1184,Resume!$B$38:$B$62)</f>
        <v>0</v>
      </c>
    </row>
    <row r="1185" spans="1:2">
      <c r="A1185" s="11">
        <f>Returns!A1185</f>
        <v>0</v>
      </c>
      <c r="B1185" s="1">
        <f t="array" ref="B1185">MMULT(Returns!B1185:Z1185,Resume!$B$38:$B$62)</f>
        <v>0</v>
      </c>
    </row>
    <row r="1186" spans="1:2">
      <c r="A1186" s="11">
        <f>Returns!A1186</f>
        <v>0</v>
      </c>
      <c r="B1186" s="1">
        <f t="array" ref="B1186">MMULT(Returns!B1186:Z1186,Resume!$B$38:$B$62)</f>
        <v>0</v>
      </c>
    </row>
    <row r="1187" spans="1:2">
      <c r="A1187" s="11">
        <f>Returns!A1187</f>
        <v>0</v>
      </c>
      <c r="B1187" s="1">
        <f t="array" ref="B1187">MMULT(Returns!B1187:Z1187,Resume!$B$38:$B$62)</f>
        <v>0</v>
      </c>
    </row>
    <row r="1188" spans="1:2">
      <c r="A1188" s="11">
        <f>Returns!A1188</f>
        <v>0</v>
      </c>
      <c r="B1188" s="1">
        <f t="array" ref="B1188">MMULT(Returns!B1188:Z1188,Resume!$B$38:$B$62)</f>
        <v>0</v>
      </c>
    </row>
    <row r="1189" spans="1:2">
      <c r="A1189" s="11">
        <f>Returns!A1189</f>
        <v>0</v>
      </c>
      <c r="B1189" s="1">
        <f t="array" ref="B1189">MMULT(Returns!B1189:Z1189,Resume!$B$38:$B$62)</f>
        <v>0</v>
      </c>
    </row>
    <row r="1190" spans="1:2">
      <c r="A1190" s="11">
        <f>Returns!A1190</f>
        <v>0</v>
      </c>
      <c r="B1190" s="1">
        <f t="array" ref="B1190">MMULT(Returns!B1190:Z1190,Resume!$B$38:$B$62)</f>
        <v>0</v>
      </c>
    </row>
    <row r="1191" spans="1:2">
      <c r="A1191" s="11">
        <f>Returns!A1191</f>
        <v>0</v>
      </c>
      <c r="B1191" s="1">
        <f t="array" ref="B1191">MMULT(Returns!B1191:Z1191,Resume!$B$38:$B$62)</f>
        <v>0</v>
      </c>
    </row>
    <row r="1192" spans="1:2">
      <c r="A1192" s="11">
        <f>Returns!A1192</f>
        <v>0</v>
      </c>
      <c r="B1192" s="1">
        <f t="array" ref="B1192">MMULT(Returns!B1192:Z1192,Resume!$B$38:$B$62)</f>
        <v>0</v>
      </c>
    </row>
    <row r="1193" spans="1:2">
      <c r="A1193" s="11">
        <f>Returns!A1193</f>
        <v>0</v>
      </c>
      <c r="B1193" s="1">
        <f t="array" ref="B1193">MMULT(Returns!B1193:Z1193,Resume!$B$38:$B$62)</f>
        <v>0</v>
      </c>
    </row>
    <row r="1194" spans="1:2">
      <c r="A1194" s="11">
        <f>Returns!A1194</f>
        <v>0</v>
      </c>
      <c r="B1194" s="1">
        <f t="array" ref="B1194">MMULT(Returns!B1194:Z1194,Resume!$B$38:$B$62)</f>
        <v>0</v>
      </c>
    </row>
    <row r="1195" spans="1:2">
      <c r="A1195" s="11">
        <f>Returns!A1195</f>
        <v>0</v>
      </c>
      <c r="B1195" s="1">
        <f t="array" ref="B1195">MMULT(Returns!B1195:Z1195,Resume!$B$38:$B$62)</f>
        <v>0</v>
      </c>
    </row>
    <row r="1196" spans="1:2">
      <c r="A1196" s="11">
        <f>Returns!A1196</f>
        <v>0</v>
      </c>
      <c r="B1196" s="1">
        <f t="array" ref="B1196">MMULT(Returns!B1196:Z1196,Resume!$B$38:$B$62)</f>
        <v>0</v>
      </c>
    </row>
    <row r="1197" spans="1:2">
      <c r="A1197" s="11">
        <f>Returns!A1197</f>
        <v>0</v>
      </c>
      <c r="B1197" s="1">
        <f t="array" ref="B1197">MMULT(Returns!B1197:Z1197,Resume!$B$38:$B$62)</f>
        <v>0</v>
      </c>
    </row>
    <row r="1198" spans="1:2">
      <c r="A1198" s="11">
        <f>Returns!A1198</f>
        <v>0</v>
      </c>
      <c r="B1198" s="1">
        <f t="array" ref="B1198">MMULT(Returns!B1198:Z1198,Resume!$B$38:$B$62)</f>
        <v>0</v>
      </c>
    </row>
    <row r="1199" spans="1:2">
      <c r="A1199" s="11">
        <f>Returns!A1199</f>
        <v>0</v>
      </c>
      <c r="B1199" s="1">
        <f t="array" ref="B1199">MMULT(Returns!B1199:Z1199,Resume!$B$38:$B$62)</f>
        <v>0</v>
      </c>
    </row>
    <row r="1200" spans="1:2">
      <c r="A1200" s="11">
        <f>Returns!A1200</f>
        <v>0</v>
      </c>
      <c r="B1200" s="1">
        <f t="array" ref="B1200">MMULT(Returns!B1200:Z1200,Resume!$B$38:$B$62)</f>
        <v>0</v>
      </c>
    </row>
    <row r="1201" spans="1:2">
      <c r="A1201" s="11">
        <f>Returns!A1201</f>
        <v>0</v>
      </c>
      <c r="B1201" s="1">
        <f t="array" ref="B1201">MMULT(Returns!B1201:Z1201,Resume!$B$38:$B$62)</f>
        <v>0</v>
      </c>
    </row>
    <row r="1202" spans="1:2">
      <c r="A1202" s="11">
        <f>Returns!A1202</f>
        <v>0</v>
      </c>
      <c r="B1202" s="1">
        <f t="array" ref="B1202">MMULT(Returns!B1202:Z1202,Resume!$B$38:$B$62)</f>
        <v>0</v>
      </c>
    </row>
    <row r="1203" spans="1:2">
      <c r="A1203" s="11">
        <f>Returns!A1203</f>
        <v>0</v>
      </c>
      <c r="B1203" s="1">
        <f t="array" ref="B1203">MMULT(Returns!B1203:Z1203,Resume!$B$38:$B$62)</f>
        <v>0</v>
      </c>
    </row>
    <row r="1204" spans="1:2">
      <c r="A1204" s="11">
        <f>Returns!A1204</f>
        <v>0</v>
      </c>
      <c r="B1204" s="1">
        <f t="array" ref="B1204">MMULT(Returns!B1204:Z1204,Resume!$B$38:$B$62)</f>
        <v>0</v>
      </c>
    </row>
    <row r="1205" spans="1:2">
      <c r="A1205" s="11">
        <f>Returns!A1205</f>
        <v>0</v>
      </c>
      <c r="B1205" s="1">
        <f t="array" ref="B1205">MMULT(Returns!B1205:Z1205,Resume!$B$38:$B$62)</f>
        <v>0</v>
      </c>
    </row>
    <row r="1206" spans="1:2">
      <c r="A1206" s="11">
        <f>Returns!A1206</f>
        <v>0</v>
      </c>
      <c r="B1206" s="1">
        <f t="array" ref="B1206">MMULT(Returns!B1206:Z1206,Resume!$B$38:$B$62)</f>
        <v>0</v>
      </c>
    </row>
    <row r="1207" spans="1:2">
      <c r="A1207" s="11">
        <f>Returns!A1207</f>
        <v>0</v>
      </c>
      <c r="B1207" s="1">
        <f t="array" ref="B1207">MMULT(Returns!B1207:Z1207,Resume!$B$38:$B$62)</f>
        <v>0</v>
      </c>
    </row>
    <row r="1208" spans="1:2">
      <c r="A1208" s="11">
        <f>Returns!A1208</f>
        <v>0</v>
      </c>
      <c r="B1208" s="1">
        <f t="array" ref="B1208">MMULT(Returns!B1208:Z1208,Resume!$B$38:$B$62)</f>
        <v>0</v>
      </c>
    </row>
    <row r="1209" spans="1:2">
      <c r="A1209" s="11">
        <f>Returns!A1209</f>
        <v>0</v>
      </c>
      <c r="B1209" s="1">
        <f t="array" ref="B1209">MMULT(Returns!B1209:Z1209,Resume!$B$38:$B$62)</f>
        <v>0</v>
      </c>
    </row>
    <row r="1210" spans="1:2">
      <c r="A1210" s="11">
        <f>Returns!A1210</f>
        <v>0</v>
      </c>
      <c r="B1210" s="1">
        <f t="array" ref="B1210">MMULT(Returns!B1210:Z1210,Resume!$B$38:$B$62)</f>
        <v>0</v>
      </c>
    </row>
    <row r="1211" spans="1:2">
      <c r="A1211" s="11">
        <f>Returns!A1211</f>
        <v>0</v>
      </c>
      <c r="B1211" s="1">
        <f t="array" ref="B1211">MMULT(Returns!B1211:Z1211,Resume!$B$38:$B$62)</f>
        <v>0</v>
      </c>
    </row>
    <row r="1212" spans="1:2">
      <c r="A1212" s="11">
        <f>Returns!A1212</f>
        <v>0</v>
      </c>
      <c r="B1212" s="1">
        <f t="array" ref="B1212">MMULT(Returns!B1212:Z1212,Resume!$B$38:$B$62)</f>
        <v>0</v>
      </c>
    </row>
    <row r="1213" spans="1:2">
      <c r="A1213" s="11">
        <f>Returns!A1213</f>
        <v>0</v>
      </c>
      <c r="B1213" s="1">
        <f t="array" ref="B1213">MMULT(Returns!B1213:Z1213,Resume!$B$38:$B$62)</f>
        <v>0</v>
      </c>
    </row>
    <row r="1214" spans="1:2">
      <c r="A1214" s="11">
        <f>Returns!A1214</f>
        <v>0</v>
      </c>
      <c r="B1214" s="1">
        <f t="array" ref="B1214">MMULT(Returns!B1214:Z1214,Resume!$B$38:$B$62)</f>
        <v>0</v>
      </c>
    </row>
    <row r="1215" spans="1:2">
      <c r="A1215" s="11">
        <f>Returns!A1215</f>
        <v>0</v>
      </c>
      <c r="B1215" s="1">
        <f t="array" ref="B1215">MMULT(Returns!B1215:Z1215,Resume!$B$38:$B$62)</f>
        <v>0</v>
      </c>
    </row>
    <row r="1216" spans="1:2">
      <c r="A1216" s="11">
        <f>Returns!A1216</f>
        <v>0</v>
      </c>
      <c r="B1216" s="1">
        <f t="array" ref="B1216">MMULT(Returns!B1216:Z1216,Resume!$B$38:$B$62)</f>
        <v>0</v>
      </c>
    </row>
    <row r="1217" spans="1:2">
      <c r="A1217" s="11">
        <f>Returns!A1217</f>
        <v>0</v>
      </c>
      <c r="B1217" s="1">
        <f t="array" ref="B1217">MMULT(Returns!B1217:Z1217,Resume!$B$38:$B$62)</f>
        <v>0</v>
      </c>
    </row>
    <row r="1218" spans="1:2">
      <c r="A1218" s="11">
        <f>Returns!A1218</f>
        <v>0</v>
      </c>
      <c r="B1218" s="1">
        <f t="array" ref="B1218">MMULT(Returns!B1218:Z1218,Resume!$B$38:$B$62)</f>
        <v>0</v>
      </c>
    </row>
    <row r="1219" spans="1:2">
      <c r="A1219" s="11">
        <f>Returns!A1219</f>
        <v>0</v>
      </c>
      <c r="B1219" s="1">
        <f t="array" ref="B1219">MMULT(Returns!B1219:Z1219,Resume!$B$38:$B$62)</f>
        <v>0</v>
      </c>
    </row>
    <row r="1220" spans="1:2">
      <c r="A1220" s="11">
        <f>Returns!A1220</f>
        <v>0</v>
      </c>
      <c r="B1220" s="1">
        <f t="array" ref="B1220">MMULT(Returns!B1220:Z1220,Resume!$B$38:$B$62)</f>
        <v>0</v>
      </c>
    </row>
    <row r="1221" spans="1:2">
      <c r="A1221" s="11">
        <f>Returns!A1221</f>
        <v>0</v>
      </c>
      <c r="B1221" s="1">
        <f t="array" ref="B1221">MMULT(Returns!B1221:Z1221,Resume!$B$38:$B$62)</f>
        <v>0</v>
      </c>
    </row>
    <row r="1222" spans="1:2">
      <c r="A1222" s="11">
        <f>Returns!A1222</f>
        <v>0</v>
      </c>
      <c r="B1222" s="1">
        <f t="array" ref="B1222">MMULT(Returns!B1222:Z1222,Resume!$B$38:$B$62)</f>
        <v>0</v>
      </c>
    </row>
    <row r="1223" spans="1:2">
      <c r="A1223" s="11">
        <f>Returns!A1223</f>
        <v>0</v>
      </c>
      <c r="B1223" s="1">
        <f t="array" ref="B1223">MMULT(Returns!B1223:Z1223,Resume!$B$38:$B$62)</f>
        <v>0</v>
      </c>
    </row>
    <row r="1224" spans="1:2">
      <c r="A1224" s="11">
        <f>Returns!A1224</f>
        <v>0</v>
      </c>
      <c r="B1224" s="1">
        <f t="array" ref="B1224">MMULT(Returns!B1224:Z1224,Resume!$B$38:$B$62)</f>
        <v>0</v>
      </c>
    </row>
    <row r="1225" spans="1:2">
      <c r="A1225" s="11">
        <f>Returns!A1225</f>
        <v>0</v>
      </c>
      <c r="B1225" s="1">
        <f t="array" ref="B1225">MMULT(Returns!B1225:Z1225,Resume!$B$38:$B$62)</f>
        <v>0</v>
      </c>
    </row>
    <row r="1226" spans="1:2">
      <c r="A1226" s="11">
        <f>Returns!A1226</f>
        <v>0</v>
      </c>
      <c r="B1226" s="1">
        <f t="array" ref="B1226">MMULT(Returns!B1226:Z1226,Resume!$B$38:$B$62)</f>
        <v>0</v>
      </c>
    </row>
    <row r="1227" spans="1:2">
      <c r="A1227" s="11">
        <f>Returns!A1227</f>
        <v>0</v>
      </c>
      <c r="B1227" s="1">
        <f t="array" ref="B1227">MMULT(Returns!B1227:Z1227,Resume!$B$38:$B$62)</f>
        <v>0</v>
      </c>
    </row>
    <row r="1228" spans="1:2">
      <c r="A1228" s="11">
        <f>Returns!A1228</f>
        <v>0</v>
      </c>
      <c r="B1228" s="1">
        <f t="array" ref="B1228">MMULT(Returns!B1228:Z1228,Resume!$B$38:$B$62)</f>
        <v>0</v>
      </c>
    </row>
    <row r="1229" spans="1:2">
      <c r="A1229" s="11">
        <f>Returns!A1229</f>
        <v>0</v>
      </c>
      <c r="B1229" s="1">
        <f t="array" ref="B1229">MMULT(Returns!B1229:Z1229,Resume!$B$38:$B$62)</f>
        <v>0</v>
      </c>
    </row>
    <row r="1230" spans="1:2">
      <c r="A1230" s="11">
        <f>Returns!A1230</f>
        <v>0</v>
      </c>
      <c r="B1230" s="1">
        <f t="array" ref="B1230">MMULT(Returns!B1230:Z1230,Resume!$B$38:$B$62)</f>
        <v>0</v>
      </c>
    </row>
    <row r="1231" spans="1:2">
      <c r="A1231" s="11">
        <f>Returns!A1231</f>
        <v>0</v>
      </c>
      <c r="B1231" s="1">
        <f t="array" ref="B1231">MMULT(Returns!B1231:Z1231,Resume!$B$38:$B$62)</f>
        <v>0</v>
      </c>
    </row>
    <row r="1232" spans="1:2">
      <c r="A1232" s="11">
        <f>Returns!A1232</f>
        <v>0</v>
      </c>
      <c r="B1232" s="1">
        <f t="array" ref="B1232">MMULT(Returns!B1232:Z1232,Resume!$B$38:$B$62)</f>
        <v>0</v>
      </c>
    </row>
    <row r="1233" spans="1:2">
      <c r="A1233" s="11">
        <f>Returns!A1233</f>
        <v>0</v>
      </c>
      <c r="B1233" s="1">
        <f t="array" ref="B1233">MMULT(Returns!B1233:Z1233,Resume!$B$38:$B$62)</f>
        <v>0</v>
      </c>
    </row>
    <row r="1234" spans="1:2">
      <c r="A1234" s="11">
        <f>Returns!A1234</f>
        <v>0</v>
      </c>
      <c r="B1234" s="1">
        <f t="array" ref="B1234">MMULT(Returns!B1234:Z1234,Resume!$B$38:$B$62)</f>
        <v>0</v>
      </c>
    </row>
    <row r="1235" spans="1:2">
      <c r="A1235" s="11">
        <f>Returns!A1235</f>
        <v>0</v>
      </c>
      <c r="B1235" s="1">
        <f t="array" ref="B1235">MMULT(Returns!B1235:Z1235,Resume!$B$38:$B$62)</f>
        <v>0</v>
      </c>
    </row>
    <row r="1236" spans="1:2">
      <c r="A1236" s="11">
        <f>Returns!A1236</f>
        <v>0</v>
      </c>
      <c r="B1236" s="1">
        <f t="array" ref="B1236">MMULT(Returns!B1236:Z1236,Resume!$B$38:$B$62)</f>
        <v>0</v>
      </c>
    </row>
    <row r="1237" spans="1:2">
      <c r="A1237" s="11">
        <f>Returns!A1237</f>
        <v>0</v>
      </c>
      <c r="B1237" s="1">
        <f t="array" ref="B1237">MMULT(Returns!B1237:Z1237,Resume!$B$38:$B$62)</f>
        <v>0</v>
      </c>
    </row>
    <row r="1238" spans="1:2">
      <c r="A1238" s="11">
        <f>Returns!A1238</f>
        <v>0</v>
      </c>
      <c r="B1238" s="1">
        <f t="array" ref="B1238">MMULT(Returns!B1238:Z1238,Resume!$B$38:$B$62)</f>
        <v>0</v>
      </c>
    </row>
    <row r="1239" spans="1:2">
      <c r="A1239" s="11">
        <f>Returns!A1239</f>
        <v>0</v>
      </c>
      <c r="B1239" s="1">
        <f t="array" ref="B1239">MMULT(Returns!B1239:Z1239,Resume!$B$38:$B$62)</f>
        <v>0</v>
      </c>
    </row>
    <row r="1240" spans="1:2">
      <c r="A1240" s="11">
        <f>Returns!A1240</f>
        <v>0</v>
      </c>
      <c r="B1240" s="1">
        <f t="array" ref="B1240">MMULT(Returns!B1240:Z1240,Resume!$B$38:$B$62)</f>
        <v>0</v>
      </c>
    </row>
    <row r="1241" spans="1:2">
      <c r="A1241" s="11">
        <f>Returns!A1241</f>
        <v>0</v>
      </c>
      <c r="B1241" s="1">
        <f t="array" ref="B1241">MMULT(Returns!B1241:Z1241,Resume!$B$38:$B$62)</f>
        <v>0</v>
      </c>
    </row>
    <row r="1242" spans="1:2">
      <c r="A1242" s="11">
        <f>Returns!A1242</f>
        <v>0</v>
      </c>
      <c r="B1242" s="1">
        <f t="array" ref="B1242">MMULT(Returns!B1242:Z1242,Resume!$B$38:$B$62)</f>
        <v>0</v>
      </c>
    </row>
    <row r="1243" spans="1:2">
      <c r="A1243" s="11">
        <f>Returns!A1243</f>
        <v>0</v>
      </c>
      <c r="B1243" s="1">
        <f t="array" ref="B1243">MMULT(Returns!B1243:Z1243,Resume!$B$38:$B$62)</f>
        <v>0</v>
      </c>
    </row>
    <row r="1244" spans="1:2">
      <c r="A1244" s="11">
        <f>Returns!A1244</f>
        <v>0</v>
      </c>
      <c r="B1244" s="1">
        <f t="array" ref="B1244">MMULT(Returns!B1244:Z1244,Resume!$B$38:$B$62)</f>
        <v>0</v>
      </c>
    </row>
    <row r="1245" spans="1:2">
      <c r="A1245" s="11">
        <f>Returns!A1245</f>
        <v>0</v>
      </c>
      <c r="B1245" s="1">
        <f t="array" ref="B1245">MMULT(Returns!B1245:Z1245,Resume!$B$38:$B$62)</f>
        <v>0</v>
      </c>
    </row>
    <row r="1246" spans="1:2">
      <c r="A1246" s="11">
        <f>Returns!A1246</f>
        <v>0</v>
      </c>
      <c r="B1246" s="1">
        <f t="array" ref="B1246">MMULT(Returns!B1246:Z1246,Resume!$B$38:$B$62)</f>
        <v>0</v>
      </c>
    </row>
    <row r="1247" spans="1:2">
      <c r="A1247" s="11">
        <f>Returns!A1247</f>
        <v>0</v>
      </c>
      <c r="B1247" s="1">
        <f t="array" ref="B1247">MMULT(Returns!B1247:Z1247,Resume!$B$38:$B$62)</f>
        <v>0</v>
      </c>
    </row>
    <row r="1248" spans="1:2">
      <c r="A1248" s="11">
        <f>Returns!A1248</f>
        <v>0</v>
      </c>
      <c r="B1248" s="1">
        <f t="array" ref="B1248">MMULT(Returns!B1248:Z1248,Resume!$B$38:$B$62)</f>
        <v>0</v>
      </c>
    </row>
    <row r="1249" spans="1:2">
      <c r="A1249" s="11">
        <f>Returns!A1249</f>
        <v>0</v>
      </c>
      <c r="B1249" s="1">
        <f t="array" ref="B1249">MMULT(Returns!B1249:Z1249,Resume!$B$38:$B$62)</f>
        <v>0</v>
      </c>
    </row>
    <row r="1250" spans="1:2">
      <c r="A1250" s="11">
        <f>Returns!A1250</f>
        <v>0</v>
      </c>
      <c r="B1250" s="1">
        <f t="array" ref="B1250">MMULT(Returns!B1250:Z1250,Resume!$B$38:$B$62)</f>
        <v>0</v>
      </c>
    </row>
    <row r="1251" spans="1:2">
      <c r="A1251" s="11">
        <f>Returns!A1251</f>
        <v>0</v>
      </c>
      <c r="B1251" s="1">
        <f t="array" ref="B1251">MMULT(Returns!B1251:Z1251,Resume!$B$38:$B$62)</f>
        <v>0</v>
      </c>
    </row>
    <row r="1252" spans="1:2">
      <c r="A1252" s="11">
        <f>Returns!A1252</f>
        <v>0</v>
      </c>
      <c r="B1252" s="1">
        <f t="array" ref="B1252">MMULT(Returns!B1252:Z1252,Resume!$B$38:$B$62)</f>
        <v>0</v>
      </c>
    </row>
    <row r="1253" spans="1:2">
      <c r="A1253" s="11">
        <f>Returns!A1253</f>
        <v>0</v>
      </c>
      <c r="B1253" s="1">
        <f t="array" ref="B1253">MMULT(Returns!B1253:Z1253,Resume!$B$38:$B$62)</f>
        <v>0</v>
      </c>
    </row>
    <row r="1254" spans="1:2">
      <c r="A1254" s="11">
        <f>Returns!A1254</f>
        <v>0</v>
      </c>
      <c r="B1254" s="1">
        <f t="array" ref="B1254">MMULT(Returns!B1254:Z1254,Resume!$B$38:$B$62)</f>
        <v>0</v>
      </c>
    </row>
    <row r="1255" spans="1:2">
      <c r="A1255" s="11">
        <f>Returns!A1255</f>
        <v>0</v>
      </c>
      <c r="B1255" s="1">
        <f t="array" ref="B1255">MMULT(Returns!B1255:Z1255,Resume!$B$38:$B$62)</f>
        <v>0</v>
      </c>
    </row>
    <row r="1256" spans="1:2">
      <c r="A1256" s="11">
        <f>Returns!A1256</f>
        <v>0</v>
      </c>
      <c r="B1256" s="1">
        <f t="array" ref="B1256">MMULT(Returns!B1256:Z1256,Resume!$B$38:$B$62)</f>
        <v>0</v>
      </c>
    </row>
    <row r="1257" spans="1:2">
      <c r="A1257" s="11">
        <f>Returns!A1257</f>
        <v>0</v>
      </c>
      <c r="B1257" s="1">
        <f t="array" ref="B1257">MMULT(Returns!B1257:Z1257,Resume!$B$38:$B$62)</f>
        <v>0</v>
      </c>
    </row>
    <row r="1258" spans="1:2">
      <c r="A1258" s="11">
        <f>Returns!A1258</f>
        <v>0</v>
      </c>
      <c r="B1258" s="1">
        <f t="array" ref="B1258">MMULT(Returns!B1258:Z1258,Resume!$B$38:$B$62)</f>
        <v>0</v>
      </c>
    </row>
    <row r="1259" spans="1:2">
      <c r="A1259" s="11">
        <f>Returns!A1259</f>
        <v>0</v>
      </c>
      <c r="B1259" s="1">
        <f t="array" ref="B1259">MMULT(Returns!B1259:Z1259,Resume!$B$38:$B$62)</f>
        <v>0</v>
      </c>
    </row>
    <row r="1260" spans="1:2">
      <c r="A1260" s="11">
        <f>Returns!A1260</f>
        <v>0</v>
      </c>
      <c r="B1260" s="1">
        <f t="array" ref="B1260">MMULT(Returns!B1260:Z1260,Resume!$B$38:$B$62)</f>
        <v>0</v>
      </c>
    </row>
    <row r="1261" spans="1:2">
      <c r="A1261" s="11">
        <f>Returns!A1261</f>
        <v>0</v>
      </c>
      <c r="B1261" s="1">
        <f t="array" ref="B1261">MMULT(Returns!B1261:Z1261,Resume!$B$38:$B$62)</f>
        <v>0</v>
      </c>
    </row>
    <row r="1262" spans="1:2">
      <c r="A1262" s="11">
        <f>Returns!A1262</f>
        <v>0</v>
      </c>
      <c r="B1262" s="1">
        <f t="array" ref="B1262">MMULT(Returns!B1262:Z1262,Resume!$B$38:$B$62)</f>
        <v>0</v>
      </c>
    </row>
    <row r="1263" spans="1:2">
      <c r="A1263" s="11">
        <f>Returns!A1263</f>
        <v>0</v>
      </c>
      <c r="B1263" s="1">
        <f t="array" ref="B1263">MMULT(Returns!B1263:Z1263,Resume!$B$38:$B$62)</f>
        <v>0</v>
      </c>
    </row>
    <row r="1264" spans="1:2">
      <c r="A1264" s="11">
        <f>Returns!A1264</f>
        <v>0</v>
      </c>
      <c r="B1264" s="1">
        <f t="array" ref="B1264">MMULT(Returns!B1264:Z1264,Resume!$B$38:$B$62)</f>
        <v>0</v>
      </c>
    </row>
    <row r="1265" spans="1:2">
      <c r="A1265" s="11">
        <f>Returns!A1265</f>
        <v>0</v>
      </c>
      <c r="B1265" s="1">
        <f t="array" ref="B1265">MMULT(Returns!B1265:Z1265,Resume!$B$38:$B$62)</f>
        <v>0</v>
      </c>
    </row>
    <row r="1266" spans="1:2">
      <c r="A1266" s="11">
        <f>Returns!A1266</f>
        <v>0</v>
      </c>
      <c r="B1266" s="1">
        <f t="array" ref="B1266">MMULT(Returns!B1266:Z1266,Resume!$B$38:$B$62)</f>
        <v>0</v>
      </c>
    </row>
    <row r="1267" spans="1:2">
      <c r="A1267" s="11">
        <f>Returns!A1267</f>
        <v>0</v>
      </c>
      <c r="B1267" s="1">
        <f t="array" ref="B1267">MMULT(Returns!B1267:Z1267,Resume!$B$38:$B$62)</f>
        <v>0</v>
      </c>
    </row>
    <row r="1268" spans="1:2">
      <c r="A1268" s="11">
        <f>Returns!A1268</f>
        <v>0</v>
      </c>
      <c r="B1268" s="1">
        <f t="array" ref="B1268">MMULT(Returns!B1268:Z1268,Resume!$B$38:$B$62)</f>
        <v>0</v>
      </c>
    </row>
    <row r="1269" spans="1:2">
      <c r="A1269" s="11">
        <f>Returns!A1269</f>
        <v>0</v>
      </c>
      <c r="B1269" s="1">
        <f t="array" ref="B1269">MMULT(Returns!B1269:Z1269,Resume!$B$38:$B$62)</f>
        <v>0</v>
      </c>
    </row>
    <row r="1270" spans="1:2">
      <c r="A1270" s="11">
        <f>Returns!A1270</f>
        <v>0</v>
      </c>
      <c r="B1270" s="1">
        <f t="array" ref="B1270">MMULT(Returns!B1270:Z1270,Resume!$B$38:$B$62)</f>
        <v>0</v>
      </c>
    </row>
    <row r="1271" spans="1:2">
      <c r="A1271" s="11">
        <f>Returns!A1271</f>
        <v>0</v>
      </c>
      <c r="B1271" s="1">
        <f t="array" ref="B1271">MMULT(Returns!B1271:Z1271,Resume!$B$38:$B$62)</f>
        <v>0</v>
      </c>
    </row>
    <row r="1272" spans="1:2">
      <c r="A1272" s="11">
        <f>Returns!A1272</f>
        <v>0</v>
      </c>
      <c r="B1272" s="1">
        <f t="array" ref="B1272">MMULT(Returns!B1272:Z1272,Resume!$B$38:$B$62)</f>
        <v>0</v>
      </c>
    </row>
    <row r="1273" spans="1:2">
      <c r="A1273" s="11">
        <f>Returns!A1273</f>
        <v>0</v>
      </c>
      <c r="B1273" s="1">
        <f t="array" ref="B1273">MMULT(Returns!B1273:Z1273,Resume!$B$38:$B$62)</f>
        <v>0</v>
      </c>
    </row>
    <row r="1274" spans="1:2">
      <c r="A1274" s="11">
        <f>Returns!A1274</f>
        <v>0</v>
      </c>
      <c r="B1274" s="1">
        <f t="array" ref="B1274">MMULT(Returns!B1274:Z1274,Resume!$B$38:$B$62)</f>
        <v>0</v>
      </c>
    </row>
    <row r="1275" spans="1:2">
      <c r="A1275" s="11">
        <f>Returns!A1275</f>
        <v>0</v>
      </c>
      <c r="B1275" s="1">
        <f t="array" ref="B1275">MMULT(Returns!B1275:Z1275,Resume!$B$38:$B$62)</f>
        <v>0</v>
      </c>
    </row>
    <row r="1276" spans="1:2">
      <c r="A1276" s="11">
        <f>Returns!A1276</f>
        <v>0</v>
      </c>
      <c r="B1276" s="1">
        <f t="array" ref="B1276">MMULT(Returns!B1276:Z1276,Resume!$B$38:$B$62)</f>
        <v>0</v>
      </c>
    </row>
    <row r="1277" spans="1:2">
      <c r="A1277" s="11">
        <f>Returns!A1277</f>
        <v>0</v>
      </c>
      <c r="B1277" s="1">
        <f t="array" ref="B1277">MMULT(Returns!B1277:Z1277,Resume!$B$38:$B$62)</f>
        <v>0</v>
      </c>
    </row>
    <row r="1278" spans="1:2">
      <c r="A1278" s="11">
        <f>Returns!A1278</f>
        <v>0</v>
      </c>
      <c r="B1278" s="1">
        <f t="array" ref="B1278">MMULT(Returns!B1278:Z1278,Resume!$B$38:$B$62)</f>
        <v>0</v>
      </c>
    </row>
    <row r="1279" spans="1:2">
      <c r="A1279" s="11">
        <f>Returns!A1279</f>
        <v>0</v>
      </c>
      <c r="B1279" s="1">
        <f t="array" ref="B1279">MMULT(Returns!B1279:Z1279,Resume!$B$38:$B$62)</f>
        <v>0</v>
      </c>
    </row>
    <row r="1280" spans="1:2">
      <c r="A1280" s="11">
        <f>Returns!A1280</f>
        <v>0</v>
      </c>
      <c r="B1280" s="1">
        <f t="array" ref="B1280">MMULT(Returns!B1280:Z1280,Resume!$B$38:$B$62)</f>
        <v>0</v>
      </c>
    </row>
    <row r="1281" spans="1:2">
      <c r="A1281" s="11">
        <f>Returns!A1281</f>
        <v>0</v>
      </c>
      <c r="B1281" s="1">
        <f t="array" ref="B1281">MMULT(Returns!B1281:Z1281,Resume!$B$38:$B$62)</f>
        <v>0</v>
      </c>
    </row>
    <row r="1282" spans="1:2">
      <c r="A1282" s="11">
        <f>Returns!A1282</f>
        <v>0</v>
      </c>
      <c r="B1282" s="1">
        <f t="array" ref="B1282">MMULT(Returns!B1282:Z1282,Resume!$B$38:$B$62)</f>
        <v>0</v>
      </c>
    </row>
    <row r="1283" spans="1:2">
      <c r="A1283" s="11">
        <f>Returns!A1283</f>
        <v>0</v>
      </c>
      <c r="B1283" s="1">
        <f t="array" ref="B1283">MMULT(Returns!B1283:Z1283,Resume!$B$38:$B$62)</f>
        <v>0</v>
      </c>
    </row>
    <row r="1284" spans="1:2">
      <c r="A1284" s="11">
        <f>Returns!A1284</f>
        <v>0</v>
      </c>
      <c r="B1284" s="1">
        <f t="array" ref="B1284">MMULT(Returns!B1284:Z1284,Resume!$B$38:$B$62)</f>
        <v>0</v>
      </c>
    </row>
    <row r="1285" spans="1:2">
      <c r="A1285" s="11">
        <f>Returns!A1285</f>
        <v>0</v>
      </c>
      <c r="B1285" s="1">
        <f t="array" ref="B1285">MMULT(Returns!B1285:Z1285,Resume!$B$38:$B$62)</f>
        <v>0</v>
      </c>
    </row>
    <row r="1286" spans="1:2">
      <c r="A1286" s="11">
        <f>Returns!A1286</f>
        <v>0</v>
      </c>
      <c r="B1286" s="1">
        <f t="array" ref="B1286">MMULT(Returns!B1286:Z1286,Resume!$B$38:$B$62)</f>
        <v>0</v>
      </c>
    </row>
    <row r="1287" spans="1:2">
      <c r="A1287" s="11">
        <f>Returns!A1287</f>
        <v>0</v>
      </c>
      <c r="B1287" s="1">
        <f t="array" ref="B1287">MMULT(Returns!B1287:Z1287,Resume!$B$38:$B$62)</f>
        <v>0</v>
      </c>
    </row>
    <row r="1288" spans="1:2">
      <c r="A1288" s="11">
        <f>Returns!A1288</f>
        <v>0</v>
      </c>
      <c r="B1288" s="1">
        <f t="array" ref="B1288">MMULT(Returns!B1288:Z1288,Resume!$B$38:$B$62)</f>
        <v>0</v>
      </c>
    </row>
    <row r="1289" spans="1:2">
      <c r="A1289" s="11">
        <f>Returns!A1289</f>
        <v>0</v>
      </c>
      <c r="B1289" s="1">
        <f t="array" ref="B1289">MMULT(Returns!B1289:Z1289,Resume!$B$38:$B$62)</f>
        <v>0</v>
      </c>
    </row>
    <row r="1290" spans="1:2">
      <c r="A1290" s="11">
        <f>Returns!A1290</f>
        <v>0</v>
      </c>
      <c r="B1290" s="1">
        <f t="array" ref="B1290">MMULT(Returns!B1290:Z1290,Resume!$B$38:$B$62)</f>
        <v>0</v>
      </c>
    </row>
    <row r="1291" spans="1:2">
      <c r="A1291" s="11">
        <f>Returns!A1291</f>
        <v>0</v>
      </c>
      <c r="B1291" s="1">
        <f t="array" ref="B1291">MMULT(Returns!B1291:Z1291,Resume!$B$38:$B$62)</f>
        <v>0</v>
      </c>
    </row>
    <row r="1292" spans="1:2">
      <c r="A1292" s="11">
        <f>Returns!A1292</f>
        <v>0</v>
      </c>
      <c r="B1292" s="1">
        <f t="array" ref="B1292">MMULT(Returns!B1292:Z1292,Resume!$B$38:$B$62)</f>
        <v>0</v>
      </c>
    </row>
    <row r="1293" spans="1:2">
      <c r="A1293" s="11">
        <f>Returns!A1293</f>
        <v>0</v>
      </c>
      <c r="B1293" s="1">
        <f t="array" ref="B1293">MMULT(Returns!B1293:Z1293,Resume!$B$38:$B$62)</f>
        <v>0</v>
      </c>
    </row>
    <row r="1294" spans="1:2">
      <c r="A1294" s="11">
        <f>Returns!A1294</f>
        <v>0</v>
      </c>
      <c r="B1294" s="1">
        <f t="array" ref="B1294">MMULT(Returns!B1294:Z1294,Resume!$B$38:$B$62)</f>
        <v>0</v>
      </c>
    </row>
    <row r="1295" spans="1:2">
      <c r="A1295" s="11">
        <f>Returns!A1295</f>
        <v>0</v>
      </c>
      <c r="B1295" s="1">
        <f t="array" ref="B1295">MMULT(Returns!B1295:Z1295,Resume!$B$38:$B$62)</f>
        <v>0</v>
      </c>
    </row>
    <row r="1296" spans="1:2">
      <c r="A1296" s="11">
        <f>Returns!A1296</f>
        <v>0</v>
      </c>
      <c r="B1296" s="1">
        <f t="array" ref="B1296">MMULT(Returns!B1296:Z1296,Resume!$B$38:$B$62)</f>
        <v>0</v>
      </c>
    </row>
    <row r="1297" spans="1:2">
      <c r="A1297" s="11">
        <f>Returns!A1297</f>
        <v>0</v>
      </c>
      <c r="B1297" s="1">
        <f t="array" ref="B1297">MMULT(Returns!B1297:Z1297,Resume!$B$38:$B$62)</f>
        <v>0</v>
      </c>
    </row>
    <row r="1298" spans="1:2">
      <c r="A1298" s="11">
        <f>Returns!A1298</f>
        <v>0</v>
      </c>
      <c r="B1298" s="1">
        <f t="array" ref="B1298">MMULT(Returns!B1298:Z1298,Resume!$B$38:$B$62)</f>
        <v>0</v>
      </c>
    </row>
    <row r="1299" spans="1:2">
      <c r="A1299" s="11">
        <f>Returns!A1299</f>
        <v>0</v>
      </c>
      <c r="B1299" s="1">
        <f t="array" ref="B1299">MMULT(Returns!B1299:Z1299,Resume!$B$38:$B$62)</f>
        <v>0</v>
      </c>
    </row>
    <row r="1300" spans="1:2">
      <c r="A1300" s="11">
        <f>Returns!A1300</f>
        <v>0</v>
      </c>
      <c r="B1300" s="1">
        <f t="array" ref="B1300">MMULT(Returns!B1300:Z1300,Resume!$B$38:$B$62)</f>
        <v>0</v>
      </c>
    </row>
    <row r="1301" spans="1:2">
      <c r="A1301" s="11">
        <f>Returns!A1301</f>
        <v>0</v>
      </c>
      <c r="B1301" s="1">
        <f t="array" ref="B1301">MMULT(Returns!B1301:Z1301,Resume!$B$38:$B$62)</f>
        <v>0</v>
      </c>
    </row>
    <row r="1302" spans="1:2">
      <c r="A1302" s="11">
        <f>Returns!A1302</f>
        <v>0</v>
      </c>
      <c r="B1302" s="1">
        <f t="array" ref="B1302">MMULT(Returns!B1302:Z1302,Resume!$B$38:$B$62)</f>
        <v>0</v>
      </c>
    </row>
    <row r="1303" spans="1:2">
      <c r="A1303" s="11">
        <f>Returns!A1303</f>
        <v>0</v>
      </c>
      <c r="B1303" s="1">
        <f t="array" ref="B1303">MMULT(Returns!B1303:Z1303,Resume!$B$38:$B$62)</f>
        <v>0</v>
      </c>
    </row>
    <row r="1304" spans="1:2">
      <c r="A1304" s="11">
        <f>Returns!A1304</f>
        <v>0</v>
      </c>
      <c r="B1304" s="1">
        <f t="array" ref="B1304">MMULT(Returns!B1304:Z1304,Resume!$B$38:$B$62)</f>
        <v>0</v>
      </c>
    </row>
    <row r="1305" spans="1:2">
      <c r="A1305" s="11">
        <f>Returns!A1305</f>
        <v>0</v>
      </c>
      <c r="B1305" s="1">
        <f t="array" ref="B1305">MMULT(Returns!B1305:Z1305,Resume!$B$38:$B$62)</f>
        <v>0</v>
      </c>
    </row>
    <row r="1306" spans="1:2">
      <c r="A1306" s="11">
        <f>Returns!A1306</f>
        <v>0</v>
      </c>
      <c r="B1306" s="1">
        <f t="array" ref="B1306">MMULT(Returns!B1306:Z1306,Resume!$B$38:$B$62)</f>
        <v>0</v>
      </c>
    </row>
    <row r="1307" spans="1:2">
      <c r="A1307" s="11">
        <f>Returns!A1307</f>
        <v>0</v>
      </c>
      <c r="B1307" s="1">
        <f t="array" ref="B1307">MMULT(Returns!B1307:Z1307,Resume!$B$38:$B$62)</f>
        <v>0</v>
      </c>
    </row>
    <row r="1308" spans="1:2">
      <c r="A1308" s="11">
        <f>Returns!A1308</f>
        <v>0</v>
      </c>
      <c r="B1308" s="1">
        <f t="array" ref="B1308">MMULT(Returns!B1308:Z1308,Resume!$B$38:$B$62)</f>
        <v>0</v>
      </c>
    </row>
    <row r="1309" spans="1:2">
      <c r="A1309" s="11">
        <f>Returns!A1309</f>
        <v>0</v>
      </c>
      <c r="B1309" s="1">
        <f t="array" ref="B1309">MMULT(Returns!B1309:Z1309,Resume!$B$38:$B$62)</f>
        <v>0</v>
      </c>
    </row>
    <row r="1310" spans="1:2">
      <c r="A1310" s="11">
        <f>Returns!A1310</f>
        <v>0</v>
      </c>
      <c r="B1310" s="1">
        <f t="array" ref="B1310">MMULT(Returns!B1310:Z1310,Resume!$B$38:$B$62)</f>
        <v>0</v>
      </c>
    </row>
    <row r="1311" spans="1:2">
      <c r="A1311" s="11">
        <f>Returns!A1311</f>
        <v>0</v>
      </c>
      <c r="B1311" s="1">
        <f t="array" ref="B1311">MMULT(Returns!B1311:Z1311,Resume!$B$38:$B$62)</f>
        <v>0</v>
      </c>
    </row>
    <row r="1312" spans="1:2">
      <c r="A1312" s="11">
        <f>Returns!A1312</f>
        <v>0</v>
      </c>
      <c r="B1312" s="1">
        <f t="array" ref="B1312">MMULT(Returns!B1312:Z1312,Resume!$B$38:$B$62)</f>
        <v>0</v>
      </c>
    </row>
    <row r="1313" spans="1:2">
      <c r="A1313" s="11">
        <f>Returns!A1313</f>
        <v>0</v>
      </c>
      <c r="B1313" s="1">
        <f t="array" ref="B1313">MMULT(Returns!B1313:Z1313,Resume!$B$38:$B$62)</f>
        <v>0</v>
      </c>
    </row>
    <row r="1314" spans="1:2">
      <c r="A1314" s="11">
        <f>Returns!A1314</f>
        <v>0</v>
      </c>
      <c r="B1314" s="1">
        <f t="array" ref="B1314">MMULT(Returns!B1314:Z1314,Resume!$B$38:$B$62)</f>
        <v>0</v>
      </c>
    </row>
    <row r="1315" spans="1:2">
      <c r="A1315" s="11">
        <f>Returns!A1315</f>
        <v>0</v>
      </c>
      <c r="B1315" s="1">
        <f t="array" ref="B1315">MMULT(Returns!B1315:Z1315,Resume!$B$38:$B$62)</f>
        <v>0</v>
      </c>
    </row>
    <row r="1316" spans="1:2">
      <c r="A1316" s="11">
        <f>Returns!A1316</f>
        <v>0</v>
      </c>
      <c r="B1316" s="1">
        <f t="array" ref="B1316">MMULT(Returns!B1316:Z1316,Resume!$B$38:$B$62)</f>
        <v>0</v>
      </c>
    </row>
    <row r="1317" spans="1:2">
      <c r="A1317" s="11">
        <f>Returns!A1317</f>
        <v>0</v>
      </c>
      <c r="B1317" s="1">
        <f t="array" ref="B1317">MMULT(Returns!B1317:Z1317,Resume!$B$38:$B$62)</f>
        <v>0</v>
      </c>
    </row>
    <row r="1318" spans="1:2">
      <c r="A1318" s="11">
        <f>Returns!A1318</f>
        <v>0</v>
      </c>
      <c r="B1318" s="1">
        <f t="array" ref="B1318">MMULT(Returns!B1318:Z1318,Resume!$B$38:$B$62)</f>
        <v>0</v>
      </c>
    </row>
    <row r="1319" spans="1:2">
      <c r="A1319" s="11">
        <f>Returns!A1319</f>
        <v>0</v>
      </c>
      <c r="B1319" s="1">
        <f t="array" ref="B1319">MMULT(Returns!B1319:Z1319,Resume!$B$38:$B$62)</f>
        <v>0</v>
      </c>
    </row>
    <row r="1320" spans="1:2">
      <c r="A1320" s="11">
        <f>Returns!A1320</f>
        <v>0</v>
      </c>
      <c r="B1320" s="1">
        <f t="array" ref="B1320">MMULT(Returns!B1320:Z1320,Resume!$B$38:$B$62)</f>
        <v>0</v>
      </c>
    </row>
    <row r="1321" spans="1:2">
      <c r="A1321" s="11">
        <f>Returns!A1321</f>
        <v>0</v>
      </c>
      <c r="B1321" s="1">
        <f t="array" ref="B1321">MMULT(Returns!B1321:Z1321,Resume!$B$38:$B$62)</f>
        <v>0</v>
      </c>
    </row>
    <row r="1322" spans="1:2">
      <c r="A1322" s="11">
        <f>Returns!A1322</f>
        <v>0</v>
      </c>
      <c r="B1322" s="1">
        <f t="array" ref="B1322">MMULT(Returns!B1322:Z1322,Resume!$B$38:$B$62)</f>
        <v>0</v>
      </c>
    </row>
    <row r="1323" spans="1:2">
      <c r="A1323" s="11">
        <f>Returns!A1323</f>
        <v>0</v>
      </c>
      <c r="B1323" s="1">
        <f t="array" ref="B1323">MMULT(Returns!B1323:Z1323,Resume!$B$38:$B$62)</f>
        <v>0</v>
      </c>
    </row>
    <row r="1324" spans="1:2">
      <c r="A1324" s="11">
        <f>Returns!A1324</f>
        <v>0</v>
      </c>
      <c r="B1324" s="1">
        <f t="array" ref="B1324">MMULT(Returns!B1324:Z1324,Resume!$B$38:$B$62)</f>
        <v>0</v>
      </c>
    </row>
    <row r="1325" spans="1:2">
      <c r="A1325" s="11">
        <f>Returns!A1325</f>
        <v>0</v>
      </c>
      <c r="B1325" s="1">
        <f t="array" ref="B1325">MMULT(Returns!B1325:Z1325,Resume!$B$38:$B$62)</f>
        <v>0</v>
      </c>
    </row>
    <row r="1326" spans="1:2">
      <c r="A1326" s="11">
        <f>Returns!A1326</f>
        <v>0</v>
      </c>
      <c r="B1326" s="1">
        <f t="array" ref="B1326">MMULT(Returns!B1326:Z1326,Resume!$B$38:$B$62)</f>
        <v>0</v>
      </c>
    </row>
    <row r="1327" spans="1:2">
      <c r="A1327" s="11">
        <f>Returns!A1327</f>
        <v>0</v>
      </c>
      <c r="B1327" s="1">
        <f t="array" ref="B1327">MMULT(Returns!B1327:Z1327,Resume!$B$38:$B$62)</f>
        <v>0</v>
      </c>
    </row>
    <row r="1328" spans="1:2">
      <c r="A1328" s="11">
        <f>Returns!A1328</f>
        <v>0</v>
      </c>
      <c r="B1328" s="1">
        <f t="array" ref="B1328">MMULT(Returns!B1328:Z1328,Resume!$B$38:$B$62)</f>
        <v>0</v>
      </c>
    </row>
    <row r="1329" spans="1:2">
      <c r="A1329" s="11">
        <f>Returns!A1329</f>
        <v>0</v>
      </c>
      <c r="B1329" s="1">
        <f t="array" ref="B1329">MMULT(Returns!B1329:Z1329,Resume!$B$38:$B$62)</f>
        <v>0</v>
      </c>
    </row>
    <row r="1330" spans="1:2">
      <c r="A1330" s="11">
        <f>Returns!A1330</f>
        <v>0</v>
      </c>
      <c r="B1330" s="1">
        <f t="array" ref="B1330">MMULT(Returns!B1330:Z1330,Resume!$B$38:$B$62)</f>
        <v>0</v>
      </c>
    </row>
    <row r="1331" spans="1:2">
      <c r="A1331" s="11">
        <f>Returns!A1331</f>
        <v>0</v>
      </c>
      <c r="B1331" s="1">
        <f t="array" ref="B1331">MMULT(Returns!B1331:Z1331,Resume!$B$38:$B$62)</f>
        <v>0</v>
      </c>
    </row>
    <row r="1332" spans="1:2">
      <c r="A1332" s="11">
        <f>Returns!A1332</f>
        <v>0</v>
      </c>
      <c r="B1332" s="1">
        <f t="array" ref="B1332">MMULT(Returns!B1332:Z1332,Resume!$B$38:$B$62)</f>
        <v>0</v>
      </c>
    </row>
    <row r="1333" spans="1:2">
      <c r="A1333" s="11">
        <f>Returns!A1333</f>
        <v>0</v>
      </c>
      <c r="B1333" s="1">
        <f t="array" ref="B1333">MMULT(Returns!B1333:Z1333,Resume!$B$38:$B$62)</f>
        <v>0</v>
      </c>
    </row>
    <row r="1334" spans="1:2">
      <c r="A1334" s="11">
        <f>Returns!A1334</f>
        <v>0</v>
      </c>
      <c r="B1334" s="1">
        <f t="array" ref="B1334">MMULT(Returns!B1334:Z1334,Resume!$B$38:$B$62)</f>
        <v>0</v>
      </c>
    </row>
    <row r="1335" spans="1:2">
      <c r="A1335" s="11">
        <f>Returns!A1335</f>
        <v>0</v>
      </c>
      <c r="B1335" s="1">
        <f t="array" ref="B1335">MMULT(Returns!B1335:Z1335,Resume!$B$38:$B$62)</f>
        <v>0</v>
      </c>
    </row>
    <row r="1336" spans="1:2">
      <c r="A1336" s="11">
        <f>Returns!A1336</f>
        <v>0</v>
      </c>
      <c r="B1336" s="1">
        <f t="array" ref="B1336">MMULT(Returns!B1336:Z1336,Resume!$B$38:$B$62)</f>
        <v>0</v>
      </c>
    </row>
    <row r="1337" spans="1:2">
      <c r="A1337" s="11">
        <f>Returns!A1337</f>
        <v>0</v>
      </c>
      <c r="B1337" s="1">
        <f t="array" ref="B1337">MMULT(Returns!B1337:Z1337,Resume!$B$38:$B$62)</f>
        <v>0</v>
      </c>
    </row>
    <row r="1338" spans="1:2">
      <c r="A1338" s="11">
        <f>Returns!A1338</f>
        <v>0</v>
      </c>
      <c r="B1338" s="1">
        <f t="array" ref="B1338">MMULT(Returns!B1338:Z1338,Resume!$B$38:$B$62)</f>
        <v>0</v>
      </c>
    </row>
    <row r="1339" spans="1:2">
      <c r="A1339" s="11">
        <f>Returns!A1339</f>
        <v>0</v>
      </c>
      <c r="B1339" s="1">
        <f t="array" ref="B1339">MMULT(Returns!B1339:Z1339,Resume!$B$38:$B$62)</f>
        <v>0</v>
      </c>
    </row>
    <row r="1340" spans="1:2">
      <c r="A1340" s="11">
        <f>Returns!A1340</f>
        <v>0</v>
      </c>
      <c r="B1340" s="1">
        <f t="array" ref="B1340">MMULT(Returns!B1340:Z1340,Resume!$B$38:$B$62)</f>
        <v>0</v>
      </c>
    </row>
    <row r="1341" spans="1:2">
      <c r="A1341" s="11">
        <f>Returns!A1341</f>
        <v>0</v>
      </c>
      <c r="B1341" s="1">
        <f t="array" ref="B1341">MMULT(Returns!B1341:Z1341,Resume!$B$38:$B$62)</f>
        <v>0</v>
      </c>
    </row>
    <row r="1342" spans="1:2">
      <c r="A1342" s="11">
        <f>Returns!A1342</f>
        <v>0</v>
      </c>
      <c r="B1342" s="1">
        <f t="array" ref="B1342">MMULT(Returns!B1342:Z1342,Resume!$B$38:$B$62)</f>
        <v>0</v>
      </c>
    </row>
    <row r="1343" spans="1:2">
      <c r="A1343" s="11">
        <f>Returns!A1343</f>
        <v>0</v>
      </c>
      <c r="B1343" s="1">
        <f t="array" ref="B1343">MMULT(Returns!B1343:Z1343,Resume!$B$38:$B$62)</f>
        <v>0</v>
      </c>
    </row>
    <row r="1344" spans="1:2">
      <c r="A1344" s="11">
        <f>Returns!A1344</f>
        <v>0</v>
      </c>
      <c r="B1344" s="1">
        <f t="array" ref="B1344">MMULT(Returns!B1344:Z1344,Resume!$B$38:$B$62)</f>
        <v>0</v>
      </c>
    </row>
    <row r="1345" spans="1:2">
      <c r="A1345" s="11">
        <f>Returns!A1345</f>
        <v>0</v>
      </c>
      <c r="B1345" s="1">
        <f t="array" ref="B1345">MMULT(Returns!B1345:Z1345,Resume!$B$38:$B$62)</f>
        <v>0</v>
      </c>
    </row>
    <row r="1346" spans="1:2">
      <c r="A1346" s="11">
        <f>Returns!A1346</f>
        <v>0</v>
      </c>
      <c r="B1346" s="1">
        <f t="array" ref="B1346">MMULT(Returns!B1346:Z1346,Resume!$B$38:$B$62)</f>
        <v>0</v>
      </c>
    </row>
    <row r="1347" spans="1:2">
      <c r="A1347" s="11">
        <f>Returns!A1347</f>
        <v>0</v>
      </c>
      <c r="B1347" s="1">
        <f t="array" ref="B1347">MMULT(Returns!B1347:Z1347,Resume!$B$38:$B$62)</f>
        <v>0</v>
      </c>
    </row>
    <row r="1348" spans="1:2">
      <c r="A1348" s="11">
        <f>Returns!A1348</f>
        <v>0</v>
      </c>
      <c r="B1348" s="1">
        <f t="array" ref="B1348">MMULT(Returns!B1348:Z1348,Resume!$B$38:$B$62)</f>
        <v>0</v>
      </c>
    </row>
    <row r="1349" spans="1:2">
      <c r="A1349" s="11">
        <f>Returns!A1349</f>
        <v>0</v>
      </c>
      <c r="B1349" s="1">
        <f t="array" ref="B1349">MMULT(Returns!B1349:Z1349,Resume!$B$38:$B$62)</f>
        <v>0</v>
      </c>
    </row>
    <row r="1350" spans="1:2">
      <c r="A1350" s="11">
        <f>Returns!A1350</f>
        <v>0</v>
      </c>
      <c r="B1350" s="1">
        <f t="array" ref="B1350">MMULT(Returns!B1350:Z1350,Resume!$B$38:$B$62)</f>
        <v>0</v>
      </c>
    </row>
    <row r="1351" spans="1:2">
      <c r="A1351" s="11">
        <f>Returns!A1351</f>
        <v>0</v>
      </c>
      <c r="B1351" s="1">
        <f t="array" ref="B1351">MMULT(Returns!B1351:Z1351,Resume!$B$38:$B$62)</f>
        <v>0</v>
      </c>
    </row>
    <row r="1352" spans="1:2">
      <c r="A1352" s="11">
        <f>Returns!A1352</f>
        <v>0</v>
      </c>
      <c r="B1352" s="1">
        <f t="array" ref="B1352">MMULT(Returns!B1352:Z1352,Resume!$B$38:$B$62)</f>
        <v>0</v>
      </c>
    </row>
    <row r="1353" spans="1:2">
      <c r="A1353" s="11">
        <f>Returns!A1353</f>
        <v>0</v>
      </c>
      <c r="B1353" s="1">
        <f t="array" ref="B1353">MMULT(Returns!B1353:Z1353,Resume!$B$38:$B$62)</f>
        <v>0</v>
      </c>
    </row>
    <row r="1354" spans="1:2">
      <c r="A1354" s="11">
        <f>Returns!A1354</f>
        <v>0</v>
      </c>
      <c r="B1354" s="1">
        <f t="array" ref="B1354">MMULT(Returns!B1354:Z1354,Resume!$B$38:$B$62)</f>
        <v>0</v>
      </c>
    </row>
    <row r="1355" spans="1:2">
      <c r="A1355" s="11">
        <f>Returns!A1355</f>
        <v>0</v>
      </c>
      <c r="B1355" s="1">
        <f t="array" ref="B1355">MMULT(Returns!B1355:Z1355,Resume!$B$38:$B$62)</f>
        <v>0</v>
      </c>
    </row>
    <row r="1356" spans="1:2">
      <c r="A1356" s="11">
        <f>Returns!A1356</f>
        <v>0</v>
      </c>
      <c r="B1356" s="1">
        <f t="array" ref="B1356">MMULT(Returns!B1356:Z1356,Resume!$B$38:$B$62)</f>
        <v>0</v>
      </c>
    </row>
    <row r="1357" spans="1:2">
      <c r="A1357" s="11">
        <f>Returns!A1357</f>
        <v>0</v>
      </c>
      <c r="B1357" s="1">
        <f t="array" ref="B1357">MMULT(Returns!B1357:Z1357,Resume!$B$38:$B$62)</f>
        <v>0</v>
      </c>
    </row>
    <row r="1358" spans="1:2">
      <c r="A1358" s="11">
        <f>Returns!A1358</f>
        <v>0</v>
      </c>
      <c r="B1358" s="1">
        <f t="array" ref="B1358">MMULT(Returns!B1358:Z1358,Resume!$B$38:$B$62)</f>
        <v>0</v>
      </c>
    </row>
    <row r="1359" spans="1:2">
      <c r="A1359" s="11">
        <f>Returns!A1359</f>
        <v>0</v>
      </c>
      <c r="B1359" s="1">
        <f t="array" ref="B1359">MMULT(Returns!B1359:Z1359,Resume!$B$38:$B$62)</f>
        <v>0</v>
      </c>
    </row>
    <row r="1360" spans="1:2">
      <c r="A1360" s="11">
        <f>Returns!A1360</f>
        <v>0</v>
      </c>
      <c r="B1360" s="1">
        <f t="array" ref="B1360">MMULT(Returns!B1360:Z1360,Resume!$B$38:$B$62)</f>
        <v>0</v>
      </c>
    </row>
    <row r="1361" spans="1:2">
      <c r="A1361" s="11">
        <f>Returns!A1361</f>
        <v>0</v>
      </c>
      <c r="B1361" s="1">
        <f t="array" ref="B1361">MMULT(Returns!B1361:Z1361,Resume!$B$38:$B$62)</f>
        <v>0</v>
      </c>
    </row>
    <row r="1362" spans="1:2">
      <c r="A1362" s="11">
        <f>Returns!A1362</f>
        <v>0</v>
      </c>
      <c r="B1362" s="1">
        <f t="array" ref="B1362">MMULT(Returns!B1362:Z1362,Resume!$B$38:$B$62)</f>
        <v>0</v>
      </c>
    </row>
    <row r="1363" spans="1:2">
      <c r="A1363" s="11">
        <f>Returns!A1363</f>
        <v>0</v>
      </c>
      <c r="B1363" s="1">
        <f t="array" ref="B1363">MMULT(Returns!B1363:Z1363,Resume!$B$38:$B$62)</f>
        <v>0</v>
      </c>
    </row>
    <row r="1364" spans="1:2">
      <c r="A1364" s="11">
        <f>Returns!A1364</f>
        <v>0</v>
      </c>
      <c r="B1364" s="1">
        <f t="array" ref="B1364">MMULT(Returns!B1364:Z1364,Resume!$B$38:$B$62)</f>
        <v>0</v>
      </c>
    </row>
    <row r="1365" spans="1:2">
      <c r="A1365" s="11">
        <f>Returns!A1365</f>
        <v>0</v>
      </c>
      <c r="B1365" s="1">
        <f t="array" ref="B1365">MMULT(Returns!B1365:Z1365,Resume!$B$38:$B$62)</f>
        <v>0</v>
      </c>
    </row>
    <row r="1366" spans="1:2">
      <c r="A1366" s="11">
        <f>Returns!A1366</f>
        <v>0</v>
      </c>
      <c r="B1366" s="1">
        <f t="array" ref="B1366">MMULT(Returns!B1366:Z1366,Resume!$B$38:$B$62)</f>
        <v>0</v>
      </c>
    </row>
    <row r="1367" spans="1:2">
      <c r="A1367" s="11">
        <f>Returns!A1367</f>
        <v>0</v>
      </c>
      <c r="B1367" s="1">
        <f t="array" ref="B1367">MMULT(Returns!B1367:Z1367,Resume!$B$38:$B$62)</f>
        <v>0</v>
      </c>
    </row>
    <row r="1368" spans="1:2">
      <c r="A1368" s="11">
        <f>Returns!A1368</f>
        <v>0</v>
      </c>
      <c r="B1368" s="1">
        <f t="array" ref="B1368">MMULT(Returns!B1368:Z1368,Resume!$B$38:$B$62)</f>
        <v>0</v>
      </c>
    </row>
    <row r="1369" spans="1:2">
      <c r="A1369" s="11">
        <f>Returns!A1369</f>
        <v>0</v>
      </c>
      <c r="B1369" s="1">
        <f t="array" ref="B1369">MMULT(Returns!B1369:Z1369,Resume!$B$38:$B$62)</f>
        <v>0</v>
      </c>
    </row>
    <row r="1370" spans="1:2">
      <c r="A1370" s="11">
        <f>Returns!A1370</f>
        <v>0</v>
      </c>
      <c r="B1370" s="1">
        <f t="array" ref="B1370">MMULT(Returns!B1370:Z1370,Resume!$B$38:$B$62)</f>
        <v>0</v>
      </c>
    </row>
    <row r="1371" spans="1:2">
      <c r="A1371" s="11">
        <f>Returns!A1371</f>
        <v>0</v>
      </c>
      <c r="B1371" s="1">
        <f t="array" ref="B1371">MMULT(Returns!B1371:Z1371,Resume!$B$38:$B$62)</f>
        <v>0</v>
      </c>
    </row>
    <row r="1372" spans="1:2">
      <c r="A1372" s="11">
        <f>Returns!A1372</f>
        <v>0</v>
      </c>
      <c r="B1372" s="1">
        <f t="array" ref="B1372">MMULT(Returns!B1372:Z1372,Resume!$B$38:$B$62)</f>
        <v>0</v>
      </c>
    </row>
    <row r="1373" spans="1:2">
      <c r="A1373" s="11">
        <f>Returns!A1373</f>
        <v>0</v>
      </c>
      <c r="B1373" s="1">
        <f t="array" ref="B1373">MMULT(Returns!B1373:Z1373,Resume!$B$38:$B$62)</f>
        <v>0</v>
      </c>
    </row>
    <row r="1374" spans="1:2">
      <c r="A1374" s="11">
        <f>Returns!A1374</f>
        <v>0</v>
      </c>
      <c r="B1374" s="1">
        <f t="array" ref="B1374">MMULT(Returns!B1374:Z1374,Resume!$B$38:$B$62)</f>
        <v>0</v>
      </c>
    </row>
    <row r="1375" spans="1:2">
      <c r="A1375" s="11">
        <f>Returns!A1375</f>
        <v>0</v>
      </c>
      <c r="B1375" s="1">
        <f t="array" ref="B1375">MMULT(Returns!B1375:Z1375,Resume!$B$38:$B$62)</f>
        <v>0</v>
      </c>
    </row>
    <row r="1376" spans="1:2">
      <c r="A1376" s="11">
        <f>Returns!A1376</f>
        <v>0</v>
      </c>
      <c r="B1376" s="1">
        <f t="array" ref="B1376">MMULT(Returns!B1376:Z1376,Resume!$B$38:$B$62)</f>
        <v>0</v>
      </c>
    </row>
    <row r="1377" spans="1:2">
      <c r="A1377" s="11">
        <f>Returns!A1377</f>
        <v>0</v>
      </c>
      <c r="B1377" s="1">
        <f t="array" ref="B1377">MMULT(Returns!B1377:Z1377,Resume!$B$38:$B$62)</f>
        <v>0</v>
      </c>
    </row>
    <row r="1378" spans="1:2">
      <c r="A1378" s="11">
        <f>Returns!A1378</f>
        <v>0</v>
      </c>
      <c r="B1378" s="1">
        <f t="array" ref="B1378">MMULT(Returns!B1378:Z1378,Resume!$B$38:$B$62)</f>
        <v>0</v>
      </c>
    </row>
    <row r="1379" spans="1:2">
      <c r="A1379" s="11">
        <f>Returns!A1379</f>
        <v>0</v>
      </c>
      <c r="B1379" s="1">
        <f t="array" ref="B1379">MMULT(Returns!B1379:Z1379,Resume!$B$38:$B$62)</f>
        <v>0</v>
      </c>
    </row>
    <row r="1380" spans="1:2">
      <c r="A1380" s="11">
        <f>Returns!A1380</f>
        <v>0</v>
      </c>
      <c r="B1380" s="1">
        <f t="array" ref="B1380">MMULT(Returns!B1380:Z1380,Resume!$B$38:$B$62)</f>
        <v>0</v>
      </c>
    </row>
    <row r="1381" spans="1:2">
      <c r="A1381" s="11">
        <f>Returns!A1381</f>
        <v>0</v>
      </c>
      <c r="B1381" s="1">
        <f t="array" ref="B1381">MMULT(Returns!B1381:Z1381,Resume!$B$38:$B$62)</f>
        <v>0</v>
      </c>
    </row>
    <row r="1382" spans="1:2">
      <c r="A1382" s="11">
        <f>Returns!A1382</f>
        <v>0</v>
      </c>
      <c r="B1382" s="1">
        <f t="array" ref="B1382">MMULT(Returns!B1382:Z1382,Resume!$B$38:$B$62)</f>
        <v>0</v>
      </c>
    </row>
    <row r="1383" spans="1:2">
      <c r="A1383" s="11">
        <f>Returns!A1383</f>
        <v>0</v>
      </c>
      <c r="B1383" s="1">
        <f t="array" ref="B1383">MMULT(Returns!B1383:Z1383,Resume!$B$38:$B$62)</f>
        <v>0</v>
      </c>
    </row>
    <row r="1384" spans="1:2">
      <c r="A1384" s="11">
        <f>Returns!A1384</f>
        <v>0</v>
      </c>
      <c r="B1384" s="1">
        <f t="array" ref="B1384">MMULT(Returns!B1384:Z1384,Resume!$B$38:$B$62)</f>
        <v>0</v>
      </c>
    </row>
    <row r="1385" spans="1:2">
      <c r="A1385" s="11">
        <f>Returns!A1385</f>
        <v>0</v>
      </c>
      <c r="B1385" s="1">
        <f t="array" ref="B1385">MMULT(Returns!B1385:Z1385,Resume!$B$38:$B$62)</f>
        <v>0</v>
      </c>
    </row>
    <row r="1386" spans="1:2">
      <c r="A1386" s="11">
        <f>Returns!A1386</f>
        <v>0</v>
      </c>
      <c r="B1386" s="1">
        <f t="array" ref="B1386">MMULT(Returns!B1386:Z1386,Resume!$B$38:$B$62)</f>
        <v>0</v>
      </c>
    </row>
    <row r="1387" spans="1:2">
      <c r="A1387" s="11">
        <f>Returns!A1387</f>
        <v>0</v>
      </c>
      <c r="B1387" s="1">
        <f t="array" ref="B1387">MMULT(Returns!B1387:Z1387,Resume!$B$38:$B$62)</f>
        <v>0</v>
      </c>
    </row>
    <row r="1388" spans="1:2">
      <c r="A1388" s="11">
        <f>Returns!A1388</f>
        <v>0</v>
      </c>
      <c r="B1388" s="1">
        <f t="array" ref="B1388">MMULT(Returns!B1388:Z1388,Resume!$B$38:$B$62)</f>
        <v>0</v>
      </c>
    </row>
    <row r="1389" spans="1:2">
      <c r="A1389" s="11">
        <f>Returns!A1389</f>
        <v>0</v>
      </c>
      <c r="B1389" s="1">
        <f t="array" ref="B1389">MMULT(Returns!B1389:Z1389,Resume!$B$38:$B$62)</f>
        <v>0</v>
      </c>
    </row>
    <row r="1390" spans="1:2">
      <c r="A1390" s="11">
        <f>Returns!A1390</f>
        <v>0</v>
      </c>
      <c r="B1390" s="1">
        <f t="array" ref="B1390">MMULT(Returns!B1390:Z1390,Resume!$B$38:$B$62)</f>
        <v>0</v>
      </c>
    </row>
    <row r="1391" spans="1:2">
      <c r="A1391" s="11">
        <f>Returns!A1391</f>
        <v>0</v>
      </c>
      <c r="B1391" s="1">
        <f t="array" ref="B1391">MMULT(Returns!B1391:Z1391,Resume!$B$38:$B$62)</f>
        <v>0</v>
      </c>
    </row>
    <row r="1392" spans="1:2">
      <c r="A1392" s="11">
        <f>Returns!A1392</f>
        <v>0</v>
      </c>
      <c r="B1392" s="1">
        <f t="array" ref="B1392">MMULT(Returns!B1392:Z1392,Resume!$B$38:$B$62)</f>
        <v>0</v>
      </c>
    </row>
    <row r="1393" spans="1:2">
      <c r="A1393" s="11">
        <f>Returns!A1393</f>
        <v>0</v>
      </c>
      <c r="B1393" s="1">
        <f t="array" ref="B1393">MMULT(Returns!B1393:Z1393,Resume!$B$38:$B$62)</f>
        <v>0</v>
      </c>
    </row>
    <row r="1394" spans="1:2">
      <c r="A1394" s="11">
        <f>Returns!A1394</f>
        <v>0</v>
      </c>
      <c r="B1394" s="1">
        <f t="array" ref="B1394">MMULT(Returns!B1394:Z1394,Resume!$B$38:$B$62)</f>
        <v>0</v>
      </c>
    </row>
    <row r="1395" spans="1:2">
      <c r="A1395" s="11">
        <f>Returns!A1395</f>
        <v>0</v>
      </c>
      <c r="B1395" s="1">
        <f t="array" ref="B1395">MMULT(Returns!B1395:Z1395,Resume!$B$38:$B$62)</f>
        <v>0</v>
      </c>
    </row>
    <row r="1396" spans="1:2">
      <c r="A1396" s="11">
        <f>Returns!A1396</f>
        <v>0</v>
      </c>
      <c r="B1396" s="1">
        <f t="array" ref="B1396">MMULT(Returns!B1396:Z1396,Resume!$B$38:$B$62)</f>
        <v>0</v>
      </c>
    </row>
    <row r="1397" spans="1:2">
      <c r="A1397" s="11">
        <f>Returns!A1397</f>
        <v>0</v>
      </c>
      <c r="B1397" s="1">
        <f t="array" ref="B1397">MMULT(Returns!B1397:Z1397,Resume!$B$38:$B$62)</f>
        <v>0</v>
      </c>
    </row>
    <row r="1398" spans="1:2">
      <c r="A1398" s="11">
        <f>Returns!A1398</f>
        <v>0</v>
      </c>
      <c r="B1398" s="1">
        <f t="array" ref="B1398">MMULT(Returns!B1398:Z1398,Resume!$B$38:$B$62)</f>
        <v>0</v>
      </c>
    </row>
    <row r="1399" spans="1:2">
      <c r="A1399" s="11">
        <f>Returns!A1399</f>
        <v>0</v>
      </c>
      <c r="B1399" s="1">
        <f t="array" ref="B1399">MMULT(Returns!B1399:Z1399,Resume!$B$38:$B$62)</f>
        <v>0</v>
      </c>
    </row>
    <row r="1400" spans="1:2">
      <c r="A1400" s="11">
        <f>Returns!A1400</f>
        <v>0</v>
      </c>
      <c r="B1400" s="1">
        <f t="array" ref="B1400">MMULT(Returns!B1400:Z1400,Resume!$B$38:$B$62)</f>
        <v>0</v>
      </c>
    </row>
    <row r="1401" spans="1:2">
      <c r="A1401" s="11">
        <f>Returns!A1401</f>
        <v>0</v>
      </c>
      <c r="B1401" s="1">
        <f t="array" ref="B1401">MMULT(Returns!B1401:Z1401,Resume!$B$38:$B$62)</f>
        <v>0</v>
      </c>
    </row>
    <row r="1402" spans="1:2">
      <c r="A1402" s="11">
        <f>Returns!A1402</f>
        <v>0</v>
      </c>
      <c r="B1402" s="1">
        <f t="array" ref="B1402">MMULT(Returns!B1402:Z1402,Resume!$B$38:$B$62)</f>
        <v>0</v>
      </c>
    </row>
    <row r="1403" spans="1:2">
      <c r="A1403" s="11">
        <f>Returns!A1403</f>
        <v>0</v>
      </c>
      <c r="B1403" s="1">
        <f t="array" ref="B1403">MMULT(Returns!B1403:Z1403,Resume!$B$38:$B$62)</f>
        <v>0</v>
      </c>
    </row>
    <row r="1404" spans="1:2">
      <c r="A1404" s="11">
        <f>Returns!A1404</f>
        <v>0</v>
      </c>
      <c r="B1404" s="1">
        <f t="array" ref="B1404">MMULT(Returns!B1404:Z1404,Resume!$B$38:$B$62)</f>
        <v>0</v>
      </c>
    </row>
    <row r="1405" spans="1:2">
      <c r="A1405" s="11">
        <f>Returns!A1405</f>
        <v>0</v>
      </c>
      <c r="B1405" s="1">
        <f t="array" ref="B1405">MMULT(Returns!B1405:Z1405,Resume!$B$38:$B$62)</f>
        <v>0</v>
      </c>
    </row>
    <row r="1406" spans="1:2">
      <c r="A1406" s="11">
        <f>Returns!A1406</f>
        <v>0</v>
      </c>
      <c r="B1406" s="1">
        <f t="array" ref="B1406">MMULT(Returns!B1406:Z1406,Resume!$B$38:$B$62)</f>
        <v>0</v>
      </c>
    </row>
    <row r="1407" spans="1:2">
      <c r="A1407" s="11">
        <f>Returns!A1407</f>
        <v>0</v>
      </c>
      <c r="B1407" s="1">
        <f t="array" ref="B1407">MMULT(Returns!B1407:Z1407,Resume!$B$38:$B$62)</f>
        <v>0</v>
      </c>
    </row>
    <row r="1408" spans="1:2">
      <c r="A1408" s="11">
        <f>Returns!A1408</f>
        <v>0</v>
      </c>
      <c r="B1408" s="1">
        <f t="array" ref="B1408">MMULT(Returns!B1408:Z1408,Resume!$B$38:$B$62)</f>
        <v>0</v>
      </c>
    </row>
    <row r="1409" spans="1:2">
      <c r="A1409" s="11">
        <f>Returns!A1409</f>
        <v>0</v>
      </c>
      <c r="B1409" s="1">
        <f t="array" ref="B1409">MMULT(Returns!B1409:Z1409,Resume!$B$38:$B$62)</f>
        <v>0</v>
      </c>
    </row>
    <row r="1410" spans="1:2">
      <c r="A1410" s="11">
        <f>Returns!A1410</f>
        <v>0</v>
      </c>
      <c r="B1410" s="1">
        <f t="array" ref="B1410">MMULT(Returns!B1410:Z1410,Resume!$B$38:$B$62)</f>
        <v>0</v>
      </c>
    </row>
    <row r="1411" spans="1:2">
      <c r="A1411" s="11">
        <f>Returns!A1411</f>
        <v>0</v>
      </c>
      <c r="B1411" s="1">
        <f t="array" ref="B1411">MMULT(Returns!B1411:Z1411,Resume!$B$38:$B$62)</f>
        <v>0</v>
      </c>
    </row>
    <row r="1412" spans="1:2">
      <c r="A1412" s="11">
        <f>Returns!A1412</f>
        <v>0</v>
      </c>
      <c r="B1412" s="1">
        <f t="array" ref="B1412">MMULT(Returns!B1412:Z1412,Resume!$B$38:$B$62)</f>
        <v>0</v>
      </c>
    </row>
    <row r="1413" spans="1:2">
      <c r="A1413" s="11">
        <f>Returns!A1413</f>
        <v>0</v>
      </c>
      <c r="B1413" s="1">
        <f t="array" ref="B1413">MMULT(Returns!B1413:Z1413,Resume!$B$38:$B$62)</f>
        <v>0</v>
      </c>
    </row>
    <row r="1414" spans="1:2">
      <c r="A1414" s="11">
        <f>Returns!A1414</f>
        <v>0</v>
      </c>
      <c r="B1414" s="1">
        <f t="array" ref="B1414">MMULT(Returns!B1414:Z1414,Resume!$B$38:$B$62)</f>
        <v>0</v>
      </c>
    </row>
    <row r="1415" spans="1:2">
      <c r="A1415" s="11">
        <f>Returns!A1415</f>
        <v>0</v>
      </c>
      <c r="B1415" s="1">
        <f t="array" ref="B1415">MMULT(Returns!B1415:Z1415,Resume!$B$38:$B$62)</f>
        <v>0</v>
      </c>
    </row>
    <row r="1416" spans="1:2">
      <c r="A1416" s="11">
        <f>Returns!A1416</f>
        <v>0</v>
      </c>
      <c r="B1416" s="1">
        <f t="array" ref="B1416">MMULT(Returns!B1416:Z1416,Resume!$B$38:$B$62)</f>
        <v>0</v>
      </c>
    </row>
    <row r="1417" spans="1:2">
      <c r="A1417" s="11">
        <f>Returns!A1417</f>
        <v>0</v>
      </c>
      <c r="B1417" s="1">
        <f t="array" ref="B1417">MMULT(Returns!B1417:Z1417,Resume!$B$38:$B$62)</f>
        <v>0</v>
      </c>
    </row>
    <row r="1418" spans="1:2">
      <c r="A1418" s="11">
        <f>Returns!A1418</f>
        <v>0</v>
      </c>
      <c r="B1418" s="1">
        <f t="array" ref="B1418">MMULT(Returns!B1418:Z1418,Resume!$B$38:$B$62)</f>
        <v>0</v>
      </c>
    </row>
    <row r="1419" spans="1:2">
      <c r="A1419" s="11">
        <f>Returns!A1419</f>
        <v>0</v>
      </c>
      <c r="B1419" s="1">
        <f t="array" ref="B1419">MMULT(Returns!B1419:Z1419,Resume!$B$38:$B$62)</f>
        <v>0</v>
      </c>
    </row>
    <row r="1420" spans="1:2">
      <c r="A1420" s="11">
        <f>Returns!A1420</f>
        <v>0</v>
      </c>
      <c r="B1420" s="1">
        <f t="array" ref="B1420">MMULT(Returns!B1420:Z1420,Resume!$B$38:$B$62)</f>
        <v>0</v>
      </c>
    </row>
    <row r="1421" spans="1:2">
      <c r="A1421" s="11">
        <f>Returns!A1421</f>
        <v>0</v>
      </c>
      <c r="B1421" s="1">
        <f t="array" ref="B1421">MMULT(Returns!B1421:Z1421,Resume!$B$38:$B$62)</f>
        <v>0</v>
      </c>
    </row>
    <row r="1422" spans="1:2">
      <c r="A1422" s="11">
        <f>Returns!A1422</f>
        <v>0</v>
      </c>
      <c r="B1422" s="1">
        <f t="array" ref="B1422">MMULT(Returns!B1422:Z1422,Resume!$B$38:$B$62)</f>
        <v>0</v>
      </c>
    </row>
    <row r="1423" spans="1:2">
      <c r="A1423" s="11">
        <f>Returns!A1423</f>
        <v>0</v>
      </c>
      <c r="B1423" s="1">
        <f t="array" ref="B1423">MMULT(Returns!B1423:Z1423,Resume!$B$38:$B$62)</f>
        <v>0</v>
      </c>
    </row>
    <row r="1424" spans="1:2">
      <c r="A1424" s="11">
        <f>Returns!A1424</f>
        <v>0</v>
      </c>
      <c r="B1424" s="1">
        <f t="array" ref="B1424">MMULT(Returns!B1424:Z1424,Resume!$B$38:$B$62)</f>
        <v>0</v>
      </c>
    </row>
    <row r="1425" spans="1:2">
      <c r="A1425" s="11">
        <f>Returns!A1425</f>
        <v>0</v>
      </c>
      <c r="B1425" s="1">
        <f t="array" ref="B1425">MMULT(Returns!B1425:Z1425,Resume!$B$38:$B$62)</f>
        <v>0</v>
      </c>
    </row>
    <row r="1426" spans="1:2">
      <c r="A1426" s="11">
        <f>Returns!A1426</f>
        <v>0</v>
      </c>
      <c r="B1426" s="1">
        <f t="array" ref="B1426">MMULT(Returns!B1426:Z1426,Resume!$B$38:$B$62)</f>
        <v>0</v>
      </c>
    </row>
    <row r="1427" spans="1:2">
      <c r="A1427" s="11">
        <f>Returns!A1427</f>
        <v>0</v>
      </c>
      <c r="B1427" s="1">
        <f t="array" ref="B1427">MMULT(Returns!B1427:Z1427,Resume!$B$38:$B$62)</f>
        <v>0</v>
      </c>
    </row>
    <row r="1428" spans="1:2">
      <c r="A1428" s="11">
        <f>Returns!A1428</f>
        <v>0</v>
      </c>
      <c r="B1428" s="1">
        <f t="array" ref="B1428">MMULT(Returns!B1428:Z1428,Resume!$B$38:$B$62)</f>
        <v>0</v>
      </c>
    </row>
    <row r="1429" spans="1:2">
      <c r="A1429" s="11">
        <f>Returns!A1429</f>
        <v>0</v>
      </c>
      <c r="B1429" s="1">
        <f t="array" ref="B1429">MMULT(Returns!B1429:Z1429,Resume!$B$38:$B$62)</f>
        <v>0</v>
      </c>
    </row>
    <row r="1430" spans="1:2">
      <c r="A1430" s="11">
        <f>Returns!A1430</f>
        <v>0</v>
      </c>
      <c r="B1430" s="1">
        <f t="array" ref="B1430">MMULT(Returns!B1430:Z1430,Resume!$B$38:$B$62)</f>
        <v>0</v>
      </c>
    </row>
    <row r="1431" spans="1:2">
      <c r="A1431" s="11">
        <f>Returns!A1431</f>
        <v>0</v>
      </c>
      <c r="B1431" s="1">
        <f t="array" ref="B1431">MMULT(Returns!B1431:Z1431,Resume!$B$38:$B$62)</f>
        <v>0</v>
      </c>
    </row>
    <row r="1432" spans="1:2">
      <c r="A1432" s="11">
        <f>Returns!A1432</f>
        <v>0</v>
      </c>
      <c r="B1432" s="1">
        <f t="array" ref="B1432">MMULT(Returns!B1432:Z1432,Resume!$B$38:$B$62)</f>
        <v>0</v>
      </c>
    </row>
    <row r="1433" spans="1:2">
      <c r="A1433" s="11">
        <f>Returns!A1433</f>
        <v>0</v>
      </c>
      <c r="B1433" s="1">
        <f t="array" ref="B1433">MMULT(Returns!B1433:Z1433,Resume!$B$38:$B$62)</f>
        <v>0</v>
      </c>
    </row>
    <row r="1434" spans="1:2">
      <c r="A1434" s="11">
        <f>Returns!A1434</f>
        <v>0</v>
      </c>
      <c r="B1434" s="1">
        <f t="array" ref="B1434">MMULT(Returns!B1434:Z1434,Resume!$B$38:$B$62)</f>
        <v>0</v>
      </c>
    </row>
    <row r="1435" spans="1:2">
      <c r="A1435" s="11">
        <f>Returns!A1435</f>
        <v>0</v>
      </c>
      <c r="B1435" s="1">
        <f t="array" ref="B1435">MMULT(Returns!B1435:Z1435,Resume!$B$38:$B$62)</f>
        <v>0</v>
      </c>
    </row>
    <row r="1436" spans="1:2">
      <c r="A1436" s="11">
        <f>Returns!A1436</f>
        <v>0</v>
      </c>
      <c r="B1436" s="1">
        <f t="array" ref="B1436">MMULT(Returns!B1436:Z1436,Resume!$B$38:$B$62)</f>
        <v>0</v>
      </c>
    </row>
    <row r="1437" spans="1:2">
      <c r="A1437" s="11">
        <f>Returns!A1437</f>
        <v>0</v>
      </c>
      <c r="B1437" s="1">
        <f t="array" ref="B1437">MMULT(Returns!B1437:Z1437,Resume!$B$38:$B$62)</f>
        <v>0</v>
      </c>
    </row>
    <row r="1438" spans="1:2">
      <c r="A1438" s="11">
        <f>Returns!A1438</f>
        <v>0</v>
      </c>
      <c r="B1438" s="1">
        <f t="array" ref="B1438">MMULT(Returns!B1438:Z1438,Resume!$B$38:$B$62)</f>
        <v>0</v>
      </c>
    </row>
    <row r="1439" spans="1:2">
      <c r="A1439" s="11">
        <f>Returns!A1439</f>
        <v>0</v>
      </c>
      <c r="B1439" s="1">
        <f t="array" ref="B1439">MMULT(Returns!B1439:Z1439,Resume!$B$38:$B$62)</f>
        <v>0</v>
      </c>
    </row>
    <row r="1440" spans="1:2">
      <c r="A1440" s="11">
        <f>Returns!A1440</f>
        <v>0</v>
      </c>
      <c r="B1440" s="1">
        <f t="array" ref="B1440">MMULT(Returns!B1440:Z1440,Resume!$B$38:$B$62)</f>
        <v>0</v>
      </c>
    </row>
    <row r="1441" spans="1:2">
      <c r="A1441" s="11">
        <f>Returns!A1441</f>
        <v>0</v>
      </c>
      <c r="B1441" s="1">
        <f t="array" ref="B1441">MMULT(Returns!B1441:Z1441,Resume!$B$38:$B$62)</f>
        <v>0</v>
      </c>
    </row>
    <row r="1442" spans="1:2">
      <c r="A1442" s="11">
        <f>Returns!A1442</f>
        <v>0</v>
      </c>
      <c r="B1442" s="1">
        <f t="array" ref="B1442">MMULT(Returns!B1442:Z1442,Resume!$B$38:$B$62)</f>
        <v>0</v>
      </c>
    </row>
    <row r="1443" spans="1:2">
      <c r="A1443" s="11">
        <f>Returns!A1443</f>
        <v>0</v>
      </c>
      <c r="B1443" s="1">
        <f t="array" ref="B1443">MMULT(Returns!B1443:Z1443,Resume!$B$38:$B$62)</f>
        <v>0</v>
      </c>
    </row>
    <row r="1444" spans="1:2">
      <c r="A1444" s="11">
        <f>Returns!A1444</f>
        <v>0</v>
      </c>
      <c r="B1444" s="1">
        <f t="array" ref="B1444">MMULT(Returns!B1444:Z1444,Resume!$B$38:$B$62)</f>
        <v>0</v>
      </c>
    </row>
    <row r="1445" spans="1:2">
      <c r="A1445" s="11">
        <f>Returns!A1445</f>
        <v>0</v>
      </c>
      <c r="B1445" s="1">
        <f t="array" ref="B1445">MMULT(Returns!B1445:Z1445,Resume!$B$38:$B$62)</f>
        <v>0</v>
      </c>
    </row>
    <row r="1446" spans="1:2">
      <c r="A1446" s="11">
        <f>Returns!A1446</f>
        <v>0</v>
      </c>
      <c r="B1446" s="1">
        <f t="array" ref="B1446">MMULT(Returns!B1446:Z1446,Resume!$B$38:$B$62)</f>
        <v>0</v>
      </c>
    </row>
    <row r="1447" spans="1:2">
      <c r="A1447" s="11">
        <f>Returns!A1447</f>
        <v>0</v>
      </c>
      <c r="B1447" s="1">
        <f t="array" ref="B1447">MMULT(Returns!B1447:Z1447,Resume!$B$38:$B$62)</f>
        <v>0</v>
      </c>
    </row>
    <row r="1448" spans="1:2">
      <c r="A1448" s="11">
        <f>Returns!A1448</f>
        <v>0</v>
      </c>
      <c r="B1448" s="1">
        <f t="array" ref="B1448">MMULT(Returns!B1448:Z1448,Resume!$B$38:$B$62)</f>
        <v>0</v>
      </c>
    </row>
    <row r="1449" spans="1:2">
      <c r="A1449" s="11">
        <f>Returns!A1449</f>
        <v>0</v>
      </c>
      <c r="B1449" s="1">
        <f t="array" ref="B1449">MMULT(Returns!B1449:Z1449,Resume!$B$38:$B$62)</f>
        <v>0</v>
      </c>
    </row>
    <row r="1450" spans="1:2">
      <c r="A1450" s="11">
        <f>Returns!A1450</f>
        <v>0</v>
      </c>
      <c r="B1450" s="1">
        <f t="array" ref="B1450">MMULT(Returns!B1450:Z1450,Resume!$B$38:$B$62)</f>
        <v>0</v>
      </c>
    </row>
    <row r="1451" spans="1:2">
      <c r="A1451" s="11">
        <f>Returns!A1451</f>
        <v>0</v>
      </c>
      <c r="B1451" s="1">
        <f t="array" ref="B1451">MMULT(Returns!B1451:Z1451,Resume!$B$38:$B$62)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51"/>
  <sheetViews>
    <sheetView showGridLines="0" workbookViewId="0"/>
  </sheetViews>
  <sheetFormatPr defaultRowHeight="15"/>
  <cols>
    <col min="1" max="1" width="10.7109375" style="10" customWidth="1"/>
  </cols>
  <sheetData>
    <row r="1" spans="1:2">
      <c r="A1" s="5" t="s">
        <v>26</v>
      </c>
      <c r="B1" s="5" t="s">
        <v>52</v>
      </c>
    </row>
    <row r="2" spans="1:2">
      <c r="A2" s="11">
        <f>Returns!A2</f>
        <v>0</v>
      </c>
      <c r="B2" s="1">
        <f>ABS(Portfolios!B2-AVERAGE(Portfolios!$B$2:$B$1451))</f>
        <v>0</v>
      </c>
    </row>
    <row r="3" spans="1:2">
      <c r="A3" s="11">
        <f>Returns!A3</f>
        <v>0</v>
      </c>
      <c r="B3" s="1">
        <f>ABS(Portfolios!B3-AVERAGE(Portfolios!$B$2:$B$1451))</f>
        <v>0</v>
      </c>
    </row>
    <row r="4" spans="1:2">
      <c r="A4" s="11">
        <f>Returns!A4</f>
        <v>0</v>
      </c>
      <c r="B4" s="1">
        <f>ABS(Portfolios!B4-AVERAGE(Portfolios!$B$2:$B$1451))</f>
        <v>0</v>
      </c>
    </row>
    <row r="5" spans="1:2">
      <c r="A5" s="11">
        <f>Returns!A5</f>
        <v>0</v>
      </c>
      <c r="B5" s="1">
        <f>ABS(Portfolios!B5-AVERAGE(Portfolios!$B$2:$B$1451))</f>
        <v>0</v>
      </c>
    </row>
    <row r="6" spans="1:2">
      <c r="A6" s="11">
        <f>Returns!A6</f>
        <v>0</v>
      </c>
      <c r="B6" s="1">
        <f>ABS(Portfolios!B6-AVERAGE(Portfolios!$B$2:$B$1451))</f>
        <v>0</v>
      </c>
    </row>
    <row r="7" spans="1:2">
      <c r="A7" s="11">
        <f>Returns!A7</f>
        <v>0</v>
      </c>
      <c r="B7" s="1">
        <f>ABS(Portfolios!B7-AVERAGE(Portfolios!$B$2:$B$1451))</f>
        <v>0</v>
      </c>
    </row>
    <row r="8" spans="1:2">
      <c r="A8" s="11">
        <f>Returns!A8</f>
        <v>0</v>
      </c>
      <c r="B8" s="1">
        <f>ABS(Portfolios!B8-AVERAGE(Portfolios!$B$2:$B$1451))</f>
        <v>0</v>
      </c>
    </row>
    <row r="9" spans="1:2">
      <c r="A9" s="11">
        <f>Returns!A9</f>
        <v>0</v>
      </c>
      <c r="B9" s="1">
        <f>ABS(Portfolios!B9-AVERAGE(Portfolios!$B$2:$B$1451))</f>
        <v>0</v>
      </c>
    </row>
    <row r="10" spans="1:2">
      <c r="A10" s="11">
        <f>Returns!A10</f>
        <v>0</v>
      </c>
      <c r="B10" s="1">
        <f>ABS(Portfolios!B10-AVERAGE(Portfolios!$B$2:$B$1451))</f>
        <v>0</v>
      </c>
    </row>
    <row r="11" spans="1:2">
      <c r="A11" s="11">
        <f>Returns!A11</f>
        <v>0</v>
      </c>
      <c r="B11" s="1">
        <f>ABS(Portfolios!B11-AVERAGE(Portfolios!$B$2:$B$1451))</f>
        <v>0</v>
      </c>
    </row>
    <row r="12" spans="1:2">
      <c r="A12" s="11">
        <f>Returns!A12</f>
        <v>0</v>
      </c>
      <c r="B12" s="1">
        <f>ABS(Portfolios!B12-AVERAGE(Portfolios!$B$2:$B$1451))</f>
        <v>0</v>
      </c>
    </row>
    <row r="13" spans="1:2">
      <c r="A13" s="11">
        <f>Returns!A13</f>
        <v>0</v>
      </c>
      <c r="B13" s="1">
        <f>ABS(Portfolios!B13-AVERAGE(Portfolios!$B$2:$B$1451))</f>
        <v>0</v>
      </c>
    </row>
    <row r="14" spans="1:2">
      <c r="A14" s="11">
        <f>Returns!A14</f>
        <v>0</v>
      </c>
      <c r="B14" s="1">
        <f>ABS(Portfolios!B14-AVERAGE(Portfolios!$B$2:$B$1451))</f>
        <v>0</v>
      </c>
    </row>
    <row r="15" spans="1:2">
      <c r="A15" s="11">
        <f>Returns!A15</f>
        <v>0</v>
      </c>
      <c r="B15" s="1">
        <f>ABS(Portfolios!B15-AVERAGE(Portfolios!$B$2:$B$1451))</f>
        <v>0</v>
      </c>
    </row>
    <row r="16" spans="1:2">
      <c r="A16" s="11">
        <f>Returns!A16</f>
        <v>0</v>
      </c>
      <c r="B16" s="1">
        <f>ABS(Portfolios!B16-AVERAGE(Portfolios!$B$2:$B$1451))</f>
        <v>0</v>
      </c>
    </row>
    <row r="17" spans="1:2">
      <c r="A17" s="11">
        <f>Returns!A17</f>
        <v>0</v>
      </c>
      <c r="B17" s="1">
        <f>ABS(Portfolios!B17-AVERAGE(Portfolios!$B$2:$B$1451))</f>
        <v>0</v>
      </c>
    </row>
    <row r="18" spans="1:2">
      <c r="A18" s="11">
        <f>Returns!A18</f>
        <v>0</v>
      </c>
      <c r="B18" s="1">
        <f>ABS(Portfolios!B18-AVERAGE(Portfolios!$B$2:$B$1451))</f>
        <v>0</v>
      </c>
    </row>
    <row r="19" spans="1:2">
      <c r="A19" s="11">
        <f>Returns!A19</f>
        <v>0</v>
      </c>
      <c r="B19" s="1">
        <f>ABS(Portfolios!B19-AVERAGE(Portfolios!$B$2:$B$1451))</f>
        <v>0</v>
      </c>
    </row>
    <row r="20" spans="1:2">
      <c r="A20" s="11">
        <f>Returns!A20</f>
        <v>0</v>
      </c>
      <c r="B20" s="1">
        <f>ABS(Portfolios!B20-AVERAGE(Portfolios!$B$2:$B$1451))</f>
        <v>0</v>
      </c>
    </row>
    <row r="21" spans="1:2">
      <c r="A21" s="11">
        <f>Returns!A21</f>
        <v>0</v>
      </c>
      <c r="B21" s="1">
        <f>ABS(Portfolios!B21-AVERAGE(Portfolios!$B$2:$B$1451))</f>
        <v>0</v>
      </c>
    </row>
    <row r="22" spans="1:2">
      <c r="A22" s="11">
        <f>Returns!A22</f>
        <v>0</v>
      </c>
      <c r="B22" s="1">
        <f>ABS(Portfolios!B22-AVERAGE(Portfolios!$B$2:$B$1451))</f>
        <v>0</v>
      </c>
    </row>
    <row r="23" spans="1:2">
      <c r="A23" s="11">
        <f>Returns!A23</f>
        <v>0</v>
      </c>
      <c r="B23" s="1">
        <f>ABS(Portfolios!B23-AVERAGE(Portfolios!$B$2:$B$1451))</f>
        <v>0</v>
      </c>
    </row>
    <row r="24" spans="1:2">
      <c r="A24" s="11">
        <f>Returns!A24</f>
        <v>0</v>
      </c>
      <c r="B24" s="1">
        <f>ABS(Portfolios!B24-AVERAGE(Portfolios!$B$2:$B$1451))</f>
        <v>0</v>
      </c>
    </row>
    <row r="25" spans="1:2">
      <c r="A25" s="11">
        <f>Returns!A25</f>
        <v>0</v>
      </c>
      <c r="B25" s="1">
        <f>ABS(Portfolios!B25-AVERAGE(Portfolios!$B$2:$B$1451))</f>
        <v>0</v>
      </c>
    </row>
    <row r="26" spans="1:2">
      <c r="A26" s="11">
        <f>Returns!A26</f>
        <v>0</v>
      </c>
      <c r="B26" s="1">
        <f>ABS(Portfolios!B26-AVERAGE(Portfolios!$B$2:$B$1451))</f>
        <v>0</v>
      </c>
    </row>
    <row r="27" spans="1:2">
      <c r="A27" s="11">
        <f>Returns!A27</f>
        <v>0</v>
      </c>
      <c r="B27" s="1">
        <f>ABS(Portfolios!B27-AVERAGE(Portfolios!$B$2:$B$1451))</f>
        <v>0</v>
      </c>
    </row>
    <row r="28" spans="1:2">
      <c r="A28" s="11">
        <f>Returns!A28</f>
        <v>0</v>
      </c>
      <c r="B28" s="1">
        <f>ABS(Portfolios!B28-AVERAGE(Portfolios!$B$2:$B$1451))</f>
        <v>0</v>
      </c>
    </row>
    <row r="29" spans="1:2">
      <c r="A29" s="11">
        <f>Returns!A29</f>
        <v>0</v>
      </c>
      <c r="B29" s="1">
        <f>ABS(Portfolios!B29-AVERAGE(Portfolios!$B$2:$B$1451))</f>
        <v>0</v>
      </c>
    </row>
    <row r="30" spans="1:2">
      <c r="A30" s="11">
        <f>Returns!A30</f>
        <v>0</v>
      </c>
      <c r="B30" s="1">
        <f>ABS(Portfolios!B30-AVERAGE(Portfolios!$B$2:$B$1451))</f>
        <v>0</v>
      </c>
    </row>
    <row r="31" spans="1:2">
      <c r="A31" s="11">
        <f>Returns!A31</f>
        <v>0</v>
      </c>
      <c r="B31" s="1">
        <f>ABS(Portfolios!B31-AVERAGE(Portfolios!$B$2:$B$1451))</f>
        <v>0</v>
      </c>
    </row>
    <row r="32" spans="1:2">
      <c r="A32" s="11">
        <f>Returns!A32</f>
        <v>0</v>
      </c>
      <c r="B32" s="1">
        <f>ABS(Portfolios!B32-AVERAGE(Portfolios!$B$2:$B$1451))</f>
        <v>0</v>
      </c>
    </row>
    <row r="33" spans="1:2">
      <c r="A33" s="11">
        <f>Returns!A33</f>
        <v>0</v>
      </c>
      <c r="B33" s="1">
        <f>ABS(Portfolios!B33-AVERAGE(Portfolios!$B$2:$B$1451))</f>
        <v>0</v>
      </c>
    </row>
    <row r="34" spans="1:2">
      <c r="A34" s="11">
        <f>Returns!A34</f>
        <v>0</v>
      </c>
      <c r="B34" s="1">
        <f>ABS(Portfolios!B34-AVERAGE(Portfolios!$B$2:$B$1451))</f>
        <v>0</v>
      </c>
    </row>
    <row r="35" spans="1:2">
      <c r="A35" s="11">
        <f>Returns!A35</f>
        <v>0</v>
      </c>
      <c r="B35" s="1">
        <f>ABS(Portfolios!B35-AVERAGE(Portfolios!$B$2:$B$1451))</f>
        <v>0</v>
      </c>
    </row>
    <row r="36" spans="1:2">
      <c r="A36" s="11">
        <f>Returns!A36</f>
        <v>0</v>
      </c>
      <c r="B36" s="1">
        <f>ABS(Portfolios!B36-AVERAGE(Portfolios!$B$2:$B$1451))</f>
        <v>0</v>
      </c>
    </row>
    <row r="37" spans="1:2">
      <c r="A37" s="11">
        <f>Returns!A37</f>
        <v>0</v>
      </c>
      <c r="B37" s="1">
        <f>ABS(Portfolios!B37-AVERAGE(Portfolios!$B$2:$B$1451))</f>
        <v>0</v>
      </c>
    </row>
    <row r="38" spans="1:2">
      <c r="A38" s="11">
        <f>Returns!A38</f>
        <v>0</v>
      </c>
      <c r="B38" s="1">
        <f>ABS(Portfolios!B38-AVERAGE(Portfolios!$B$2:$B$1451))</f>
        <v>0</v>
      </c>
    </row>
    <row r="39" spans="1:2">
      <c r="A39" s="11">
        <f>Returns!A39</f>
        <v>0</v>
      </c>
      <c r="B39" s="1">
        <f>ABS(Portfolios!B39-AVERAGE(Portfolios!$B$2:$B$1451))</f>
        <v>0</v>
      </c>
    </row>
    <row r="40" spans="1:2">
      <c r="A40" s="11">
        <f>Returns!A40</f>
        <v>0</v>
      </c>
      <c r="B40" s="1">
        <f>ABS(Portfolios!B40-AVERAGE(Portfolios!$B$2:$B$1451))</f>
        <v>0</v>
      </c>
    </row>
    <row r="41" spans="1:2">
      <c r="A41" s="11">
        <f>Returns!A41</f>
        <v>0</v>
      </c>
      <c r="B41" s="1">
        <f>ABS(Portfolios!B41-AVERAGE(Portfolios!$B$2:$B$1451))</f>
        <v>0</v>
      </c>
    </row>
    <row r="42" spans="1:2">
      <c r="A42" s="11">
        <f>Returns!A42</f>
        <v>0</v>
      </c>
      <c r="B42" s="1">
        <f>ABS(Portfolios!B42-AVERAGE(Portfolios!$B$2:$B$1451))</f>
        <v>0</v>
      </c>
    </row>
    <row r="43" spans="1:2">
      <c r="A43" s="11">
        <f>Returns!A43</f>
        <v>0</v>
      </c>
      <c r="B43" s="1">
        <f>ABS(Portfolios!B43-AVERAGE(Portfolios!$B$2:$B$1451))</f>
        <v>0</v>
      </c>
    </row>
    <row r="44" spans="1:2">
      <c r="A44" s="11">
        <f>Returns!A44</f>
        <v>0</v>
      </c>
      <c r="B44" s="1">
        <f>ABS(Portfolios!B44-AVERAGE(Portfolios!$B$2:$B$1451))</f>
        <v>0</v>
      </c>
    </row>
    <row r="45" spans="1:2">
      <c r="A45" s="11">
        <f>Returns!A45</f>
        <v>0</v>
      </c>
      <c r="B45" s="1">
        <f>ABS(Portfolios!B45-AVERAGE(Portfolios!$B$2:$B$1451))</f>
        <v>0</v>
      </c>
    </row>
    <row r="46" spans="1:2">
      <c r="A46" s="11">
        <f>Returns!A46</f>
        <v>0</v>
      </c>
      <c r="B46" s="1">
        <f>ABS(Portfolios!B46-AVERAGE(Portfolios!$B$2:$B$1451))</f>
        <v>0</v>
      </c>
    </row>
    <row r="47" spans="1:2">
      <c r="A47" s="11">
        <f>Returns!A47</f>
        <v>0</v>
      </c>
      <c r="B47" s="1">
        <f>ABS(Portfolios!B47-AVERAGE(Portfolios!$B$2:$B$1451))</f>
        <v>0</v>
      </c>
    </row>
    <row r="48" spans="1:2">
      <c r="A48" s="11">
        <f>Returns!A48</f>
        <v>0</v>
      </c>
      <c r="B48" s="1">
        <f>ABS(Portfolios!B48-AVERAGE(Portfolios!$B$2:$B$1451))</f>
        <v>0</v>
      </c>
    </row>
    <row r="49" spans="1:2">
      <c r="A49" s="11">
        <f>Returns!A49</f>
        <v>0</v>
      </c>
      <c r="B49" s="1">
        <f>ABS(Portfolios!B49-AVERAGE(Portfolios!$B$2:$B$1451))</f>
        <v>0</v>
      </c>
    </row>
    <row r="50" spans="1:2">
      <c r="A50" s="11">
        <f>Returns!A50</f>
        <v>0</v>
      </c>
      <c r="B50" s="1">
        <f>ABS(Portfolios!B50-AVERAGE(Portfolios!$B$2:$B$1451))</f>
        <v>0</v>
      </c>
    </row>
    <row r="51" spans="1:2">
      <c r="A51" s="11">
        <f>Returns!A51</f>
        <v>0</v>
      </c>
      <c r="B51" s="1">
        <f>ABS(Portfolios!B51-AVERAGE(Portfolios!$B$2:$B$1451))</f>
        <v>0</v>
      </c>
    </row>
    <row r="52" spans="1:2">
      <c r="A52" s="11">
        <f>Returns!A52</f>
        <v>0</v>
      </c>
      <c r="B52" s="1">
        <f>ABS(Portfolios!B52-AVERAGE(Portfolios!$B$2:$B$1451))</f>
        <v>0</v>
      </c>
    </row>
    <row r="53" spans="1:2">
      <c r="A53" s="11">
        <f>Returns!A53</f>
        <v>0</v>
      </c>
      <c r="B53" s="1">
        <f>ABS(Portfolios!B53-AVERAGE(Portfolios!$B$2:$B$1451))</f>
        <v>0</v>
      </c>
    </row>
    <row r="54" spans="1:2">
      <c r="A54" s="11">
        <f>Returns!A54</f>
        <v>0</v>
      </c>
      <c r="B54" s="1">
        <f>ABS(Portfolios!B54-AVERAGE(Portfolios!$B$2:$B$1451))</f>
        <v>0</v>
      </c>
    </row>
    <row r="55" spans="1:2">
      <c r="A55" s="11">
        <f>Returns!A55</f>
        <v>0</v>
      </c>
      <c r="B55" s="1">
        <f>ABS(Portfolios!B55-AVERAGE(Portfolios!$B$2:$B$1451))</f>
        <v>0</v>
      </c>
    </row>
    <row r="56" spans="1:2">
      <c r="A56" s="11">
        <f>Returns!A56</f>
        <v>0</v>
      </c>
      <c r="B56" s="1">
        <f>ABS(Portfolios!B56-AVERAGE(Portfolios!$B$2:$B$1451))</f>
        <v>0</v>
      </c>
    </row>
    <row r="57" spans="1:2">
      <c r="A57" s="11">
        <f>Returns!A57</f>
        <v>0</v>
      </c>
      <c r="B57" s="1">
        <f>ABS(Portfolios!B57-AVERAGE(Portfolios!$B$2:$B$1451))</f>
        <v>0</v>
      </c>
    </row>
    <row r="58" spans="1:2">
      <c r="A58" s="11">
        <f>Returns!A58</f>
        <v>0</v>
      </c>
      <c r="B58" s="1">
        <f>ABS(Portfolios!B58-AVERAGE(Portfolios!$B$2:$B$1451))</f>
        <v>0</v>
      </c>
    </row>
    <row r="59" spans="1:2">
      <c r="A59" s="11">
        <f>Returns!A59</f>
        <v>0</v>
      </c>
      <c r="B59" s="1">
        <f>ABS(Portfolios!B59-AVERAGE(Portfolios!$B$2:$B$1451))</f>
        <v>0</v>
      </c>
    </row>
    <row r="60" spans="1:2">
      <c r="A60" s="11">
        <f>Returns!A60</f>
        <v>0</v>
      </c>
      <c r="B60" s="1">
        <f>ABS(Portfolios!B60-AVERAGE(Portfolios!$B$2:$B$1451))</f>
        <v>0</v>
      </c>
    </row>
    <row r="61" spans="1:2">
      <c r="A61" s="11">
        <f>Returns!A61</f>
        <v>0</v>
      </c>
      <c r="B61" s="1">
        <f>ABS(Portfolios!B61-AVERAGE(Portfolios!$B$2:$B$1451))</f>
        <v>0</v>
      </c>
    </row>
    <row r="62" spans="1:2">
      <c r="A62" s="11">
        <f>Returns!A62</f>
        <v>0</v>
      </c>
      <c r="B62" s="1">
        <f>ABS(Portfolios!B62-AVERAGE(Portfolios!$B$2:$B$1451))</f>
        <v>0</v>
      </c>
    </row>
    <row r="63" spans="1:2">
      <c r="A63" s="11">
        <f>Returns!A63</f>
        <v>0</v>
      </c>
      <c r="B63" s="1">
        <f>ABS(Portfolios!B63-AVERAGE(Portfolios!$B$2:$B$1451))</f>
        <v>0</v>
      </c>
    </row>
    <row r="64" spans="1:2">
      <c r="A64" s="11">
        <f>Returns!A64</f>
        <v>0</v>
      </c>
      <c r="B64" s="1">
        <f>ABS(Portfolios!B64-AVERAGE(Portfolios!$B$2:$B$1451))</f>
        <v>0</v>
      </c>
    </row>
    <row r="65" spans="1:2">
      <c r="A65" s="11">
        <f>Returns!A65</f>
        <v>0</v>
      </c>
      <c r="B65" s="1">
        <f>ABS(Portfolios!B65-AVERAGE(Portfolios!$B$2:$B$1451))</f>
        <v>0</v>
      </c>
    </row>
    <row r="66" spans="1:2">
      <c r="A66" s="11">
        <f>Returns!A66</f>
        <v>0</v>
      </c>
      <c r="B66" s="1">
        <f>ABS(Portfolios!B66-AVERAGE(Portfolios!$B$2:$B$1451))</f>
        <v>0</v>
      </c>
    </row>
    <row r="67" spans="1:2">
      <c r="A67" s="11">
        <f>Returns!A67</f>
        <v>0</v>
      </c>
      <c r="B67" s="1">
        <f>ABS(Portfolios!B67-AVERAGE(Portfolios!$B$2:$B$1451))</f>
        <v>0</v>
      </c>
    </row>
    <row r="68" spans="1:2">
      <c r="A68" s="11">
        <f>Returns!A68</f>
        <v>0</v>
      </c>
      <c r="B68" s="1">
        <f>ABS(Portfolios!B68-AVERAGE(Portfolios!$B$2:$B$1451))</f>
        <v>0</v>
      </c>
    </row>
    <row r="69" spans="1:2">
      <c r="A69" s="11">
        <f>Returns!A69</f>
        <v>0</v>
      </c>
      <c r="B69" s="1">
        <f>ABS(Portfolios!B69-AVERAGE(Portfolios!$B$2:$B$1451))</f>
        <v>0</v>
      </c>
    </row>
    <row r="70" spans="1:2">
      <c r="A70" s="11">
        <f>Returns!A70</f>
        <v>0</v>
      </c>
      <c r="B70" s="1">
        <f>ABS(Portfolios!B70-AVERAGE(Portfolios!$B$2:$B$1451))</f>
        <v>0</v>
      </c>
    </row>
    <row r="71" spans="1:2">
      <c r="A71" s="11">
        <f>Returns!A71</f>
        <v>0</v>
      </c>
      <c r="B71" s="1">
        <f>ABS(Portfolios!B71-AVERAGE(Portfolios!$B$2:$B$1451))</f>
        <v>0</v>
      </c>
    </row>
    <row r="72" spans="1:2">
      <c r="A72" s="11">
        <f>Returns!A72</f>
        <v>0</v>
      </c>
      <c r="B72" s="1">
        <f>ABS(Portfolios!B72-AVERAGE(Portfolios!$B$2:$B$1451))</f>
        <v>0</v>
      </c>
    </row>
    <row r="73" spans="1:2">
      <c r="A73" s="11">
        <f>Returns!A73</f>
        <v>0</v>
      </c>
      <c r="B73" s="1">
        <f>ABS(Portfolios!B73-AVERAGE(Portfolios!$B$2:$B$1451))</f>
        <v>0</v>
      </c>
    </row>
    <row r="74" spans="1:2">
      <c r="A74" s="11">
        <f>Returns!A74</f>
        <v>0</v>
      </c>
      <c r="B74" s="1">
        <f>ABS(Portfolios!B74-AVERAGE(Portfolios!$B$2:$B$1451))</f>
        <v>0</v>
      </c>
    </row>
    <row r="75" spans="1:2">
      <c r="A75" s="11">
        <f>Returns!A75</f>
        <v>0</v>
      </c>
      <c r="B75" s="1">
        <f>ABS(Portfolios!B75-AVERAGE(Portfolios!$B$2:$B$1451))</f>
        <v>0</v>
      </c>
    </row>
    <row r="76" spans="1:2">
      <c r="A76" s="11">
        <f>Returns!A76</f>
        <v>0</v>
      </c>
      <c r="B76" s="1">
        <f>ABS(Portfolios!B76-AVERAGE(Portfolios!$B$2:$B$1451))</f>
        <v>0</v>
      </c>
    </row>
    <row r="77" spans="1:2">
      <c r="A77" s="11">
        <f>Returns!A77</f>
        <v>0</v>
      </c>
      <c r="B77" s="1">
        <f>ABS(Portfolios!B77-AVERAGE(Portfolios!$B$2:$B$1451))</f>
        <v>0</v>
      </c>
    </row>
    <row r="78" spans="1:2">
      <c r="A78" s="11">
        <f>Returns!A78</f>
        <v>0</v>
      </c>
      <c r="B78" s="1">
        <f>ABS(Portfolios!B78-AVERAGE(Portfolios!$B$2:$B$1451))</f>
        <v>0</v>
      </c>
    </row>
    <row r="79" spans="1:2">
      <c r="A79" s="11">
        <f>Returns!A79</f>
        <v>0</v>
      </c>
      <c r="B79" s="1">
        <f>ABS(Portfolios!B79-AVERAGE(Portfolios!$B$2:$B$1451))</f>
        <v>0</v>
      </c>
    </row>
    <row r="80" spans="1:2">
      <c r="A80" s="11">
        <f>Returns!A80</f>
        <v>0</v>
      </c>
      <c r="B80" s="1">
        <f>ABS(Portfolios!B80-AVERAGE(Portfolios!$B$2:$B$1451))</f>
        <v>0</v>
      </c>
    </row>
    <row r="81" spans="1:2">
      <c r="A81" s="11">
        <f>Returns!A81</f>
        <v>0</v>
      </c>
      <c r="B81" s="1">
        <f>ABS(Portfolios!B81-AVERAGE(Portfolios!$B$2:$B$1451))</f>
        <v>0</v>
      </c>
    </row>
    <row r="82" spans="1:2">
      <c r="A82" s="11">
        <f>Returns!A82</f>
        <v>0</v>
      </c>
      <c r="B82" s="1">
        <f>ABS(Portfolios!B82-AVERAGE(Portfolios!$B$2:$B$1451))</f>
        <v>0</v>
      </c>
    </row>
    <row r="83" spans="1:2">
      <c r="A83" s="11">
        <f>Returns!A83</f>
        <v>0</v>
      </c>
      <c r="B83" s="1">
        <f>ABS(Portfolios!B83-AVERAGE(Portfolios!$B$2:$B$1451))</f>
        <v>0</v>
      </c>
    </row>
    <row r="84" spans="1:2">
      <c r="A84" s="11">
        <f>Returns!A84</f>
        <v>0</v>
      </c>
      <c r="B84" s="1">
        <f>ABS(Portfolios!B84-AVERAGE(Portfolios!$B$2:$B$1451))</f>
        <v>0</v>
      </c>
    </row>
    <row r="85" spans="1:2">
      <c r="A85" s="11">
        <f>Returns!A85</f>
        <v>0</v>
      </c>
      <c r="B85" s="1">
        <f>ABS(Portfolios!B85-AVERAGE(Portfolios!$B$2:$B$1451))</f>
        <v>0</v>
      </c>
    </row>
    <row r="86" spans="1:2">
      <c r="A86" s="11">
        <f>Returns!A86</f>
        <v>0</v>
      </c>
      <c r="B86" s="1">
        <f>ABS(Portfolios!B86-AVERAGE(Portfolios!$B$2:$B$1451))</f>
        <v>0</v>
      </c>
    </row>
    <row r="87" spans="1:2">
      <c r="A87" s="11">
        <f>Returns!A87</f>
        <v>0</v>
      </c>
      <c r="B87" s="1">
        <f>ABS(Portfolios!B87-AVERAGE(Portfolios!$B$2:$B$1451))</f>
        <v>0</v>
      </c>
    </row>
    <row r="88" spans="1:2">
      <c r="A88" s="11">
        <f>Returns!A88</f>
        <v>0</v>
      </c>
      <c r="B88" s="1">
        <f>ABS(Portfolios!B88-AVERAGE(Portfolios!$B$2:$B$1451))</f>
        <v>0</v>
      </c>
    </row>
    <row r="89" spans="1:2">
      <c r="A89" s="11">
        <f>Returns!A89</f>
        <v>0</v>
      </c>
      <c r="B89" s="1">
        <f>ABS(Portfolios!B89-AVERAGE(Portfolios!$B$2:$B$1451))</f>
        <v>0</v>
      </c>
    </row>
    <row r="90" spans="1:2">
      <c r="A90" s="11">
        <f>Returns!A90</f>
        <v>0</v>
      </c>
      <c r="B90" s="1">
        <f>ABS(Portfolios!B90-AVERAGE(Portfolios!$B$2:$B$1451))</f>
        <v>0</v>
      </c>
    </row>
    <row r="91" spans="1:2">
      <c r="A91" s="11">
        <f>Returns!A91</f>
        <v>0</v>
      </c>
      <c r="B91" s="1">
        <f>ABS(Portfolios!B91-AVERAGE(Portfolios!$B$2:$B$1451))</f>
        <v>0</v>
      </c>
    </row>
    <row r="92" spans="1:2">
      <c r="A92" s="11">
        <f>Returns!A92</f>
        <v>0</v>
      </c>
      <c r="B92" s="1">
        <f>ABS(Portfolios!B92-AVERAGE(Portfolios!$B$2:$B$1451))</f>
        <v>0</v>
      </c>
    </row>
    <row r="93" spans="1:2">
      <c r="A93" s="11">
        <f>Returns!A93</f>
        <v>0</v>
      </c>
      <c r="B93" s="1">
        <f>ABS(Portfolios!B93-AVERAGE(Portfolios!$B$2:$B$1451))</f>
        <v>0</v>
      </c>
    </row>
    <row r="94" spans="1:2">
      <c r="A94" s="11">
        <f>Returns!A94</f>
        <v>0</v>
      </c>
      <c r="B94" s="1">
        <f>ABS(Portfolios!B94-AVERAGE(Portfolios!$B$2:$B$1451))</f>
        <v>0</v>
      </c>
    </row>
    <row r="95" spans="1:2">
      <c r="A95" s="11">
        <f>Returns!A95</f>
        <v>0</v>
      </c>
      <c r="B95" s="1">
        <f>ABS(Portfolios!B95-AVERAGE(Portfolios!$B$2:$B$1451))</f>
        <v>0</v>
      </c>
    </row>
    <row r="96" spans="1:2">
      <c r="A96" s="11">
        <f>Returns!A96</f>
        <v>0</v>
      </c>
      <c r="B96" s="1">
        <f>ABS(Portfolios!B96-AVERAGE(Portfolios!$B$2:$B$1451))</f>
        <v>0</v>
      </c>
    </row>
    <row r="97" spans="1:2">
      <c r="A97" s="11">
        <f>Returns!A97</f>
        <v>0</v>
      </c>
      <c r="B97" s="1">
        <f>ABS(Portfolios!B97-AVERAGE(Portfolios!$B$2:$B$1451))</f>
        <v>0</v>
      </c>
    </row>
    <row r="98" spans="1:2">
      <c r="A98" s="11">
        <f>Returns!A98</f>
        <v>0</v>
      </c>
      <c r="B98" s="1">
        <f>ABS(Portfolios!B98-AVERAGE(Portfolios!$B$2:$B$1451))</f>
        <v>0</v>
      </c>
    </row>
    <row r="99" spans="1:2">
      <c r="A99" s="11">
        <f>Returns!A99</f>
        <v>0</v>
      </c>
      <c r="B99" s="1">
        <f>ABS(Portfolios!B99-AVERAGE(Portfolios!$B$2:$B$1451))</f>
        <v>0</v>
      </c>
    </row>
    <row r="100" spans="1:2">
      <c r="A100" s="11">
        <f>Returns!A100</f>
        <v>0</v>
      </c>
      <c r="B100" s="1">
        <f>ABS(Portfolios!B100-AVERAGE(Portfolios!$B$2:$B$1451))</f>
        <v>0</v>
      </c>
    </row>
    <row r="101" spans="1:2">
      <c r="A101" s="11">
        <f>Returns!A101</f>
        <v>0</v>
      </c>
      <c r="B101" s="1">
        <f>ABS(Portfolios!B101-AVERAGE(Portfolios!$B$2:$B$1451))</f>
        <v>0</v>
      </c>
    </row>
    <row r="102" spans="1:2">
      <c r="A102" s="11">
        <f>Returns!A102</f>
        <v>0</v>
      </c>
      <c r="B102" s="1">
        <f>ABS(Portfolios!B102-AVERAGE(Portfolios!$B$2:$B$1451))</f>
        <v>0</v>
      </c>
    </row>
    <row r="103" spans="1:2">
      <c r="A103" s="11">
        <f>Returns!A103</f>
        <v>0</v>
      </c>
      <c r="B103" s="1">
        <f>ABS(Portfolios!B103-AVERAGE(Portfolios!$B$2:$B$1451))</f>
        <v>0</v>
      </c>
    </row>
    <row r="104" spans="1:2">
      <c r="A104" s="11">
        <f>Returns!A104</f>
        <v>0</v>
      </c>
      <c r="B104" s="1">
        <f>ABS(Portfolios!B104-AVERAGE(Portfolios!$B$2:$B$1451))</f>
        <v>0</v>
      </c>
    </row>
    <row r="105" spans="1:2">
      <c r="A105" s="11">
        <f>Returns!A105</f>
        <v>0</v>
      </c>
      <c r="B105" s="1">
        <f>ABS(Portfolios!B105-AVERAGE(Portfolios!$B$2:$B$1451))</f>
        <v>0</v>
      </c>
    </row>
    <row r="106" spans="1:2">
      <c r="A106" s="11">
        <f>Returns!A106</f>
        <v>0</v>
      </c>
      <c r="B106" s="1">
        <f>ABS(Portfolios!B106-AVERAGE(Portfolios!$B$2:$B$1451))</f>
        <v>0</v>
      </c>
    </row>
    <row r="107" spans="1:2">
      <c r="A107" s="11">
        <f>Returns!A107</f>
        <v>0</v>
      </c>
      <c r="B107" s="1">
        <f>ABS(Portfolios!B107-AVERAGE(Portfolios!$B$2:$B$1451))</f>
        <v>0</v>
      </c>
    </row>
    <row r="108" spans="1:2">
      <c r="A108" s="11">
        <f>Returns!A108</f>
        <v>0</v>
      </c>
      <c r="B108" s="1">
        <f>ABS(Portfolios!B108-AVERAGE(Portfolios!$B$2:$B$1451))</f>
        <v>0</v>
      </c>
    </row>
    <row r="109" spans="1:2">
      <c r="A109" s="11">
        <f>Returns!A109</f>
        <v>0</v>
      </c>
      <c r="B109" s="1">
        <f>ABS(Portfolios!B109-AVERAGE(Portfolios!$B$2:$B$1451))</f>
        <v>0</v>
      </c>
    </row>
    <row r="110" spans="1:2">
      <c r="A110" s="11">
        <f>Returns!A110</f>
        <v>0</v>
      </c>
      <c r="B110" s="1">
        <f>ABS(Portfolios!B110-AVERAGE(Portfolios!$B$2:$B$1451))</f>
        <v>0</v>
      </c>
    </row>
    <row r="111" spans="1:2">
      <c r="A111" s="11">
        <f>Returns!A111</f>
        <v>0</v>
      </c>
      <c r="B111" s="1">
        <f>ABS(Portfolios!B111-AVERAGE(Portfolios!$B$2:$B$1451))</f>
        <v>0</v>
      </c>
    </row>
    <row r="112" spans="1:2">
      <c r="A112" s="11">
        <f>Returns!A112</f>
        <v>0</v>
      </c>
      <c r="B112" s="1">
        <f>ABS(Portfolios!B112-AVERAGE(Portfolios!$B$2:$B$1451))</f>
        <v>0</v>
      </c>
    </row>
    <row r="113" spans="1:2">
      <c r="A113" s="11">
        <f>Returns!A113</f>
        <v>0</v>
      </c>
      <c r="B113" s="1">
        <f>ABS(Portfolios!B113-AVERAGE(Portfolios!$B$2:$B$1451))</f>
        <v>0</v>
      </c>
    </row>
    <row r="114" spans="1:2">
      <c r="A114" s="11">
        <f>Returns!A114</f>
        <v>0</v>
      </c>
      <c r="B114" s="1">
        <f>ABS(Portfolios!B114-AVERAGE(Portfolios!$B$2:$B$1451))</f>
        <v>0</v>
      </c>
    </row>
    <row r="115" spans="1:2">
      <c r="A115" s="11">
        <f>Returns!A115</f>
        <v>0</v>
      </c>
      <c r="B115" s="1">
        <f>ABS(Portfolios!B115-AVERAGE(Portfolios!$B$2:$B$1451))</f>
        <v>0</v>
      </c>
    </row>
    <row r="116" spans="1:2">
      <c r="A116" s="11">
        <f>Returns!A116</f>
        <v>0</v>
      </c>
      <c r="B116" s="1">
        <f>ABS(Portfolios!B116-AVERAGE(Portfolios!$B$2:$B$1451))</f>
        <v>0</v>
      </c>
    </row>
    <row r="117" spans="1:2">
      <c r="A117" s="11">
        <f>Returns!A117</f>
        <v>0</v>
      </c>
      <c r="B117" s="1">
        <f>ABS(Portfolios!B117-AVERAGE(Portfolios!$B$2:$B$1451))</f>
        <v>0</v>
      </c>
    </row>
    <row r="118" spans="1:2">
      <c r="A118" s="11">
        <f>Returns!A118</f>
        <v>0</v>
      </c>
      <c r="B118" s="1">
        <f>ABS(Portfolios!B118-AVERAGE(Portfolios!$B$2:$B$1451))</f>
        <v>0</v>
      </c>
    </row>
    <row r="119" spans="1:2">
      <c r="A119" s="11">
        <f>Returns!A119</f>
        <v>0</v>
      </c>
      <c r="B119" s="1">
        <f>ABS(Portfolios!B119-AVERAGE(Portfolios!$B$2:$B$1451))</f>
        <v>0</v>
      </c>
    </row>
    <row r="120" spans="1:2">
      <c r="A120" s="11">
        <f>Returns!A120</f>
        <v>0</v>
      </c>
      <c r="B120" s="1">
        <f>ABS(Portfolios!B120-AVERAGE(Portfolios!$B$2:$B$1451))</f>
        <v>0</v>
      </c>
    </row>
    <row r="121" spans="1:2">
      <c r="A121" s="11">
        <f>Returns!A121</f>
        <v>0</v>
      </c>
      <c r="B121" s="1">
        <f>ABS(Portfolios!B121-AVERAGE(Portfolios!$B$2:$B$1451))</f>
        <v>0</v>
      </c>
    </row>
    <row r="122" spans="1:2">
      <c r="A122" s="11">
        <f>Returns!A122</f>
        <v>0</v>
      </c>
      <c r="B122" s="1">
        <f>ABS(Portfolios!B122-AVERAGE(Portfolios!$B$2:$B$1451))</f>
        <v>0</v>
      </c>
    </row>
    <row r="123" spans="1:2">
      <c r="A123" s="11">
        <f>Returns!A123</f>
        <v>0</v>
      </c>
      <c r="B123" s="1">
        <f>ABS(Portfolios!B123-AVERAGE(Portfolios!$B$2:$B$1451))</f>
        <v>0</v>
      </c>
    </row>
    <row r="124" spans="1:2">
      <c r="A124" s="11">
        <f>Returns!A124</f>
        <v>0</v>
      </c>
      <c r="B124" s="1">
        <f>ABS(Portfolios!B124-AVERAGE(Portfolios!$B$2:$B$1451))</f>
        <v>0</v>
      </c>
    </row>
    <row r="125" spans="1:2">
      <c r="A125" s="11">
        <f>Returns!A125</f>
        <v>0</v>
      </c>
      <c r="B125" s="1">
        <f>ABS(Portfolios!B125-AVERAGE(Portfolios!$B$2:$B$1451))</f>
        <v>0</v>
      </c>
    </row>
    <row r="126" spans="1:2">
      <c r="A126" s="11">
        <f>Returns!A126</f>
        <v>0</v>
      </c>
      <c r="B126" s="1">
        <f>ABS(Portfolios!B126-AVERAGE(Portfolios!$B$2:$B$1451))</f>
        <v>0</v>
      </c>
    </row>
    <row r="127" spans="1:2">
      <c r="A127" s="11">
        <f>Returns!A127</f>
        <v>0</v>
      </c>
      <c r="B127" s="1">
        <f>ABS(Portfolios!B127-AVERAGE(Portfolios!$B$2:$B$1451))</f>
        <v>0</v>
      </c>
    </row>
    <row r="128" spans="1:2">
      <c r="A128" s="11">
        <f>Returns!A128</f>
        <v>0</v>
      </c>
      <c r="B128" s="1">
        <f>ABS(Portfolios!B128-AVERAGE(Portfolios!$B$2:$B$1451))</f>
        <v>0</v>
      </c>
    </row>
    <row r="129" spans="1:2">
      <c r="A129" s="11">
        <f>Returns!A129</f>
        <v>0</v>
      </c>
      <c r="B129" s="1">
        <f>ABS(Portfolios!B129-AVERAGE(Portfolios!$B$2:$B$1451))</f>
        <v>0</v>
      </c>
    </row>
    <row r="130" spans="1:2">
      <c r="A130" s="11">
        <f>Returns!A130</f>
        <v>0</v>
      </c>
      <c r="B130" s="1">
        <f>ABS(Portfolios!B130-AVERAGE(Portfolios!$B$2:$B$1451))</f>
        <v>0</v>
      </c>
    </row>
    <row r="131" spans="1:2">
      <c r="A131" s="11">
        <f>Returns!A131</f>
        <v>0</v>
      </c>
      <c r="B131" s="1">
        <f>ABS(Portfolios!B131-AVERAGE(Portfolios!$B$2:$B$1451))</f>
        <v>0</v>
      </c>
    </row>
    <row r="132" spans="1:2">
      <c r="A132" s="11">
        <f>Returns!A132</f>
        <v>0</v>
      </c>
      <c r="B132" s="1">
        <f>ABS(Portfolios!B132-AVERAGE(Portfolios!$B$2:$B$1451))</f>
        <v>0</v>
      </c>
    </row>
    <row r="133" spans="1:2">
      <c r="A133" s="11">
        <f>Returns!A133</f>
        <v>0</v>
      </c>
      <c r="B133" s="1">
        <f>ABS(Portfolios!B133-AVERAGE(Portfolios!$B$2:$B$1451))</f>
        <v>0</v>
      </c>
    </row>
    <row r="134" spans="1:2">
      <c r="A134" s="11">
        <f>Returns!A134</f>
        <v>0</v>
      </c>
      <c r="B134" s="1">
        <f>ABS(Portfolios!B134-AVERAGE(Portfolios!$B$2:$B$1451))</f>
        <v>0</v>
      </c>
    </row>
    <row r="135" spans="1:2">
      <c r="A135" s="11">
        <f>Returns!A135</f>
        <v>0</v>
      </c>
      <c r="B135" s="1">
        <f>ABS(Portfolios!B135-AVERAGE(Portfolios!$B$2:$B$1451))</f>
        <v>0</v>
      </c>
    </row>
    <row r="136" spans="1:2">
      <c r="A136" s="11">
        <f>Returns!A136</f>
        <v>0</v>
      </c>
      <c r="B136" s="1">
        <f>ABS(Portfolios!B136-AVERAGE(Portfolios!$B$2:$B$1451))</f>
        <v>0</v>
      </c>
    </row>
    <row r="137" spans="1:2">
      <c r="A137" s="11">
        <f>Returns!A137</f>
        <v>0</v>
      </c>
      <c r="B137" s="1">
        <f>ABS(Portfolios!B137-AVERAGE(Portfolios!$B$2:$B$1451))</f>
        <v>0</v>
      </c>
    </row>
    <row r="138" spans="1:2">
      <c r="A138" s="11">
        <f>Returns!A138</f>
        <v>0</v>
      </c>
      <c r="B138" s="1">
        <f>ABS(Portfolios!B138-AVERAGE(Portfolios!$B$2:$B$1451))</f>
        <v>0</v>
      </c>
    </row>
    <row r="139" spans="1:2">
      <c r="A139" s="11">
        <f>Returns!A139</f>
        <v>0</v>
      </c>
      <c r="B139" s="1">
        <f>ABS(Portfolios!B139-AVERAGE(Portfolios!$B$2:$B$1451))</f>
        <v>0</v>
      </c>
    </row>
    <row r="140" spans="1:2">
      <c r="A140" s="11">
        <f>Returns!A140</f>
        <v>0</v>
      </c>
      <c r="B140" s="1">
        <f>ABS(Portfolios!B140-AVERAGE(Portfolios!$B$2:$B$1451))</f>
        <v>0</v>
      </c>
    </row>
    <row r="141" spans="1:2">
      <c r="A141" s="11">
        <f>Returns!A141</f>
        <v>0</v>
      </c>
      <c r="B141" s="1">
        <f>ABS(Portfolios!B141-AVERAGE(Portfolios!$B$2:$B$1451))</f>
        <v>0</v>
      </c>
    </row>
    <row r="142" spans="1:2">
      <c r="A142" s="11">
        <f>Returns!A142</f>
        <v>0</v>
      </c>
      <c r="B142" s="1">
        <f>ABS(Portfolios!B142-AVERAGE(Portfolios!$B$2:$B$1451))</f>
        <v>0</v>
      </c>
    </row>
    <row r="143" spans="1:2">
      <c r="A143" s="11">
        <f>Returns!A143</f>
        <v>0</v>
      </c>
      <c r="B143" s="1">
        <f>ABS(Portfolios!B143-AVERAGE(Portfolios!$B$2:$B$1451))</f>
        <v>0</v>
      </c>
    </row>
    <row r="144" spans="1:2">
      <c r="A144" s="11">
        <f>Returns!A144</f>
        <v>0</v>
      </c>
      <c r="B144" s="1">
        <f>ABS(Portfolios!B144-AVERAGE(Portfolios!$B$2:$B$1451))</f>
        <v>0</v>
      </c>
    </row>
    <row r="145" spans="1:2">
      <c r="A145" s="11">
        <f>Returns!A145</f>
        <v>0</v>
      </c>
      <c r="B145" s="1">
        <f>ABS(Portfolios!B145-AVERAGE(Portfolios!$B$2:$B$1451))</f>
        <v>0</v>
      </c>
    </row>
    <row r="146" spans="1:2">
      <c r="A146" s="11">
        <f>Returns!A146</f>
        <v>0</v>
      </c>
      <c r="B146" s="1">
        <f>ABS(Portfolios!B146-AVERAGE(Portfolios!$B$2:$B$1451))</f>
        <v>0</v>
      </c>
    </row>
    <row r="147" spans="1:2">
      <c r="A147" s="11">
        <f>Returns!A147</f>
        <v>0</v>
      </c>
      <c r="B147" s="1">
        <f>ABS(Portfolios!B147-AVERAGE(Portfolios!$B$2:$B$1451))</f>
        <v>0</v>
      </c>
    </row>
    <row r="148" spans="1:2">
      <c r="A148" s="11">
        <f>Returns!A148</f>
        <v>0</v>
      </c>
      <c r="B148" s="1">
        <f>ABS(Portfolios!B148-AVERAGE(Portfolios!$B$2:$B$1451))</f>
        <v>0</v>
      </c>
    </row>
    <row r="149" spans="1:2">
      <c r="A149" s="11">
        <f>Returns!A149</f>
        <v>0</v>
      </c>
      <c r="B149" s="1">
        <f>ABS(Portfolios!B149-AVERAGE(Portfolios!$B$2:$B$1451))</f>
        <v>0</v>
      </c>
    </row>
    <row r="150" spans="1:2">
      <c r="A150" s="11">
        <f>Returns!A150</f>
        <v>0</v>
      </c>
      <c r="B150" s="1">
        <f>ABS(Portfolios!B150-AVERAGE(Portfolios!$B$2:$B$1451))</f>
        <v>0</v>
      </c>
    </row>
    <row r="151" spans="1:2">
      <c r="A151" s="11">
        <f>Returns!A151</f>
        <v>0</v>
      </c>
      <c r="B151" s="1">
        <f>ABS(Portfolios!B151-AVERAGE(Portfolios!$B$2:$B$1451))</f>
        <v>0</v>
      </c>
    </row>
    <row r="152" spans="1:2">
      <c r="A152" s="11">
        <f>Returns!A152</f>
        <v>0</v>
      </c>
      <c r="B152" s="1">
        <f>ABS(Portfolios!B152-AVERAGE(Portfolios!$B$2:$B$1451))</f>
        <v>0</v>
      </c>
    </row>
    <row r="153" spans="1:2">
      <c r="A153" s="11">
        <f>Returns!A153</f>
        <v>0</v>
      </c>
      <c r="B153" s="1">
        <f>ABS(Portfolios!B153-AVERAGE(Portfolios!$B$2:$B$1451))</f>
        <v>0</v>
      </c>
    </row>
    <row r="154" spans="1:2">
      <c r="A154" s="11">
        <f>Returns!A154</f>
        <v>0</v>
      </c>
      <c r="B154" s="1">
        <f>ABS(Portfolios!B154-AVERAGE(Portfolios!$B$2:$B$1451))</f>
        <v>0</v>
      </c>
    </row>
    <row r="155" spans="1:2">
      <c r="A155" s="11">
        <f>Returns!A155</f>
        <v>0</v>
      </c>
      <c r="B155" s="1">
        <f>ABS(Portfolios!B155-AVERAGE(Portfolios!$B$2:$B$1451))</f>
        <v>0</v>
      </c>
    </row>
    <row r="156" spans="1:2">
      <c r="A156" s="11">
        <f>Returns!A156</f>
        <v>0</v>
      </c>
      <c r="B156" s="1">
        <f>ABS(Portfolios!B156-AVERAGE(Portfolios!$B$2:$B$1451))</f>
        <v>0</v>
      </c>
    </row>
    <row r="157" spans="1:2">
      <c r="A157" s="11">
        <f>Returns!A157</f>
        <v>0</v>
      </c>
      <c r="B157" s="1">
        <f>ABS(Portfolios!B157-AVERAGE(Portfolios!$B$2:$B$1451))</f>
        <v>0</v>
      </c>
    </row>
    <row r="158" spans="1:2">
      <c r="A158" s="11">
        <f>Returns!A158</f>
        <v>0</v>
      </c>
      <c r="B158" s="1">
        <f>ABS(Portfolios!B158-AVERAGE(Portfolios!$B$2:$B$1451))</f>
        <v>0</v>
      </c>
    </row>
    <row r="159" spans="1:2">
      <c r="A159" s="11">
        <f>Returns!A159</f>
        <v>0</v>
      </c>
      <c r="B159" s="1">
        <f>ABS(Portfolios!B159-AVERAGE(Portfolios!$B$2:$B$1451))</f>
        <v>0</v>
      </c>
    </row>
    <row r="160" spans="1:2">
      <c r="A160" s="11">
        <f>Returns!A160</f>
        <v>0</v>
      </c>
      <c r="B160" s="1">
        <f>ABS(Portfolios!B160-AVERAGE(Portfolios!$B$2:$B$1451))</f>
        <v>0</v>
      </c>
    </row>
    <row r="161" spans="1:2">
      <c r="A161" s="11">
        <f>Returns!A161</f>
        <v>0</v>
      </c>
      <c r="B161" s="1">
        <f>ABS(Portfolios!B161-AVERAGE(Portfolios!$B$2:$B$1451))</f>
        <v>0</v>
      </c>
    </row>
    <row r="162" spans="1:2">
      <c r="A162" s="11">
        <f>Returns!A162</f>
        <v>0</v>
      </c>
      <c r="B162" s="1">
        <f>ABS(Portfolios!B162-AVERAGE(Portfolios!$B$2:$B$1451))</f>
        <v>0</v>
      </c>
    </row>
    <row r="163" spans="1:2">
      <c r="A163" s="11">
        <f>Returns!A163</f>
        <v>0</v>
      </c>
      <c r="B163" s="1">
        <f>ABS(Portfolios!B163-AVERAGE(Portfolios!$B$2:$B$1451))</f>
        <v>0</v>
      </c>
    </row>
    <row r="164" spans="1:2">
      <c r="A164" s="11">
        <f>Returns!A164</f>
        <v>0</v>
      </c>
      <c r="B164" s="1">
        <f>ABS(Portfolios!B164-AVERAGE(Portfolios!$B$2:$B$1451))</f>
        <v>0</v>
      </c>
    </row>
    <row r="165" spans="1:2">
      <c r="A165" s="11">
        <f>Returns!A165</f>
        <v>0</v>
      </c>
      <c r="B165" s="1">
        <f>ABS(Portfolios!B165-AVERAGE(Portfolios!$B$2:$B$1451))</f>
        <v>0</v>
      </c>
    </row>
    <row r="166" spans="1:2">
      <c r="A166" s="11">
        <f>Returns!A166</f>
        <v>0</v>
      </c>
      <c r="B166" s="1">
        <f>ABS(Portfolios!B166-AVERAGE(Portfolios!$B$2:$B$1451))</f>
        <v>0</v>
      </c>
    </row>
    <row r="167" spans="1:2">
      <c r="A167" s="11">
        <f>Returns!A167</f>
        <v>0</v>
      </c>
      <c r="B167" s="1">
        <f>ABS(Portfolios!B167-AVERAGE(Portfolios!$B$2:$B$1451))</f>
        <v>0</v>
      </c>
    </row>
    <row r="168" spans="1:2">
      <c r="A168" s="11">
        <f>Returns!A168</f>
        <v>0</v>
      </c>
      <c r="B168" s="1">
        <f>ABS(Portfolios!B168-AVERAGE(Portfolios!$B$2:$B$1451))</f>
        <v>0</v>
      </c>
    </row>
    <row r="169" spans="1:2">
      <c r="A169" s="11">
        <f>Returns!A169</f>
        <v>0</v>
      </c>
      <c r="B169" s="1">
        <f>ABS(Portfolios!B169-AVERAGE(Portfolios!$B$2:$B$1451))</f>
        <v>0</v>
      </c>
    </row>
    <row r="170" spans="1:2">
      <c r="A170" s="11">
        <f>Returns!A170</f>
        <v>0</v>
      </c>
      <c r="B170" s="1">
        <f>ABS(Portfolios!B170-AVERAGE(Portfolios!$B$2:$B$1451))</f>
        <v>0</v>
      </c>
    </row>
    <row r="171" spans="1:2">
      <c r="A171" s="11">
        <f>Returns!A171</f>
        <v>0</v>
      </c>
      <c r="B171" s="1">
        <f>ABS(Portfolios!B171-AVERAGE(Portfolios!$B$2:$B$1451))</f>
        <v>0</v>
      </c>
    </row>
    <row r="172" spans="1:2">
      <c r="A172" s="11">
        <f>Returns!A172</f>
        <v>0</v>
      </c>
      <c r="B172" s="1">
        <f>ABS(Portfolios!B172-AVERAGE(Portfolios!$B$2:$B$1451))</f>
        <v>0</v>
      </c>
    </row>
    <row r="173" spans="1:2">
      <c r="A173" s="11">
        <f>Returns!A173</f>
        <v>0</v>
      </c>
      <c r="B173" s="1">
        <f>ABS(Portfolios!B173-AVERAGE(Portfolios!$B$2:$B$1451))</f>
        <v>0</v>
      </c>
    </row>
    <row r="174" spans="1:2">
      <c r="A174" s="11">
        <f>Returns!A174</f>
        <v>0</v>
      </c>
      <c r="B174" s="1">
        <f>ABS(Portfolios!B174-AVERAGE(Portfolios!$B$2:$B$1451))</f>
        <v>0</v>
      </c>
    </row>
    <row r="175" spans="1:2">
      <c r="A175" s="11">
        <f>Returns!A175</f>
        <v>0</v>
      </c>
      <c r="B175" s="1">
        <f>ABS(Portfolios!B175-AVERAGE(Portfolios!$B$2:$B$1451))</f>
        <v>0</v>
      </c>
    </row>
    <row r="176" spans="1:2">
      <c r="A176" s="11">
        <f>Returns!A176</f>
        <v>0</v>
      </c>
      <c r="B176" s="1">
        <f>ABS(Portfolios!B176-AVERAGE(Portfolios!$B$2:$B$1451))</f>
        <v>0</v>
      </c>
    </row>
    <row r="177" spans="1:2">
      <c r="A177" s="11">
        <f>Returns!A177</f>
        <v>0</v>
      </c>
      <c r="B177" s="1">
        <f>ABS(Portfolios!B177-AVERAGE(Portfolios!$B$2:$B$1451))</f>
        <v>0</v>
      </c>
    </row>
    <row r="178" spans="1:2">
      <c r="A178" s="11">
        <f>Returns!A178</f>
        <v>0</v>
      </c>
      <c r="B178" s="1">
        <f>ABS(Portfolios!B178-AVERAGE(Portfolios!$B$2:$B$1451))</f>
        <v>0</v>
      </c>
    </row>
    <row r="179" spans="1:2">
      <c r="A179" s="11">
        <f>Returns!A179</f>
        <v>0</v>
      </c>
      <c r="B179" s="1">
        <f>ABS(Portfolios!B179-AVERAGE(Portfolios!$B$2:$B$1451))</f>
        <v>0</v>
      </c>
    </row>
    <row r="180" spans="1:2">
      <c r="A180" s="11">
        <f>Returns!A180</f>
        <v>0</v>
      </c>
      <c r="B180" s="1">
        <f>ABS(Portfolios!B180-AVERAGE(Portfolios!$B$2:$B$1451))</f>
        <v>0</v>
      </c>
    </row>
    <row r="181" spans="1:2">
      <c r="A181" s="11">
        <f>Returns!A181</f>
        <v>0</v>
      </c>
      <c r="B181" s="1">
        <f>ABS(Portfolios!B181-AVERAGE(Portfolios!$B$2:$B$1451))</f>
        <v>0</v>
      </c>
    </row>
    <row r="182" spans="1:2">
      <c r="A182" s="11">
        <f>Returns!A182</f>
        <v>0</v>
      </c>
      <c r="B182" s="1">
        <f>ABS(Portfolios!B182-AVERAGE(Portfolios!$B$2:$B$1451))</f>
        <v>0</v>
      </c>
    </row>
    <row r="183" spans="1:2">
      <c r="A183" s="11">
        <f>Returns!A183</f>
        <v>0</v>
      </c>
      <c r="B183" s="1">
        <f>ABS(Portfolios!B183-AVERAGE(Portfolios!$B$2:$B$1451))</f>
        <v>0</v>
      </c>
    </row>
    <row r="184" spans="1:2">
      <c r="A184" s="11">
        <f>Returns!A184</f>
        <v>0</v>
      </c>
      <c r="B184" s="1">
        <f>ABS(Portfolios!B184-AVERAGE(Portfolios!$B$2:$B$1451))</f>
        <v>0</v>
      </c>
    </row>
    <row r="185" spans="1:2">
      <c r="A185" s="11">
        <f>Returns!A185</f>
        <v>0</v>
      </c>
      <c r="B185" s="1">
        <f>ABS(Portfolios!B185-AVERAGE(Portfolios!$B$2:$B$1451))</f>
        <v>0</v>
      </c>
    </row>
    <row r="186" spans="1:2">
      <c r="A186" s="11">
        <f>Returns!A186</f>
        <v>0</v>
      </c>
      <c r="B186" s="1">
        <f>ABS(Portfolios!B186-AVERAGE(Portfolios!$B$2:$B$1451))</f>
        <v>0</v>
      </c>
    </row>
    <row r="187" spans="1:2">
      <c r="A187" s="11">
        <f>Returns!A187</f>
        <v>0</v>
      </c>
      <c r="B187" s="1">
        <f>ABS(Portfolios!B187-AVERAGE(Portfolios!$B$2:$B$1451))</f>
        <v>0</v>
      </c>
    </row>
    <row r="188" spans="1:2">
      <c r="A188" s="11">
        <f>Returns!A188</f>
        <v>0</v>
      </c>
      <c r="B188" s="1">
        <f>ABS(Portfolios!B188-AVERAGE(Portfolios!$B$2:$B$1451))</f>
        <v>0</v>
      </c>
    </row>
    <row r="189" spans="1:2">
      <c r="A189" s="11">
        <f>Returns!A189</f>
        <v>0</v>
      </c>
      <c r="B189" s="1">
        <f>ABS(Portfolios!B189-AVERAGE(Portfolios!$B$2:$B$1451))</f>
        <v>0</v>
      </c>
    </row>
    <row r="190" spans="1:2">
      <c r="A190" s="11">
        <f>Returns!A190</f>
        <v>0</v>
      </c>
      <c r="B190" s="1">
        <f>ABS(Portfolios!B190-AVERAGE(Portfolios!$B$2:$B$1451))</f>
        <v>0</v>
      </c>
    </row>
    <row r="191" spans="1:2">
      <c r="A191" s="11">
        <f>Returns!A191</f>
        <v>0</v>
      </c>
      <c r="B191" s="1">
        <f>ABS(Portfolios!B191-AVERAGE(Portfolios!$B$2:$B$1451))</f>
        <v>0</v>
      </c>
    </row>
    <row r="192" spans="1:2">
      <c r="A192" s="11">
        <f>Returns!A192</f>
        <v>0</v>
      </c>
      <c r="B192" s="1">
        <f>ABS(Portfolios!B192-AVERAGE(Portfolios!$B$2:$B$1451))</f>
        <v>0</v>
      </c>
    </row>
    <row r="193" spans="1:2">
      <c r="A193" s="11">
        <f>Returns!A193</f>
        <v>0</v>
      </c>
      <c r="B193" s="1">
        <f>ABS(Portfolios!B193-AVERAGE(Portfolios!$B$2:$B$1451))</f>
        <v>0</v>
      </c>
    </row>
    <row r="194" spans="1:2">
      <c r="A194" s="11">
        <f>Returns!A194</f>
        <v>0</v>
      </c>
      <c r="B194" s="1">
        <f>ABS(Portfolios!B194-AVERAGE(Portfolios!$B$2:$B$1451))</f>
        <v>0</v>
      </c>
    </row>
    <row r="195" spans="1:2">
      <c r="A195" s="11">
        <f>Returns!A195</f>
        <v>0</v>
      </c>
      <c r="B195" s="1">
        <f>ABS(Portfolios!B195-AVERAGE(Portfolios!$B$2:$B$1451))</f>
        <v>0</v>
      </c>
    </row>
    <row r="196" spans="1:2">
      <c r="A196" s="11">
        <f>Returns!A196</f>
        <v>0</v>
      </c>
      <c r="B196" s="1">
        <f>ABS(Portfolios!B196-AVERAGE(Portfolios!$B$2:$B$1451))</f>
        <v>0</v>
      </c>
    </row>
    <row r="197" spans="1:2">
      <c r="A197" s="11">
        <f>Returns!A197</f>
        <v>0</v>
      </c>
      <c r="B197" s="1">
        <f>ABS(Portfolios!B197-AVERAGE(Portfolios!$B$2:$B$1451))</f>
        <v>0</v>
      </c>
    </row>
    <row r="198" spans="1:2">
      <c r="A198" s="11">
        <f>Returns!A198</f>
        <v>0</v>
      </c>
      <c r="B198" s="1">
        <f>ABS(Portfolios!B198-AVERAGE(Portfolios!$B$2:$B$1451))</f>
        <v>0</v>
      </c>
    </row>
    <row r="199" spans="1:2">
      <c r="A199" s="11">
        <f>Returns!A199</f>
        <v>0</v>
      </c>
      <c r="B199" s="1">
        <f>ABS(Portfolios!B199-AVERAGE(Portfolios!$B$2:$B$1451))</f>
        <v>0</v>
      </c>
    </row>
    <row r="200" spans="1:2">
      <c r="A200" s="11">
        <f>Returns!A200</f>
        <v>0</v>
      </c>
      <c r="B200" s="1">
        <f>ABS(Portfolios!B200-AVERAGE(Portfolios!$B$2:$B$1451))</f>
        <v>0</v>
      </c>
    </row>
    <row r="201" spans="1:2">
      <c r="A201" s="11">
        <f>Returns!A201</f>
        <v>0</v>
      </c>
      <c r="B201" s="1">
        <f>ABS(Portfolios!B201-AVERAGE(Portfolios!$B$2:$B$1451))</f>
        <v>0</v>
      </c>
    </row>
    <row r="202" spans="1:2">
      <c r="A202" s="11">
        <f>Returns!A202</f>
        <v>0</v>
      </c>
      <c r="B202" s="1">
        <f>ABS(Portfolios!B202-AVERAGE(Portfolios!$B$2:$B$1451))</f>
        <v>0</v>
      </c>
    </row>
    <row r="203" spans="1:2">
      <c r="A203" s="11">
        <f>Returns!A203</f>
        <v>0</v>
      </c>
      <c r="B203" s="1">
        <f>ABS(Portfolios!B203-AVERAGE(Portfolios!$B$2:$B$1451))</f>
        <v>0</v>
      </c>
    </row>
    <row r="204" spans="1:2">
      <c r="A204" s="11">
        <f>Returns!A204</f>
        <v>0</v>
      </c>
      <c r="B204" s="1">
        <f>ABS(Portfolios!B204-AVERAGE(Portfolios!$B$2:$B$1451))</f>
        <v>0</v>
      </c>
    </row>
    <row r="205" spans="1:2">
      <c r="A205" s="11">
        <f>Returns!A205</f>
        <v>0</v>
      </c>
      <c r="B205" s="1">
        <f>ABS(Portfolios!B205-AVERAGE(Portfolios!$B$2:$B$1451))</f>
        <v>0</v>
      </c>
    </row>
    <row r="206" spans="1:2">
      <c r="A206" s="11">
        <f>Returns!A206</f>
        <v>0</v>
      </c>
      <c r="B206" s="1">
        <f>ABS(Portfolios!B206-AVERAGE(Portfolios!$B$2:$B$1451))</f>
        <v>0</v>
      </c>
    </row>
    <row r="207" spans="1:2">
      <c r="A207" s="11">
        <f>Returns!A207</f>
        <v>0</v>
      </c>
      <c r="B207" s="1">
        <f>ABS(Portfolios!B207-AVERAGE(Portfolios!$B$2:$B$1451))</f>
        <v>0</v>
      </c>
    </row>
    <row r="208" spans="1:2">
      <c r="A208" s="11">
        <f>Returns!A208</f>
        <v>0</v>
      </c>
      <c r="B208" s="1">
        <f>ABS(Portfolios!B208-AVERAGE(Portfolios!$B$2:$B$1451))</f>
        <v>0</v>
      </c>
    </row>
    <row r="209" spans="1:2">
      <c r="A209" s="11">
        <f>Returns!A209</f>
        <v>0</v>
      </c>
      <c r="B209" s="1">
        <f>ABS(Portfolios!B209-AVERAGE(Portfolios!$B$2:$B$1451))</f>
        <v>0</v>
      </c>
    </row>
    <row r="210" spans="1:2">
      <c r="A210" s="11">
        <f>Returns!A210</f>
        <v>0</v>
      </c>
      <c r="B210" s="1">
        <f>ABS(Portfolios!B210-AVERAGE(Portfolios!$B$2:$B$1451))</f>
        <v>0</v>
      </c>
    </row>
    <row r="211" spans="1:2">
      <c r="A211" s="11">
        <f>Returns!A211</f>
        <v>0</v>
      </c>
      <c r="B211" s="1">
        <f>ABS(Portfolios!B211-AVERAGE(Portfolios!$B$2:$B$1451))</f>
        <v>0</v>
      </c>
    </row>
    <row r="212" spans="1:2">
      <c r="A212" s="11">
        <f>Returns!A212</f>
        <v>0</v>
      </c>
      <c r="B212" s="1">
        <f>ABS(Portfolios!B212-AVERAGE(Portfolios!$B$2:$B$1451))</f>
        <v>0</v>
      </c>
    </row>
    <row r="213" spans="1:2">
      <c r="A213" s="11">
        <f>Returns!A213</f>
        <v>0</v>
      </c>
      <c r="B213" s="1">
        <f>ABS(Portfolios!B213-AVERAGE(Portfolios!$B$2:$B$1451))</f>
        <v>0</v>
      </c>
    </row>
    <row r="214" spans="1:2">
      <c r="A214" s="11">
        <f>Returns!A214</f>
        <v>0</v>
      </c>
      <c r="B214" s="1">
        <f>ABS(Portfolios!B214-AVERAGE(Portfolios!$B$2:$B$1451))</f>
        <v>0</v>
      </c>
    </row>
    <row r="215" spans="1:2">
      <c r="A215" s="11">
        <f>Returns!A215</f>
        <v>0</v>
      </c>
      <c r="B215" s="1">
        <f>ABS(Portfolios!B215-AVERAGE(Portfolios!$B$2:$B$1451))</f>
        <v>0</v>
      </c>
    </row>
    <row r="216" spans="1:2">
      <c r="A216" s="11">
        <f>Returns!A216</f>
        <v>0</v>
      </c>
      <c r="B216" s="1">
        <f>ABS(Portfolios!B216-AVERAGE(Portfolios!$B$2:$B$1451))</f>
        <v>0</v>
      </c>
    </row>
    <row r="217" spans="1:2">
      <c r="A217" s="11">
        <f>Returns!A217</f>
        <v>0</v>
      </c>
      <c r="B217" s="1">
        <f>ABS(Portfolios!B217-AVERAGE(Portfolios!$B$2:$B$1451))</f>
        <v>0</v>
      </c>
    </row>
    <row r="218" spans="1:2">
      <c r="A218" s="11">
        <f>Returns!A218</f>
        <v>0</v>
      </c>
      <c r="B218" s="1">
        <f>ABS(Portfolios!B218-AVERAGE(Portfolios!$B$2:$B$1451))</f>
        <v>0</v>
      </c>
    </row>
    <row r="219" spans="1:2">
      <c r="A219" s="11">
        <f>Returns!A219</f>
        <v>0</v>
      </c>
      <c r="B219" s="1">
        <f>ABS(Portfolios!B219-AVERAGE(Portfolios!$B$2:$B$1451))</f>
        <v>0</v>
      </c>
    </row>
    <row r="220" spans="1:2">
      <c r="A220" s="11">
        <f>Returns!A220</f>
        <v>0</v>
      </c>
      <c r="B220" s="1">
        <f>ABS(Portfolios!B220-AVERAGE(Portfolios!$B$2:$B$1451))</f>
        <v>0</v>
      </c>
    </row>
    <row r="221" spans="1:2">
      <c r="A221" s="11">
        <f>Returns!A221</f>
        <v>0</v>
      </c>
      <c r="B221" s="1">
        <f>ABS(Portfolios!B221-AVERAGE(Portfolios!$B$2:$B$1451))</f>
        <v>0</v>
      </c>
    </row>
    <row r="222" spans="1:2">
      <c r="A222" s="11">
        <f>Returns!A222</f>
        <v>0</v>
      </c>
      <c r="B222" s="1">
        <f>ABS(Portfolios!B222-AVERAGE(Portfolios!$B$2:$B$1451))</f>
        <v>0</v>
      </c>
    </row>
    <row r="223" spans="1:2">
      <c r="A223" s="11">
        <f>Returns!A223</f>
        <v>0</v>
      </c>
      <c r="B223" s="1">
        <f>ABS(Portfolios!B223-AVERAGE(Portfolios!$B$2:$B$1451))</f>
        <v>0</v>
      </c>
    </row>
    <row r="224" spans="1:2">
      <c r="A224" s="11">
        <f>Returns!A224</f>
        <v>0</v>
      </c>
      <c r="B224" s="1">
        <f>ABS(Portfolios!B224-AVERAGE(Portfolios!$B$2:$B$1451))</f>
        <v>0</v>
      </c>
    </row>
    <row r="225" spans="1:2">
      <c r="A225" s="11">
        <f>Returns!A225</f>
        <v>0</v>
      </c>
      <c r="B225" s="1">
        <f>ABS(Portfolios!B225-AVERAGE(Portfolios!$B$2:$B$1451))</f>
        <v>0</v>
      </c>
    </row>
    <row r="226" spans="1:2">
      <c r="A226" s="11">
        <f>Returns!A226</f>
        <v>0</v>
      </c>
      <c r="B226" s="1">
        <f>ABS(Portfolios!B226-AVERAGE(Portfolios!$B$2:$B$1451))</f>
        <v>0</v>
      </c>
    </row>
    <row r="227" spans="1:2">
      <c r="A227" s="11">
        <f>Returns!A227</f>
        <v>0</v>
      </c>
      <c r="B227" s="1">
        <f>ABS(Portfolios!B227-AVERAGE(Portfolios!$B$2:$B$1451))</f>
        <v>0</v>
      </c>
    </row>
    <row r="228" spans="1:2">
      <c r="A228" s="11">
        <f>Returns!A228</f>
        <v>0</v>
      </c>
      <c r="B228" s="1">
        <f>ABS(Portfolios!B228-AVERAGE(Portfolios!$B$2:$B$1451))</f>
        <v>0</v>
      </c>
    </row>
    <row r="229" spans="1:2">
      <c r="A229" s="11">
        <f>Returns!A229</f>
        <v>0</v>
      </c>
      <c r="B229" s="1">
        <f>ABS(Portfolios!B229-AVERAGE(Portfolios!$B$2:$B$1451))</f>
        <v>0</v>
      </c>
    </row>
    <row r="230" spans="1:2">
      <c r="A230" s="11">
        <f>Returns!A230</f>
        <v>0</v>
      </c>
      <c r="B230" s="1">
        <f>ABS(Portfolios!B230-AVERAGE(Portfolios!$B$2:$B$1451))</f>
        <v>0</v>
      </c>
    </row>
    <row r="231" spans="1:2">
      <c r="A231" s="11">
        <f>Returns!A231</f>
        <v>0</v>
      </c>
      <c r="B231" s="1">
        <f>ABS(Portfolios!B231-AVERAGE(Portfolios!$B$2:$B$1451))</f>
        <v>0</v>
      </c>
    </row>
    <row r="232" spans="1:2">
      <c r="A232" s="11">
        <f>Returns!A232</f>
        <v>0</v>
      </c>
      <c r="B232" s="1">
        <f>ABS(Portfolios!B232-AVERAGE(Portfolios!$B$2:$B$1451))</f>
        <v>0</v>
      </c>
    </row>
    <row r="233" spans="1:2">
      <c r="A233" s="11">
        <f>Returns!A233</f>
        <v>0</v>
      </c>
      <c r="B233" s="1">
        <f>ABS(Portfolios!B233-AVERAGE(Portfolios!$B$2:$B$1451))</f>
        <v>0</v>
      </c>
    </row>
    <row r="234" spans="1:2">
      <c r="A234" s="11">
        <f>Returns!A234</f>
        <v>0</v>
      </c>
      <c r="B234" s="1">
        <f>ABS(Portfolios!B234-AVERAGE(Portfolios!$B$2:$B$1451))</f>
        <v>0</v>
      </c>
    </row>
    <row r="235" spans="1:2">
      <c r="A235" s="11">
        <f>Returns!A235</f>
        <v>0</v>
      </c>
      <c r="B235" s="1">
        <f>ABS(Portfolios!B235-AVERAGE(Portfolios!$B$2:$B$1451))</f>
        <v>0</v>
      </c>
    </row>
    <row r="236" spans="1:2">
      <c r="A236" s="11">
        <f>Returns!A236</f>
        <v>0</v>
      </c>
      <c r="B236" s="1">
        <f>ABS(Portfolios!B236-AVERAGE(Portfolios!$B$2:$B$1451))</f>
        <v>0</v>
      </c>
    </row>
    <row r="237" spans="1:2">
      <c r="A237" s="11">
        <f>Returns!A237</f>
        <v>0</v>
      </c>
      <c r="B237" s="1">
        <f>ABS(Portfolios!B237-AVERAGE(Portfolios!$B$2:$B$1451))</f>
        <v>0</v>
      </c>
    </row>
    <row r="238" spans="1:2">
      <c r="A238" s="11">
        <f>Returns!A238</f>
        <v>0</v>
      </c>
      <c r="B238" s="1">
        <f>ABS(Portfolios!B238-AVERAGE(Portfolios!$B$2:$B$1451))</f>
        <v>0</v>
      </c>
    </row>
    <row r="239" spans="1:2">
      <c r="A239" s="11">
        <f>Returns!A239</f>
        <v>0</v>
      </c>
      <c r="B239" s="1">
        <f>ABS(Portfolios!B239-AVERAGE(Portfolios!$B$2:$B$1451))</f>
        <v>0</v>
      </c>
    </row>
    <row r="240" spans="1:2">
      <c r="A240" s="11">
        <f>Returns!A240</f>
        <v>0</v>
      </c>
      <c r="B240" s="1">
        <f>ABS(Portfolios!B240-AVERAGE(Portfolios!$B$2:$B$1451))</f>
        <v>0</v>
      </c>
    </row>
    <row r="241" spans="1:2">
      <c r="A241" s="11">
        <f>Returns!A241</f>
        <v>0</v>
      </c>
      <c r="B241" s="1">
        <f>ABS(Portfolios!B241-AVERAGE(Portfolios!$B$2:$B$1451))</f>
        <v>0</v>
      </c>
    </row>
    <row r="242" spans="1:2">
      <c r="A242" s="11">
        <f>Returns!A242</f>
        <v>0</v>
      </c>
      <c r="B242" s="1">
        <f>ABS(Portfolios!B242-AVERAGE(Portfolios!$B$2:$B$1451))</f>
        <v>0</v>
      </c>
    </row>
    <row r="243" spans="1:2">
      <c r="A243" s="11">
        <f>Returns!A243</f>
        <v>0</v>
      </c>
      <c r="B243" s="1">
        <f>ABS(Portfolios!B243-AVERAGE(Portfolios!$B$2:$B$1451))</f>
        <v>0</v>
      </c>
    </row>
    <row r="244" spans="1:2">
      <c r="A244" s="11">
        <f>Returns!A244</f>
        <v>0</v>
      </c>
      <c r="B244" s="1">
        <f>ABS(Portfolios!B244-AVERAGE(Portfolios!$B$2:$B$1451))</f>
        <v>0</v>
      </c>
    </row>
    <row r="245" spans="1:2">
      <c r="A245" s="11">
        <f>Returns!A245</f>
        <v>0</v>
      </c>
      <c r="B245" s="1">
        <f>ABS(Portfolios!B245-AVERAGE(Portfolios!$B$2:$B$1451))</f>
        <v>0</v>
      </c>
    </row>
    <row r="246" spans="1:2">
      <c r="A246" s="11">
        <f>Returns!A246</f>
        <v>0</v>
      </c>
      <c r="B246" s="1">
        <f>ABS(Portfolios!B246-AVERAGE(Portfolios!$B$2:$B$1451))</f>
        <v>0</v>
      </c>
    </row>
    <row r="247" spans="1:2">
      <c r="A247" s="11">
        <f>Returns!A247</f>
        <v>0</v>
      </c>
      <c r="B247" s="1">
        <f>ABS(Portfolios!B247-AVERAGE(Portfolios!$B$2:$B$1451))</f>
        <v>0</v>
      </c>
    </row>
    <row r="248" spans="1:2">
      <c r="A248" s="11">
        <f>Returns!A248</f>
        <v>0</v>
      </c>
      <c r="B248" s="1">
        <f>ABS(Portfolios!B248-AVERAGE(Portfolios!$B$2:$B$1451))</f>
        <v>0</v>
      </c>
    </row>
    <row r="249" spans="1:2">
      <c r="A249" s="11">
        <f>Returns!A249</f>
        <v>0</v>
      </c>
      <c r="B249" s="1">
        <f>ABS(Portfolios!B249-AVERAGE(Portfolios!$B$2:$B$1451))</f>
        <v>0</v>
      </c>
    </row>
    <row r="250" spans="1:2">
      <c r="A250" s="11">
        <f>Returns!A250</f>
        <v>0</v>
      </c>
      <c r="B250" s="1">
        <f>ABS(Portfolios!B250-AVERAGE(Portfolios!$B$2:$B$1451))</f>
        <v>0</v>
      </c>
    </row>
    <row r="251" spans="1:2">
      <c r="A251" s="11">
        <f>Returns!A251</f>
        <v>0</v>
      </c>
      <c r="B251" s="1">
        <f>ABS(Portfolios!B251-AVERAGE(Portfolios!$B$2:$B$1451))</f>
        <v>0</v>
      </c>
    </row>
    <row r="252" spans="1:2">
      <c r="A252" s="11">
        <f>Returns!A252</f>
        <v>0</v>
      </c>
      <c r="B252" s="1">
        <f>ABS(Portfolios!B252-AVERAGE(Portfolios!$B$2:$B$1451))</f>
        <v>0</v>
      </c>
    </row>
    <row r="253" spans="1:2">
      <c r="A253" s="11">
        <f>Returns!A253</f>
        <v>0</v>
      </c>
      <c r="B253" s="1">
        <f>ABS(Portfolios!B253-AVERAGE(Portfolios!$B$2:$B$1451))</f>
        <v>0</v>
      </c>
    </row>
    <row r="254" spans="1:2">
      <c r="A254" s="11">
        <f>Returns!A254</f>
        <v>0</v>
      </c>
      <c r="B254" s="1">
        <f>ABS(Portfolios!B254-AVERAGE(Portfolios!$B$2:$B$1451))</f>
        <v>0</v>
      </c>
    </row>
    <row r="255" spans="1:2">
      <c r="A255" s="11">
        <f>Returns!A255</f>
        <v>0</v>
      </c>
      <c r="B255" s="1">
        <f>ABS(Portfolios!B255-AVERAGE(Portfolios!$B$2:$B$1451))</f>
        <v>0</v>
      </c>
    </row>
    <row r="256" spans="1:2">
      <c r="A256" s="11">
        <f>Returns!A256</f>
        <v>0</v>
      </c>
      <c r="B256" s="1">
        <f>ABS(Portfolios!B256-AVERAGE(Portfolios!$B$2:$B$1451))</f>
        <v>0</v>
      </c>
    </row>
    <row r="257" spans="1:2">
      <c r="A257" s="11">
        <f>Returns!A257</f>
        <v>0</v>
      </c>
      <c r="B257" s="1">
        <f>ABS(Portfolios!B257-AVERAGE(Portfolios!$B$2:$B$1451))</f>
        <v>0</v>
      </c>
    </row>
    <row r="258" spans="1:2">
      <c r="A258" s="11">
        <f>Returns!A258</f>
        <v>0</v>
      </c>
      <c r="B258" s="1">
        <f>ABS(Portfolios!B258-AVERAGE(Portfolios!$B$2:$B$1451))</f>
        <v>0</v>
      </c>
    </row>
    <row r="259" spans="1:2">
      <c r="A259" s="11">
        <f>Returns!A259</f>
        <v>0</v>
      </c>
      <c r="B259" s="1">
        <f>ABS(Portfolios!B259-AVERAGE(Portfolios!$B$2:$B$1451))</f>
        <v>0</v>
      </c>
    </row>
    <row r="260" spans="1:2">
      <c r="A260" s="11">
        <f>Returns!A260</f>
        <v>0</v>
      </c>
      <c r="B260" s="1">
        <f>ABS(Portfolios!B260-AVERAGE(Portfolios!$B$2:$B$1451))</f>
        <v>0</v>
      </c>
    </row>
    <row r="261" spans="1:2">
      <c r="A261" s="11">
        <f>Returns!A261</f>
        <v>0</v>
      </c>
      <c r="B261" s="1">
        <f>ABS(Portfolios!B261-AVERAGE(Portfolios!$B$2:$B$1451))</f>
        <v>0</v>
      </c>
    </row>
    <row r="262" spans="1:2">
      <c r="A262" s="11">
        <f>Returns!A262</f>
        <v>0</v>
      </c>
      <c r="B262" s="1">
        <f>ABS(Portfolios!B262-AVERAGE(Portfolios!$B$2:$B$1451))</f>
        <v>0</v>
      </c>
    </row>
    <row r="263" spans="1:2">
      <c r="A263" s="11">
        <f>Returns!A263</f>
        <v>0</v>
      </c>
      <c r="B263" s="1">
        <f>ABS(Portfolios!B263-AVERAGE(Portfolios!$B$2:$B$1451))</f>
        <v>0</v>
      </c>
    </row>
    <row r="264" spans="1:2">
      <c r="A264" s="11">
        <f>Returns!A264</f>
        <v>0</v>
      </c>
      <c r="B264" s="1">
        <f>ABS(Portfolios!B264-AVERAGE(Portfolios!$B$2:$B$1451))</f>
        <v>0</v>
      </c>
    </row>
    <row r="265" spans="1:2">
      <c r="A265" s="11">
        <f>Returns!A265</f>
        <v>0</v>
      </c>
      <c r="B265" s="1">
        <f>ABS(Portfolios!B265-AVERAGE(Portfolios!$B$2:$B$1451))</f>
        <v>0</v>
      </c>
    </row>
    <row r="266" spans="1:2">
      <c r="A266" s="11">
        <f>Returns!A266</f>
        <v>0</v>
      </c>
      <c r="B266" s="1">
        <f>ABS(Portfolios!B266-AVERAGE(Portfolios!$B$2:$B$1451))</f>
        <v>0</v>
      </c>
    </row>
    <row r="267" spans="1:2">
      <c r="A267" s="11">
        <f>Returns!A267</f>
        <v>0</v>
      </c>
      <c r="B267" s="1">
        <f>ABS(Portfolios!B267-AVERAGE(Portfolios!$B$2:$B$1451))</f>
        <v>0</v>
      </c>
    </row>
    <row r="268" spans="1:2">
      <c r="A268" s="11">
        <f>Returns!A268</f>
        <v>0</v>
      </c>
      <c r="B268" s="1">
        <f>ABS(Portfolios!B268-AVERAGE(Portfolios!$B$2:$B$1451))</f>
        <v>0</v>
      </c>
    </row>
    <row r="269" spans="1:2">
      <c r="A269" s="11">
        <f>Returns!A269</f>
        <v>0</v>
      </c>
      <c r="B269" s="1">
        <f>ABS(Portfolios!B269-AVERAGE(Portfolios!$B$2:$B$1451))</f>
        <v>0</v>
      </c>
    </row>
    <row r="270" spans="1:2">
      <c r="A270" s="11">
        <f>Returns!A270</f>
        <v>0</v>
      </c>
      <c r="B270" s="1">
        <f>ABS(Portfolios!B270-AVERAGE(Portfolios!$B$2:$B$1451))</f>
        <v>0</v>
      </c>
    </row>
    <row r="271" spans="1:2">
      <c r="A271" s="11">
        <f>Returns!A271</f>
        <v>0</v>
      </c>
      <c r="B271" s="1">
        <f>ABS(Portfolios!B271-AVERAGE(Portfolios!$B$2:$B$1451))</f>
        <v>0</v>
      </c>
    </row>
    <row r="272" spans="1:2">
      <c r="A272" s="11">
        <f>Returns!A272</f>
        <v>0</v>
      </c>
      <c r="B272" s="1">
        <f>ABS(Portfolios!B272-AVERAGE(Portfolios!$B$2:$B$1451))</f>
        <v>0</v>
      </c>
    </row>
    <row r="273" spans="1:2">
      <c r="A273" s="11">
        <f>Returns!A273</f>
        <v>0</v>
      </c>
      <c r="B273" s="1">
        <f>ABS(Portfolios!B273-AVERAGE(Portfolios!$B$2:$B$1451))</f>
        <v>0</v>
      </c>
    </row>
    <row r="274" spans="1:2">
      <c r="A274" s="11">
        <f>Returns!A274</f>
        <v>0</v>
      </c>
      <c r="B274" s="1">
        <f>ABS(Portfolios!B274-AVERAGE(Portfolios!$B$2:$B$1451))</f>
        <v>0</v>
      </c>
    </row>
    <row r="275" spans="1:2">
      <c r="A275" s="11">
        <f>Returns!A275</f>
        <v>0</v>
      </c>
      <c r="B275" s="1">
        <f>ABS(Portfolios!B275-AVERAGE(Portfolios!$B$2:$B$1451))</f>
        <v>0</v>
      </c>
    </row>
    <row r="276" spans="1:2">
      <c r="A276" s="11">
        <f>Returns!A276</f>
        <v>0</v>
      </c>
      <c r="B276" s="1">
        <f>ABS(Portfolios!B276-AVERAGE(Portfolios!$B$2:$B$1451))</f>
        <v>0</v>
      </c>
    </row>
    <row r="277" spans="1:2">
      <c r="A277" s="11">
        <f>Returns!A277</f>
        <v>0</v>
      </c>
      <c r="B277" s="1">
        <f>ABS(Portfolios!B277-AVERAGE(Portfolios!$B$2:$B$1451))</f>
        <v>0</v>
      </c>
    </row>
    <row r="278" spans="1:2">
      <c r="A278" s="11">
        <f>Returns!A278</f>
        <v>0</v>
      </c>
      <c r="B278" s="1">
        <f>ABS(Portfolios!B278-AVERAGE(Portfolios!$B$2:$B$1451))</f>
        <v>0</v>
      </c>
    </row>
    <row r="279" spans="1:2">
      <c r="A279" s="11">
        <f>Returns!A279</f>
        <v>0</v>
      </c>
      <c r="B279" s="1">
        <f>ABS(Portfolios!B279-AVERAGE(Portfolios!$B$2:$B$1451))</f>
        <v>0</v>
      </c>
    </row>
    <row r="280" spans="1:2">
      <c r="A280" s="11">
        <f>Returns!A280</f>
        <v>0</v>
      </c>
      <c r="B280" s="1">
        <f>ABS(Portfolios!B280-AVERAGE(Portfolios!$B$2:$B$1451))</f>
        <v>0</v>
      </c>
    </row>
    <row r="281" spans="1:2">
      <c r="A281" s="11">
        <f>Returns!A281</f>
        <v>0</v>
      </c>
      <c r="B281" s="1">
        <f>ABS(Portfolios!B281-AVERAGE(Portfolios!$B$2:$B$1451))</f>
        <v>0</v>
      </c>
    </row>
    <row r="282" spans="1:2">
      <c r="A282" s="11">
        <f>Returns!A282</f>
        <v>0</v>
      </c>
      <c r="B282" s="1">
        <f>ABS(Portfolios!B282-AVERAGE(Portfolios!$B$2:$B$1451))</f>
        <v>0</v>
      </c>
    </row>
    <row r="283" spans="1:2">
      <c r="A283" s="11">
        <f>Returns!A283</f>
        <v>0</v>
      </c>
      <c r="B283" s="1">
        <f>ABS(Portfolios!B283-AVERAGE(Portfolios!$B$2:$B$1451))</f>
        <v>0</v>
      </c>
    </row>
    <row r="284" spans="1:2">
      <c r="A284" s="11">
        <f>Returns!A284</f>
        <v>0</v>
      </c>
      <c r="B284" s="1">
        <f>ABS(Portfolios!B284-AVERAGE(Portfolios!$B$2:$B$1451))</f>
        <v>0</v>
      </c>
    </row>
    <row r="285" spans="1:2">
      <c r="A285" s="11">
        <f>Returns!A285</f>
        <v>0</v>
      </c>
      <c r="B285" s="1">
        <f>ABS(Portfolios!B285-AVERAGE(Portfolios!$B$2:$B$1451))</f>
        <v>0</v>
      </c>
    </row>
    <row r="286" spans="1:2">
      <c r="A286" s="11">
        <f>Returns!A286</f>
        <v>0</v>
      </c>
      <c r="B286" s="1">
        <f>ABS(Portfolios!B286-AVERAGE(Portfolios!$B$2:$B$1451))</f>
        <v>0</v>
      </c>
    </row>
    <row r="287" spans="1:2">
      <c r="A287" s="11">
        <f>Returns!A287</f>
        <v>0</v>
      </c>
      <c r="B287" s="1">
        <f>ABS(Portfolios!B287-AVERAGE(Portfolios!$B$2:$B$1451))</f>
        <v>0</v>
      </c>
    </row>
    <row r="288" spans="1:2">
      <c r="A288" s="11">
        <f>Returns!A288</f>
        <v>0</v>
      </c>
      <c r="B288" s="1">
        <f>ABS(Portfolios!B288-AVERAGE(Portfolios!$B$2:$B$1451))</f>
        <v>0</v>
      </c>
    </row>
    <row r="289" spans="1:2">
      <c r="A289" s="11">
        <f>Returns!A289</f>
        <v>0</v>
      </c>
      <c r="B289" s="1">
        <f>ABS(Portfolios!B289-AVERAGE(Portfolios!$B$2:$B$1451))</f>
        <v>0</v>
      </c>
    </row>
    <row r="290" spans="1:2">
      <c r="A290" s="11">
        <f>Returns!A290</f>
        <v>0</v>
      </c>
      <c r="B290" s="1">
        <f>ABS(Portfolios!B290-AVERAGE(Portfolios!$B$2:$B$1451))</f>
        <v>0</v>
      </c>
    </row>
    <row r="291" spans="1:2">
      <c r="A291" s="11">
        <f>Returns!A291</f>
        <v>0</v>
      </c>
      <c r="B291" s="1">
        <f>ABS(Portfolios!B291-AVERAGE(Portfolios!$B$2:$B$1451))</f>
        <v>0</v>
      </c>
    </row>
    <row r="292" spans="1:2">
      <c r="A292" s="11">
        <f>Returns!A292</f>
        <v>0</v>
      </c>
      <c r="B292" s="1">
        <f>ABS(Portfolios!B292-AVERAGE(Portfolios!$B$2:$B$1451))</f>
        <v>0</v>
      </c>
    </row>
    <row r="293" spans="1:2">
      <c r="A293" s="11">
        <f>Returns!A293</f>
        <v>0</v>
      </c>
      <c r="B293" s="1">
        <f>ABS(Portfolios!B293-AVERAGE(Portfolios!$B$2:$B$1451))</f>
        <v>0</v>
      </c>
    </row>
    <row r="294" spans="1:2">
      <c r="A294" s="11">
        <f>Returns!A294</f>
        <v>0</v>
      </c>
      <c r="B294" s="1">
        <f>ABS(Portfolios!B294-AVERAGE(Portfolios!$B$2:$B$1451))</f>
        <v>0</v>
      </c>
    </row>
    <row r="295" spans="1:2">
      <c r="A295" s="11">
        <f>Returns!A295</f>
        <v>0</v>
      </c>
      <c r="B295" s="1">
        <f>ABS(Portfolios!B295-AVERAGE(Portfolios!$B$2:$B$1451))</f>
        <v>0</v>
      </c>
    </row>
    <row r="296" spans="1:2">
      <c r="A296" s="11">
        <f>Returns!A296</f>
        <v>0</v>
      </c>
      <c r="B296" s="1">
        <f>ABS(Portfolios!B296-AVERAGE(Portfolios!$B$2:$B$1451))</f>
        <v>0</v>
      </c>
    </row>
    <row r="297" spans="1:2">
      <c r="A297" s="11">
        <f>Returns!A297</f>
        <v>0</v>
      </c>
      <c r="B297" s="1">
        <f>ABS(Portfolios!B297-AVERAGE(Portfolios!$B$2:$B$1451))</f>
        <v>0</v>
      </c>
    </row>
    <row r="298" spans="1:2">
      <c r="A298" s="11">
        <f>Returns!A298</f>
        <v>0</v>
      </c>
      <c r="B298" s="1">
        <f>ABS(Portfolios!B298-AVERAGE(Portfolios!$B$2:$B$1451))</f>
        <v>0</v>
      </c>
    </row>
    <row r="299" spans="1:2">
      <c r="A299" s="11">
        <f>Returns!A299</f>
        <v>0</v>
      </c>
      <c r="B299" s="1">
        <f>ABS(Portfolios!B299-AVERAGE(Portfolios!$B$2:$B$1451))</f>
        <v>0</v>
      </c>
    </row>
    <row r="300" spans="1:2">
      <c r="A300" s="11">
        <f>Returns!A300</f>
        <v>0</v>
      </c>
      <c r="B300" s="1">
        <f>ABS(Portfolios!B300-AVERAGE(Portfolios!$B$2:$B$1451))</f>
        <v>0</v>
      </c>
    </row>
    <row r="301" spans="1:2">
      <c r="A301" s="11">
        <f>Returns!A301</f>
        <v>0</v>
      </c>
      <c r="B301" s="1">
        <f>ABS(Portfolios!B301-AVERAGE(Portfolios!$B$2:$B$1451))</f>
        <v>0</v>
      </c>
    </row>
    <row r="302" spans="1:2">
      <c r="A302" s="11">
        <f>Returns!A302</f>
        <v>0</v>
      </c>
      <c r="B302" s="1">
        <f>ABS(Portfolios!B302-AVERAGE(Portfolios!$B$2:$B$1451))</f>
        <v>0</v>
      </c>
    </row>
    <row r="303" spans="1:2">
      <c r="A303" s="11">
        <f>Returns!A303</f>
        <v>0</v>
      </c>
      <c r="B303" s="1">
        <f>ABS(Portfolios!B303-AVERAGE(Portfolios!$B$2:$B$1451))</f>
        <v>0</v>
      </c>
    </row>
    <row r="304" spans="1:2">
      <c r="A304" s="11">
        <f>Returns!A304</f>
        <v>0</v>
      </c>
      <c r="B304" s="1">
        <f>ABS(Portfolios!B304-AVERAGE(Portfolios!$B$2:$B$1451))</f>
        <v>0</v>
      </c>
    </row>
    <row r="305" spans="1:2">
      <c r="A305" s="11">
        <f>Returns!A305</f>
        <v>0</v>
      </c>
      <c r="B305" s="1">
        <f>ABS(Portfolios!B305-AVERAGE(Portfolios!$B$2:$B$1451))</f>
        <v>0</v>
      </c>
    </row>
    <row r="306" spans="1:2">
      <c r="A306" s="11">
        <f>Returns!A306</f>
        <v>0</v>
      </c>
      <c r="B306" s="1">
        <f>ABS(Portfolios!B306-AVERAGE(Portfolios!$B$2:$B$1451))</f>
        <v>0</v>
      </c>
    </row>
    <row r="307" spans="1:2">
      <c r="A307" s="11">
        <f>Returns!A307</f>
        <v>0</v>
      </c>
      <c r="B307" s="1">
        <f>ABS(Portfolios!B307-AVERAGE(Portfolios!$B$2:$B$1451))</f>
        <v>0</v>
      </c>
    </row>
    <row r="308" spans="1:2">
      <c r="A308" s="11">
        <f>Returns!A308</f>
        <v>0</v>
      </c>
      <c r="B308" s="1">
        <f>ABS(Portfolios!B308-AVERAGE(Portfolios!$B$2:$B$1451))</f>
        <v>0</v>
      </c>
    </row>
    <row r="309" spans="1:2">
      <c r="A309" s="11">
        <f>Returns!A309</f>
        <v>0</v>
      </c>
      <c r="B309" s="1">
        <f>ABS(Portfolios!B309-AVERAGE(Portfolios!$B$2:$B$1451))</f>
        <v>0</v>
      </c>
    </row>
    <row r="310" spans="1:2">
      <c r="A310" s="11">
        <f>Returns!A310</f>
        <v>0</v>
      </c>
      <c r="B310" s="1">
        <f>ABS(Portfolios!B310-AVERAGE(Portfolios!$B$2:$B$1451))</f>
        <v>0</v>
      </c>
    </row>
    <row r="311" spans="1:2">
      <c r="A311" s="11">
        <f>Returns!A311</f>
        <v>0</v>
      </c>
      <c r="B311" s="1">
        <f>ABS(Portfolios!B311-AVERAGE(Portfolios!$B$2:$B$1451))</f>
        <v>0</v>
      </c>
    </row>
    <row r="312" spans="1:2">
      <c r="A312" s="11">
        <f>Returns!A312</f>
        <v>0</v>
      </c>
      <c r="B312" s="1">
        <f>ABS(Portfolios!B312-AVERAGE(Portfolios!$B$2:$B$1451))</f>
        <v>0</v>
      </c>
    </row>
    <row r="313" spans="1:2">
      <c r="A313" s="11">
        <f>Returns!A313</f>
        <v>0</v>
      </c>
      <c r="B313" s="1">
        <f>ABS(Portfolios!B313-AVERAGE(Portfolios!$B$2:$B$1451))</f>
        <v>0</v>
      </c>
    </row>
    <row r="314" spans="1:2">
      <c r="A314" s="11">
        <f>Returns!A314</f>
        <v>0</v>
      </c>
      <c r="B314" s="1">
        <f>ABS(Portfolios!B314-AVERAGE(Portfolios!$B$2:$B$1451))</f>
        <v>0</v>
      </c>
    </row>
    <row r="315" spans="1:2">
      <c r="A315" s="11">
        <f>Returns!A315</f>
        <v>0</v>
      </c>
      <c r="B315" s="1">
        <f>ABS(Portfolios!B315-AVERAGE(Portfolios!$B$2:$B$1451))</f>
        <v>0</v>
      </c>
    </row>
    <row r="316" spans="1:2">
      <c r="A316" s="11">
        <f>Returns!A316</f>
        <v>0</v>
      </c>
      <c r="B316" s="1">
        <f>ABS(Portfolios!B316-AVERAGE(Portfolios!$B$2:$B$1451))</f>
        <v>0</v>
      </c>
    </row>
    <row r="317" spans="1:2">
      <c r="A317" s="11">
        <f>Returns!A317</f>
        <v>0</v>
      </c>
      <c r="B317" s="1">
        <f>ABS(Portfolios!B317-AVERAGE(Portfolios!$B$2:$B$1451))</f>
        <v>0</v>
      </c>
    </row>
    <row r="318" spans="1:2">
      <c r="A318" s="11">
        <f>Returns!A318</f>
        <v>0</v>
      </c>
      <c r="B318" s="1">
        <f>ABS(Portfolios!B318-AVERAGE(Portfolios!$B$2:$B$1451))</f>
        <v>0</v>
      </c>
    </row>
    <row r="319" spans="1:2">
      <c r="A319" s="11">
        <f>Returns!A319</f>
        <v>0</v>
      </c>
      <c r="B319" s="1">
        <f>ABS(Portfolios!B319-AVERAGE(Portfolios!$B$2:$B$1451))</f>
        <v>0</v>
      </c>
    </row>
    <row r="320" spans="1:2">
      <c r="A320" s="11">
        <f>Returns!A320</f>
        <v>0</v>
      </c>
      <c r="B320" s="1">
        <f>ABS(Portfolios!B320-AVERAGE(Portfolios!$B$2:$B$1451))</f>
        <v>0</v>
      </c>
    </row>
    <row r="321" spans="1:2">
      <c r="A321" s="11">
        <f>Returns!A321</f>
        <v>0</v>
      </c>
      <c r="B321" s="1">
        <f>ABS(Portfolios!B321-AVERAGE(Portfolios!$B$2:$B$1451))</f>
        <v>0</v>
      </c>
    </row>
    <row r="322" spans="1:2">
      <c r="A322" s="11">
        <f>Returns!A322</f>
        <v>0</v>
      </c>
      <c r="B322" s="1">
        <f>ABS(Portfolios!B322-AVERAGE(Portfolios!$B$2:$B$1451))</f>
        <v>0</v>
      </c>
    </row>
    <row r="323" spans="1:2">
      <c r="A323" s="11">
        <f>Returns!A323</f>
        <v>0</v>
      </c>
      <c r="B323" s="1">
        <f>ABS(Portfolios!B323-AVERAGE(Portfolios!$B$2:$B$1451))</f>
        <v>0</v>
      </c>
    </row>
    <row r="324" spans="1:2">
      <c r="A324" s="11">
        <f>Returns!A324</f>
        <v>0</v>
      </c>
      <c r="B324" s="1">
        <f>ABS(Portfolios!B324-AVERAGE(Portfolios!$B$2:$B$1451))</f>
        <v>0</v>
      </c>
    </row>
    <row r="325" spans="1:2">
      <c r="A325" s="11">
        <f>Returns!A325</f>
        <v>0</v>
      </c>
      <c r="B325" s="1">
        <f>ABS(Portfolios!B325-AVERAGE(Portfolios!$B$2:$B$1451))</f>
        <v>0</v>
      </c>
    </row>
    <row r="326" spans="1:2">
      <c r="A326" s="11">
        <f>Returns!A326</f>
        <v>0</v>
      </c>
      <c r="B326" s="1">
        <f>ABS(Portfolios!B326-AVERAGE(Portfolios!$B$2:$B$1451))</f>
        <v>0</v>
      </c>
    </row>
    <row r="327" spans="1:2">
      <c r="A327" s="11">
        <f>Returns!A327</f>
        <v>0</v>
      </c>
      <c r="B327" s="1">
        <f>ABS(Portfolios!B327-AVERAGE(Portfolios!$B$2:$B$1451))</f>
        <v>0</v>
      </c>
    </row>
    <row r="328" spans="1:2">
      <c r="A328" s="11">
        <f>Returns!A328</f>
        <v>0</v>
      </c>
      <c r="B328" s="1">
        <f>ABS(Portfolios!B328-AVERAGE(Portfolios!$B$2:$B$1451))</f>
        <v>0</v>
      </c>
    </row>
    <row r="329" spans="1:2">
      <c r="A329" s="11">
        <f>Returns!A329</f>
        <v>0</v>
      </c>
      <c r="B329" s="1">
        <f>ABS(Portfolios!B329-AVERAGE(Portfolios!$B$2:$B$1451))</f>
        <v>0</v>
      </c>
    </row>
    <row r="330" spans="1:2">
      <c r="A330" s="11">
        <f>Returns!A330</f>
        <v>0</v>
      </c>
      <c r="B330" s="1">
        <f>ABS(Portfolios!B330-AVERAGE(Portfolios!$B$2:$B$1451))</f>
        <v>0</v>
      </c>
    </row>
    <row r="331" spans="1:2">
      <c r="A331" s="11">
        <f>Returns!A331</f>
        <v>0</v>
      </c>
      <c r="B331" s="1">
        <f>ABS(Portfolios!B331-AVERAGE(Portfolios!$B$2:$B$1451))</f>
        <v>0</v>
      </c>
    </row>
    <row r="332" spans="1:2">
      <c r="A332" s="11">
        <f>Returns!A332</f>
        <v>0</v>
      </c>
      <c r="B332" s="1">
        <f>ABS(Portfolios!B332-AVERAGE(Portfolios!$B$2:$B$1451))</f>
        <v>0</v>
      </c>
    </row>
    <row r="333" spans="1:2">
      <c r="A333" s="11">
        <f>Returns!A333</f>
        <v>0</v>
      </c>
      <c r="B333" s="1">
        <f>ABS(Portfolios!B333-AVERAGE(Portfolios!$B$2:$B$1451))</f>
        <v>0</v>
      </c>
    </row>
    <row r="334" spans="1:2">
      <c r="A334" s="11">
        <f>Returns!A334</f>
        <v>0</v>
      </c>
      <c r="B334" s="1">
        <f>ABS(Portfolios!B334-AVERAGE(Portfolios!$B$2:$B$1451))</f>
        <v>0</v>
      </c>
    </row>
    <row r="335" spans="1:2">
      <c r="A335" s="11">
        <f>Returns!A335</f>
        <v>0</v>
      </c>
      <c r="B335" s="1">
        <f>ABS(Portfolios!B335-AVERAGE(Portfolios!$B$2:$B$1451))</f>
        <v>0</v>
      </c>
    </row>
    <row r="336" spans="1:2">
      <c r="A336" s="11">
        <f>Returns!A336</f>
        <v>0</v>
      </c>
      <c r="B336" s="1">
        <f>ABS(Portfolios!B336-AVERAGE(Portfolios!$B$2:$B$1451))</f>
        <v>0</v>
      </c>
    </row>
    <row r="337" spans="1:2">
      <c r="A337" s="11">
        <f>Returns!A337</f>
        <v>0</v>
      </c>
      <c r="B337" s="1">
        <f>ABS(Portfolios!B337-AVERAGE(Portfolios!$B$2:$B$1451))</f>
        <v>0</v>
      </c>
    </row>
    <row r="338" spans="1:2">
      <c r="A338" s="11">
        <f>Returns!A338</f>
        <v>0</v>
      </c>
      <c r="B338" s="1">
        <f>ABS(Portfolios!B338-AVERAGE(Portfolios!$B$2:$B$1451))</f>
        <v>0</v>
      </c>
    </row>
    <row r="339" spans="1:2">
      <c r="A339" s="11">
        <f>Returns!A339</f>
        <v>0</v>
      </c>
      <c r="B339" s="1">
        <f>ABS(Portfolios!B339-AVERAGE(Portfolios!$B$2:$B$1451))</f>
        <v>0</v>
      </c>
    </row>
    <row r="340" spans="1:2">
      <c r="A340" s="11">
        <f>Returns!A340</f>
        <v>0</v>
      </c>
      <c r="B340" s="1">
        <f>ABS(Portfolios!B340-AVERAGE(Portfolios!$B$2:$B$1451))</f>
        <v>0</v>
      </c>
    </row>
    <row r="341" spans="1:2">
      <c r="A341" s="11">
        <f>Returns!A341</f>
        <v>0</v>
      </c>
      <c r="B341" s="1">
        <f>ABS(Portfolios!B341-AVERAGE(Portfolios!$B$2:$B$1451))</f>
        <v>0</v>
      </c>
    </row>
    <row r="342" spans="1:2">
      <c r="A342" s="11">
        <f>Returns!A342</f>
        <v>0</v>
      </c>
      <c r="B342" s="1">
        <f>ABS(Portfolios!B342-AVERAGE(Portfolios!$B$2:$B$1451))</f>
        <v>0</v>
      </c>
    </row>
    <row r="343" spans="1:2">
      <c r="A343" s="11">
        <f>Returns!A343</f>
        <v>0</v>
      </c>
      <c r="B343" s="1">
        <f>ABS(Portfolios!B343-AVERAGE(Portfolios!$B$2:$B$1451))</f>
        <v>0</v>
      </c>
    </row>
    <row r="344" spans="1:2">
      <c r="A344" s="11">
        <f>Returns!A344</f>
        <v>0</v>
      </c>
      <c r="B344" s="1">
        <f>ABS(Portfolios!B344-AVERAGE(Portfolios!$B$2:$B$1451))</f>
        <v>0</v>
      </c>
    </row>
    <row r="345" spans="1:2">
      <c r="A345" s="11">
        <f>Returns!A345</f>
        <v>0</v>
      </c>
      <c r="B345" s="1">
        <f>ABS(Portfolios!B345-AVERAGE(Portfolios!$B$2:$B$1451))</f>
        <v>0</v>
      </c>
    </row>
    <row r="346" spans="1:2">
      <c r="A346" s="11">
        <f>Returns!A346</f>
        <v>0</v>
      </c>
      <c r="B346" s="1">
        <f>ABS(Portfolios!B346-AVERAGE(Portfolios!$B$2:$B$1451))</f>
        <v>0</v>
      </c>
    </row>
    <row r="347" spans="1:2">
      <c r="A347" s="11">
        <f>Returns!A347</f>
        <v>0</v>
      </c>
      <c r="B347" s="1">
        <f>ABS(Portfolios!B347-AVERAGE(Portfolios!$B$2:$B$1451))</f>
        <v>0</v>
      </c>
    </row>
    <row r="348" spans="1:2">
      <c r="A348" s="11">
        <f>Returns!A348</f>
        <v>0</v>
      </c>
      <c r="B348" s="1">
        <f>ABS(Portfolios!B348-AVERAGE(Portfolios!$B$2:$B$1451))</f>
        <v>0</v>
      </c>
    </row>
    <row r="349" spans="1:2">
      <c r="A349" s="11">
        <f>Returns!A349</f>
        <v>0</v>
      </c>
      <c r="B349" s="1">
        <f>ABS(Portfolios!B349-AVERAGE(Portfolios!$B$2:$B$1451))</f>
        <v>0</v>
      </c>
    </row>
    <row r="350" spans="1:2">
      <c r="A350" s="11">
        <f>Returns!A350</f>
        <v>0</v>
      </c>
      <c r="B350" s="1">
        <f>ABS(Portfolios!B350-AVERAGE(Portfolios!$B$2:$B$1451))</f>
        <v>0</v>
      </c>
    </row>
    <row r="351" spans="1:2">
      <c r="A351" s="11">
        <f>Returns!A351</f>
        <v>0</v>
      </c>
      <c r="B351" s="1">
        <f>ABS(Portfolios!B351-AVERAGE(Portfolios!$B$2:$B$1451))</f>
        <v>0</v>
      </c>
    </row>
    <row r="352" spans="1:2">
      <c r="A352" s="11">
        <f>Returns!A352</f>
        <v>0</v>
      </c>
      <c r="B352" s="1">
        <f>ABS(Portfolios!B352-AVERAGE(Portfolios!$B$2:$B$1451))</f>
        <v>0</v>
      </c>
    </row>
    <row r="353" spans="1:2">
      <c r="A353" s="11">
        <f>Returns!A353</f>
        <v>0</v>
      </c>
      <c r="B353" s="1">
        <f>ABS(Portfolios!B353-AVERAGE(Portfolios!$B$2:$B$1451))</f>
        <v>0</v>
      </c>
    </row>
    <row r="354" spans="1:2">
      <c r="A354" s="11">
        <f>Returns!A354</f>
        <v>0</v>
      </c>
      <c r="B354" s="1">
        <f>ABS(Portfolios!B354-AVERAGE(Portfolios!$B$2:$B$1451))</f>
        <v>0</v>
      </c>
    </row>
    <row r="355" spans="1:2">
      <c r="A355" s="11">
        <f>Returns!A355</f>
        <v>0</v>
      </c>
      <c r="B355" s="1">
        <f>ABS(Portfolios!B355-AVERAGE(Portfolios!$B$2:$B$1451))</f>
        <v>0</v>
      </c>
    </row>
    <row r="356" spans="1:2">
      <c r="A356" s="11">
        <f>Returns!A356</f>
        <v>0</v>
      </c>
      <c r="B356" s="1">
        <f>ABS(Portfolios!B356-AVERAGE(Portfolios!$B$2:$B$1451))</f>
        <v>0</v>
      </c>
    </row>
    <row r="357" spans="1:2">
      <c r="A357" s="11">
        <f>Returns!A357</f>
        <v>0</v>
      </c>
      <c r="B357" s="1">
        <f>ABS(Portfolios!B357-AVERAGE(Portfolios!$B$2:$B$1451))</f>
        <v>0</v>
      </c>
    </row>
    <row r="358" spans="1:2">
      <c r="A358" s="11">
        <f>Returns!A358</f>
        <v>0</v>
      </c>
      <c r="B358" s="1">
        <f>ABS(Portfolios!B358-AVERAGE(Portfolios!$B$2:$B$1451))</f>
        <v>0</v>
      </c>
    </row>
    <row r="359" spans="1:2">
      <c r="A359" s="11">
        <f>Returns!A359</f>
        <v>0</v>
      </c>
      <c r="B359" s="1">
        <f>ABS(Portfolios!B359-AVERAGE(Portfolios!$B$2:$B$1451))</f>
        <v>0</v>
      </c>
    </row>
    <row r="360" spans="1:2">
      <c r="A360" s="11">
        <f>Returns!A360</f>
        <v>0</v>
      </c>
      <c r="B360" s="1">
        <f>ABS(Portfolios!B360-AVERAGE(Portfolios!$B$2:$B$1451))</f>
        <v>0</v>
      </c>
    </row>
    <row r="361" spans="1:2">
      <c r="A361" s="11">
        <f>Returns!A361</f>
        <v>0</v>
      </c>
      <c r="B361" s="1">
        <f>ABS(Portfolios!B361-AVERAGE(Portfolios!$B$2:$B$1451))</f>
        <v>0</v>
      </c>
    </row>
    <row r="362" spans="1:2">
      <c r="A362" s="11">
        <f>Returns!A362</f>
        <v>0</v>
      </c>
      <c r="B362" s="1">
        <f>ABS(Portfolios!B362-AVERAGE(Portfolios!$B$2:$B$1451))</f>
        <v>0</v>
      </c>
    </row>
    <row r="363" spans="1:2">
      <c r="A363" s="11">
        <f>Returns!A363</f>
        <v>0</v>
      </c>
      <c r="B363" s="1">
        <f>ABS(Portfolios!B363-AVERAGE(Portfolios!$B$2:$B$1451))</f>
        <v>0</v>
      </c>
    </row>
    <row r="364" spans="1:2">
      <c r="A364" s="11">
        <f>Returns!A364</f>
        <v>0</v>
      </c>
      <c r="B364" s="1">
        <f>ABS(Portfolios!B364-AVERAGE(Portfolios!$B$2:$B$1451))</f>
        <v>0</v>
      </c>
    </row>
    <row r="365" spans="1:2">
      <c r="A365" s="11">
        <f>Returns!A365</f>
        <v>0</v>
      </c>
      <c r="B365" s="1">
        <f>ABS(Portfolios!B365-AVERAGE(Portfolios!$B$2:$B$1451))</f>
        <v>0</v>
      </c>
    </row>
    <row r="366" spans="1:2">
      <c r="A366" s="11">
        <f>Returns!A366</f>
        <v>0</v>
      </c>
      <c r="B366" s="1">
        <f>ABS(Portfolios!B366-AVERAGE(Portfolios!$B$2:$B$1451))</f>
        <v>0</v>
      </c>
    </row>
    <row r="367" spans="1:2">
      <c r="A367" s="11">
        <f>Returns!A367</f>
        <v>0</v>
      </c>
      <c r="B367" s="1">
        <f>ABS(Portfolios!B367-AVERAGE(Portfolios!$B$2:$B$1451))</f>
        <v>0</v>
      </c>
    </row>
    <row r="368" spans="1:2">
      <c r="A368" s="11">
        <f>Returns!A368</f>
        <v>0</v>
      </c>
      <c r="B368" s="1">
        <f>ABS(Portfolios!B368-AVERAGE(Portfolios!$B$2:$B$1451))</f>
        <v>0</v>
      </c>
    </row>
    <row r="369" spans="1:2">
      <c r="A369" s="11">
        <f>Returns!A369</f>
        <v>0</v>
      </c>
      <c r="B369" s="1">
        <f>ABS(Portfolios!B369-AVERAGE(Portfolios!$B$2:$B$1451))</f>
        <v>0</v>
      </c>
    </row>
    <row r="370" spans="1:2">
      <c r="A370" s="11">
        <f>Returns!A370</f>
        <v>0</v>
      </c>
      <c r="B370" s="1">
        <f>ABS(Portfolios!B370-AVERAGE(Portfolios!$B$2:$B$1451))</f>
        <v>0</v>
      </c>
    </row>
    <row r="371" spans="1:2">
      <c r="A371" s="11">
        <f>Returns!A371</f>
        <v>0</v>
      </c>
      <c r="B371" s="1">
        <f>ABS(Portfolios!B371-AVERAGE(Portfolios!$B$2:$B$1451))</f>
        <v>0</v>
      </c>
    </row>
    <row r="372" spans="1:2">
      <c r="A372" s="11">
        <f>Returns!A372</f>
        <v>0</v>
      </c>
      <c r="B372" s="1">
        <f>ABS(Portfolios!B372-AVERAGE(Portfolios!$B$2:$B$1451))</f>
        <v>0</v>
      </c>
    </row>
    <row r="373" spans="1:2">
      <c r="A373" s="11">
        <f>Returns!A373</f>
        <v>0</v>
      </c>
      <c r="B373" s="1">
        <f>ABS(Portfolios!B373-AVERAGE(Portfolios!$B$2:$B$1451))</f>
        <v>0</v>
      </c>
    </row>
    <row r="374" spans="1:2">
      <c r="A374" s="11">
        <f>Returns!A374</f>
        <v>0</v>
      </c>
      <c r="B374" s="1">
        <f>ABS(Portfolios!B374-AVERAGE(Portfolios!$B$2:$B$1451))</f>
        <v>0</v>
      </c>
    </row>
    <row r="375" spans="1:2">
      <c r="A375" s="11">
        <f>Returns!A375</f>
        <v>0</v>
      </c>
      <c r="B375" s="1">
        <f>ABS(Portfolios!B375-AVERAGE(Portfolios!$B$2:$B$1451))</f>
        <v>0</v>
      </c>
    </row>
    <row r="376" spans="1:2">
      <c r="A376" s="11">
        <f>Returns!A376</f>
        <v>0</v>
      </c>
      <c r="B376" s="1">
        <f>ABS(Portfolios!B376-AVERAGE(Portfolios!$B$2:$B$1451))</f>
        <v>0</v>
      </c>
    </row>
    <row r="377" spans="1:2">
      <c r="A377" s="11">
        <f>Returns!A377</f>
        <v>0</v>
      </c>
      <c r="B377" s="1">
        <f>ABS(Portfolios!B377-AVERAGE(Portfolios!$B$2:$B$1451))</f>
        <v>0</v>
      </c>
    </row>
    <row r="378" spans="1:2">
      <c r="A378" s="11">
        <f>Returns!A378</f>
        <v>0</v>
      </c>
      <c r="B378" s="1">
        <f>ABS(Portfolios!B378-AVERAGE(Portfolios!$B$2:$B$1451))</f>
        <v>0</v>
      </c>
    </row>
    <row r="379" spans="1:2">
      <c r="A379" s="11">
        <f>Returns!A379</f>
        <v>0</v>
      </c>
      <c r="B379" s="1">
        <f>ABS(Portfolios!B379-AVERAGE(Portfolios!$B$2:$B$1451))</f>
        <v>0</v>
      </c>
    </row>
    <row r="380" spans="1:2">
      <c r="A380" s="11">
        <f>Returns!A380</f>
        <v>0</v>
      </c>
      <c r="B380" s="1">
        <f>ABS(Portfolios!B380-AVERAGE(Portfolios!$B$2:$B$1451))</f>
        <v>0</v>
      </c>
    </row>
    <row r="381" spans="1:2">
      <c r="A381" s="11">
        <f>Returns!A381</f>
        <v>0</v>
      </c>
      <c r="B381" s="1">
        <f>ABS(Portfolios!B381-AVERAGE(Portfolios!$B$2:$B$1451))</f>
        <v>0</v>
      </c>
    </row>
    <row r="382" spans="1:2">
      <c r="A382" s="11">
        <f>Returns!A382</f>
        <v>0</v>
      </c>
      <c r="B382" s="1">
        <f>ABS(Portfolios!B382-AVERAGE(Portfolios!$B$2:$B$1451))</f>
        <v>0</v>
      </c>
    </row>
    <row r="383" spans="1:2">
      <c r="A383" s="11">
        <f>Returns!A383</f>
        <v>0</v>
      </c>
      <c r="B383" s="1">
        <f>ABS(Portfolios!B383-AVERAGE(Portfolios!$B$2:$B$1451))</f>
        <v>0</v>
      </c>
    </row>
    <row r="384" spans="1:2">
      <c r="A384" s="11">
        <f>Returns!A384</f>
        <v>0</v>
      </c>
      <c r="B384" s="1">
        <f>ABS(Portfolios!B384-AVERAGE(Portfolios!$B$2:$B$1451))</f>
        <v>0</v>
      </c>
    </row>
    <row r="385" spans="1:2">
      <c r="A385" s="11">
        <f>Returns!A385</f>
        <v>0</v>
      </c>
      <c r="B385" s="1">
        <f>ABS(Portfolios!B385-AVERAGE(Portfolios!$B$2:$B$1451))</f>
        <v>0</v>
      </c>
    </row>
    <row r="386" spans="1:2">
      <c r="A386" s="11">
        <f>Returns!A386</f>
        <v>0</v>
      </c>
      <c r="B386" s="1">
        <f>ABS(Portfolios!B386-AVERAGE(Portfolios!$B$2:$B$1451))</f>
        <v>0</v>
      </c>
    </row>
    <row r="387" spans="1:2">
      <c r="A387" s="11">
        <f>Returns!A387</f>
        <v>0</v>
      </c>
      <c r="B387" s="1">
        <f>ABS(Portfolios!B387-AVERAGE(Portfolios!$B$2:$B$1451))</f>
        <v>0</v>
      </c>
    </row>
    <row r="388" spans="1:2">
      <c r="A388" s="11">
        <f>Returns!A388</f>
        <v>0</v>
      </c>
      <c r="B388" s="1">
        <f>ABS(Portfolios!B388-AVERAGE(Portfolios!$B$2:$B$1451))</f>
        <v>0</v>
      </c>
    </row>
    <row r="389" spans="1:2">
      <c r="A389" s="11">
        <f>Returns!A389</f>
        <v>0</v>
      </c>
      <c r="B389" s="1">
        <f>ABS(Portfolios!B389-AVERAGE(Portfolios!$B$2:$B$1451))</f>
        <v>0</v>
      </c>
    </row>
    <row r="390" spans="1:2">
      <c r="A390" s="11">
        <f>Returns!A390</f>
        <v>0</v>
      </c>
      <c r="B390" s="1">
        <f>ABS(Portfolios!B390-AVERAGE(Portfolios!$B$2:$B$1451))</f>
        <v>0</v>
      </c>
    </row>
    <row r="391" spans="1:2">
      <c r="A391" s="11">
        <f>Returns!A391</f>
        <v>0</v>
      </c>
      <c r="B391" s="1">
        <f>ABS(Portfolios!B391-AVERAGE(Portfolios!$B$2:$B$1451))</f>
        <v>0</v>
      </c>
    </row>
    <row r="392" spans="1:2">
      <c r="A392" s="11">
        <f>Returns!A392</f>
        <v>0</v>
      </c>
      <c r="B392" s="1">
        <f>ABS(Portfolios!B392-AVERAGE(Portfolios!$B$2:$B$1451))</f>
        <v>0</v>
      </c>
    </row>
    <row r="393" spans="1:2">
      <c r="A393" s="11">
        <f>Returns!A393</f>
        <v>0</v>
      </c>
      <c r="B393" s="1">
        <f>ABS(Portfolios!B393-AVERAGE(Portfolios!$B$2:$B$1451))</f>
        <v>0</v>
      </c>
    </row>
    <row r="394" spans="1:2">
      <c r="A394" s="11">
        <f>Returns!A394</f>
        <v>0</v>
      </c>
      <c r="B394" s="1">
        <f>ABS(Portfolios!B394-AVERAGE(Portfolios!$B$2:$B$1451))</f>
        <v>0</v>
      </c>
    </row>
    <row r="395" spans="1:2">
      <c r="A395" s="11">
        <f>Returns!A395</f>
        <v>0</v>
      </c>
      <c r="B395" s="1">
        <f>ABS(Portfolios!B395-AVERAGE(Portfolios!$B$2:$B$1451))</f>
        <v>0</v>
      </c>
    </row>
    <row r="396" spans="1:2">
      <c r="A396" s="11">
        <f>Returns!A396</f>
        <v>0</v>
      </c>
      <c r="B396" s="1">
        <f>ABS(Portfolios!B396-AVERAGE(Portfolios!$B$2:$B$1451))</f>
        <v>0</v>
      </c>
    </row>
    <row r="397" spans="1:2">
      <c r="A397" s="11">
        <f>Returns!A397</f>
        <v>0</v>
      </c>
      <c r="B397" s="1">
        <f>ABS(Portfolios!B397-AVERAGE(Portfolios!$B$2:$B$1451))</f>
        <v>0</v>
      </c>
    </row>
    <row r="398" spans="1:2">
      <c r="A398" s="11">
        <f>Returns!A398</f>
        <v>0</v>
      </c>
      <c r="B398" s="1">
        <f>ABS(Portfolios!B398-AVERAGE(Portfolios!$B$2:$B$1451))</f>
        <v>0</v>
      </c>
    </row>
    <row r="399" spans="1:2">
      <c r="A399" s="11">
        <f>Returns!A399</f>
        <v>0</v>
      </c>
      <c r="B399" s="1">
        <f>ABS(Portfolios!B399-AVERAGE(Portfolios!$B$2:$B$1451))</f>
        <v>0</v>
      </c>
    </row>
    <row r="400" spans="1:2">
      <c r="A400" s="11">
        <f>Returns!A400</f>
        <v>0</v>
      </c>
      <c r="B400" s="1">
        <f>ABS(Portfolios!B400-AVERAGE(Portfolios!$B$2:$B$1451))</f>
        <v>0</v>
      </c>
    </row>
    <row r="401" spans="1:2">
      <c r="A401" s="11">
        <f>Returns!A401</f>
        <v>0</v>
      </c>
      <c r="B401" s="1">
        <f>ABS(Portfolios!B401-AVERAGE(Portfolios!$B$2:$B$1451))</f>
        <v>0</v>
      </c>
    </row>
    <row r="402" spans="1:2">
      <c r="A402" s="11">
        <f>Returns!A402</f>
        <v>0</v>
      </c>
      <c r="B402" s="1">
        <f>ABS(Portfolios!B402-AVERAGE(Portfolios!$B$2:$B$1451))</f>
        <v>0</v>
      </c>
    </row>
    <row r="403" spans="1:2">
      <c r="A403" s="11">
        <f>Returns!A403</f>
        <v>0</v>
      </c>
      <c r="B403" s="1">
        <f>ABS(Portfolios!B403-AVERAGE(Portfolios!$B$2:$B$1451))</f>
        <v>0</v>
      </c>
    </row>
    <row r="404" spans="1:2">
      <c r="A404" s="11">
        <f>Returns!A404</f>
        <v>0</v>
      </c>
      <c r="B404" s="1">
        <f>ABS(Portfolios!B404-AVERAGE(Portfolios!$B$2:$B$1451))</f>
        <v>0</v>
      </c>
    </row>
    <row r="405" spans="1:2">
      <c r="A405" s="11">
        <f>Returns!A405</f>
        <v>0</v>
      </c>
      <c r="B405" s="1">
        <f>ABS(Portfolios!B405-AVERAGE(Portfolios!$B$2:$B$1451))</f>
        <v>0</v>
      </c>
    </row>
    <row r="406" spans="1:2">
      <c r="A406" s="11">
        <f>Returns!A406</f>
        <v>0</v>
      </c>
      <c r="B406" s="1">
        <f>ABS(Portfolios!B406-AVERAGE(Portfolios!$B$2:$B$1451))</f>
        <v>0</v>
      </c>
    </row>
    <row r="407" spans="1:2">
      <c r="A407" s="11">
        <f>Returns!A407</f>
        <v>0</v>
      </c>
      <c r="B407" s="1">
        <f>ABS(Portfolios!B407-AVERAGE(Portfolios!$B$2:$B$1451))</f>
        <v>0</v>
      </c>
    </row>
    <row r="408" spans="1:2">
      <c r="A408" s="11">
        <f>Returns!A408</f>
        <v>0</v>
      </c>
      <c r="B408" s="1">
        <f>ABS(Portfolios!B408-AVERAGE(Portfolios!$B$2:$B$1451))</f>
        <v>0</v>
      </c>
    </row>
    <row r="409" spans="1:2">
      <c r="A409" s="11">
        <f>Returns!A409</f>
        <v>0</v>
      </c>
      <c r="B409" s="1">
        <f>ABS(Portfolios!B409-AVERAGE(Portfolios!$B$2:$B$1451))</f>
        <v>0</v>
      </c>
    </row>
    <row r="410" spans="1:2">
      <c r="A410" s="11">
        <f>Returns!A410</f>
        <v>0</v>
      </c>
      <c r="B410" s="1">
        <f>ABS(Portfolios!B410-AVERAGE(Portfolios!$B$2:$B$1451))</f>
        <v>0</v>
      </c>
    </row>
    <row r="411" spans="1:2">
      <c r="A411" s="11">
        <f>Returns!A411</f>
        <v>0</v>
      </c>
      <c r="B411" s="1">
        <f>ABS(Portfolios!B411-AVERAGE(Portfolios!$B$2:$B$1451))</f>
        <v>0</v>
      </c>
    </row>
    <row r="412" spans="1:2">
      <c r="A412" s="11">
        <f>Returns!A412</f>
        <v>0</v>
      </c>
      <c r="B412" s="1">
        <f>ABS(Portfolios!B412-AVERAGE(Portfolios!$B$2:$B$1451))</f>
        <v>0</v>
      </c>
    </row>
    <row r="413" spans="1:2">
      <c r="A413" s="11">
        <f>Returns!A413</f>
        <v>0</v>
      </c>
      <c r="B413" s="1">
        <f>ABS(Portfolios!B413-AVERAGE(Portfolios!$B$2:$B$1451))</f>
        <v>0</v>
      </c>
    </row>
    <row r="414" spans="1:2">
      <c r="A414" s="11">
        <f>Returns!A414</f>
        <v>0</v>
      </c>
      <c r="B414" s="1">
        <f>ABS(Portfolios!B414-AVERAGE(Portfolios!$B$2:$B$1451))</f>
        <v>0</v>
      </c>
    </row>
    <row r="415" spans="1:2">
      <c r="A415" s="11">
        <f>Returns!A415</f>
        <v>0</v>
      </c>
      <c r="B415" s="1">
        <f>ABS(Portfolios!B415-AVERAGE(Portfolios!$B$2:$B$1451))</f>
        <v>0</v>
      </c>
    </row>
    <row r="416" spans="1:2">
      <c r="A416" s="11">
        <f>Returns!A416</f>
        <v>0</v>
      </c>
      <c r="B416" s="1">
        <f>ABS(Portfolios!B416-AVERAGE(Portfolios!$B$2:$B$1451))</f>
        <v>0</v>
      </c>
    </row>
    <row r="417" spans="1:2">
      <c r="A417" s="11">
        <f>Returns!A417</f>
        <v>0</v>
      </c>
      <c r="B417" s="1">
        <f>ABS(Portfolios!B417-AVERAGE(Portfolios!$B$2:$B$1451))</f>
        <v>0</v>
      </c>
    </row>
    <row r="418" spans="1:2">
      <c r="A418" s="11">
        <f>Returns!A418</f>
        <v>0</v>
      </c>
      <c r="B418" s="1">
        <f>ABS(Portfolios!B418-AVERAGE(Portfolios!$B$2:$B$1451))</f>
        <v>0</v>
      </c>
    </row>
    <row r="419" spans="1:2">
      <c r="A419" s="11">
        <f>Returns!A419</f>
        <v>0</v>
      </c>
      <c r="B419" s="1">
        <f>ABS(Portfolios!B419-AVERAGE(Portfolios!$B$2:$B$1451))</f>
        <v>0</v>
      </c>
    </row>
    <row r="420" spans="1:2">
      <c r="A420" s="11">
        <f>Returns!A420</f>
        <v>0</v>
      </c>
      <c r="B420" s="1">
        <f>ABS(Portfolios!B420-AVERAGE(Portfolios!$B$2:$B$1451))</f>
        <v>0</v>
      </c>
    </row>
    <row r="421" spans="1:2">
      <c r="A421" s="11">
        <f>Returns!A421</f>
        <v>0</v>
      </c>
      <c r="B421" s="1">
        <f>ABS(Portfolios!B421-AVERAGE(Portfolios!$B$2:$B$1451))</f>
        <v>0</v>
      </c>
    </row>
    <row r="422" spans="1:2">
      <c r="A422" s="11">
        <f>Returns!A422</f>
        <v>0</v>
      </c>
      <c r="B422" s="1">
        <f>ABS(Portfolios!B422-AVERAGE(Portfolios!$B$2:$B$1451))</f>
        <v>0</v>
      </c>
    </row>
    <row r="423" spans="1:2">
      <c r="A423" s="11">
        <f>Returns!A423</f>
        <v>0</v>
      </c>
      <c r="B423" s="1">
        <f>ABS(Portfolios!B423-AVERAGE(Portfolios!$B$2:$B$1451))</f>
        <v>0</v>
      </c>
    </row>
    <row r="424" spans="1:2">
      <c r="A424" s="11">
        <f>Returns!A424</f>
        <v>0</v>
      </c>
      <c r="B424" s="1">
        <f>ABS(Portfolios!B424-AVERAGE(Portfolios!$B$2:$B$1451))</f>
        <v>0</v>
      </c>
    </row>
    <row r="425" spans="1:2">
      <c r="A425" s="11">
        <f>Returns!A425</f>
        <v>0</v>
      </c>
      <c r="B425" s="1">
        <f>ABS(Portfolios!B425-AVERAGE(Portfolios!$B$2:$B$1451))</f>
        <v>0</v>
      </c>
    </row>
    <row r="426" spans="1:2">
      <c r="A426" s="11">
        <f>Returns!A426</f>
        <v>0</v>
      </c>
      <c r="B426" s="1">
        <f>ABS(Portfolios!B426-AVERAGE(Portfolios!$B$2:$B$1451))</f>
        <v>0</v>
      </c>
    </row>
    <row r="427" spans="1:2">
      <c r="A427" s="11">
        <f>Returns!A427</f>
        <v>0</v>
      </c>
      <c r="B427" s="1">
        <f>ABS(Portfolios!B427-AVERAGE(Portfolios!$B$2:$B$1451))</f>
        <v>0</v>
      </c>
    </row>
    <row r="428" spans="1:2">
      <c r="A428" s="11">
        <f>Returns!A428</f>
        <v>0</v>
      </c>
      <c r="B428" s="1">
        <f>ABS(Portfolios!B428-AVERAGE(Portfolios!$B$2:$B$1451))</f>
        <v>0</v>
      </c>
    </row>
    <row r="429" spans="1:2">
      <c r="A429" s="11">
        <f>Returns!A429</f>
        <v>0</v>
      </c>
      <c r="B429" s="1">
        <f>ABS(Portfolios!B429-AVERAGE(Portfolios!$B$2:$B$1451))</f>
        <v>0</v>
      </c>
    </row>
    <row r="430" spans="1:2">
      <c r="A430" s="11">
        <f>Returns!A430</f>
        <v>0</v>
      </c>
      <c r="B430" s="1">
        <f>ABS(Portfolios!B430-AVERAGE(Portfolios!$B$2:$B$1451))</f>
        <v>0</v>
      </c>
    </row>
    <row r="431" spans="1:2">
      <c r="A431" s="11">
        <f>Returns!A431</f>
        <v>0</v>
      </c>
      <c r="B431" s="1">
        <f>ABS(Portfolios!B431-AVERAGE(Portfolios!$B$2:$B$1451))</f>
        <v>0</v>
      </c>
    </row>
    <row r="432" spans="1:2">
      <c r="A432" s="11">
        <f>Returns!A432</f>
        <v>0</v>
      </c>
      <c r="B432" s="1">
        <f>ABS(Portfolios!B432-AVERAGE(Portfolios!$B$2:$B$1451))</f>
        <v>0</v>
      </c>
    </row>
    <row r="433" spans="1:2">
      <c r="A433" s="11">
        <f>Returns!A433</f>
        <v>0</v>
      </c>
      <c r="B433" s="1">
        <f>ABS(Portfolios!B433-AVERAGE(Portfolios!$B$2:$B$1451))</f>
        <v>0</v>
      </c>
    </row>
    <row r="434" spans="1:2">
      <c r="A434" s="11">
        <f>Returns!A434</f>
        <v>0</v>
      </c>
      <c r="B434" s="1">
        <f>ABS(Portfolios!B434-AVERAGE(Portfolios!$B$2:$B$1451))</f>
        <v>0</v>
      </c>
    </row>
    <row r="435" spans="1:2">
      <c r="A435" s="11">
        <f>Returns!A435</f>
        <v>0</v>
      </c>
      <c r="B435" s="1">
        <f>ABS(Portfolios!B435-AVERAGE(Portfolios!$B$2:$B$1451))</f>
        <v>0</v>
      </c>
    </row>
    <row r="436" spans="1:2">
      <c r="A436" s="11">
        <f>Returns!A436</f>
        <v>0</v>
      </c>
      <c r="B436" s="1">
        <f>ABS(Portfolios!B436-AVERAGE(Portfolios!$B$2:$B$1451))</f>
        <v>0</v>
      </c>
    </row>
    <row r="437" spans="1:2">
      <c r="A437" s="11">
        <f>Returns!A437</f>
        <v>0</v>
      </c>
      <c r="B437" s="1">
        <f>ABS(Portfolios!B437-AVERAGE(Portfolios!$B$2:$B$1451))</f>
        <v>0</v>
      </c>
    </row>
    <row r="438" spans="1:2">
      <c r="A438" s="11">
        <f>Returns!A438</f>
        <v>0</v>
      </c>
      <c r="B438" s="1">
        <f>ABS(Portfolios!B438-AVERAGE(Portfolios!$B$2:$B$1451))</f>
        <v>0</v>
      </c>
    </row>
    <row r="439" spans="1:2">
      <c r="A439" s="11">
        <f>Returns!A439</f>
        <v>0</v>
      </c>
      <c r="B439" s="1">
        <f>ABS(Portfolios!B439-AVERAGE(Portfolios!$B$2:$B$1451))</f>
        <v>0</v>
      </c>
    </row>
    <row r="440" spans="1:2">
      <c r="A440" s="11">
        <f>Returns!A440</f>
        <v>0</v>
      </c>
      <c r="B440" s="1">
        <f>ABS(Portfolios!B440-AVERAGE(Portfolios!$B$2:$B$1451))</f>
        <v>0</v>
      </c>
    </row>
    <row r="441" spans="1:2">
      <c r="A441" s="11">
        <f>Returns!A441</f>
        <v>0</v>
      </c>
      <c r="B441" s="1">
        <f>ABS(Portfolios!B441-AVERAGE(Portfolios!$B$2:$B$1451))</f>
        <v>0</v>
      </c>
    </row>
    <row r="442" spans="1:2">
      <c r="A442" s="11">
        <f>Returns!A442</f>
        <v>0</v>
      </c>
      <c r="B442" s="1">
        <f>ABS(Portfolios!B442-AVERAGE(Portfolios!$B$2:$B$1451))</f>
        <v>0</v>
      </c>
    </row>
    <row r="443" spans="1:2">
      <c r="A443" s="11">
        <f>Returns!A443</f>
        <v>0</v>
      </c>
      <c r="B443" s="1">
        <f>ABS(Portfolios!B443-AVERAGE(Portfolios!$B$2:$B$1451))</f>
        <v>0</v>
      </c>
    </row>
    <row r="444" spans="1:2">
      <c r="A444" s="11">
        <f>Returns!A444</f>
        <v>0</v>
      </c>
      <c r="B444" s="1">
        <f>ABS(Portfolios!B444-AVERAGE(Portfolios!$B$2:$B$1451))</f>
        <v>0</v>
      </c>
    </row>
    <row r="445" spans="1:2">
      <c r="A445" s="11">
        <f>Returns!A445</f>
        <v>0</v>
      </c>
      <c r="B445" s="1">
        <f>ABS(Portfolios!B445-AVERAGE(Portfolios!$B$2:$B$1451))</f>
        <v>0</v>
      </c>
    </row>
    <row r="446" spans="1:2">
      <c r="A446" s="11">
        <f>Returns!A446</f>
        <v>0</v>
      </c>
      <c r="B446" s="1">
        <f>ABS(Portfolios!B446-AVERAGE(Portfolios!$B$2:$B$1451))</f>
        <v>0</v>
      </c>
    </row>
    <row r="447" spans="1:2">
      <c r="A447" s="11">
        <f>Returns!A447</f>
        <v>0</v>
      </c>
      <c r="B447" s="1">
        <f>ABS(Portfolios!B447-AVERAGE(Portfolios!$B$2:$B$1451))</f>
        <v>0</v>
      </c>
    </row>
    <row r="448" spans="1:2">
      <c r="A448" s="11">
        <f>Returns!A448</f>
        <v>0</v>
      </c>
      <c r="B448" s="1">
        <f>ABS(Portfolios!B448-AVERAGE(Portfolios!$B$2:$B$1451))</f>
        <v>0</v>
      </c>
    </row>
    <row r="449" spans="1:2">
      <c r="A449" s="11">
        <f>Returns!A449</f>
        <v>0</v>
      </c>
      <c r="B449" s="1">
        <f>ABS(Portfolios!B449-AVERAGE(Portfolios!$B$2:$B$1451))</f>
        <v>0</v>
      </c>
    </row>
    <row r="450" spans="1:2">
      <c r="A450" s="11">
        <f>Returns!A450</f>
        <v>0</v>
      </c>
      <c r="B450" s="1">
        <f>ABS(Portfolios!B450-AVERAGE(Portfolios!$B$2:$B$1451))</f>
        <v>0</v>
      </c>
    </row>
    <row r="451" spans="1:2">
      <c r="A451" s="11">
        <f>Returns!A451</f>
        <v>0</v>
      </c>
      <c r="B451" s="1">
        <f>ABS(Portfolios!B451-AVERAGE(Portfolios!$B$2:$B$1451))</f>
        <v>0</v>
      </c>
    </row>
    <row r="452" spans="1:2">
      <c r="A452" s="11">
        <f>Returns!A452</f>
        <v>0</v>
      </c>
      <c r="B452" s="1">
        <f>ABS(Portfolios!B452-AVERAGE(Portfolios!$B$2:$B$1451))</f>
        <v>0</v>
      </c>
    </row>
    <row r="453" spans="1:2">
      <c r="A453" s="11">
        <f>Returns!A453</f>
        <v>0</v>
      </c>
      <c r="B453" s="1">
        <f>ABS(Portfolios!B453-AVERAGE(Portfolios!$B$2:$B$1451))</f>
        <v>0</v>
      </c>
    </row>
    <row r="454" spans="1:2">
      <c r="A454" s="11">
        <f>Returns!A454</f>
        <v>0</v>
      </c>
      <c r="B454" s="1">
        <f>ABS(Portfolios!B454-AVERAGE(Portfolios!$B$2:$B$1451))</f>
        <v>0</v>
      </c>
    </row>
    <row r="455" spans="1:2">
      <c r="A455" s="11">
        <f>Returns!A455</f>
        <v>0</v>
      </c>
      <c r="B455" s="1">
        <f>ABS(Portfolios!B455-AVERAGE(Portfolios!$B$2:$B$1451))</f>
        <v>0</v>
      </c>
    </row>
    <row r="456" spans="1:2">
      <c r="A456" s="11">
        <f>Returns!A456</f>
        <v>0</v>
      </c>
      <c r="B456" s="1">
        <f>ABS(Portfolios!B456-AVERAGE(Portfolios!$B$2:$B$1451))</f>
        <v>0</v>
      </c>
    </row>
    <row r="457" spans="1:2">
      <c r="A457" s="11">
        <f>Returns!A457</f>
        <v>0</v>
      </c>
      <c r="B457" s="1">
        <f>ABS(Portfolios!B457-AVERAGE(Portfolios!$B$2:$B$1451))</f>
        <v>0</v>
      </c>
    </row>
    <row r="458" spans="1:2">
      <c r="A458" s="11">
        <f>Returns!A458</f>
        <v>0</v>
      </c>
      <c r="B458" s="1">
        <f>ABS(Portfolios!B458-AVERAGE(Portfolios!$B$2:$B$1451))</f>
        <v>0</v>
      </c>
    </row>
    <row r="459" spans="1:2">
      <c r="A459" s="11">
        <f>Returns!A459</f>
        <v>0</v>
      </c>
      <c r="B459" s="1">
        <f>ABS(Portfolios!B459-AVERAGE(Portfolios!$B$2:$B$1451))</f>
        <v>0</v>
      </c>
    </row>
    <row r="460" spans="1:2">
      <c r="A460" s="11">
        <f>Returns!A460</f>
        <v>0</v>
      </c>
      <c r="B460" s="1">
        <f>ABS(Portfolios!B460-AVERAGE(Portfolios!$B$2:$B$1451))</f>
        <v>0</v>
      </c>
    </row>
    <row r="461" spans="1:2">
      <c r="A461" s="11">
        <f>Returns!A461</f>
        <v>0</v>
      </c>
      <c r="B461" s="1">
        <f>ABS(Portfolios!B461-AVERAGE(Portfolios!$B$2:$B$1451))</f>
        <v>0</v>
      </c>
    </row>
    <row r="462" spans="1:2">
      <c r="A462" s="11">
        <f>Returns!A462</f>
        <v>0</v>
      </c>
      <c r="B462" s="1">
        <f>ABS(Portfolios!B462-AVERAGE(Portfolios!$B$2:$B$1451))</f>
        <v>0</v>
      </c>
    </row>
    <row r="463" spans="1:2">
      <c r="A463" s="11">
        <f>Returns!A463</f>
        <v>0</v>
      </c>
      <c r="B463" s="1">
        <f>ABS(Portfolios!B463-AVERAGE(Portfolios!$B$2:$B$1451))</f>
        <v>0</v>
      </c>
    </row>
    <row r="464" spans="1:2">
      <c r="A464" s="11">
        <f>Returns!A464</f>
        <v>0</v>
      </c>
      <c r="B464" s="1">
        <f>ABS(Portfolios!B464-AVERAGE(Portfolios!$B$2:$B$1451))</f>
        <v>0</v>
      </c>
    </row>
    <row r="465" spans="1:2">
      <c r="A465" s="11">
        <f>Returns!A465</f>
        <v>0</v>
      </c>
      <c r="B465" s="1">
        <f>ABS(Portfolios!B465-AVERAGE(Portfolios!$B$2:$B$1451))</f>
        <v>0</v>
      </c>
    </row>
    <row r="466" spans="1:2">
      <c r="A466" s="11">
        <f>Returns!A466</f>
        <v>0</v>
      </c>
      <c r="B466" s="1">
        <f>ABS(Portfolios!B466-AVERAGE(Portfolios!$B$2:$B$1451))</f>
        <v>0</v>
      </c>
    </row>
    <row r="467" spans="1:2">
      <c r="A467" s="11">
        <f>Returns!A467</f>
        <v>0</v>
      </c>
      <c r="B467" s="1">
        <f>ABS(Portfolios!B467-AVERAGE(Portfolios!$B$2:$B$1451))</f>
        <v>0</v>
      </c>
    </row>
    <row r="468" spans="1:2">
      <c r="A468" s="11">
        <f>Returns!A468</f>
        <v>0</v>
      </c>
      <c r="B468" s="1">
        <f>ABS(Portfolios!B468-AVERAGE(Portfolios!$B$2:$B$1451))</f>
        <v>0</v>
      </c>
    </row>
    <row r="469" spans="1:2">
      <c r="A469" s="11">
        <f>Returns!A469</f>
        <v>0</v>
      </c>
      <c r="B469" s="1">
        <f>ABS(Portfolios!B469-AVERAGE(Portfolios!$B$2:$B$1451))</f>
        <v>0</v>
      </c>
    </row>
    <row r="470" spans="1:2">
      <c r="A470" s="11">
        <f>Returns!A470</f>
        <v>0</v>
      </c>
      <c r="B470" s="1">
        <f>ABS(Portfolios!B470-AVERAGE(Portfolios!$B$2:$B$1451))</f>
        <v>0</v>
      </c>
    </row>
    <row r="471" spans="1:2">
      <c r="A471" s="11">
        <f>Returns!A471</f>
        <v>0</v>
      </c>
      <c r="B471" s="1">
        <f>ABS(Portfolios!B471-AVERAGE(Portfolios!$B$2:$B$1451))</f>
        <v>0</v>
      </c>
    </row>
    <row r="472" spans="1:2">
      <c r="A472" s="11">
        <f>Returns!A472</f>
        <v>0</v>
      </c>
      <c r="B472" s="1">
        <f>ABS(Portfolios!B472-AVERAGE(Portfolios!$B$2:$B$1451))</f>
        <v>0</v>
      </c>
    </row>
    <row r="473" spans="1:2">
      <c r="A473" s="11">
        <f>Returns!A473</f>
        <v>0</v>
      </c>
      <c r="B473" s="1">
        <f>ABS(Portfolios!B473-AVERAGE(Portfolios!$B$2:$B$1451))</f>
        <v>0</v>
      </c>
    </row>
    <row r="474" spans="1:2">
      <c r="A474" s="11">
        <f>Returns!A474</f>
        <v>0</v>
      </c>
      <c r="B474" s="1">
        <f>ABS(Portfolios!B474-AVERAGE(Portfolios!$B$2:$B$1451))</f>
        <v>0</v>
      </c>
    </row>
    <row r="475" spans="1:2">
      <c r="A475" s="11">
        <f>Returns!A475</f>
        <v>0</v>
      </c>
      <c r="B475" s="1">
        <f>ABS(Portfolios!B475-AVERAGE(Portfolios!$B$2:$B$1451))</f>
        <v>0</v>
      </c>
    </row>
    <row r="476" spans="1:2">
      <c r="A476" s="11">
        <f>Returns!A476</f>
        <v>0</v>
      </c>
      <c r="B476" s="1">
        <f>ABS(Portfolios!B476-AVERAGE(Portfolios!$B$2:$B$1451))</f>
        <v>0</v>
      </c>
    </row>
    <row r="477" spans="1:2">
      <c r="A477" s="11">
        <f>Returns!A477</f>
        <v>0</v>
      </c>
      <c r="B477" s="1">
        <f>ABS(Portfolios!B477-AVERAGE(Portfolios!$B$2:$B$1451))</f>
        <v>0</v>
      </c>
    </row>
    <row r="478" spans="1:2">
      <c r="A478" s="11">
        <f>Returns!A478</f>
        <v>0</v>
      </c>
      <c r="B478" s="1">
        <f>ABS(Portfolios!B478-AVERAGE(Portfolios!$B$2:$B$1451))</f>
        <v>0</v>
      </c>
    </row>
    <row r="479" spans="1:2">
      <c r="A479" s="11">
        <f>Returns!A479</f>
        <v>0</v>
      </c>
      <c r="B479" s="1">
        <f>ABS(Portfolios!B479-AVERAGE(Portfolios!$B$2:$B$1451))</f>
        <v>0</v>
      </c>
    </row>
    <row r="480" spans="1:2">
      <c r="A480" s="11">
        <f>Returns!A480</f>
        <v>0</v>
      </c>
      <c r="B480" s="1">
        <f>ABS(Portfolios!B480-AVERAGE(Portfolios!$B$2:$B$1451))</f>
        <v>0</v>
      </c>
    </row>
    <row r="481" spans="1:2">
      <c r="A481" s="11">
        <f>Returns!A481</f>
        <v>0</v>
      </c>
      <c r="B481" s="1">
        <f>ABS(Portfolios!B481-AVERAGE(Portfolios!$B$2:$B$1451))</f>
        <v>0</v>
      </c>
    </row>
    <row r="482" spans="1:2">
      <c r="A482" s="11">
        <f>Returns!A482</f>
        <v>0</v>
      </c>
      <c r="B482" s="1">
        <f>ABS(Portfolios!B482-AVERAGE(Portfolios!$B$2:$B$1451))</f>
        <v>0</v>
      </c>
    </row>
    <row r="483" spans="1:2">
      <c r="A483" s="11">
        <f>Returns!A483</f>
        <v>0</v>
      </c>
      <c r="B483" s="1">
        <f>ABS(Portfolios!B483-AVERAGE(Portfolios!$B$2:$B$1451))</f>
        <v>0</v>
      </c>
    </row>
    <row r="484" spans="1:2">
      <c r="A484" s="11">
        <f>Returns!A484</f>
        <v>0</v>
      </c>
      <c r="B484" s="1">
        <f>ABS(Portfolios!B484-AVERAGE(Portfolios!$B$2:$B$1451))</f>
        <v>0</v>
      </c>
    </row>
    <row r="485" spans="1:2">
      <c r="A485" s="11">
        <f>Returns!A485</f>
        <v>0</v>
      </c>
      <c r="B485" s="1">
        <f>ABS(Portfolios!B485-AVERAGE(Portfolios!$B$2:$B$1451))</f>
        <v>0</v>
      </c>
    </row>
    <row r="486" spans="1:2">
      <c r="A486" s="11">
        <f>Returns!A486</f>
        <v>0</v>
      </c>
      <c r="B486" s="1">
        <f>ABS(Portfolios!B486-AVERAGE(Portfolios!$B$2:$B$1451))</f>
        <v>0</v>
      </c>
    </row>
    <row r="487" spans="1:2">
      <c r="A487" s="11">
        <f>Returns!A487</f>
        <v>0</v>
      </c>
      <c r="B487" s="1">
        <f>ABS(Portfolios!B487-AVERAGE(Portfolios!$B$2:$B$1451))</f>
        <v>0</v>
      </c>
    </row>
    <row r="488" spans="1:2">
      <c r="A488" s="11">
        <f>Returns!A488</f>
        <v>0</v>
      </c>
      <c r="B488" s="1">
        <f>ABS(Portfolios!B488-AVERAGE(Portfolios!$B$2:$B$1451))</f>
        <v>0</v>
      </c>
    </row>
    <row r="489" spans="1:2">
      <c r="A489" s="11">
        <f>Returns!A489</f>
        <v>0</v>
      </c>
      <c r="B489" s="1">
        <f>ABS(Portfolios!B489-AVERAGE(Portfolios!$B$2:$B$1451))</f>
        <v>0</v>
      </c>
    </row>
    <row r="490" spans="1:2">
      <c r="A490" s="11">
        <f>Returns!A490</f>
        <v>0</v>
      </c>
      <c r="B490" s="1">
        <f>ABS(Portfolios!B490-AVERAGE(Portfolios!$B$2:$B$1451))</f>
        <v>0</v>
      </c>
    </row>
    <row r="491" spans="1:2">
      <c r="A491" s="11">
        <f>Returns!A491</f>
        <v>0</v>
      </c>
      <c r="B491" s="1">
        <f>ABS(Portfolios!B491-AVERAGE(Portfolios!$B$2:$B$1451))</f>
        <v>0</v>
      </c>
    </row>
    <row r="492" spans="1:2">
      <c r="A492" s="11">
        <f>Returns!A492</f>
        <v>0</v>
      </c>
      <c r="B492" s="1">
        <f>ABS(Portfolios!B492-AVERAGE(Portfolios!$B$2:$B$1451))</f>
        <v>0</v>
      </c>
    </row>
    <row r="493" spans="1:2">
      <c r="A493" s="11">
        <f>Returns!A493</f>
        <v>0</v>
      </c>
      <c r="B493" s="1">
        <f>ABS(Portfolios!B493-AVERAGE(Portfolios!$B$2:$B$1451))</f>
        <v>0</v>
      </c>
    </row>
    <row r="494" spans="1:2">
      <c r="A494" s="11">
        <f>Returns!A494</f>
        <v>0</v>
      </c>
      <c r="B494" s="1">
        <f>ABS(Portfolios!B494-AVERAGE(Portfolios!$B$2:$B$1451))</f>
        <v>0</v>
      </c>
    </row>
    <row r="495" spans="1:2">
      <c r="A495" s="11">
        <f>Returns!A495</f>
        <v>0</v>
      </c>
      <c r="B495" s="1">
        <f>ABS(Portfolios!B495-AVERAGE(Portfolios!$B$2:$B$1451))</f>
        <v>0</v>
      </c>
    </row>
    <row r="496" spans="1:2">
      <c r="A496" s="11">
        <f>Returns!A496</f>
        <v>0</v>
      </c>
      <c r="B496" s="1">
        <f>ABS(Portfolios!B496-AVERAGE(Portfolios!$B$2:$B$1451))</f>
        <v>0</v>
      </c>
    </row>
    <row r="497" spans="1:2">
      <c r="A497" s="11">
        <f>Returns!A497</f>
        <v>0</v>
      </c>
      <c r="B497" s="1">
        <f>ABS(Portfolios!B497-AVERAGE(Portfolios!$B$2:$B$1451))</f>
        <v>0</v>
      </c>
    </row>
    <row r="498" spans="1:2">
      <c r="A498" s="11">
        <f>Returns!A498</f>
        <v>0</v>
      </c>
      <c r="B498" s="1">
        <f>ABS(Portfolios!B498-AVERAGE(Portfolios!$B$2:$B$1451))</f>
        <v>0</v>
      </c>
    </row>
    <row r="499" spans="1:2">
      <c r="A499" s="11">
        <f>Returns!A499</f>
        <v>0</v>
      </c>
      <c r="B499" s="1">
        <f>ABS(Portfolios!B499-AVERAGE(Portfolios!$B$2:$B$1451))</f>
        <v>0</v>
      </c>
    </row>
    <row r="500" spans="1:2">
      <c r="A500" s="11">
        <f>Returns!A500</f>
        <v>0</v>
      </c>
      <c r="B500" s="1">
        <f>ABS(Portfolios!B500-AVERAGE(Portfolios!$B$2:$B$1451))</f>
        <v>0</v>
      </c>
    </row>
    <row r="501" spans="1:2">
      <c r="A501" s="11">
        <f>Returns!A501</f>
        <v>0</v>
      </c>
      <c r="B501" s="1">
        <f>ABS(Portfolios!B501-AVERAGE(Portfolios!$B$2:$B$1451))</f>
        <v>0</v>
      </c>
    </row>
    <row r="502" spans="1:2">
      <c r="A502" s="11">
        <f>Returns!A502</f>
        <v>0</v>
      </c>
      <c r="B502" s="1">
        <f>ABS(Portfolios!B502-AVERAGE(Portfolios!$B$2:$B$1451))</f>
        <v>0</v>
      </c>
    </row>
    <row r="503" spans="1:2">
      <c r="A503" s="11">
        <f>Returns!A503</f>
        <v>0</v>
      </c>
      <c r="B503" s="1">
        <f>ABS(Portfolios!B503-AVERAGE(Portfolios!$B$2:$B$1451))</f>
        <v>0</v>
      </c>
    </row>
    <row r="504" spans="1:2">
      <c r="A504" s="11">
        <f>Returns!A504</f>
        <v>0</v>
      </c>
      <c r="B504" s="1">
        <f>ABS(Portfolios!B504-AVERAGE(Portfolios!$B$2:$B$1451))</f>
        <v>0</v>
      </c>
    </row>
    <row r="505" spans="1:2">
      <c r="A505" s="11">
        <f>Returns!A505</f>
        <v>0</v>
      </c>
      <c r="B505" s="1">
        <f>ABS(Portfolios!B505-AVERAGE(Portfolios!$B$2:$B$1451))</f>
        <v>0</v>
      </c>
    </row>
    <row r="506" spans="1:2">
      <c r="A506" s="11">
        <f>Returns!A506</f>
        <v>0</v>
      </c>
      <c r="B506" s="1">
        <f>ABS(Portfolios!B506-AVERAGE(Portfolios!$B$2:$B$1451))</f>
        <v>0</v>
      </c>
    </row>
    <row r="507" spans="1:2">
      <c r="A507" s="11">
        <f>Returns!A507</f>
        <v>0</v>
      </c>
      <c r="B507" s="1">
        <f>ABS(Portfolios!B507-AVERAGE(Portfolios!$B$2:$B$1451))</f>
        <v>0</v>
      </c>
    </row>
    <row r="508" spans="1:2">
      <c r="A508" s="11">
        <f>Returns!A508</f>
        <v>0</v>
      </c>
      <c r="B508" s="1">
        <f>ABS(Portfolios!B508-AVERAGE(Portfolios!$B$2:$B$1451))</f>
        <v>0</v>
      </c>
    </row>
    <row r="509" spans="1:2">
      <c r="A509" s="11">
        <f>Returns!A509</f>
        <v>0</v>
      </c>
      <c r="B509" s="1">
        <f>ABS(Portfolios!B509-AVERAGE(Portfolios!$B$2:$B$1451))</f>
        <v>0</v>
      </c>
    </row>
    <row r="510" spans="1:2">
      <c r="A510" s="11">
        <f>Returns!A510</f>
        <v>0</v>
      </c>
      <c r="B510" s="1">
        <f>ABS(Portfolios!B510-AVERAGE(Portfolios!$B$2:$B$1451))</f>
        <v>0</v>
      </c>
    </row>
    <row r="511" spans="1:2">
      <c r="A511" s="11">
        <f>Returns!A511</f>
        <v>0</v>
      </c>
      <c r="B511" s="1">
        <f>ABS(Portfolios!B511-AVERAGE(Portfolios!$B$2:$B$1451))</f>
        <v>0</v>
      </c>
    </row>
    <row r="512" spans="1:2">
      <c r="A512" s="11">
        <f>Returns!A512</f>
        <v>0</v>
      </c>
      <c r="B512" s="1">
        <f>ABS(Portfolios!B512-AVERAGE(Portfolios!$B$2:$B$1451))</f>
        <v>0</v>
      </c>
    </row>
    <row r="513" spans="1:2">
      <c r="A513" s="11">
        <f>Returns!A513</f>
        <v>0</v>
      </c>
      <c r="B513" s="1">
        <f>ABS(Portfolios!B513-AVERAGE(Portfolios!$B$2:$B$1451))</f>
        <v>0</v>
      </c>
    </row>
    <row r="514" spans="1:2">
      <c r="A514" s="11">
        <f>Returns!A514</f>
        <v>0</v>
      </c>
      <c r="B514" s="1">
        <f>ABS(Portfolios!B514-AVERAGE(Portfolios!$B$2:$B$1451))</f>
        <v>0</v>
      </c>
    </row>
    <row r="515" spans="1:2">
      <c r="A515" s="11">
        <f>Returns!A515</f>
        <v>0</v>
      </c>
      <c r="B515" s="1">
        <f>ABS(Portfolios!B515-AVERAGE(Portfolios!$B$2:$B$1451))</f>
        <v>0</v>
      </c>
    </row>
    <row r="516" spans="1:2">
      <c r="A516" s="11">
        <f>Returns!A516</f>
        <v>0</v>
      </c>
      <c r="B516" s="1">
        <f>ABS(Portfolios!B516-AVERAGE(Portfolios!$B$2:$B$1451))</f>
        <v>0</v>
      </c>
    </row>
    <row r="517" spans="1:2">
      <c r="A517" s="11">
        <f>Returns!A517</f>
        <v>0</v>
      </c>
      <c r="B517" s="1">
        <f>ABS(Portfolios!B517-AVERAGE(Portfolios!$B$2:$B$1451))</f>
        <v>0</v>
      </c>
    </row>
    <row r="518" spans="1:2">
      <c r="A518" s="11">
        <f>Returns!A518</f>
        <v>0</v>
      </c>
      <c r="B518" s="1">
        <f>ABS(Portfolios!B518-AVERAGE(Portfolios!$B$2:$B$1451))</f>
        <v>0</v>
      </c>
    </row>
    <row r="519" spans="1:2">
      <c r="A519" s="11">
        <f>Returns!A519</f>
        <v>0</v>
      </c>
      <c r="B519" s="1">
        <f>ABS(Portfolios!B519-AVERAGE(Portfolios!$B$2:$B$1451))</f>
        <v>0</v>
      </c>
    </row>
    <row r="520" spans="1:2">
      <c r="A520" s="11">
        <f>Returns!A520</f>
        <v>0</v>
      </c>
      <c r="B520" s="1">
        <f>ABS(Portfolios!B520-AVERAGE(Portfolios!$B$2:$B$1451))</f>
        <v>0</v>
      </c>
    </row>
    <row r="521" spans="1:2">
      <c r="A521" s="11">
        <f>Returns!A521</f>
        <v>0</v>
      </c>
      <c r="B521" s="1">
        <f>ABS(Portfolios!B521-AVERAGE(Portfolios!$B$2:$B$1451))</f>
        <v>0</v>
      </c>
    </row>
    <row r="522" spans="1:2">
      <c r="A522" s="11">
        <f>Returns!A522</f>
        <v>0</v>
      </c>
      <c r="B522" s="1">
        <f>ABS(Portfolios!B522-AVERAGE(Portfolios!$B$2:$B$1451))</f>
        <v>0</v>
      </c>
    </row>
    <row r="523" spans="1:2">
      <c r="A523" s="11">
        <f>Returns!A523</f>
        <v>0</v>
      </c>
      <c r="B523" s="1">
        <f>ABS(Portfolios!B523-AVERAGE(Portfolios!$B$2:$B$1451))</f>
        <v>0</v>
      </c>
    </row>
    <row r="524" spans="1:2">
      <c r="A524" s="11">
        <f>Returns!A524</f>
        <v>0</v>
      </c>
      <c r="B524" s="1">
        <f>ABS(Portfolios!B524-AVERAGE(Portfolios!$B$2:$B$1451))</f>
        <v>0</v>
      </c>
    </row>
    <row r="525" spans="1:2">
      <c r="A525" s="11">
        <f>Returns!A525</f>
        <v>0</v>
      </c>
      <c r="B525" s="1">
        <f>ABS(Portfolios!B525-AVERAGE(Portfolios!$B$2:$B$1451))</f>
        <v>0</v>
      </c>
    </row>
    <row r="526" spans="1:2">
      <c r="A526" s="11">
        <f>Returns!A526</f>
        <v>0</v>
      </c>
      <c r="B526" s="1">
        <f>ABS(Portfolios!B526-AVERAGE(Portfolios!$B$2:$B$1451))</f>
        <v>0</v>
      </c>
    </row>
    <row r="527" spans="1:2">
      <c r="A527" s="11">
        <f>Returns!A527</f>
        <v>0</v>
      </c>
      <c r="B527" s="1">
        <f>ABS(Portfolios!B527-AVERAGE(Portfolios!$B$2:$B$1451))</f>
        <v>0</v>
      </c>
    </row>
    <row r="528" spans="1:2">
      <c r="A528" s="11">
        <f>Returns!A528</f>
        <v>0</v>
      </c>
      <c r="B528" s="1">
        <f>ABS(Portfolios!B528-AVERAGE(Portfolios!$B$2:$B$1451))</f>
        <v>0</v>
      </c>
    </row>
    <row r="529" spans="1:2">
      <c r="A529" s="11">
        <f>Returns!A529</f>
        <v>0</v>
      </c>
      <c r="B529" s="1">
        <f>ABS(Portfolios!B529-AVERAGE(Portfolios!$B$2:$B$1451))</f>
        <v>0</v>
      </c>
    </row>
    <row r="530" spans="1:2">
      <c r="A530" s="11">
        <f>Returns!A530</f>
        <v>0</v>
      </c>
      <c r="B530" s="1">
        <f>ABS(Portfolios!B530-AVERAGE(Portfolios!$B$2:$B$1451))</f>
        <v>0</v>
      </c>
    </row>
    <row r="531" spans="1:2">
      <c r="A531" s="11">
        <f>Returns!A531</f>
        <v>0</v>
      </c>
      <c r="B531" s="1">
        <f>ABS(Portfolios!B531-AVERAGE(Portfolios!$B$2:$B$1451))</f>
        <v>0</v>
      </c>
    </row>
    <row r="532" spans="1:2">
      <c r="A532" s="11">
        <f>Returns!A532</f>
        <v>0</v>
      </c>
      <c r="B532" s="1">
        <f>ABS(Portfolios!B532-AVERAGE(Portfolios!$B$2:$B$1451))</f>
        <v>0</v>
      </c>
    </row>
    <row r="533" spans="1:2">
      <c r="A533" s="11">
        <f>Returns!A533</f>
        <v>0</v>
      </c>
      <c r="B533" s="1">
        <f>ABS(Portfolios!B533-AVERAGE(Portfolios!$B$2:$B$1451))</f>
        <v>0</v>
      </c>
    </row>
    <row r="534" spans="1:2">
      <c r="A534" s="11">
        <f>Returns!A534</f>
        <v>0</v>
      </c>
      <c r="B534" s="1">
        <f>ABS(Portfolios!B534-AVERAGE(Portfolios!$B$2:$B$1451))</f>
        <v>0</v>
      </c>
    </row>
    <row r="535" spans="1:2">
      <c r="A535" s="11">
        <f>Returns!A535</f>
        <v>0</v>
      </c>
      <c r="B535" s="1">
        <f>ABS(Portfolios!B535-AVERAGE(Portfolios!$B$2:$B$1451))</f>
        <v>0</v>
      </c>
    </row>
    <row r="536" spans="1:2">
      <c r="A536" s="11">
        <f>Returns!A536</f>
        <v>0</v>
      </c>
      <c r="B536" s="1">
        <f>ABS(Portfolios!B536-AVERAGE(Portfolios!$B$2:$B$1451))</f>
        <v>0</v>
      </c>
    </row>
    <row r="537" spans="1:2">
      <c r="A537" s="11">
        <f>Returns!A537</f>
        <v>0</v>
      </c>
      <c r="B537" s="1">
        <f>ABS(Portfolios!B537-AVERAGE(Portfolios!$B$2:$B$1451))</f>
        <v>0</v>
      </c>
    </row>
    <row r="538" spans="1:2">
      <c r="A538" s="11">
        <f>Returns!A538</f>
        <v>0</v>
      </c>
      <c r="B538" s="1">
        <f>ABS(Portfolios!B538-AVERAGE(Portfolios!$B$2:$B$1451))</f>
        <v>0</v>
      </c>
    </row>
    <row r="539" spans="1:2">
      <c r="A539" s="11">
        <f>Returns!A539</f>
        <v>0</v>
      </c>
      <c r="B539" s="1">
        <f>ABS(Portfolios!B539-AVERAGE(Portfolios!$B$2:$B$1451))</f>
        <v>0</v>
      </c>
    </row>
    <row r="540" spans="1:2">
      <c r="A540" s="11">
        <f>Returns!A540</f>
        <v>0</v>
      </c>
      <c r="B540" s="1">
        <f>ABS(Portfolios!B540-AVERAGE(Portfolios!$B$2:$B$1451))</f>
        <v>0</v>
      </c>
    </row>
    <row r="541" spans="1:2">
      <c r="A541" s="11">
        <f>Returns!A541</f>
        <v>0</v>
      </c>
      <c r="B541" s="1">
        <f>ABS(Portfolios!B541-AVERAGE(Portfolios!$B$2:$B$1451))</f>
        <v>0</v>
      </c>
    </row>
    <row r="542" spans="1:2">
      <c r="A542" s="11">
        <f>Returns!A542</f>
        <v>0</v>
      </c>
      <c r="B542" s="1">
        <f>ABS(Portfolios!B542-AVERAGE(Portfolios!$B$2:$B$1451))</f>
        <v>0</v>
      </c>
    </row>
    <row r="543" spans="1:2">
      <c r="A543" s="11">
        <f>Returns!A543</f>
        <v>0</v>
      </c>
      <c r="B543" s="1">
        <f>ABS(Portfolios!B543-AVERAGE(Portfolios!$B$2:$B$1451))</f>
        <v>0</v>
      </c>
    </row>
    <row r="544" spans="1:2">
      <c r="A544" s="11">
        <f>Returns!A544</f>
        <v>0</v>
      </c>
      <c r="B544" s="1">
        <f>ABS(Portfolios!B544-AVERAGE(Portfolios!$B$2:$B$1451))</f>
        <v>0</v>
      </c>
    </row>
    <row r="545" spans="1:2">
      <c r="A545" s="11">
        <f>Returns!A545</f>
        <v>0</v>
      </c>
      <c r="B545" s="1">
        <f>ABS(Portfolios!B545-AVERAGE(Portfolios!$B$2:$B$1451))</f>
        <v>0</v>
      </c>
    </row>
    <row r="546" spans="1:2">
      <c r="A546" s="11">
        <f>Returns!A546</f>
        <v>0</v>
      </c>
      <c r="B546" s="1">
        <f>ABS(Portfolios!B546-AVERAGE(Portfolios!$B$2:$B$1451))</f>
        <v>0</v>
      </c>
    </row>
    <row r="547" spans="1:2">
      <c r="A547" s="11">
        <f>Returns!A547</f>
        <v>0</v>
      </c>
      <c r="B547" s="1">
        <f>ABS(Portfolios!B547-AVERAGE(Portfolios!$B$2:$B$1451))</f>
        <v>0</v>
      </c>
    </row>
    <row r="548" spans="1:2">
      <c r="A548" s="11">
        <f>Returns!A548</f>
        <v>0</v>
      </c>
      <c r="B548" s="1">
        <f>ABS(Portfolios!B548-AVERAGE(Portfolios!$B$2:$B$1451))</f>
        <v>0</v>
      </c>
    </row>
    <row r="549" spans="1:2">
      <c r="A549" s="11">
        <f>Returns!A549</f>
        <v>0</v>
      </c>
      <c r="B549" s="1">
        <f>ABS(Portfolios!B549-AVERAGE(Portfolios!$B$2:$B$1451))</f>
        <v>0</v>
      </c>
    </row>
    <row r="550" spans="1:2">
      <c r="A550" s="11">
        <f>Returns!A550</f>
        <v>0</v>
      </c>
      <c r="B550" s="1">
        <f>ABS(Portfolios!B550-AVERAGE(Portfolios!$B$2:$B$1451))</f>
        <v>0</v>
      </c>
    </row>
    <row r="551" spans="1:2">
      <c r="A551" s="11">
        <f>Returns!A551</f>
        <v>0</v>
      </c>
      <c r="B551" s="1">
        <f>ABS(Portfolios!B551-AVERAGE(Portfolios!$B$2:$B$1451))</f>
        <v>0</v>
      </c>
    </row>
    <row r="552" spans="1:2">
      <c r="A552" s="11">
        <f>Returns!A552</f>
        <v>0</v>
      </c>
      <c r="B552" s="1">
        <f>ABS(Portfolios!B552-AVERAGE(Portfolios!$B$2:$B$1451))</f>
        <v>0</v>
      </c>
    </row>
    <row r="553" spans="1:2">
      <c r="A553" s="11">
        <f>Returns!A553</f>
        <v>0</v>
      </c>
      <c r="B553" s="1">
        <f>ABS(Portfolios!B553-AVERAGE(Portfolios!$B$2:$B$1451))</f>
        <v>0</v>
      </c>
    </row>
    <row r="554" spans="1:2">
      <c r="A554" s="11">
        <f>Returns!A554</f>
        <v>0</v>
      </c>
      <c r="B554" s="1">
        <f>ABS(Portfolios!B554-AVERAGE(Portfolios!$B$2:$B$1451))</f>
        <v>0</v>
      </c>
    </row>
    <row r="555" spans="1:2">
      <c r="A555" s="11">
        <f>Returns!A555</f>
        <v>0</v>
      </c>
      <c r="B555" s="1">
        <f>ABS(Portfolios!B555-AVERAGE(Portfolios!$B$2:$B$1451))</f>
        <v>0</v>
      </c>
    </row>
    <row r="556" spans="1:2">
      <c r="A556" s="11">
        <f>Returns!A556</f>
        <v>0</v>
      </c>
      <c r="B556" s="1">
        <f>ABS(Portfolios!B556-AVERAGE(Portfolios!$B$2:$B$1451))</f>
        <v>0</v>
      </c>
    </row>
    <row r="557" spans="1:2">
      <c r="A557" s="11">
        <f>Returns!A557</f>
        <v>0</v>
      </c>
      <c r="B557" s="1">
        <f>ABS(Portfolios!B557-AVERAGE(Portfolios!$B$2:$B$1451))</f>
        <v>0</v>
      </c>
    </row>
    <row r="558" spans="1:2">
      <c r="A558" s="11">
        <f>Returns!A558</f>
        <v>0</v>
      </c>
      <c r="B558" s="1">
        <f>ABS(Portfolios!B558-AVERAGE(Portfolios!$B$2:$B$1451))</f>
        <v>0</v>
      </c>
    </row>
    <row r="559" spans="1:2">
      <c r="A559" s="11">
        <f>Returns!A559</f>
        <v>0</v>
      </c>
      <c r="B559" s="1">
        <f>ABS(Portfolios!B559-AVERAGE(Portfolios!$B$2:$B$1451))</f>
        <v>0</v>
      </c>
    </row>
    <row r="560" spans="1:2">
      <c r="A560" s="11">
        <f>Returns!A560</f>
        <v>0</v>
      </c>
      <c r="B560" s="1">
        <f>ABS(Portfolios!B560-AVERAGE(Portfolios!$B$2:$B$1451))</f>
        <v>0</v>
      </c>
    </row>
    <row r="561" spans="1:2">
      <c r="A561" s="11">
        <f>Returns!A561</f>
        <v>0</v>
      </c>
      <c r="B561" s="1">
        <f>ABS(Portfolios!B561-AVERAGE(Portfolios!$B$2:$B$1451))</f>
        <v>0</v>
      </c>
    </row>
    <row r="562" spans="1:2">
      <c r="A562" s="11">
        <f>Returns!A562</f>
        <v>0</v>
      </c>
      <c r="B562" s="1">
        <f>ABS(Portfolios!B562-AVERAGE(Portfolios!$B$2:$B$1451))</f>
        <v>0</v>
      </c>
    </row>
    <row r="563" spans="1:2">
      <c r="A563" s="11">
        <f>Returns!A563</f>
        <v>0</v>
      </c>
      <c r="B563" s="1">
        <f>ABS(Portfolios!B563-AVERAGE(Portfolios!$B$2:$B$1451))</f>
        <v>0</v>
      </c>
    </row>
    <row r="564" spans="1:2">
      <c r="A564" s="11">
        <f>Returns!A564</f>
        <v>0</v>
      </c>
      <c r="B564" s="1">
        <f>ABS(Portfolios!B564-AVERAGE(Portfolios!$B$2:$B$1451))</f>
        <v>0</v>
      </c>
    </row>
    <row r="565" spans="1:2">
      <c r="A565" s="11">
        <f>Returns!A565</f>
        <v>0</v>
      </c>
      <c r="B565" s="1">
        <f>ABS(Portfolios!B565-AVERAGE(Portfolios!$B$2:$B$1451))</f>
        <v>0</v>
      </c>
    </row>
    <row r="566" spans="1:2">
      <c r="A566" s="11">
        <f>Returns!A566</f>
        <v>0</v>
      </c>
      <c r="B566" s="1">
        <f>ABS(Portfolios!B566-AVERAGE(Portfolios!$B$2:$B$1451))</f>
        <v>0</v>
      </c>
    </row>
    <row r="567" spans="1:2">
      <c r="A567" s="11">
        <f>Returns!A567</f>
        <v>0</v>
      </c>
      <c r="B567" s="1">
        <f>ABS(Portfolios!B567-AVERAGE(Portfolios!$B$2:$B$1451))</f>
        <v>0</v>
      </c>
    </row>
    <row r="568" spans="1:2">
      <c r="A568" s="11">
        <f>Returns!A568</f>
        <v>0</v>
      </c>
      <c r="B568" s="1">
        <f>ABS(Portfolios!B568-AVERAGE(Portfolios!$B$2:$B$1451))</f>
        <v>0</v>
      </c>
    </row>
    <row r="569" spans="1:2">
      <c r="A569" s="11">
        <f>Returns!A569</f>
        <v>0</v>
      </c>
      <c r="B569" s="1">
        <f>ABS(Portfolios!B569-AVERAGE(Portfolios!$B$2:$B$1451))</f>
        <v>0</v>
      </c>
    </row>
    <row r="570" spans="1:2">
      <c r="A570" s="11">
        <f>Returns!A570</f>
        <v>0</v>
      </c>
      <c r="B570" s="1">
        <f>ABS(Portfolios!B570-AVERAGE(Portfolios!$B$2:$B$1451))</f>
        <v>0</v>
      </c>
    </row>
    <row r="571" spans="1:2">
      <c r="A571" s="11">
        <f>Returns!A571</f>
        <v>0</v>
      </c>
      <c r="B571" s="1">
        <f>ABS(Portfolios!B571-AVERAGE(Portfolios!$B$2:$B$1451))</f>
        <v>0</v>
      </c>
    </row>
    <row r="572" spans="1:2">
      <c r="A572" s="11">
        <f>Returns!A572</f>
        <v>0</v>
      </c>
      <c r="B572" s="1">
        <f>ABS(Portfolios!B572-AVERAGE(Portfolios!$B$2:$B$1451))</f>
        <v>0</v>
      </c>
    </row>
    <row r="573" spans="1:2">
      <c r="A573" s="11">
        <f>Returns!A573</f>
        <v>0</v>
      </c>
      <c r="B573" s="1">
        <f>ABS(Portfolios!B573-AVERAGE(Portfolios!$B$2:$B$1451))</f>
        <v>0</v>
      </c>
    </row>
    <row r="574" spans="1:2">
      <c r="A574" s="11">
        <f>Returns!A574</f>
        <v>0</v>
      </c>
      <c r="B574" s="1">
        <f>ABS(Portfolios!B574-AVERAGE(Portfolios!$B$2:$B$1451))</f>
        <v>0</v>
      </c>
    </row>
    <row r="575" spans="1:2">
      <c r="A575" s="11">
        <f>Returns!A575</f>
        <v>0</v>
      </c>
      <c r="B575" s="1">
        <f>ABS(Portfolios!B575-AVERAGE(Portfolios!$B$2:$B$1451))</f>
        <v>0</v>
      </c>
    </row>
    <row r="576" spans="1:2">
      <c r="A576" s="11">
        <f>Returns!A576</f>
        <v>0</v>
      </c>
      <c r="B576" s="1">
        <f>ABS(Portfolios!B576-AVERAGE(Portfolios!$B$2:$B$1451))</f>
        <v>0</v>
      </c>
    </row>
    <row r="577" spans="1:2">
      <c r="A577" s="11">
        <f>Returns!A577</f>
        <v>0</v>
      </c>
      <c r="B577" s="1">
        <f>ABS(Portfolios!B577-AVERAGE(Portfolios!$B$2:$B$1451))</f>
        <v>0</v>
      </c>
    </row>
    <row r="578" spans="1:2">
      <c r="A578" s="11">
        <f>Returns!A578</f>
        <v>0</v>
      </c>
      <c r="B578" s="1">
        <f>ABS(Portfolios!B578-AVERAGE(Portfolios!$B$2:$B$1451))</f>
        <v>0</v>
      </c>
    </row>
    <row r="579" spans="1:2">
      <c r="A579" s="11">
        <f>Returns!A579</f>
        <v>0</v>
      </c>
      <c r="B579" s="1">
        <f>ABS(Portfolios!B579-AVERAGE(Portfolios!$B$2:$B$1451))</f>
        <v>0</v>
      </c>
    </row>
    <row r="580" spans="1:2">
      <c r="A580" s="11">
        <f>Returns!A580</f>
        <v>0</v>
      </c>
      <c r="B580" s="1">
        <f>ABS(Portfolios!B580-AVERAGE(Portfolios!$B$2:$B$1451))</f>
        <v>0</v>
      </c>
    </row>
    <row r="581" spans="1:2">
      <c r="A581" s="11">
        <f>Returns!A581</f>
        <v>0</v>
      </c>
      <c r="B581" s="1">
        <f>ABS(Portfolios!B581-AVERAGE(Portfolios!$B$2:$B$1451))</f>
        <v>0</v>
      </c>
    </row>
    <row r="582" spans="1:2">
      <c r="A582" s="11">
        <f>Returns!A582</f>
        <v>0</v>
      </c>
      <c r="B582" s="1">
        <f>ABS(Portfolios!B582-AVERAGE(Portfolios!$B$2:$B$1451))</f>
        <v>0</v>
      </c>
    </row>
    <row r="583" spans="1:2">
      <c r="A583" s="11">
        <f>Returns!A583</f>
        <v>0</v>
      </c>
      <c r="B583" s="1">
        <f>ABS(Portfolios!B583-AVERAGE(Portfolios!$B$2:$B$1451))</f>
        <v>0</v>
      </c>
    </row>
    <row r="584" spans="1:2">
      <c r="A584" s="11">
        <f>Returns!A584</f>
        <v>0</v>
      </c>
      <c r="B584" s="1">
        <f>ABS(Portfolios!B584-AVERAGE(Portfolios!$B$2:$B$1451))</f>
        <v>0</v>
      </c>
    </row>
    <row r="585" spans="1:2">
      <c r="A585" s="11">
        <f>Returns!A585</f>
        <v>0</v>
      </c>
      <c r="B585" s="1">
        <f>ABS(Portfolios!B585-AVERAGE(Portfolios!$B$2:$B$1451))</f>
        <v>0</v>
      </c>
    </row>
    <row r="586" spans="1:2">
      <c r="A586" s="11">
        <f>Returns!A586</f>
        <v>0</v>
      </c>
      <c r="B586" s="1">
        <f>ABS(Portfolios!B586-AVERAGE(Portfolios!$B$2:$B$1451))</f>
        <v>0</v>
      </c>
    </row>
    <row r="587" spans="1:2">
      <c r="A587" s="11">
        <f>Returns!A587</f>
        <v>0</v>
      </c>
      <c r="B587" s="1">
        <f>ABS(Portfolios!B587-AVERAGE(Portfolios!$B$2:$B$1451))</f>
        <v>0</v>
      </c>
    </row>
    <row r="588" spans="1:2">
      <c r="A588" s="11">
        <f>Returns!A588</f>
        <v>0</v>
      </c>
      <c r="B588" s="1">
        <f>ABS(Portfolios!B588-AVERAGE(Portfolios!$B$2:$B$1451))</f>
        <v>0</v>
      </c>
    </row>
    <row r="589" spans="1:2">
      <c r="A589" s="11">
        <f>Returns!A589</f>
        <v>0</v>
      </c>
      <c r="B589" s="1">
        <f>ABS(Portfolios!B589-AVERAGE(Portfolios!$B$2:$B$1451))</f>
        <v>0</v>
      </c>
    </row>
    <row r="590" spans="1:2">
      <c r="A590" s="11">
        <f>Returns!A590</f>
        <v>0</v>
      </c>
      <c r="B590" s="1">
        <f>ABS(Portfolios!B590-AVERAGE(Portfolios!$B$2:$B$1451))</f>
        <v>0</v>
      </c>
    </row>
    <row r="591" spans="1:2">
      <c r="A591" s="11">
        <f>Returns!A591</f>
        <v>0</v>
      </c>
      <c r="B591" s="1">
        <f>ABS(Portfolios!B591-AVERAGE(Portfolios!$B$2:$B$1451))</f>
        <v>0</v>
      </c>
    </row>
    <row r="592" spans="1:2">
      <c r="A592" s="11">
        <f>Returns!A592</f>
        <v>0</v>
      </c>
      <c r="B592" s="1">
        <f>ABS(Portfolios!B592-AVERAGE(Portfolios!$B$2:$B$1451))</f>
        <v>0</v>
      </c>
    </row>
    <row r="593" spans="1:2">
      <c r="A593" s="11">
        <f>Returns!A593</f>
        <v>0</v>
      </c>
      <c r="B593" s="1">
        <f>ABS(Portfolios!B593-AVERAGE(Portfolios!$B$2:$B$1451))</f>
        <v>0</v>
      </c>
    </row>
    <row r="594" spans="1:2">
      <c r="A594" s="11">
        <f>Returns!A594</f>
        <v>0</v>
      </c>
      <c r="B594" s="1">
        <f>ABS(Portfolios!B594-AVERAGE(Portfolios!$B$2:$B$1451))</f>
        <v>0</v>
      </c>
    </row>
    <row r="595" spans="1:2">
      <c r="A595" s="11">
        <f>Returns!A595</f>
        <v>0</v>
      </c>
      <c r="B595" s="1">
        <f>ABS(Portfolios!B595-AVERAGE(Portfolios!$B$2:$B$1451))</f>
        <v>0</v>
      </c>
    </row>
    <row r="596" spans="1:2">
      <c r="A596" s="11">
        <f>Returns!A596</f>
        <v>0</v>
      </c>
      <c r="B596" s="1">
        <f>ABS(Portfolios!B596-AVERAGE(Portfolios!$B$2:$B$1451))</f>
        <v>0</v>
      </c>
    </row>
    <row r="597" spans="1:2">
      <c r="A597" s="11">
        <f>Returns!A597</f>
        <v>0</v>
      </c>
      <c r="B597" s="1">
        <f>ABS(Portfolios!B597-AVERAGE(Portfolios!$B$2:$B$1451))</f>
        <v>0</v>
      </c>
    </row>
    <row r="598" spans="1:2">
      <c r="A598" s="11">
        <f>Returns!A598</f>
        <v>0</v>
      </c>
      <c r="B598" s="1">
        <f>ABS(Portfolios!B598-AVERAGE(Portfolios!$B$2:$B$1451))</f>
        <v>0</v>
      </c>
    </row>
    <row r="599" spans="1:2">
      <c r="A599" s="11">
        <f>Returns!A599</f>
        <v>0</v>
      </c>
      <c r="B599" s="1">
        <f>ABS(Portfolios!B599-AVERAGE(Portfolios!$B$2:$B$1451))</f>
        <v>0</v>
      </c>
    </row>
    <row r="600" spans="1:2">
      <c r="A600" s="11">
        <f>Returns!A600</f>
        <v>0</v>
      </c>
      <c r="B600" s="1">
        <f>ABS(Portfolios!B600-AVERAGE(Portfolios!$B$2:$B$1451))</f>
        <v>0</v>
      </c>
    </row>
    <row r="601" spans="1:2">
      <c r="A601" s="11">
        <f>Returns!A601</f>
        <v>0</v>
      </c>
      <c r="B601" s="1">
        <f>ABS(Portfolios!B601-AVERAGE(Portfolios!$B$2:$B$1451))</f>
        <v>0</v>
      </c>
    </row>
    <row r="602" spans="1:2">
      <c r="A602" s="11">
        <f>Returns!A602</f>
        <v>0</v>
      </c>
      <c r="B602" s="1">
        <f>ABS(Portfolios!B602-AVERAGE(Portfolios!$B$2:$B$1451))</f>
        <v>0</v>
      </c>
    </row>
    <row r="603" spans="1:2">
      <c r="A603" s="11">
        <f>Returns!A603</f>
        <v>0</v>
      </c>
      <c r="B603" s="1">
        <f>ABS(Portfolios!B603-AVERAGE(Portfolios!$B$2:$B$1451))</f>
        <v>0</v>
      </c>
    </row>
    <row r="604" spans="1:2">
      <c r="A604" s="11">
        <f>Returns!A604</f>
        <v>0</v>
      </c>
      <c r="B604" s="1">
        <f>ABS(Portfolios!B604-AVERAGE(Portfolios!$B$2:$B$1451))</f>
        <v>0</v>
      </c>
    </row>
    <row r="605" spans="1:2">
      <c r="A605" s="11">
        <f>Returns!A605</f>
        <v>0</v>
      </c>
      <c r="B605" s="1">
        <f>ABS(Portfolios!B605-AVERAGE(Portfolios!$B$2:$B$1451))</f>
        <v>0</v>
      </c>
    </row>
    <row r="606" spans="1:2">
      <c r="A606" s="11">
        <f>Returns!A606</f>
        <v>0</v>
      </c>
      <c r="B606" s="1">
        <f>ABS(Portfolios!B606-AVERAGE(Portfolios!$B$2:$B$1451))</f>
        <v>0</v>
      </c>
    </row>
    <row r="607" spans="1:2">
      <c r="A607" s="11">
        <f>Returns!A607</f>
        <v>0</v>
      </c>
      <c r="B607" s="1">
        <f>ABS(Portfolios!B607-AVERAGE(Portfolios!$B$2:$B$1451))</f>
        <v>0</v>
      </c>
    </row>
    <row r="608" spans="1:2">
      <c r="A608" s="11">
        <f>Returns!A608</f>
        <v>0</v>
      </c>
      <c r="B608" s="1">
        <f>ABS(Portfolios!B608-AVERAGE(Portfolios!$B$2:$B$1451))</f>
        <v>0</v>
      </c>
    </row>
    <row r="609" spans="1:2">
      <c r="A609" s="11">
        <f>Returns!A609</f>
        <v>0</v>
      </c>
      <c r="B609" s="1">
        <f>ABS(Portfolios!B609-AVERAGE(Portfolios!$B$2:$B$1451))</f>
        <v>0</v>
      </c>
    </row>
    <row r="610" spans="1:2">
      <c r="A610" s="11">
        <f>Returns!A610</f>
        <v>0</v>
      </c>
      <c r="B610" s="1">
        <f>ABS(Portfolios!B610-AVERAGE(Portfolios!$B$2:$B$1451))</f>
        <v>0</v>
      </c>
    </row>
    <row r="611" spans="1:2">
      <c r="A611" s="11">
        <f>Returns!A611</f>
        <v>0</v>
      </c>
      <c r="B611" s="1">
        <f>ABS(Portfolios!B611-AVERAGE(Portfolios!$B$2:$B$1451))</f>
        <v>0</v>
      </c>
    </row>
    <row r="612" spans="1:2">
      <c r="A612" s="11">
        <f>Returns!A612</f>
        <v>0</v>
      </c>
      <c r="B612" s="1">
        <f>ABS(Portfolios!B612-AVERAGE(Portfolios!$B$2:$B$1451))</f>
        <v>0</v>
      </c>
    </row>
    <row r="613" spans="1:2">
      <c r="A613" s="11">
        <f>Returns!A613</f>
        <v>0</v>
      </c>
      <c r="B613" s="1">
        <f>ABS(Portfolios!B613-AVERAGE(Portfolios!$B$2:$B$1451))</f>
        <v>0</v>
      </c>
    </row>
    <row r="614" spans="1:2">
      <c r="A614" s="11">
        <f>Returns!A614</f>
        <v>0</v>
      </c>
      <c r="B614" s="1">
        <f>ABS(Portfolios!B614-AVERAGE(Portfolios!$B$2:$B$1451))</f>
        <v>0</v>
      </c>
    </row>
    <row r="615" spans="1:2">
      <c r="A615" s="11">
        <f>Returns!A615</f>
        <v>0</v>
      </c>
      <c r="B615" s="1">
        <f>ABS(Portfolios!B615-AVERAGE(Portfolios!$B$2:$B$1451))</f>
        <v>0</v>
      </c>
    </row>
    <row r="616" spans="1:2">
      <c r="A616" s="11">
        <f>Returns!A616</f>
        <v>0</v>
      </c>
      <c r="B616" s="1">
        <f>ABS(Portfolios!B616-AVERAGE(Portfolios!$B$2:$B$1451))</f>
        <v>0</v>
      </c>
    </row>
    <row r="617" spans="1:2">
      <c r="A617" s="11">
        <f>Returns!A617</f>
        <v>0</v>
      </c>
      <c r="B617" s="1">
        <f>ABS(Portfolios!B617-AVERAGE(Portfolios!$B$2:$B$1451))</f>
        <v>0</v>
      </c>
    </row>
    <row r="618" spans="1:2">
      <c r="A618" s="11">
        <f>Returns!A618</f>
        <v>0</v>
      </c>
      <c r="B618" s="1">
        <f>ABS(Portfolios!B618-AVERAGE(Portfolios!$B$2:$B$1451))</f>
        <v>0</v>
      </c>
    </row>
    <row r="619" spans="1:2">
      <c r="A619" s="11">
        <f>Returns!A619</f>
        <v>0</v>
      </c>
      <c r="B619" s="1">
        <f>ABS(Portfolios!B619-AVERAGE(Portfolios!$B$2:$B$1451))</f>
        <v>0</v>
      </c>
    </row>
    <row r="620" spans="1:2">
      <c r="A620" s="11">
        <f>Returns!A620</f>
        <v>0</v>
      </c>
      <c r="B620" s="1">
        <f>ABS(Portfolios!B620-AVERAGE(Portfolios!$B$2:$B$1451))</f>
        <v>0</v>
      </c>
    </row>
    <row r="621" spans="1:2">
      <c r="A621" s="11">
        <f>Returns!A621</f>
        <v>0</v>
      </c>
      <c r="B621" s="1">
        <f>ABS(Portfolios!B621-AVERAGE(Portfolios!$B$2:$B$1451))</f>
        <v>0</v>
      </c>
    </row>
    <row r="622" spans="1:2">
      <c r="A622" s="11">
        <f>Returns!A622</f>
        <v>0</v>
      </c>
      <c r="B622" s="1">
        <f>ABS(Portfolios!B622-AVERAGE(Portfolios!$B$2:$B$1451))</f>
        <v>0</v>
      </c>
    </row>
    <row r="623" spans="1:2">
      <c r="A623" s="11">
        <f>Returns!A623</f>
        <v>0</v>
      </c>
      <c r="B623" s="1">
        <f>ABS(Portfolios!B623-AVERAGE(Portfolios!$B$2:$B$1451))</f>
        <v>0</v>
      </c>
    </row>
    <row r="624" spans="1:2">
      <c r="A624" s="11">
        <f>Returns!A624</f>
        <v>0</v>
      </c>
      <c r="B624" s="1">
        <f>ABS(Portfolios!B624-AVERAGE(Portfolios!$B$2:$B$1451))</f>
        <v>0</v>
      </c>
    </row>
    <row r="625" spans="1:2">
      <c r="A625" s="11">
        <f>Returns!A625</f>
        <v>0</v>
      </c>
      <c r="B625" s="1">
        <f>ABS(Portfolios!B625-AVERAGE(Portfolios!$B$2:$B$1451))</f>
        <v>0</v>
      </c>
    </row>
    <row r="626" spans="1:2">
      <c r="A626" s="11">
        <f>Returns!A626</f>
        <v>0</v>
      </c>
      <c r="B626" s="1">
        <f>ABS(Portfolios!B626-AVERAGE(Portfolios!$B$2:$B$1451))</f>
        <v>0</v>
      </c>
    </row>
    <row r="627" spans="1:2">
      <c r="A627" s="11">
        <f>Returns!A627</f>
        <v>0</v>
      </c>
      <c r="B627" s="1">
        <f>ABS(Portfolios!B627-AVERAGE(Portfolios!$B$2:$B$1451))</f>
        <v>0</v>
      </c>
    </row>
    <row r="628" spans="1:2">
      <c r="A628" s="11">
        <f>Returns!A628</f>
        <v>0</v>
      </c>
      <c r="B628" s="1">
        <f>ABS(Portfolios!B628-AVERAGE(Portfolios!$B$2:$B$1451))</f>
        <v>0</v>
      </c>
    </row>
    <row r="629" spans="1:2">
      <c r="A629" s="11">
        <f>Returns!A629</f>
        <v>0</v>
      </c>
      <c r="B629" s="1">
        <f>ABS(Portfolios!B629-AVERAGE(Portfolios!$B$2:$B$1451))</f>
        <v>0</v>
      </c>
    </row>
    <row r="630" spans="1:2">
      <c r="A630" s="11">
        <f>Returns!A630</f>
        <v>0</v>
      </c>
      <c r="B630" s="1">
        <f>ABS(Portfolios!B630-AVERAGE(Portfolios!$B$2:$B$1451))</f>
        <v>0</v>
      </c>
    </row>
    <row r="631" spans="1:2">
      <c r="A631" s="11">
        <f>Returns!A631</f>
        <v>0</v>
      </c>
      <c r="B631" s="1">
        <f>ABS(Portfolios!B631-AVERAGE(Portfolios!$B$2:$B$1451))</f>
        <v>0</v>
      </c>
    </row>
    <row r="632" spans="1:2">
      <c r="A632" s="11">
        <f>Returns!A632</f>
        <v>0</v>
      </c>
      <c r="B632" s="1">
        <f>ABS(Portfolios!B632-AVERAGE(Portfolios!$B$2:$B$1451))</f>
        <v>0</v>
      </c>
    </row>
    <row r="633" spans="1:2">
      <c r="A633" s="11">
        <f>Returns!A633</f>
        <v>0</v>
      </c>
      <c r="B633" s="1">
        <f>ABS(Portfolios!B633-AVERAGE(Portfolios!$B$2:$B$1451))</f>
        <v>0</v>
      </c>
    </row>
    <row r="634" spans="1:2">
      <c r="A634" s="11">
        <f>Returns!A634</f>
        <v>0</v>
      </c>
      <c r="B634" s="1">
        <f>ABS(Portfolios!B634-AVERAGE(Portfolios!$B$2:$B$1451))</f>
        <v>0</v>
      </c>
    </row>
    <row r="635" spans="1:2">
      <c r="A635" s="11">
        <f>Returns!A635</f>
        <v>0</v>
      </c>
      <c r="B635" s="1">
        <f>ABS(Portfolios!B635-AVERAGE(Portfolios!$B$2:$B$1451))</f>
        <v>0</v>
      </c>
    </row>
    <row r="636" spans="1:2">
      <c r="A636" s="11">
        <f>Returns!A636</f>
        <v>0</v>
      </c>
      <c r="B636" s="1">
        <f>ABS(Portfolios!B636-AVERAGE(Portfolios!$B$2:$B$1451))</f>
        <v>0</v>
      </c>
    </row>
    <row r="637" spans="1:2">
      <c r="A637" s="11">
        <f>Returns!A637</f>
        <v>0</v>
      </c>
      <c r="B637" s="1">
        <f>ABS(Portfolios!B637-AVERAGE(Portfolios!$B$2:$B$1451))</f>
        <v>0</v>
      </c>
    </row>
    <row r="638" spans="1:2">
      <c r="A638" s="11">
        <f>Returns!A638</f>
        <v>0</v>
      </c>
      <c r="B638" s="1">
        <f>ABS(Portfolios!B638-AVERAGE(Portfolios!$B$2:$B$1451))</f>
        <v>0</v>
      </c>
    </row>
    <row r="639" spans="1:2">
      <c r="A639" s="11">
        <f>Returns!A639</f>
        <v>0</v>
      </c>
      <c r="B639" s="1">
        <f>ABS(Portfolios!B639-AVERAGE(Portfolios!$B$2:$B$1451))</f>
        <v>0</v>
      </c>
    </row>
    <row r="640" spans="1:2">
      <c r="A640" s="11">
        <f>Returns!A640</f>
        <v>0</v>
      </c>
      <c r="B640" s="1">
        <f>ABS(Portfolios!B640-AVERAGE(Portfolios!$B$2:$B$1451))</f>
        <v>0</v>
      </c>
    </row>
    <row r="641" spans="1:2">
      <c r="A641" s="11">
        <f>Returns!A641</f>
        <v>0</v>
      </c>
      <c r="B641" s="1">
        <f>ABS(Portfolios!B641-AVERAGE(Portfolios!$B$2:$B$1451))</f>
        <v>0</v>
      </c>
    </row>
    <row r="642" spans="1:2">
      <c r="A642" s="11">
        <f>Returns!A642</f>
        <v>0</v>
      </c>
      <c r="B642" s="1">
        <f>ABS(Portfolios!B642-AVERAGE(Portfolios!$B$2:$B$1451))</f>
        <v>0</v>
      </c>
    </row>
    <row r="643" spans="1:2">
      <c r="A643" s="11">
        <f>Returns!A643</f>
        <v>0</v>
      </c>
      <c r="B643" s="1">
        <f>ABS(Portfolios!B643-AVERAGE(Portfolios!$B$2:$B$1451))</f>
        <v>0</v>
      </c>
    </row>
    <row r="644" spans="1:2">
      <c r="A644" s="11">
        <f>Returns!A644</f>
        <v>0</v>
      </c>
      <c r="B644" s="1">
        <f>ABS(Portfolios!B644-AVERAGE(Portfolios!$B$2:$B$1451))</f>
        <v>0</v>
      </c>
    </row>
    <row r="645" spans="1:2">
      <c r="A645" s="11">
        <f>Returns!A645</f>
        <v>0</v>
      </c>
      <c r="B645" s="1">
        <f>ABS(Portfolios!B645-AVERAGE(Portfolios!$B$2:$B$1451))</f>
        <v>0</v>
      </c>
    </row>
    <row r="646" spans="1:2">
      <c r="A646" s="11">
        <f>Returns!A646</f>
        <v>0</v>
      </c>
      <c r="B646" s="1">
        <f>ABS(Portfolios!B646-AVERAGE(Portfolios!$B$2:$B$1451))</f>
        <v>0</v>
      </c>
    </row>
    <row r="647" spans="1:2">
      <c r="A647" s="11">
        <f>Returns!A647</f>
        <v>0</v>
      </c>
      <c r="B647" s="1">
        <f>ABS(Portfolios!B647-AVERAGE(Portfolios!$B$2:$B$1451))</f>
        <v>0</v>
      </c>
    </row>
    <row r="648" spans="1:2">
      <c r="A648" s="11">
        <f>Returns!A648</f>
        <v>0</v>
      </c>
      <c r="B648" s="1">
        <f>ABS(Portfolios!B648-AVERAGE(Portfolios!$B$2:$B$1451))</f>
        <v>0</v>
      </c>
    </row>
    <row r="649" spans="1:2">
      <c r="A649" s="11">
        <f>Returns!A649</f>
        <v>0</v>
      </c>
      <c r="B649" s="1">
        <f>ABS(Portfolios!B649-AVERAGE(Portfolios!$B$2:$B$1451))</f>
        <v>0</v>
      </c>
    </row>
    <row r="650" spans="1:2">
      <c r="A650" s="11">
        <f>Returns!A650</f>
        <v>0</v>
      </c>
      <c r="B650" s="1">
        <f>ABS(Portfolios!B650-AVERAGE(Portfolios!$B$2:$B$1451))</f>
        <v>0</v>
      </c>
    </row>
    <row r="651" spans="1:2">
      <c r="A651" s="11">
        <f>Returns!A651</f>
        <v>0</v>
      </c>
      <c r="B651" s="1">
        <f>ABS(Portfolios!B651-AVERAGE(Portfolios!$B$2:$B$1451))</f>
        <v>0</v>
      </c>
    </row>
    <row r="652" spans="1:2">
      <c r="A652" s="11">
        <f>Returns!A652</f>
        <v>0</v>
      </c>
      <c r="B652" s="1">
        <f>ABS(Portfolios!B652-AVERAGE(Portfolios!$B$2:$B$1451))</f>
        <v>0</v>
      </c>
    </row>
    <row r="653" spans="1:2">
      <c r="A653" s="11">
        <f>Returns!A653</f>
        <v>0</v>
      </c>
      <c r="B653" s="1">
        <f>ABS(Portfolios!B653-AVERAGE(Portfolios!$B$2:$B$1451))</f>
        <v>0</v>
      </c>
    </row>
    <row r="654" spans="1:2">
      <c r="A654" s="11">
        <f>Returns!A654</f>
        <v>0</v>
      </c>
      <c r="B654" s="1">
        <f>ABS(Portfolios!B654-AVERAGE(Portfolios!$B$2:$B$1451))</f>
        <v>0</v>
      </c>
    </row>
    <row r="655" spans="1:2">
      <c r="A655" s="11">
        <f>Returns!A655</f>
        <v>0</v>
      </c>
      <c r="B655" s="1">
        <f>ABS(Portfolios!B655-AVERAGE(Portfolios!$B$2:$B$1451))</f>
        <v>0</v>
      </c>
    </row>
    <row r="656" spans="1:2">
      <c r="A656" s="11">
        <f>Returns!A656</f>
        <v>0</v>
      </c>
      <c r="B656" s="1">
        <f>ABS(Portfolios!B656-AVERAGE(Portfolios!$B$2:$B$1451))</f>
        <v>0</v>
      </c>
    </row>
    <row r="657" spans="1:2">
      <c r="A657" s="11">
        <f>Returns!A657</f>
        <v>0</v>
      </c>
      <c r="B657" s="1">
        <f>ABS(Portfolios!B657-AVERAGE(Portfolios!$B$2:$B$1451))</f>
        <v>0</v>
      </c>
    </row>
    <row r="658" spans="1:2">
      <c r="A658" s="11">
        <f>Returns!A658</f>
        <v>0</v>
      </c>
      <c r="B658" s="1">
        <f>ABS(Portfolios!B658-AVERAGE(Portfolios!$B$2:$B$1451))</f>
        <v>0</v>
      </c>
    </row>
    <row r="659" spans="1:2">
      <c r="A659" s="11">
        <f>Returns!A659</f>
        <v>0</v>
      </c>
      <c r="B659" s="1">
        <f>ABS(Portfolios!B659-AVERAGE(Portfolios!$B$2:$B$1451))</f>
        <v>0</v>
      </c>
    </row>
    <row r="660" spans="1:2">
      <c r="A660" s="11">
        <f>Returns!A660</f>
        <v>0</v>
      </c>
      <c r="B660" s="1">
        <f>ABS(Portfolios!B660-AVERAGE(Portfolios!$B$2:$B$1451))</f>
        <v>0</v>
      </c>
    </row>
    <row r="661" spans="1:2">
      <c r="A661" s="11">
        <f>Returns!A661</f>
        <v>0</v>
      </c>
      <c r="B661" s="1">
        <f>ABS(Portfolios!B661-AVERAGE(Portfolios!$B$2:$B$1451))</f>
        <v>0</v>
      </c>
    </row>
    <row r="662" spans="1:2">
      <c r="A662" s="11">
        <f>Returns!A662</f>
        <v>0</v>
      </c>
      <c r="B662" s="1">
        <f>ABS(Portfolios!B662-AVERAGE(Portfolios!$B$2:$B$1451))</f>
        <v>0</v>
      </c>
    </row>
    <row r="663" spans="1:2">
      <c r="A663" s="11">
        <f>Returns!A663</f>
        <v>0</v>
      </c>
      <c r="B663" s="1">
        <f>ABS(Portfolios!B663-AVERAGE(Portfolios!$B$2:$B$1451))</f>
        <v>0</v>
      </c>
    </row>
    <row r="664" spans="1:2">
      <c r="A664" s="11">
        <f>Returns!A664</f>
        <v>0</v>
      </c>
      <c r="B664" s="1">
        <f>ABS(Portfolios!B664-AVERAGE(Portfolios!$B$2:$B$1451))</f>
        <v>0</v>
      </c>
    </row>
    <row r="665" spans="1:2">
      <c r="A665" s="11">
        <f>Returns!A665</f>
        <v>0</v>
      </c>
      <c r="B665" s="1">
        <f>ABS(Portfolios!B665-AVERAGE(Portfolios!$B$2:$B$1451))</f>
        <v>0</v>
      </c>
    </row>
    <row r="666" spans="1:2">
      <c r="A666" s="11">
        <f>Returns!A666</f>
        <v>0</v>
      </c>
      <c r="B666" s="1">
        <f>ABS(Portfolios!B666-AVERAGE(Portfolios!$B$2:$B$1451))</f>
        <v>0</v>
      </c>
    </row>
    <row r="667" spans="1:2">
      <c r="A667" s="11">
        <f>Returns!A667</f>
        <v>0</v>
      </c>
      <c r="B667" s="1">
        <f>ABS(Portfolios!B667-AVERAGE(Portfolios!$B$2:$B$1451))</f>
        <v>0</v>
      </c>
    </row>
    <row r="668" spans="1:2">
      <c r="A668" s="11">
        <f>Returns!A668</f>
        <v>0</v>
      </c>
      <c r="B668" s="1">
        <f>ABS(Portfolios!B668-AVERAGE(Portfolios!$B$2:$B$1451))</f>
        <v>0</v>
      </c>
    </row>
    <row r="669" spans="1:2">
      <c r="A669" s="11">
        <f>Returns!A669</f>
        <v>0</v>
      </c>
      <c r="B669" s="1">
        <f>ABS(Portfolios!B669-AVERAGE(Portfolios!$B$2:$B$1451))</f>
        <v>0</v>
      </c>
    </row>
    <row r="670" spans="1:2">
      <c r="A670" s="11">
        <f>Returns!A670</f>
        <v>0</v>
      </c>
      <c r="B670" s="1">
        <f>ABS(Portfolios!B670-AVERAGE(Portfolios!$B$2:$B$1451))</f>
        <v>0</v>
      </c>
    </row>
    <row r="671" spans="1:2">
      <c r="A671" s="11">
        <f>Returns!A671</f>
        <v>0</v>
      </c>
      <c r="B671" s="1">
        <f>ABS(Portfolios!B671-AVERAGE(Portfolios!$B$2:$B$1451))</f>
        <v>0</v>
      </c>
    </row>
    <row r="672" spans="1:2">
      <c r="A672" s="11">
        <f>Returns!A672</f>
        <v>0</v>
      </c>
      <c r="B672" s="1">
        <f>ABS(Portfolios!B672-AVERAGE(Portfolios!$B$2:$B$1451))</f>
        <v>0</v>
      </c>
    </row>
    <row r="673" spans="1:2">
      <c r="A673" s="11">
        <f>Returns!A673</f>
        <v>0</v>
      </c>
      <c r="B673" s="1">
        <f>ABS(Portfolios!B673-AVERAGE(Portfolios!$B$2:$B$1451))</f>
        <v>0</v>
      </c>
    </row>
    <row r="674" spans="1:2">
      <c r="A674" s="11">
        <f>Returns!A674</f>
        <v>0</v>
      </c>
      <c r="B674" s="1">
        <f>ABS(Portfolios!B674-AVERAGE(Portfolios!$B$2:$B$1451))</f>
        <v>0</v>
      </c>
    </row>
    <row r="675" spans="1:2">
      <c r="A675" s="11">
        <f>Returns!A675</f>
        <v>0</v>
      </c>
      <c r="B675" s="1">
        <f>ABS(Portfolios!B675-AVERAGE(Portfolios!$B$2:$B$1451))</f>
        <v>0</v>
      </c>
    </row>
    <row r="676" spans="1:2">
      <c r="A676" s="11">
        <f>Returns!A676</f>
        <v>0</v>
      </c>
      <c r="B676" s="1">
        <f>ABS(Portfolios!B676-AVERAGE(Portfolios!$B$2:$B$1451))</f>
        <v>0</v>
      </c>
    </row>
    <row r="677" spans="1:2">
      <c r="A677" s="11">
        <f>Returns!A677</f>
        <v>0</v>
      </c>
      <c r="B677" s="1">
        <f>ABS(Portfolios!B677-AVERAGE(Portfolios!$B$2:$B$1451))</f>
        <v>0</v>
      </c>
    </row>
    <row r="678" spans="1:2">
      <c r="A678" s="11">
        <f>Returns!A678</f>
        <v>0</v>
      </c>
      <c r="B678" s="1">
        <f>ABS(Portfolios!B678-AVERAGE(Portfolios!$B$2:$B$1451))</f>
        <v>0</v>
      </c>
    </row>
    <row r="679" spans="1:2">
      <c r="A679" s="11">
        <f>Returns!A679</f>
        <v>0</v>
      </c>
      <c r="B679" s="1">
        <f>ABS(Portfolios!B679-AVERAGE(Portfolios!$B$2:$B$1451))</f>
        <v>0</v>
      </c>
    </row>
    <row r="680" spans="1:2">
      <c r="A680" s="11">
        <f>Returns!A680</f>
        <v>0</v>
      </c>
      <c r="B680" s="1">
        <f>ABS(Portfolios!B680-AVERAGE(Portfolios!$B$2:$B$1451))</f>
        <v>0</v>
      </c>
    </row>
    <row r="681" spans="1:2">
      <c r="A681" s="11">
        <f>Returns!A681</f>
        <v>0</v>
      </c>
      <c r="B681" s="1">
        <f>ABS(Portfolios!B681-AVERAGE(Portfolios!$B$2:$B$1451))</f>
        <v>0</v>
      </c>
    </row>
    <row r="682" spans="1:2">
      <c r="A682" s="11">
        <f>Returns!A682</f>
        <v>0</v>
      </c>
      <c r="B682" s="1">
        <f>ABS(Portfolios!B682-AVERAGE(Portfolios!$B$2:$B$1451))</f>
        <v>0</v>
      </c>
    </row>
    <row r="683" spans="1:2">
      <c r="A683" s="11">
        <f>Returns!A683</f>
        <v>0</v>
      </c>
      <c r="B683" s="1">
        <f>ABS(Portfolios!B683-AVERAGE(Portfolios!$B$2:$B$1451))</f>
        <v>0</v>
      </c>
    </row>
    <row r="684" spans="1:2">
      <c r="A684" s="11">
        <f>Returns!A684</f>
        <v>0</v>
      </c>
      <c r="B684" s="1">
        <f>ABS(Portfolios!B684-AVERAGE(Portfolios!$B$2:$B$1451))</f>
        <v>0</v>
      </c>
    </row>
    <row r="685" spans="1:2">
      <c r="A685" s="11">
        <f>Returns!A685</f>
        <v>0</v>
      </c>
      <c r="B685" s="1">
        <f>ABS(Portfolios!B685-AVERAGE(Portfolios!$B$2:$B$1451))</f>
        <v>0</v>
      </c>
    </row>
    <row r="686" spans="1:2">
      <c r="A686" s="11">
        <f>Returns!A686</f>
        <v>0</v>
      </c>
      <c r="B686" s="1">
        <f>ABS(Portfolios!B686-AVERAGE(Portfolios!$B$2:$B$1451))</f>
        <v>0</v>
      </c>
    </row>
    <row r="687" spans="1:2">
      <c r="A687" s="11">
        <f>Returns!A687</f>
        <v>0</v>
      </c>
      <c r="B687" s="1">
        <f>ABS(Portfolios!B687-AVERAGE(Portfolios!$B$2:$B$1451))</f>
        <v>0</v>
      </c>
    </row>
    <row r="688" spans="1:2">
      <c r="A688" s="11">
        <f>Returns!A688</f>
        <v>0</v>
      </c>
      <c r="B688" s="1">
        <f>ABS(Portfolios!B688-AVERAGE(Portfolios!$B$2:$B$1451))</f>
        <v>0</v>
      </c>
    </row>
    <row r="689" spans="1:2">
      <c r="A689" s="11">
        <f>Returns!A689</f>
        <v>0</v>
      </c>
      <c r="B689" s="1">
        <f>ABS(Portfolios!B689-AVERAGE(Portfolios!$B$2:$B$1451))</f>
        <v>0</v>
      </c>
    </row>
    <row r="690" spans="1:2">
      <c r="A690" s="11">
        <f>Returns!A690</f>
        <v>0</v>
      </c>
      <c r="B690" s="1">
        <f>ABS(Portfolios!B690-AVERAGE(Portfolios!$B$2:$B$1451))</f>
        <v>0</v>
      </c>
    </row>
    <row r="691" spans="1:2">
      <c r="A691" s="11">
        <f>Returns!A691</f>
        <v>0</v>
      </c>
      <c r="B691" s="1">
        <f>ABS(Portfolios!B691-AVERAGE(Portfolios!$B$2:$B$1451))</f>
        <v>0</v>
      </c>
    </row>
    <row r="692" spans="1:2">
      <c r="A692" s="11">
        <f>Returns!A692</f>
        <v>0</v>
      </c>
      <c r="B692" s="1">
        <f>ABS(Portfolios!B692-AVERAGE(Portfolios!$B$2:$B$1451))</f>
        <v>0</v>
      </c>
    </row>
    <row r="693" spans="1:2">
      <c r="A693" s="11">
        <f>Returns!A693</f>
        <v>0</v>
      </c>
      <c r="B693" s="1">
        <f>ABS(Portfolios!B693-AVERAGE(Portfolios!$B$2:$B$1451))</f>
        <v>0</v>
      </c>
    </row>
    <row r="694" spans="1:2">
      <c r="A694" s="11">
        <f>Returns!A694</f>
        <v>0</v>
      </c>
      <c r="B694" s="1">
        <f>ABS(Portfolios!B694-AVERAGE(Portfolios!$B$2:$B$1451))</f>
        <v>0</v>
      </c>
    </row>
    <row r="695" spans="1:2">
      <c r="A695" s="11">
        <f>Returns!A695</f>
        <v>0</v>
      </c>
      <c r="B695" s="1">
        <f>ABS(Portfolios!B695-AVERAGE(Portfolios!$B$2:$B$1451))</f>
        <v>0</v>
      </c>
    </row>
    <row r="696" spans="1:2">
      <c r="A696" s="11">
        <f>Returns!A696</f>
        <v>0</v>
      </c>
      <c r="B696" s="1">
        <f>ABS(Portfolios!B696-AVERAGE(Portfolios!$B$2:$B$1451))</f>
        <v>0</v>
      </c>
    </row>
    <row r="697" spans="1:2">
      <c r="A697" s="11">
        <f>Returns!A697</f>
        <v>0</v>
      </c>
      <c r="B697" s="1">
        <f>ABS(Portfolios!B697-AVERAGE(Portfolios!$B$2:$B$1451))</f>
        <v>0</v>
      </c>
    </row>
    <row r="698" spans="1:2">
      <c r="A698" s="11">
        <f>Returns!A698</f>
        <v>0</v>
      </c>
      <c r="B698" s="1">
        <f>ABS(Portfolios!B698-AVERAGE(Portfolios!$B$2:$B$1451))</f>
        <v>0</v>
      </c>
    </row>
    <row r="699" spans="1:2">
      <c r="A699" s="11">
        <f>Returns!A699</f>
        <v>0</v>
      </c>
      <c r="B699" s="1">
        <f>ABS(Portfolios!B699-AVERAGE(Portfolios!$B$2:$B$1451))</f>
        <v>0</v>
      </c>
    </row>
    <row r="700" spans="1:2">
      <c r="A700" s="11">
        <f>Returns!A700</f>
        <v>0</v>
      </c>
      <c r="B700" s="1">
        <f>ABS(Portfolios!B700-AVERAGE(Portfolios!$B$2:$B$1451))</f>
        <v>0</v>
      </c>
    </row>
    <row r="701" spans="1:2">
      <c r="A701" s="11">
        <f>Returns!A701</f>
        <v>0</v>
      </c>
      <c r="B701" s="1">
        <f>ABS(Portfolios!B701-AVERAGE(Portfolios!$B$2:$B$1451))</f>
        <v>0</v>
      </c>
    </row>
    <row r="702" spans="1:2">
      <c r="A702" s="11">
        <f>Returns!A702</f>
        <v>0</v>
      </c>
      <c r="B702" s="1">
        <f>ABS(Portfolios!B702-AVERAGE(Portfolios!$B$2:$B$1451))</f>
        <v>0</v>
      </c>
    </row>
    <row r="703" spans="1:2">
      <c r="A703" s="11">
        <f>Returns!A703</f>
        <v>0</v>
      </c>
      <c r="B703" s="1">
        <f>ABS(Portfolios!B703-AVERAGE(Portfolios!$B$2:$B$1451))</f>
        <v>0</v>
      </c>
    </row>
    <row r="704" spans="1:2">
      <c r="A704" s="11">
        <f>Returns!A704</f>
        <v>0</v>
      </c>
      <c r="B704" s="1">
        <f>ABS(Portfolios!B704-AVERAGE(Portfolios!$B$2:$B$1451))</f>
        <v>0</v>
      </c>
    </row>
    <row r="705" spans="1:2">
      <c r="A705" s="11">
        <f>Returns!A705</f>
        <v>0</v>
      </c>
      <c r="B705" s="1">
        <f>ABS(Portfolios!B705-AVERAGE(Portfolios!$B$2:$B$1451))</f>
        <v>0</v>
      </c>
    </row>
    <row r="706" spans="1:2">
      <c r="A706" s="11">
        <f>Returns!A706</f>
        <v>0</v>
      </c>
      <c r="B706" s="1">
        <f>ABS(Portfolios!B706-AVERAGE(Portfolios!$B$2:$B$1451))</f>
        <v>0</v>
      </c>
    </row>
    <row r="707" spans="1:2">
      <c r="A707" s="11">
        <f>Returns!A707</f>
        <v>0</v>
      </c>
      <c r="B707" s="1">
        <f>ABS(Portfolios!B707-AVERAGE(Portfolios!$B$2:$B$1451))</f>
        <v>0</v>
      </c>
    </row>
    <row r="708" spans="1:2">
      <c r="A708" s="11">
        <f>Returns!A708</f>
        <v>0</v>
      </c>
      <c r="B708" s="1">
        <f>ABS(Portfolios!B708-AVERAGE(Portfolios!$B$2:$B$1451))</f>
        <v>0</v>
      </c>
    </row>
    <row r="709" spans="1:2">
      <c r="A709" s="11">
        <f>Returns!A709</f>
        <v>0</v>
      </c>
      <c r="B709" s="1">
        <f>ABS(Portfolios!B709-AVERAGE(Portfolios!$B$2:$B$1451))</f>
        <v>0</v>
      </c>
    </row>
    <row r="710" spans="1:2">
      <c r="A710" s="11">
        <f>Returns!A710</f>
        <v>0</v>
      </c>
      <c r="B710" s="1">
        <f>ABS(Portfolios!B710-AVERAGE(Portfolios!$B$2:$B$1451))</f>
        <v>0</v>
      </c>
    </row>
    <row r="711" spans="1:2">
      <c r="A711" s="11">
        <f>Returns!A711</f>
        <v>0</v>
      </c>
      <c r="B711" s="1">
        <f>ABS(Portfolios!B711-AVERAGE(Portfolios!$B$2:$B$1451))</f>
        <v>0</v>
      </c>
    </row>
    <row r="712" spans="1:2">
      <c r="A712" s="11">
        <f>Returns!A712</f>
        <v>0</v>
      </c>
      <c r="B712" s="1">
        <f>ABS(Portfolios!B712-AVERAGE(Portfolios!$B$2:$B$1451))</f>
        <v>0</v>
      </c>
    </row>
    <row r="713" spans="1:2">
      <c r="A713" s="11">
        <f>Returns!A713</f>
        <v>0</v>
      </c>
      <c r="B713" s="1">
        <f>ABS(Portfolios!B713-AVERAGE(Portfolios!$B$2:$B$1451))</f>
        <v>0</v>
      </c>
    </row>
    <row r="714" spans="1:2">
      <c r="A714" s="11">
        <f>Returns!A714</f>
        <v>0</v>
      </c>
      <c r="B714" s="1">
        <f>ABS(Portfolios!B714-AVERAGE(Portfolios!$B$2:$B$1451))</f>
        <v>0</v>
      </c>
    </row>
    <row r="715" spans="1:2">
      <c r="A715" s="11">
        <f>Returns!A715</f>
        <v>0</v>
      </c>
      <c r="B715" s="1">
        <f>ABS(Portfolios!B715-AVERAGE(Portfolios!$B$2:$B$1451))</f>
        <v>0</v>
      </c>
    </row>
    <row r="716" spans="1:2">
      <c r="A716" s="11">
        <f>Returns!A716</f>
        <v>0</v>
      </c>
      <c r="B716" s="1">
        <f>ABS(Portfolios!B716-AVERAGE(Portfolios!$B$2:$B$1451))</f>
        <v>0</v>
      </c>
    </row>
    <row r="717" spans="1:2">
      <c r="A717" s="11">
        <f>Returns!A717</f>
        <v>0</v>
      </c>
      <c r="B717" s="1">
        <f>ABS(Portfolios!B717-AVERAGE(Portfolios!$B$2:$B$1451))</f>
        <v>0</v>
      </c>
    </row>
    <row r="718" spans="1:2">
      <c r="A718" s="11">
        <f>Returns!A718</f>
        <v>0</v>
      </c>
      <c r="B718" s="1">
        <f>ABS(Portfolios!B718-AVERAGE(Portfolios!$B$2:$B$1451))</f>
        <v>0</v>
      </c>
    </row>
    <row r="719" spans="1:2">
      <c r="A719" s="11">
        <f>Returns!A719</f>
        <v>0</v>
      </c>
      <c r="B719" s="1">
        <f>ABS(Portfolios!B719-AVERAGE(Portfolios!$B$2:$B$1451))</f>
        <v>0</v>
      </c>
    </row>
    <row r="720" spans="1:2">
      <c r="A720" s="11">
        <f>Returns!A720</f>
        <v>0</v>
      </c>
      <c r="B720" s="1">
        <f>ABS(Portfolios!B720-AVERAGE(Portfolios!$B$2:$B$1451))</f>
        <v>0</v>
      </c>
    </row>
    <row r="721" spans="1:2">
      <c r="A721" s="11">
        <f>Returns!A721</f>
        <v>0</v>
      </c>
      <c r="B721" s="1">
        <f>ABS(Portfolios!B721-AVERAGE(Portfolios!$B$2:$B$1451))</f>
        <v>0</v>
      </c>
    </row>
    <row r="722" spans="1:2">
      <c r="A722" s="11">
        <f>Returns!A722</f>
        <v>0</v>
      </c>
      <c r="B722" s="1">
        <f>ABS(Portfolios!B722-AVERAGE(Portfolios!$B$2:$B$1451))</f>
        <v>0</v>
      </c>
    </row>
    <row r="723" spans="1:2">
      <c r="A723" s="11">
        <f>Returns!A723</f>
        <v>0</v>
      </c>
      <c r="B723" s="1">
        <f>ABS(Portfolios!B723-AVERAGE(Portfolios!$B$2:$B$1451))</f>
        <v>0</v>
      </c>
    </row>
    <row r="724" spans="1:2">
      <c r="A724" s="11">
        <f>Returns!A724</f>
        <v>0</v>
      </c>
      <c r="B724" s="1">
        <f>ABS(Portfolios!B724-AVERAGE(Portfolios!$B$2:$B$1451))</f>
        <v>0</v>
      </c>
    </row>
    <row r="725" spans="1:2">
      <c r="A725" s="11">
        <f>Returns!A725</f>
        <v>0</v>
      </c>
      <c r="B725" s="1">
        <f>ABS(Portfolios!B725-AVERAGE(Portfolios!$B$2:$B$1451))</f>
        <v>0</v>
      </c>
    </row>
    <row r="726" spans="1:2">
      <c r="A726" s="11">
        <f>Returns!A726</f>
        <v>0</v>
      </c>
      <c r="B726" s="1">
        <f>ABS(Portfolios!B726-AVERAGE(Portfolios!$B$2:$B$1451))</f>
        <v>0</v>
      </c>
    </row>
    <row r="727" spans="1:2">
      <c r="A727" s="11">
        <f>Returns!A727</f>
        <v>0</v>
      </c>
      <c r="B727" s="1">
        <f>ABS(Portfolios!B727-AVERAGE(Portfolios!$B$2:$B$1451))</f>
        <v>0</v>
      </c>
    </row>
    <row r="728" spans="1:2">
      <c r="A728" s="11">
        <f>Returns!A728</f>
        <v>0</v>
      </c>
      <c r="B728" s="1">
        <f>ABS(Portfolios!B728-AVERAGE(Portfolios!$B$2:$B$1451))</f>
        <v>0</v>
      </c>
    </row>
    <row r="729" spans="1:2">
      <c r="A729" s="11">
        <f>Returns!A729</f>
        <v>0</v>
      </c>
      <c r="B729" s="1">
        <f>ABS(Portfolios!B729-AVERAGE(Portfolios!$B$2:$B$1451))</f>
        <v>0</v>
      </c>
    </row>
    <row r="730" spans="1:2">
      <c r="A730" s="11">
        <f>Returns!A730</f>
        <v>0</v>
      </c>
      <c r="B730" s="1">
        <f>ABS(Portfolios!B730-AVERAGE(Portfolios!$B$2:$B$1451))</f>
        <v>0</v>
      </c>
    </row>
    <row r="731" spans="1:2">
      <c r="A731" s="11">
        <f>Returns!A731</f>
        <v>0</v>
      </c>
      <c r="B731" s="1">
        <f>ABS(Portfolios!B731-AVERAGE(Portfolios!$B$2:$B$1451))</f>
        <v>0</v>
      </c>
    </row>
    <row r="732" spans="1:2">
      <c r="A732" s="11">
        <f>Returns!A732</f>
        <v>0</v>
      </c>
      <c r="B732" s="1">
        <f>ABS(Portfolios!B732-AVERAGE(Portfolios!$B$2:$B$1451))</f>
        <v>0</v>
      </c>
    </row>
    <row r="733" spans="1:2">
      <c r="A733" s="11">
        <f>Returns!A733</f>
        <v>0</v>
      </c>
      <c r="B733" s="1">
        <f>ABS(Portfolios!B733-AVERAGE(Portfolios!$B$2:$B$1451))</f>
        <v>0</v>
      </c>
    </row>
    <row r="734" spans="1:2">
      <c r="A734" s="11">
        <f>Returns!A734</f>
        <v>0</v>
      </c>
      <c r="B734" s="1">
        <f>ABS(Portfolios!B734-AVERAGE(Portfolios!$B$2:$B$1451))</f>
        <v>0</v>
      </c>
    </row>
    <row r="735" spans="1:2">
      <c r="A735" s="11">
        <f>Returns!A735</f>
        <v>0</v>
      </c>
      <c r="B735" s="1">
        <f>ABS(Portfolios!B735-AVERAGE(Portfolios!$B$2:$B$1451))</f>
        <v>0</v>
      </c>
    </row>
    <row r="736" spans="1:2">
      <c r="A736" s="11">
        <f>Returns!A736</f>
        <v>0</v>
      </c>
      <c r="B736" s="1">
        <f>ABS(Portfolios!B736-AVERAGE(Portfolios!$B$2:$B$1451))</f>
        <v>0</v>
      </c>
    </row>
    <row r="737" spans="1:2">
      <c r="A737" s="11">
        <f>Returns!A737</f>
        <v>0</v>
      </c>
      <c r="B737" s="1">
        <f>ABS(Portfolios!B737-AVERAGE(Portfolios!$B$2:$B$1451))</f>
        <v>0</v>
      </c>
    </row>
    <row r="738" spans="1:2">
      <c r="A738" s="11">
        <f>Returns!A738</f>
        <v>0</v>
      </c>
      <c r="B738" s="1">
        <f>ABS(Portfolios!B738-AVERAGE(Portfolios!$B$2:$B$1451))</f>
        <v>0</v>
      </c>
    </row>
    <row r="739" spans="1:2">
      <c r="A739" s="11">
        <f>Returns!A739</f>
        <v>0</v>
      </c>
      <c r="B739" s="1">
        <f>ABS(Portfolios!B739-AVERAGE(Portfolios!$B$2:$B$1451))</f>
        <v>0</v>
      </c>
    </row>
    <row r="740" spans="1:2">
      <c r="A740" s="11">
        <f>Returns!A740</f>
        <v>0</v>
      </c>
      <c r="B740" s="1">
        <f>ABS(Portfolios!B740-AVERAGE(Portfolios!$B$2:$B$1451))</f>
        <v>0</v>
      </c>
    </row>
    <row r="741" spans="1:2">
      <c r="A741" s="11">
        <f>Returns!A741</f>
        <v>0</v>
      </c>
      <c r="B741" s="1">
        <f>ABS(Portfolios!B741-AVERAGE(Portfolios!$B$2:$B$1451))</f>
        <v>0</v>
      </c>
    </row>
    <row r="742" spans="1:2">
      <c r="A742" s="11">
        <f>Returns!A742</f>
        <v>0</v>
      </c>
      <c r="B742" s="1">
        <f>ABS(Portfolios!B742-AVERAGE(Portfolios!$B$2:$B$1451))</f>
        <v>0</v>
      </c>
    </row>
    <row r="743" spans="1:2">
      <c r="A743" s="11">
        <f>Returns!A743</f>
        <v>0</v>
      </c>
      <c r="B743" s="1">
        <f>ABS(Portfolios!B743-AVERAGE(Portfolios!$B$2:$B$1451))</f>
        <v>0</v>
      </c>
    </row>
    <row r="744" spans="1:2">
      <c r="A744" s="11">
        <f>Returns!A744</f>
        <v>0</v>
      </c>
      <c r="B744" s="1">
        <f>ABS(Portfolios!B744-AVERAGE(Portfolios!$B$2:$B$1451))</f>
        <v>0</v>
      </c>
    </row>
    <row r="745" spans="1:2">
      <c r="A745" s="11">
        <f>Returns!A745</f>
        <v>0</v>
      </c>
      <c r="B745" s="1">
        <f>ABS(Portfolios!B745-AVERAGE(Portfolios!$B$2:$B$1451))</f>
        <v>0</v>
      </c>
    </row>
    <row r="746" spans="1:2">
      <c r="A746" s="11">
        <f>Returns!A746</f>
        <v>0</v>
      </c>
      <c r="B746" s="1">
        <f>ABS(Portfolios!B746-AVERAGE(Portfolios!$B$2:$B$1451))</f>
        <v>0</v>
      </c>
    </row>
    <row r="747" spans="1:2">
      <c r="A747" s="11">
        <f>Returns!A747</f>
        <v>0</v>
      </c>
      <c r="B747" s="1">
        <f>ABS(Portfolios!B747-AVERAGE(Portfolios!$B$2:$B$1451))</f>
        <v>0</v>
      </c>
    </row>
    <row r="748" spans="1:2">
      <c r="A748" s="11">
        <f>Returns!A748</f>
        <v>0</v>
      </c>
      <c r="B748" s="1">
        <f>ABS(Portfolios!B748-AVERAGE(Portfolios!$B$2:$B$1451))</f>
        <v>0</v>
      </c>
    </row>
    <row r="749" spans="1:2">
      <c r="A749" s="11">
        <f>Returns!A749</f>
        <v>0</v>
      </c>
      <c r="B749" s="1">
        <f>ABS(Portfolios!B749-AVERAGE(Portfolios!$B$2:$B$1451))</f>
        <v>0</v>
      </c>
    </row>
    <row r="750" spans="1:2">
      <c r="A750" s="11">
        <f>Returns!A750</f>
        <v>0</v>
      </c>
      <c r="B750" s="1">
        <f>ABS(Portfolios!B750-AVERAGE(Portfolios!$B$2:$B$1451))</f>
        <v>0</v>
      </c>
    </row>
    <row r="751" spans="1:2">
      <c r="A751" s="11">
        <f>Returns!A751</f>
        <v>0</v>
      </c>
      <c r="B751" s="1">
        <f>ABS(Portfolios!B751-AVERAGE(Portfolios!$B$2:$B$1451))</f>
        <v>0</v>
      </c>
    </row>
    <row r="752" spans="1:2">
      <c r="A752" s="11">
        <f>Returns!A752</f>
        <v>0</v>
      </c>
      <c r="B752" s="1">
        <f>ABS(Portfolios!B752-AVERAGE(Portfolios!$B$2:$B$1451))</f>
        <v>0</v>
      </c>
    </row>
    <row r="753" spans="1:2">
      <c r="A753" s="11">
        <f>Returns!A753</f>
        <v>0</v>
      </c>
      <c r="B753" s="1">
        <f>ABS(Portfolios!B753-AVERAGE(Portfolios!$B$2:$B$1451))</f>
        <v>0</v>
      </c>
    </row>
    <row r="754" spans="1:2">
      <c r="A754" s="11">
        <f>Returns!A754</f>
        <v>0</v>
      </c>
      <c r="B754" s="1">
        <f>ABS(Portfolios!B754-AVERAGE(Portfolios!$B$2:$B$1451))</f>
        <v>0</v>
      </c>
    </row>
    <row r="755" spans="1:2">
      <c r="A755" s="11">
        <f>Returns!A755</f>
        <v>0</v>
      </c>
      <c r="B755" s="1">
        <f>ABS(Portfolios!B755-AVERAGE(Portfolios!$B$2:$B$1451))</f>
        <v>0</v>
      </c>
    </row>
    <row r="756" spans="1:2">
      <c r="A756" s="11">
        <f>Returns!A756</f>
        <v>0</v>
      </c>
      <c r="B756" s="1">
        <f>ABS(Portfolios!B756-AVERAGE(Portfolios!$B$2:$B$1451))</f>
        <v>0</v>
      </c>
    </row>
    <row r="757" spans="1:2">
      <c r="A757" s="11">
        <f>Returns!A757</f>
        <v>0</v>
      </c>
      <c r="B757" s="1">
        <f>ABS(Portfolios!B757-AVERAGE(Portfolios!$B$2:$B$1451))</f>
        <v>0</v>
      </c>
    </row>
    <row r="758" spans="1:2">
      <c r="A758" s="11">
        <f>Returns!A758</f>
        <v>0</v>
      </c>
      <c r="B758" s="1">
        <f>ABS(Portfolios!B758-AVERAGE(Portfolios!$B$2:$B$1451))</f>
        <v>0</v>
      </c>
    </row>
    <row r="759" spans="1:2">
      <c r="A759" s="11">
        <f>Returns!A759</f>
        <v>0</v>
      </c>
      <c r="B759" s="1">
        <f>ABS(Portfolios!B759-AVERAGE(Portfolios!$B$2:$B$1451))</f>
        <v>0</v>
      </c>
    </row>
    <row r="760" spans="1:2">
      <c r="A760" s="11">
        <f>Returns!A760</f>
        <v>0</v>
      </c>
      <c r="B760" s="1">
        <f>ABS(Portfolios!B760-AVERAGE(Portfolios!$B$2:$B$1451))</f>
        <v>0</v>
      </c>
    </row>
    <row r="761" spans="1:2">
      <c r="A761" s="11">
        <f>Returns!A761</f>
        <v>0</v>
      </c>
      <c r="B761" s="1">
        <f>ABS(Portfolios!B761-AVERAGE(Portfolios!$B$2:$B$1451))</f>
        <v>0</v>
      </c>
    </row>
    <row r="762" spans="1:2">
      <c r="A762" s="11">
        <f>Returns!A762</f>
        <v>0</v>
      </c>
      <c r="B762" s="1">
        <f>ABS(Portfolios!B762-AVERAGE(Portfolios!$B$2:$B$1451))</f>
        <v>0</v>
      </c>
    </row>
    <row r="763" spans="1:2">
      <c r="A763" s="11">
        <f>Returns!A763</f>
        <v>0</v>
      </c>
      <c r="B763" s="1">
        <f>ABS(Portfolios!B763-AVERAGE(Portfolios!$B$2:$B$1451))</f>
        <v>0</v>
      </c>
    </row>
    <row r="764" spans="1:2">
      <c r="A764" s="11">
        <f>Returns!A764</f>
        <v>0</v>
      </c>
      <c r="B764" s="1">
        <f>ABS(Portfolios!B764-AVERAGE(Portfolios!$B$2:$B$1451))</f>
        <v>0</v>
      </c>
    </row>
    <row r="765" spans="1:2">
      <c r="A765" s="11">
        <f>Returns!A765</f>
        <v>0</v>
      </c>
      <c r="B765" s="1">
        <f>ABS(Portfolios!B765-AVERAGE(Portfolios!$B$2:$B$1451))</f>
        <v>0</v>
      </c>
    </row>
    <row r="766" spans="1:2">
      <c r="A766" s="11">
        <f>Returns!A766</f>
        <v>0</v>
      </c>
      <c r="B766" s="1">
        <f>ABS(Portfolios!B766-AVERAGE(Portfolios!$B$2:$B$1451))</f>
        <v>0</v>
      </c>
    </row>
    <row r="767" spans="1:2">
      <c r="A767" s="11">
        <f>Returns!A767</f>
        <v>0</v>
      </c>
      <c r="B767" s="1">
        <f>ABS(Portfolios!B767-AVERAGE(Portfolios!$B$2:$B$1451))</f>
        <v>0</v>
      </c>
    </row>
    <row r="768" spans="1:2">
      <c r="A768" s="11">
        <f>Returns!A768</f>
        <v>0</v>
      </c>
      <c r="B768" s="1">
        <f>ABS(Portfolios!B768-AVERAGE(Portfolios!$B$2:$B$1451))</f>
        <v>0</v>
      </c>
    </row>
    <row r="769" spans="1:2">
      <c r="A769" s="11">
        <f>Returns!A769</f>
        <v>0</v>
      </c>
      <c r="B769" s="1">
        <f>ABS(Portfolios!B769-AVERAGE(Portfolios!$B$2:$B$1451))</f>
        <v>0</v>
      </c>
    </row>
    <row r="770" spans="1:2">
      <c r="A770" s="11">
        <f>Returns!A770</f>
        <v>0</v>
      </c>
      <c r="B770" s="1">
        <f>ABS(Portfolios!B770-AVERAGE(Portfolios!$B$2:$B$1451))</f>
        <v>0</v>
      </c>
    </row>
    <row r="771" spans="1:2">
      <c r="A771" s="11">
        <f>Returns!A771</f>
        <v>0</v>
      </c>
      <c r="B771" s="1">
        <f>ABS(Portfolios!B771-AVERAGE(Portfolios!$B$2:$B$1451))</f>
        <v>0</v>
      </c>
    </row>
    <row r="772" spans="1:2">
      <c r="A772" s="11">
        <f>Returns!A772</f>
        <v>0</v>
      </c>
      <c r="B772" s="1">
        <f>ABS(Portfolios!B772-AVERAGE(Portfolios!$B$2:$B$1451))</f>
        <v>0</v>
      </c>
    </row>
    <row r="773" spans="1:2">
      <c r="A773" s="11">
        <f>Returns!A773</f>
        <v>0</v>
      </c>
      <c r="B773" s="1">
        <f>ABS(Portfolios!B773-AVERAGE(Portfolios!$B$2:$B$1451))</f>
        <v>0</v>
      </c>
    </row>
    <row r="774" spans="1:2">
      <c r="A774" s="11">
        <f>Returns!A774</f>
        <v>0</v>
      </c>
      <c r="B774" s="1">
        <f>ABS(Portfolios!B774-AVERAGE(Portfolios!$B$2:$B$1451))</f>
        <v>0</v>
      </c>
    </row>
    <row r="775" spans="1:2">
      <c r="A775" s="11">
        <f>Returns!A775</f>
        <v>0</v>
      </c>
      <c r="B775" s="1">
        <f>ABS(Portfolios!B775-AVERAGE(Portfolios!$B$2:$B$1451))</f>
        <v>0</v>
      </c>
    </row>
    <row r="776" spans="1:2">
      <c r="A776" s="11">
        <f>Returns!A776</f>
        <v>0</v>
      </c>
      <c r="B776" s="1">
        <f>ABS(Portfolios!B776-AVERAGE(Portfolios!$B$2:$B$1451))</f>
        <v>0</v>
      </c>
    </row>
    <row r="777" spans="1:2">
      <c r="A777" s="11">
        <f>Returns!A777</f>
        <v>0</v>
      </c>
      <c r="B777" s="1">
        <f>ABS(Portfolios!B777-AVERAGE(Portfolios!$B$2:$B$1451))</f>
        <v>0</v>
      </c>
    </row>
    <row r="778" spans="1:2">
      <c r="A778" s="11">
        <f>Returns!A778</f>
        <v>0</v>
      </c>
      <c r="B778" s="1">
        <f>ABS(Portfolios!B778-AVERAGE(Portfolios!$B$2:$B$1451))</f>
        <v>0</v>
      </c>
    </row>
    <row r="779" spans="1:2">
      <c r="A779" s="11">
        <f>Returns!A779</f>
        <v>0</v>
      </c>
      <c r="B779" s="1">
        <f>ABS(Portfolios!B779-AVERAGE(Portfolios!$B$2:$B$1451))</f>
        <v>0</v>
      </c>
    </row>
    <row r="780" spans="1:2">
      <c r="A780" s="11">
        <f>Returns!A780</f>
        <v>0</v>
      </c>
      <c r="B780" s="1">
        <f>ABS(Portfolios!B780-AVERAGE(Portfolios!$B$2:$B$1451))</f>
        <v>0</v>
      </c>
    </row>
    <row r="781" spans="1:2">
      <c r="A781" s="11">
        <f>Returns!A781</f>
        <v>0</v>
      </c>
      <c r="B781" s="1">
        <f>ABS(Portfolios!B781-AVERAGE(Portfolios!$B$2:$B$1451))</f>
        <v>0</v>
      </c>
    </row>
    <row r="782" spans="1:2">
      <c r="A782" s="11">
        <f>Returns!A782</f>
        <v>0</v>
      </c>
      <c r="B782" s="1">
        <f>ABS(Portfolios!B782-AVERAGE(Portfolios!$B$2:$B$1451))</f>
        <v>0</v>
      </c>
    </row>
    <row r="783" spans="1:2">
      <c r="A783" s="11">
        <f>Returns!A783</f>
        <v>0</v>
      </c>
      <c r="B783" s="1">
        <f>ABS(Portfolios!B783-AVERAGE(Portfolios!$B$2:$B$1451))</f>
        <v>0</v>
      </c>
    </row>
    <row r="784" spans="1:2">
      <c r="A784" s="11">
        <f>Returns!A784</f>
        <v>0</v>
      </c>
      <c r="B784" s="1">
        <f>ABS(Portfolios!B784-AVERAGE(Portfolios!$B$2:$B$1451))</f>
        <v>0</v>
      </c>
    </row>
    <row r="785" spans="1:2">
      <c r="A785" s="11">
        <f>Returns!A785</f>
        <v>0</v>
      </c>
      <c r="B785" s="1">
        <f>ABS(Portfolios!B785-AVERAGE(Portfolios!$B$2:$B$1451))</f>
        <v>0</v>
      </c>
    </row>
    <row r="786" spans="1:2">
      <c r="A786" s="11">
        <f>Returns!A786</f>
        <v>0</v>
      </c>
      <c r="B786" s="1">
        <f>ABS(Portfolios!B786-AVERAGE(Portfolios!$B$2:$B$1451))</f>
        <v>0</v>
      </c>
    </row>
    <row r="787" spans="1:2">
      <c r="A787" s="11">
        <f>Returns!A787</f>
        <v>0</v>
      </c>
      <c r="B787" s="1">
        <f>ABS(Portfolios!B787-AVERAGE(Portfolios!$B$2:$B$1451))</f>
        <v>0</v>
      </c>
    </row>
    <row r="788" spans="1:2">
      <c r="A788" s="11">
        <f>Returns!A788</f>
        <v>0</v>
      </c>
      <c r="B788" s="1">
        <f>ABS(Portfolios!B788-AVERAGE(Portfolios!$B$2:$B$1451))</f>
        <v>0</v>
      </c>
    </row>
    <row r="789" spans="1:2">
      <c r="A789" s="11">
        <f>Returns!A789</f>
        <v>0</v>
      </c>
      <c r="B789" s="1">
        <f>ABS(Portfolios!B789-AVERAGE(Portfolios!$B$2:$B$1451))</f>
        <v>0</v>
      </c>
    </row>
    <row r="790" spans="1:2">
      <c r="A790" s="11">
        <f>Returns!A790</f>
        <v>0</v>
      </c>
      <c r="B790" s="1">
        <f>ABS(Portfolios!B790-AVERAGE(Portfolios!$B$2:$B$1451))</f>
        <v>0</v>
      </c>
    </row>
    <row r="791" spans="1:2">
      <c r="A791" s="11">
        <f>Returns!A791</f>
        <v>0</v>
      </c>
      <c r="B791" s="1">
        <f>ABS(Portfolios!B791-AVERAGE(Portfolios!$B$2:$B$1451))</f>
        <v>0</v>
      </c>
    </row>
    <row r="792" spans="1:2">
      <c r="A792" s="11">
        <f>Returns!A792</f>
        <v>0</v>
      </c>
      <c r="B792" s="1">
        <f>ABS(Portfolios!B792-AVERAGE(Portfolios!$B$2:$B$1451))</f>
        <v>0</v>
      </c>
    </row>
    <row r="793" spans="1:2">
      <c r="A793" s="11">
        <f>Returns!A793</f>
        <v>0</v>
      </c>
      <c r="B793" s="1">
        <f>ABS(Portfolios!B793-AVERAGE(Portfolios!$B$2:$B$1451))</f>
        <v>0</v>
      </c>
    </row>
    <row r="794" spans="1:2">
      <c r="A794" s="11">
        <f>Returns!A794</f>
        <v>0</v>
      </c>
      <c r="B794" s="1">
        <f>ABS(Portfolios!B794-AVERAGE(Portfolios!$B$2:$B$1451))</f>
        <v>0</v>
      </c>
    </row>
    <row r="795" spans="1:2">
      <c r="A795" s="11">
        <f>Returns!A795</f>
        <v>0</v>
      </c>
      <c r="B795" s="1">
        <f>ABS(Portfolios!B795-AVERAGE(Portfolios!$B$2:$B$1451))</f>
        <v>0</v>
      </c>
    </row>
    <row r="796" spans="1:2">
      <c r="A796" s="11">
        <f>Returns!A796</f>
        <v>0</v>
      </c>
      <c r="B796" s="1">
        <f>ABS(Portfolios!B796-AVERAGE(Portfolios!$B$2:$B$1451))</f>
        <v>0</v>
      </c>
    </row>
    <row r="797" spans="1:2">
      <c r="A797" s="11">
        <f>Returns!A797</f>
        <v>0</v>
      </c>
      <c r="B797" s="1">
        <f>ABS(Portfolios!B797-AVERAGE(Portfolios!$B$2:$B$1451))</f>
        <v>0</v>
      </c>
    </row>
    <row r="798" spans="1:2">
      <c r="A798" s="11">
        <f>Returns!A798</f>
        <v>0</v>
      </c>
      <c r="B798" s="1">
        <f>ABS(Portfolios!B798-AVERAGE(Portfolios!$B$2:$B$1451))</f>
        <v>0</v>
      </c>
    </row>
    <row r="799" spans="1:2">
      <c r="A799" s="11">
        <f>Returns!A799</f>
        <v>0</v>
      </c>
      <c r="B799" s="1">
        <f>ABS(Portfolios!B799-AVERAGE(Portfolios!$B$2:$B$1451))</f>
        <v>0</v>
      </c>
    </row>
    <row r="800" spans="1:2">
      <c r="A800" s="11">
        <f>Returns!A800</f>
        <v>0</v>
      </c>
      <c r="B800" s="1">
        <f>ABS(Portfolios!B800-AVERAGE(Portfolios!$B$2:$B$1451))</f>
        <v>0</v>
      </c>
    </row>
    <row r="801" spans="1:2">
      <c r="A801" s="11">
        <f>Returns!A801</f>
        <v>0</v>
      </c>
      <c r="B801" s="1">
        <f>ABS(Portfolios!B801-AVERAGE(Portfolios!$B$2:$B$1451))</f>
        <v>0</v>
      </c>
    </row>
    <row r="802" spans="1:2">
      <c r="A802" s="11">
        <f>Returns!A802</f>
        <v>0</v>
      </c>
      <c r="B802" s="1">
        <f>ABS(Portfolios!B802-AVERAGE(Portfolios!$B$2:$B$1451))</f>
        <v>0</v>
      </c>
    </row>
    <row r="803" spans="1:2">
      <c r="A803" s="11">
        <f>Returns!A803</f>
        <v>0</v>
      </c>
      <c r="B803" s="1">
        <f>ABS(Portfolios!B803-AVERAGE(Portfolios!$B$2:$B$1451))</f>
        <v>0</v>
      </c>
    </row>
    <row r="804" spans="1:2">
      <c r="A804" s="11">
        <f>Returns!A804</f>
        <v>0</v>
      </c>
      <c r="B804" s="1">
        <f>ABS(Portfolios!B804-AVERAGE(Portfolios!$B$2:$B$1451))</f>
        <v>0</v>
      </c>
    </row>
    <row r="805" spans="1:2">
      <c r="A805" s="11">
        <f>Returns!A805</f>
        <v>0</v>
      </c>
      <c r="B805" s="1">
        <f>ABS(Portfolios!B805-AVERAGE(Portfolios!$B$2:$B$1451))</f>
        <v>0</v>
      </c>
    </row>
    <row r="806" spans="1:2">
      <c r="A806" s="11">
        <f>Returns!A806</f>
        <v>0</v>
      </c>
      <c r="B806" s="1">
        <f>ABS(Portfolios!B806-AVERAGE(Portfolios!$B$2:$B$1451))</f>
        <v>0</v>
      </c>
    </row>
    <row r="807" spans="1:2">
      <c r="A807" s="11">
        <f>Returns!A807</f>
        <v>0</v>
      </c>
      <c r="B807" s="1">
        <f>ABS(Portfolios!B807-AVERAGE(Portfolios!$B$2:$B$1451))</f>
        <v>0</v>
      </c>
    </row>
    <row r="808" spans="1:2">
      <c r="A808" s="11">
        <f>Returns!A808</f>
        <v>0</v>
      </c>
      <c r="B808" s="1">
        <f>ABS(Portfolios!B808-AVERAGE(Portfolios!$B$2:$B$1451))</f>
        <v>0</v>
      </c>
    </row>
    <row r="809" spans="1:2">
      <c r="A809" s="11">
        <f>Returns!A809</f>
        <v>0</v>
      </c>
      <c r="B809" s="1">
        <f>ABS(Portfolios!B809-AVERAGE(Portfolios!$B$2:$B$1451))</f>
        <v>0</v>
      </c>
    </row>
    <row r="810" spans="1:2">
      <c r="A810" s="11">
        <f>Returns!A810</f>
        <v>0</v>
      </c>
      <c r="B810" s="1">
        <f>ABS(Portfolios!B810-AVERAGE(Portfolios!$B$2:$B$1451))</f>
        <v>0</v>
      </c>
    </row>
    <row r="811" spans="1:2">
      <c r="A811" s="11">
        <f>Returns!A811</f>
        <v>0</v>
      </c>
      <c r="B811" s="1">
        <f>ABS(Portfolios!B811-AVERAGE(Portfolios!$B$2:$B$1451))</f>
        <v>0</v>
      </c>
    </row>
    <row r="812" spans="1:2">
      <c r="A812" s="11">
        <f>Returns!A812</f>
        <v>0</v>
      </c>
      <c r="B812" s="1">
        <f>ABS(Portfolios!B812-AVERAGE(Portfolios!$B$2:$B$1451))</f>
        <v>0</v>
      </c>
    </row>
    <row r="813" spans="1:2">
      <c r="A813" s="11">
        <f>Returns!A813</f>
        <v>0</v>
      </c>
      <c r="B813" s="1">
        <f>ABS(Portfolios!B813-AVERAGE(Portfolios!$B$2:$B$1451))</f>
        <v>0</v>
      </c>
    </row>
    <row r="814" spans="1:2">
      <c r="A814" s="11">
        <f>Returns!A814</f>
        <v>0</v>
      </c>
      <c r="B814" s="1">
        <f>ABS(Portfolios!B814-AVERAGE(Portfolios!$B$2:$B$1451))</f>
        <v>0</v>
      </c>
    </row>
    <row r="815" spans="1:2">
      <c r="A815" s="11">
        <f>Returns!A815</f>
        <v>0</v>
      </c>
      <c r="B815" s="1">
        <f>ABS(Portfolios!B815-AVERAGE(Portfolios!$B$2:$B$1451))</f>
        <v>0</v>
      </c>
    </row>
    <row r="816" spans="1:2">
      <c r="A816" s="11">
        <f>Returns!A816</f>
        <v>0</v>
      </c>
      <c r="B816" s="1">
        <f>ABS(Portfolios!B816-AVERAGE(Portfolios!$B$2:$B$1451))</f>
        <v>0</v>
      </c>
    </row>
    <row r="817" spans="1:2">
      <c r="A817" s="11">
        <f>Returns!A817</f>
        <v>0</v>
      </c>
      <c r="B817" s="1">
        <f>ABS(Portfolios!B817-AVERAGE(Portfolios!$B$2:$B$1451))</f>
        <v>0</v>
      </c>
    </row>
    <row r="818" spans="1:2">
      <c r="A818" s="11">
        <f>Returns!A818</f>
        <v>0</v>
      </c>
      <c r="B818" s="1">
        <f>ABS(Portfolios!B818-AVERAGE(Portfolios!$B$2:$B$1451))</f>
        <v>0</v>
      </c>
    </row>
    <row r="819" spans="1:2">
      <c r="A819" s="11">
        <f>Returns!A819</f>
        <v>0</v>
      </c>
      <c r="B819" s="1">
        <f>ABS(Portfolios!B819-AVERAGE(Portfolios!$B$2:$B$1451))</f>
        <v>0</v>
      </c>
    </row>
    <row r="820" spans="1:2">
      <c r="A820" s="11">
        <f>Returns!A820</f>
        <v>0</v>
      </c>
      <c r="B820" s="1">
        <f>ABS(Portfolios!B820-AVERAGE(Portfolios!$B$2:$B$1451))</f>
        <v>0</v>
      </c>
    </row>
    <row r="821" spans="1:2">
      <c r="A821" s="11">
        <f>Returns!A821</f>
        <v>0</v>
      </c>
      <c r="B821" s="1">
        <f>ABS(Portfolios!B821-AVERAGE(Portfolios!$B$2:$B$1451))</f>
        <v>0</v>
      </c>
    </row>
    <row r="822" spans="1:2">
      <c r="A822" s="11">
        <f>Returns!A822</f>
        <v>0</v>
      </c>
      <c r="B822" s="1">
        <f>ABS(Portfolios!B822-AVERAGE(Portfolios!$B$2:$B$1451))</f>
        <v>0</v>
      </c>
    </row>
    <row r="823" spans="1:2">
      <c r="A823" s="11">
        <f>Returns!A823</f>
        <v>0</v>
      </c>
      <c r="B823" s="1">
        <f>ABS(Portfolios!B823-AVERAGE(Portfolios!$B$2:$B$1451))</f>
        <v>0</v>
      </c>
    </row>
    <row r="824" spans="1:2">
      <c r="A824" s="11">
        <f>Returns!A824</f>
        <v>0</v>
      </c>
      <c r="B824" s="1">
        <f>ABS(Portfolios!B824-AVERAGE(Portfolios!$B$2:$B$1451))</f>
        <v>0</v>
      </c>
    </row>
    <row r="825" spans="1:2">
      <c r="A825" s="11">
        <f>Returns!A825</f>
        <v>0</v>
      </c>
      <c r="B825" s="1">
        <f>ABS(Portfolios!B825-AVERAGE(Portfolios!$B$2:$B$1451))</f>
        <v>0</v>
      </c>
    </row>
    <row r="826" spans="1:2">
      <c r="A826" s="11">
        <f>Returns!A826</f>
        <v>0</v>
      </c>
      <c r="B826" s="1">
        <f>ABS(Portfolios!B826-AVERAGE(Portfolios!$B$2:$B$1451))</f>
        <v>0</v>
      </c>
    </row>
    <row r="827" spans="1:2">
      <c r="A827" s="11">
        <f>Returns!A827</f>
        <v>0</v>
      </c>
      <c r="B827" s="1">
        <f>ABS(Portfolios!B827-AVERAGE(Portfolios!$B$2:$B$1451))</f>
        <v>0</v>
      </c>
    </row>
    <row r="828" spans="1:2">
      <c r="A828" s="11">
        <f>Returns!A828</f>
        <v>0</v>
      </c>
      <c r="B828" s="1">
        <f>ABS(Portfolios!B828-AVERAGE(Portfolios!$B$2:$B$1451))</f>
        <v>0</v>
      </c>
    </row>
    <row r="829" spans="1:2">
      <c r="A829" s="11">
        <f>Returns!A829</f>
        <v>0</v>
      </c>
      <c r="B829" s="1">
        <f>ABS(Portfolios!B829-AVERAGE(Portfolios!$B$2:$B$1451))</f>
        <v>0</v>
      </c>
    </row>
    <row r="830" spans="1:2">
      <c r="A830" s="11">
        <f>Returns!A830</f>
        <v>0</v>
      </c>
      <c r="B830" s="1">
        <f>ABS(Portfolios!B830-AVERAGE(Portfolios!$B$2:$B$1451))</f>
        <v>0</v>
      </c>
    </row>
    <row r="831" spans="1:2">
      <c r="A831" s="11">
        <f>Returns!A831</f>
        <v>0</v>
      </c>
      <c r="B831" s="1">
        <f>ABS(Portfolios!B831-AVERAGE(Portfolios!$B$2:$B$1451))</f>
        <v>0</v>
      </c>
    </row>
    <row r="832" spans="1:2">
      <c r="A832" s="11">
        <f>Returns!A832</f>
        <v>0</v>
      </c>
      <c r="B832" s="1">
        <f>ABS(Portfolios!B832-AVERAGE(Portfolios!$B$2:$B$1451))</f>
        <v>0</v>
      </c>
    </row>
    <row r="833" spans="1:2">
      <c r="A833" s="11">
        <f>Returns!A833</f>
        <v>0</v>
      </c>
      <c r="B833" s="1">
        <f>ABS(Portfolios!B833-AVERAGE(Portfolios!$B$2:$B$1451))</f>
        <v>0</v>
      </c>
    </row>
    <row r="834" spans="1:2">
      <c r="A834" s="11">
        <f>Returns!A834</f>
        <v>0</v>
      </c>
      <c r="B834" s="1">
        <f>ABS(Portfolios!B834-AVERAGE(Portfolios!$B$2:$B$1451))</f>
        <v>0</v>
      </c>
    </row>
    <row r="835" spans="1:2">
      <c r="A835" s="11">
        <f>Returns!A835</f>
        <v>0</v>
      </c>
      <c r="B835" s="1">
        <f>ABS(Portfolios!B835-AVERAGE(Portfolios!$B$2:$B$1451))</f>
        <v>0</v>
      </c>
    </row>
    <row r="836" spans="1:2">
      <c r="A836" s="11">
        <f>Returns!A836</f>
        <v>0</v>
      </c>
      <c r="B836" s="1">
        <f>ABS(Portfolios!B836-AVERAGE(Portfolios!$B$2:$B$1451))</f>
        <v>0</v>
      </c>
    </row>
    <row r="837" spans="1:2">
      <c r="A837" s="11">
        <f>Returns!A837</f>
        <v>0</v>
      </c>
      <c r="B837" s="1">
        <f>ABS(Portfolios!B837-AVERAGE(Portfolios!$B$2:$B$1451))</f>
        <v>0</v>
      </c>
    </row>
    <row r="838" spans="1:2">
      <c r="A838" s="11">
        <f>Returns!A838</f>
        <v>0</v>
      </c>
      <c r="B838" s="1">
        <f>ABS(Portfolios!B838-AVERAGE(Portfolios!$B$2:$B$1451))</f>
        <v>0</v>
      </c>
    </row>
    <row r="839" spans="1:2">
      <c r="A839" s="11">
        <f>Returns!A839</f>
        <v>0</v>
      </c>
      <c r="B839" s="1">
        <f>ABS(Portfolios!B839-AVERAGE(Portfolios!$B$2:$B$1451))</f>
        <v>0</v>
      </c>
    </row>
    <row r="840" spans="1:2">
      <c r="A840" s="11">
        <f>Returns!A840</f>
        <v>0</v>
      </c>
      <c r="B840" s="1">
        <f>ABS(Portfolios!B840-AVERAGE(Portfolios!$B$2:$B$1451))</f>
        <v>0</v>
      </c>
    </row>
    <row r="841" spans="1:2">
      <c r="A841" s="11">
        <f>Returns!A841</f>
        <v>0</v>
      </c>
      <c r="B841" s="1">
        <f>ABS(Portfolios!B841-AVERAGE(Portfolios!$B$2:$B$1451))</f>
        <v>0</v>
      </c>
    </row>
    <row r="842" spans="1:2">
      <c r="A842" s="11">
        <f>Returns!A842</f>
        <v>0</v>
      </c>
      <c r="B842" s="1">
        <f>ABS(Portfolios!B842-AVERAGE(Portfolios!$B$2:$B$1451))</f>
        <v>0</v>
      </c>
    </row>
    <row r="843" spans="1:2">
      <c r="A843" s="11">
        <f>Returns!A843</f>
        <v>0</v>
      </c>
      <c r="B843" s="1">
        <f>ABS(Portfolios!B843-AVERAGE(Portfolios!$B$2:$B$1451))</f>
        <v>0</v>
      </c>
    </row>
    <row r="844" spans="1:2">
      <c r="A844" s="11">
        <f>Returns!A844</f>
        <v>0</v>
      </c>
      <c r="B844" s="1">
        <f>ABS(Portfolios!B844-AVERAGE(Portfolios!$B$2:$B$1451))</f>
        <v>0</v>
      </c>
    </row>
    <row r="845" spans="1:2">
      <c r="A845" s="11">
        <f>Returns!A845</f>
        <v>0</v>
      </c>
      <c r="B845" s="1">
        <f>ABS(Portfolios!B845-AVERAGE(Portfolios!$B$2:$B$1451))</f>
        <v>0</v>
      </c>
    </row>
    <row r="846" spans="1:2">
      <c r="A846" s="11">
        <f>Returns!A846</f>
        <v>0</v>
      </c>
      <c r="B846" s="1">
        <f>ABS(Portfolios!B846-AVERAGE(Portfolios!$B$2:$B$1451))</f>
        <v>0</v>
      </c>
    </row>
    <row r="847" spans="1:2">
      <c r="A847" s="11">
        <f>Returns!A847</f>
        <v>0</v>
      </c>
      <c r="B847" s="1">
        <f>ABS(Portfolios!B847-AVERAGE(Portfolios!$B$2:$B$1451))</f>
        <v>0</v>
      </c>
    </row>
    <row r="848" spans="1:2">
      <c r="A848" s="11">
        <f>Returns!A848</f>
        <v>0</v>
      </c>
      <c r="B848" s="1">
        <f>ABS(Portfolios!B848-AVERAGE(Portfolios!$B$2:$B$1451))</f>
        <v>0</v>
      </c>
    </row>
    <row r="849" spans="1:2">
      <c r="A849" s="11">
        <f>Returns!A849</f>
        <v>0</v>
      </c>
      <c r="B849" s="1">
        <f>ABS(Portfolios!B849-AVERAGE(Portfolios!$B$2:$B$1451))</f>
        <v>0</v>
      </c>
    </row>
    <row r="850" spans="1:2">
      <c r="A850" s="11">
        <f>Returns!A850</f>
        <v>0</v>
      </c>
      <c r="B850" s="1">
        <f>ABS(Portfolios!B850-AVERAGE(Portfolios!$B$2:$B$1451))</f>
        <v>0</v>
      </c>
    </row>
    <row r="851" spans="1:2">
      <c r="A851" s="11">
        <f>Returns!A851</f>
        <v>0</v>
      </c>
      <c r="B851" s="1">
        <f>ABS(Portfolios!B851-AVERAGE(Portfolios!$B$2:$B$1451))</f>
        <v>0</v>
      </c>
    </row>
    <row r="852" spans="1:2">
      <c r="A852" s="11">
        <f>Returns!A852</f>
        <v>0</v>
      </c>
      <c r="B852" s="1">
        <f>ABS(Portfolios!B852-AVERAGE(Portfolios!$B$2:$B$1451))</f>
        <v>0</v>
      </c>
    </row>
    <row r="853" spans="1:2">
      <c r="A853" s="11">
        <f>Returns!A853</f>
        <v>0</v>
      </c>
      <c r="B853" s="1">
        <f>ABS(Portfolios!B853-AVERAGE(Portfolios!$B$2:$B$1451))</f>
        <v>0</v>
      </c>
    </row>
    <row r="854" spans="1:2">
      <c r="A854" s="11">
        <f>Returns!A854</f>
        <v>0</v>
      </c>
      <c r="B854" s="1">
        <f>ABS(Portfolios!B854-AVERAGE(Portfolios!$B$2:$B$1451))</f>
        <v>0</v>
      </c>
    </row>
    <row r="855" spans="1:2">
      <c r="A855" s="11">
        <f>Returns!A855</f>
        <v>0</v>
      </c>
      <c r="B855" s="1">
        <f>ABS(Portfolios!B855-AVERAGE(Portfolios!$B$2:$B$1451))</f>
        <v>0</v>
      </c>
    </row>
    <row r="856" spans="1:2">
      <c r="A856" s="11">
        <f>Returns!A856</f>
        <v>0</v>
      </c>
      <c r="B856" s="1">
        <f>ABS(Portfolios!B856-AVERAGE(Portfolios!$B$2:$B$1451))</f>
        <v>0</v>
      </c>
    </row>
    <row r="857" spans="1:2">
      <c r="A857" s="11">
        <f>Returns!A857</f>
        <v>0</v>
      </c>
      <c r="B857" s="1">
        <f>ABS(Portfolios!B857-AVERAGE(Portfolios!$B$2:$B$1451))</f>
        <v>0</v>
      </c>
    </row>
    <row r="858" spans="1:2">
      <c r="A858" s="11">
        <f>Returns!A858</f>
        <v>0</v>
      </c>
      <c r="B858" s="1">
        <f>ABS(Portfolios!B858-AVERAGE(Portfolios!$B$2:$B$1451))</f>
        <v>0</v>
      </c>
    </row>
    <row r="859" spans="1:2">
      <c r="A859" s="11">
        <f>Returns!A859</f>
        <v>0</v>
      </c>
      <c r="B859" s="1">
        <f>ABS(Portfolios!B859-AVERAGE(Portfolios!$B$2:$B$1451))</f>
        <v>0</v>
      </c>
    </row>
    <row r="860" spans="1:2">
      <c r="A860" s="11">
        <f>Returns!A860</f>
        <v>0</v>
      </c>
      <c r="B860" s="1">
        <f>ABS(Portfolios!B860-AVERAGE(Portfolios!$B$2:$B$1451))</f>
        <v>0</v>
      </c>
    </row>
    <row r="861" spans="1:2">
      <c r="A861" s="11">
        <f>Returns!A861</f>
        <v>0</v>
      </c>
      <c r="B861" s="1">
        <f>ABS(Portfolios!B861-AVERAGE(Portfolios!$B$2:$B$1451))</f>
        <v>0</v>
      </c>
    </row>
    <row r="862" spans="1:2">
      <c r="A862" s="11">
        <f>Returns!A862</f>
        <v>0</v>
      </c>
      <c r="B862" s="1">
        <f>ABS(Portfolios!B862-AVERAGE(Portfolios!$B$2:$B$1451))</f>
        <v>0</v>
      </c>
    </row>
    <row r="863" spans="1:2">
      <c r="A863" s="11">
        <f>Returns!A863</f>
        <v>0</v>
      </c>
      <c r="B863" s="1">
        <f>ABS(Portfolios!B863-AVERAGE(Portfolios!$B$2:$B$1451))</f>
        <v>0</v>
      </c>
    </row>
    <row r="864" spans="1:2">
      <c r="A864" s="11">
        <f>Returns!A864</f>
        <v>0</v>
      </c>
      <c r="B864" s="1">
        <f>ABS(Portfolios!B864-AVERAGE(Portfolios!$B$2:$B$1451))</f>
        <v>0</v>
      </c>
    </row>
    <row r="865" spans="1:2">
      <c r="A865" s="11">
        <f>Returns!A865</f>
        <v>0</v>
      </c>
      <c r="B865" s="1">
        <f>ABS(Portfolios!B865-AVERAGE(Portfolios!$B$2:$B$1451))</f>
        <v>0</v>
      </c>
    </row>
    <row r="866" spans="1:2">
      <c r="A866" s="11">
        <f>Returns!A866</f>
        <v>0</v>
      </c>
      <c r="B866" s="1">
        <f>ABS(Portfolios!B866-AVERAGE(Portfolios!$B$2:$B$1451))</f>
        <v>0</v>
      </c>
    </row>
    <row r="867" spans="1:2">
      <c r="A867" s="11">
        <f>Returns!A867</f>
        <v>0</v>
      </c>
      <c r="B867" s="1">
        <f>ABS(Portfolios!B867-AVERAGE(Portfolios!$B$2:$B$1451))</f>
        <v>0</v>
      </c>
    </row>
    <row r="868" spans="1:2">
      <c r="A868" s="11">
        <f>Returns!A868</f>
        <v>0</v>
      </c>
      <c r="B868" s="1">
        <f>ABS(Portfolios!B868-AVERAGE(Portfolios!$B$2:$B$1451))</f>
        <v>0</v>
      </c>
    </row>
    <row r="869" spans="1:2">
      <c r="A869" s="11">
        <f>Returns!A869</f>
        <v>0</v>
      </c>
      <c r="B869" s="1">
        <f>ABS(Portfolios!B869-AVERAGE(Portfolios!$B$2:$B$1451))</f>
        <v>0</v>
      </c>
    </row>
    <row r="870" spans="1:2">
      <c r="A870" s="11">
        <f>Returns!A870</f>
        <v>0</v>
      </c>
      <c r="B870" s="1">
        <f>ABS(Portfolios!B870-AVERAGE(Portfolios!$B$2:$B$1451))</f>
        <v>0</v>
      </c>
    </row>
    <row r="871" spans="1:2">
      <c r="A871" s="11">
        <f>Returns!A871</f>
        <v>0</v>
      </c>
      <c r="B871" s="1">
        <f>ABS(Portfolios!B871-AVERAGE(Portfolios!$B$2:$B$1451))</f>
        <v>0</v>
      </c>
    </row>
    <row r="872" spans="1:2">
      <c r="A872" s="11">
        <f>Returns!A872</f>
        <v>0</v>
      </c>
      <c r="B872" s="1">
        <f>ABS(Portfolios!B872-AVERAGE(Portfolios!$B$2:$B$1451))</f>
        <v>0</v>
      </c>
    </row>
    <row r="873" spans="1:2">
      <c r="A873" s="11">
        <f>Returns!A873</f>
        <v>0</v>
      </c>
      <c r="B873" s="1">
        <f>ABS(Portfolios!B873-AVERAGE(Portfolios!$B$2:$B$1451))</f>
        <v>0</v>
      </c>
    </row>
    <row r="874" spans="1:2">
      <c r="A874" s="11">
        <f>Returns!A874</f>
        <v>0</v>
      </c>
      <c r="B874" s="1">
        <f>ABS(Portfolios!B874-AVERAGE(Portfolios!$B$2:$B$1451))</f>
        <v>0</v>
      </c>
    </row>
    <row r="875" spans="1:2">
      <c r="A875" s="11">
        <f>Returns!A875</f>
        <v>0</v>
      </c>
      <c r="B875" s="1">
        <f>ABS(Portfolios!B875-AVERAGE(Portfolios!$B$2:$B$1451))</f>
        <v>0</v>
      </c>
    </row>
    <row r="876" spans="1:2">
      <c r="A876" s="11">
        <f>Returns!A876</f>
        <v>0</v>
      </c>
      <c r="B876" s="1">
        <f>ABS(Portfolios!B876-AVERAGE(Portfolios!$B$2:$B$1451))</f>
        <v>0</v>
      </c>
    </row>
    <row r="877" spans="1:2">
      <c r="A877" s="11">
        <f>Returns!A877</f>
        <v>0</v>
      </c>
      <c r="B877" s="1">
        <f>ABS(Portfolios!B877-AVERAGE(Portfolios!$B$2:$B$1451))</f>
        <v>0</v>
      </c>
    </row>
    <row r="878" spans="1:2">
      <c r="A878" s="11">
        <f>Returns!A878</f>
        <v>0</v>
      </c>
      <c r="B878" s="1">
        <f>ABS(Portfolios!B878-AVERAGE(Portfolios!$B$2:$B$1451))</f>
        <v>0</v>
      </c>
    </row>
    <row r="879" spans="1:2">
      <c r="A879" s="11">
        <f>Returns!A879</f>
        <v>0</v>
      </c>
      <c r="B879" s="1">
        <f>ABS(Portfolios!B879-AVERAGE(Portfolios!$B$2:$B$1451))</f>
        <v>0</v>
      </c>
    </row>
    <row r="880" spans="1:2">
      <c r="A880" s="11">
        <f>Returns!A880</f>
        <v>0</v>
      </c>
      <c r="B880" s="1">
        <f>ABS(Portfolios!B880-AVERAGE(Portfolios!$B$2:$B$1451))</f>
        <v>0</v>
      </c>
    </row>
    <row r="881" spans="1:2">
      <c r="A881" s="11">
        <f>Returns!A881</f>
        <v>0</v>
      </c>
      <c r="B881" s="1">
        <f>ABS(Portfolios!B881-AVERAGE(Portfolios!$B$2:$B$1451))</f>
        <v>0</v>
      </c>
    </row>
    <row r="882" spans="1:2">
      <c r="A882" s="11">
        <f>Returns!A882</f>
        <v>0</v>
      </c>
      <c r="B882" s="1">
        <f>ABS(Portfolios!B882-AVERAGE(Portfolios!$B$2:$B$1451))</f>
        <v>0</v>
      </c>
    </row>
    <row r="883" spans="1:2">
      <c r="A883" s="11">
        <f>Returns!A883</f>
        <v>0</v>
      </c>
      <c r="B883" s="1">
        <f>ABS(Portfolios!B883-AVERAGE(Portfolios!$B$2:$B$1451))</f>
        <v>0</v>
      </c>
    </row>
    <row r="884" spans="1:2">
      <c r="A884" s="11">
        <f>Returns!A884</f>
        <v>0</v>
      </c>
      <c r="B884" s="1">
        <f>ABS(Portfolios!B884-AVERAGE(Portfolios!$B$2:$B$1451))</f>
        <v>0</v>
      </c>
    </row>
    <row r="885" spans="1:2">
      <c r="A885" s="11">
        <f>Returns!A885</f>
        <v>0</v>
      </c>
      <c r="B885" s="1">
        <f>ABS(Portfolios!B885-AVERAGE(Portfolios!$B$2:$B$1451))</f>
        <v>0</v>
      </c>
    </row>
    <row r="886" spans="1:2">
      <c r="A886" s="11">
        <f>Returns!A886</f>
        <v>0</v>
      </c>
      <c r="B886" s="1">
        <f>ABS(Portfolios!B886-AVERAGE(Portfolios!$B$2:$B$1451))</f>
        <v>0</v>
      </c>
    </row>
    <row r="887" spans="1:2">
      <c r="A887" s="11">
        <f>Returns!A887</f>
        <v>0</v>
      </c>
      <c r="B887" s="1">
        <f>ABS(Portfolios!B887-AVERAGE(Portfolios!$B$2:$B$1451))</f>
        <v>0</v>
      </c>
    </row>
    <row r="888" spans="1:2">
      <c r="A888" s="11">
        <f>Returns!A888</f>
        <v>0</v>
      </c>
      <c r="B888" s="1">
        <f>ABS(Portfolios!B888-AVERAGE(Portfolios!$B$2:$B$1451))</f>
        <v>0</v>
      </c>
    </row>
    <row r="889" spans="1:2">
      <c r="A889" s="11">
        <f>Returns!A889</f>
        <v>0</v>
      </c>
      <c r="B889" s="1">
        <f>ABS(Portfolios!B889-AVERAGE(Portfolios!$B$2:$B$1451))</f>
        <v>0</v>
      </c>
    </row>
    <row r="890" spans="1:2">
      <c r="A890" s="11">
        <f>Returns!A890</f>
        <v>0</v>
      </c>
      <c r="B890" s="1">
        <f>ABS(Portfolios!B890-AVERAGE(Portfolios!$B$2:$B$1451))</f>
        <v>0</v>
      </c>
    </row>
    <row r="891" spans="1:2">
      <c r="A891" s="11">
        <f>Returns!A891</f>
        <v>0</v>
      </c>
      <c r="B891" s="1">
        <f>ABS(Portfolios!B891-AVERAGE(Portfolios!$B$2:$B$1451))</f>
        <v>0</v>
      </c>
    </row>
    <row r="892" spans="1:2">
      <c r="A892" s="11">
        <f>Returns!A892</f>
        <v>0</v>
      </c>
      <c r="B892" s="1">
        <f>ABS(Portfolios!B892-AVERAGE(Portfolios!$B$2:$B$1451))</f>
        <v>0</v>
      </c>
    </row>
    <row r="893" spans="1:2">
      <c r="A893" s="11">
        <f>Returns!A893</f>
        <v>0</v>
      </c>
      <c r="B893" s="1">
        <f>ABS(Portfolios!B893-AVERAGE(Portfolios!$B$2:$B$1451))</f>
        <v>0</v>
      </c>
    </row>
    <row r="894" spans="1:2">
      <c r="A894" s="11">
        <f>Returns!A894</f>
        <v>0</v>
      </c>
      <c r="B894" s="1">
        <f>ABS(Portfolios!B894-AVERAGE(Portfolios!$B$2:$B$1451))</f>
        <v>0</v>
      </c>
    </row>
    <row r="895" spans="1:2">
      <c r="A895" s="11">
        <f>Returns!A895</f>
        <v>0</v>
      </c>
      <c r="B895" s="1">
        <f>ABS(Portfolios!B895-AVERAGE(Portfolios!$B$2:$B$1451))</f>
        <v>0</v>
      </c>
    </row>
    <row r="896" spans="1:2">
      <c r="A896" s="11">
        <f>Returns!A896</f>
        <v>0</v>
      </c>
      <c r="B896" s="1">
        <f>ABS(Portfolios!B896-AVERAGE(Portfolios!$B$2:$B$1451))</f>
        <v>0</v>
      </c>
    </row>
    <row r="897" spans="1:2">
      <c r="A897" s="11">
        <f>Returns!A897</f>
        <v>0</v>
      </c>
      <c r="B897" s="1">
        <f>ABS(Portfolios!B897-AVERAGE(Portfolios!$B$2:$B$1451))</f>
        <v>0</v>
      </c>
    </row>
    <row r="898" spans="1:2">
      <c r="A898" s="11">
        <f>Returns!A898</f>
        <v>0</v>
      </c>
      <c r="B898" s="1">
        <f>ABS(Portfolios!B898-AVERAGE(Portfolios!$B$2:$B$1451))</f>
        <v>0</v>
      </c>
    </row>
    <row r="899" spans="1:2">
      <c r="A899" s="11">
        <f>Returns!A899</f>
        <v>0</v>
      </c>
      <c r="B899" s="1">
        <f>ABS(Portfolios!B899-AVERAGE(Portfolios!$B$2:$B$1451))</f>
        <v>0</v>
      </c>
    </row>
    <row r="900" spans="1:2">
      <c r="A900" s="11">
        <f>Returns!A900</f>
        <v>0</v>
      </c>
      <c r="B900" s="1">
        <f>ABS(Portfolios!B900-AVERAGE(Portfolios!$B$2:$B$1451))</f>
        <v>0</v>
      </c>
    </row>
    <row r="901" spans="1:2">
      <c r="A901" s="11">
        <f>Returns!A901</f>
        <v>0</v>
      </c>
      <c r="B901" s="1">
        <f>ABS(Portfolios!B901-AVERAGE(Portfolios!$B$2:$B$1451))</f>
        <v>0</v>
      </c>
    </row>
    <row r="902" spans="1:2">
      <c r="A902" s="11">
        <f>Returns!A902</f>
        <v>0</v>
      </c>
      <c r="B902" s="1">
        <f>ABS(Portfolios!B902-AVERAGE(Portfolios!$B$2:$B$1451))</f>
        <v>0</v>
      </c>
    </row>
    <row r="903" spans="1:2">
      <c r="A903" s="11">
        <f>Returns!A903</f>
        <v>0</v>
      </c>
      <c r="B903" s="1">
        <f>ABS(Portfolios!B903-AVERAGE(Portfolios!$B$2:$B$1451))</f>
        <v>0</v>
      </c>
    </row>
    <row r="904" spans="1:2">
      <c r="A904" s="11">
        <f>Returns!A904</f>
        <v>0</v>
      </c>
      <c r="B904" s="1">
        <f>ABS(Portfolios!B904-AVERAGE(Portfolios!$B$2:$B$1451))</f>
        <v>0</v>
      </c>
    </row>
    <row r="905" spans="1:2">
      <c r="A905" s="11">
        <f>Returns!A905</f>
        <v>0</v>
      </c>
      <c r="B905" s="1">
        <f>ABS(Portfolios!B905-AVERAGE(Portfolios!$B$2:$B$1451))</f>
        <v>0</v>
      </c>
    </row>
    <row r="906" spans="1:2">
      <c r="A906" s="11">
        <f>Returns!A906</f>
        <v>0</v>
      </c>
      <c r="B906" s="1">
        <f>ABS(Portfolios!B906-AVERAGE(Portfolios!$B$2:$B$1451))</f>
        <v>0</v>
      </c>
    </row>
    <row r="907" spans="1:2">
      <c r="A907" s="11">
        <f>Returns!A907</f>
        <v>0</v>
      </c>
      <c r="B907" s="1">
        <f>ABS(Portfolios!B907-AVERAGE(Portfolios!$B$2:$B$1451))</f>
        <v>0</v>
      </c>
    </row>
    <row r="908" spans="1:2">
      <c r="A908" s="11">
        <f>Returns!A908</f>
        <v>0</v>
      </c>
      <c r="B908" s="1">
        <f>ABS(Portfolios!B908-AVERAGE(Portfolios!$B$2:$B$1451))</f>
        <v>0</v>
      </c>
    </row>
    <row r="909" spans="1:2">
      <c r="A909" s="11">
        <f>Returns!A909</f>
        <v>0</v>
      </c>
      <c r="B909" s="1">
        <f>ABS(Portfolios!B909-AVERAGE(Portfolios!$B$2:$B$1451))</f>
        <v>0</v>
      </c>
    </row>
    <row r="910" spans="1:2">
      <c r="A910" s="11">
        <f>Returns!A910</f>
        <v>0</v>
      </c>
      <c r="B910" s="1">
        <f>ABS(Portfolios!B910-AVERAGE(Portfolios!$B$2:$B$1451))</f>
        <v>0</v>
      </c>
    </row>
    <row r="911" spans="1:2">
      <c r="A911" s="11">
        <f>Returns!A911</f>
        <v>0</v>
      </c>
      <c r="B911" s="1">
        <f>ABS(Portfolios!B911-AVERAGE(Portfolios!$B$2:$B$1451))</f>
        <v>0</v>
      </c>
    </row>
    <row r="912" spans="1:2">
      <c r="A912" s="11">
        <f>Returns!A912</f>
        <v>0</v>
      </c>
      <c r="B912" s="1">
        <f>ABS(Portfolios!B912-AVERAGE(Portfolios!$B$2:$B$1451))</f>
        <v>0</v>
      </c>
    </row>
    <row r="913" spans="1:2">
      <c r="A913" s="11">
        <f>Returns!A913</f>
        <v>0</v>
      </c>
      <c r="B913" s="1">
        <f>ABS(Portfolios!B913-AVERAGE(Portfolios!$B$2:$B$1451))</f>
        <v>0</v>
      </c>
    </row>
    <row r="914" spans="1:2">
      <c r="A914" s="11">
        <f>Returns!A914</f>
        <v>0</v>
      </c>
      <c r="B914" s="1">
        <f>ABS(Portfolios!B914-AVERAGE(Portfolios!$B$2:$B$1451))</f>
        <v>0</v>
      </c>
    </row>
    <row r="915" spans="1:2">
      <c r="A915" s="11">
        <f>Returns!A915</f>
        <v>0</v>
      </c>
      <c r="B915" s="1">
        <f>ABS(Portfolios!B915-AVERAGE(Portfolios!$B$2:$B$1451))</f>
        <v>0</v>
      </c>
    </row>
    <row r="916" spans="1:2">
      <c r="A916" s="11">
        <f>Returns!A916</f>
        <v>0</v>
      </c>
      <c r="B916" s="1">
        <f>ABS(Portfolios!B916-AVERAGE(Portfolios!$B$2:$B$1451))</f>
        <v>0</v>
      </c>
    </row>
    <row r="917" spans="1:2">
      <c r="A917" s="11">
        <f>Returns!A917</f>
        <v>0</v>
      </c>
      <c r="B917" s="1">
        <f>ABS(Portfolios!B917-AVERAGE(Portfolios!$B$2:$B$1451))</f>
        <v>0</v>
      </c>
    </row>
    <row r="918" spans="1:2">
      <c r="A918" s="11">
        <f>Returns!A918</f>
        <v>0</v>
      </c>
      <c r="B918" s="1">
        <f>ABS(Portfolios!B918-AVERAGE(Portfolios!$B$2:$B$1451))</f>
        <v>0</v>
      </c>
    </row>
    <row r="919" spans="1:2">
      <c r="A919" s="11">
        <f>Returns!A919</f>
        <v>0</v>
      </c>
      <c r="B919" s="1">
        <f>ABS(Portfolios!B919-AVERAGE(Portfolios!$B$2:$B$1451))</f>
        <v>0</v>
      </c>
    </row>
    <row r="920" spans="1:2">
      <c r="A920" s="11">
        <f>Returns!A920</f>
        <v>0</v>
      </c>
      <c r="B920" s="1">
        <f>ABS(Portfolios!B920-AVERAGE(Portfolios!$B$2:$B$1451))</f>
        <v>0</v>
      </c>
    </row>
    <row r="921" spans="1:2">
      <c r="A921" s="11">
        <f>Returns!A921</f>
        <v>0</v>
      </c>
      <c r="B921" s="1">
        <f>ABS(Portfolios!B921-AVERAGE(Portfolios!$B$2:$B$1451))</f>
        <v>0</v>
      </c>
    </row>
    <row r="922" spans="1:2">
      <c r="A922" s="11">
        <f>Returns!A922</f>
        <v>0</v>
      </c>
      <c r="B922" s="1">
        <f>ABS(Portfolios!B922-AVERAGE(Portfolios!$B$2:$B$1451))</f>
        <v>0</v>
      </c>
    </row>
    <row r="923" spans="1:2">
      <c r="A923" s="11">
        <f>Returns!A923</f>
        <v>0</v>
      </c>
      <c r="B923" s="1">
        <f>ABS(Portfolios!B923-AVERAGE(Portfolios!$B$2:$B$1451))</f>
        <v>0</v>
      </c>
    </row>
    <row r="924" spans="1:2">
      <c r="A924" s="11">
        <f>Returns!A924</f>
        <v>0</v>
      </c>
      <c r="B924" s="1">
        <f>ABS(Portfolios!B924-AVERAGE(Portfolios!$B$2:$B$1451))</f>
        <v>0</v>
      </c>
    </row>
    <row r="925" spans="1:2">
      <c r="A925" s="11">
        <f>Returns!A925</f>
        <v>0</v>
      </c>
      <c r="B925" s="1">
        <f>ABS(Portfolios!B925-AVERAGE(Portfolios!$B$2:$B$1451))</f>
        <v>0</v>
      </c>
    </row>
    <row r="926" spans="1:2">
      <c r="A926" s="11">
        <f>Returns!A926</f>
        <v>0</v>
      </c>
      <c r="B926" s="1">
        <f>ABS(Portfolios!B926-AVERAGE(Portfolios!$B$2:$B$1451))</f>
        <v>0</v>
      </c>
    </row>
    <row r="927" spans="1:2">
      <c r="A927" s="11">
        <f>Returns!A927</f>
        <v>0</v>
      </c>
      <c r="B927" s="1">
        <f>ABS(Portfolios!B927-AVERAGE(Portfolios!$B$2:$B$1451))</f>
        <v>0</v>
      </c>
    </row>
    <row r="928" spans="1:2">
      <c r="A928" s="11">
        <f>Returns!A928</f>
        <v>0</v>
      </c>
      <c r="B928" s="1">
        <f>ABS(Portfolios!B928-AVERAGE(Portfolios!$B$2:$B$1451))</f>
        <v>0</v>
      </c>
    </row>
    <row r="929" spans="1:2">
      <c r="A929" s="11">
        <f>Returns!A929</f>
        <v>0</v>
      </c>
      <c r="B929" s="1">
        <f>ABS(Portfolios!B929-AVERAGE(Portfolios!$B$2:$B$1451))</f>
        <v>0</v>
      </c>
    </row>
    <row r="930" spans="1:2">
      <c r="A930" s="11">
        <f>Returns!A930</f>
        <v>0</v>
      </c>
      <c r="B930" s="1">
        <f>ABS(Portfolios!B930-AVERAGE(Portfolios!$B$2:$B$1451))</f>
        <v>0</v>
      </c>
    </row>
    <row r="931" spans="1:2">
      <c r="A931" s="11">
        <f>Returns!A931</f>
        <v>0</v>
      </c>
      <c r="B931" s="1">
        <f>ABS(Portfolios!B931-AVERAGE(Portfolios!$B$2:$B$1451))</f>
        <v>0</v>
      </c>
    </row>
    <row r="932" spans="1:2">
      <c r="A932" s="11">
        <f>Returns!A932</f>
        <v>0</v>
      </c>
      <c r="B932" s="1">
        <f>ABS(Portfolios!B932-AVERAGE(Portfolios!$B$2:$B$1451))</f>
        <v>0</v>
      </c>
    </row>
    <row r="933" spans="1:2">
      <c r="A933" s="11">
        <f>Returns!A933</f>
        <v>0</v>
      </c>
      <c r="B933" s="1">
        <f>ABS(Portfolios!B933-AVERAGE(Portfolios!$B$2:$B$1451))</f>
        <v>0</v>
      </c>
    </row>
    <row r="934" spans="1:2">
      <c r="A934" s="11">
        <f>Returns!A934</f>
        <v>0</v>
      </c>
      <c r="B934" s="1">
        <f>ABS(Portfolios!B934-AVERAGE(Portfolios!$B$2:$B$1451))</f>
        <v>0</v>
      </c>
    </row>
    <row r="935" spans="1:2">
      <c r="A935" s="11">
        <f>Returns!A935</f>
        <v>0</v>
      </c>
      <c r="B935" s="1">
        <f>ABS(Portfolios!B935-AVERAGE(Portfolios!$B$2:$B$1451))</f>
        <v>0</v>
      </c>
    </row>
    <row r="936" spans="1:2">
      <c r="A936" s="11">
        <f>Returns!A936</f>
        <v>0</v>
      </c>
      <c r="B936" s="1">
        <f>ABS(Portfolios!B936-AVERAGE(Portfolios!$B$2:$B$1451))</f>
        <v>0</v>
      </c>
    </row>
    <row r="937" spans="1:2">
      <c r="A937" s="11">
        <f>Returns!A937</f>
        <v>0</v>
      </c>
      <c r="B937" s="1">
        <f>ABS(Portfolios!B937-AVERAGE(Portfolios!$B$2:$B$1451))</f>
        <v>0</v>
      </c>
    </row>
    <row r="938" spans="1:2">
      <c r="A938" s="11">
        <f>Returns!A938</f>
        <v>0</v>
      </c>
      <c r="B938" s="1">
        <f>ABS(Portfolios!B938-AVERAGE(Portfolios!$B$2:$B$1451))</f>
        <v>0</v>
      </c>
    </row>
    <row r="939" spans="1:2">
      <c r="A939" s="11">
        <f>Returns!A939</f>
        <v>0</v>
      </c>
      <c r="B939" s="1">
        <f>ABS(Portfolios!B939-AVERAGE(Portfolios!$B$2:$B$1451))</f>
        <v>0</v>
      </c>
    </row>
    <row r="940" spans="1:2">
      <c r="A940" s="11">
        <f>Returns!A940</f>
        <v>0</v>
      </c>
      <c r="B940" s="1">
        <f>ABS(Portfolios!B940-AVERAGE(Portfolios!$B$2:$B$1451))</f>
        <v>0</v>
      </c>
    </row>
    <row r="941" spans="1:2">
      <c r="A941" s="11">
        <f>Returns!A941</f>
        <v>0</v>
      </c>
      <c r="B941" s="1">
        <f>ABS(Portfolios!B941-AVERAGE(Portfolios!$B$2:$B$1451))</f>
        <v>0</v>
      </c>
    </row>
    <row r="942" spans="1:2">
      <c r="A942" s="11">
        <f>Returns!A942</f>
        <v>0</v>
      </c>
      <c r="B942" s="1">
        <f>ABS(Portfolios!B942-AVERAGE(Portfolios!$B$2:$B$1451))</f>
        <v>0</v>
      </c>
    </row>
    <row r="943" spans="1:2">
      <c r="A943" s="11">
        <f>Returns!A943</f>
        <v>0</v>
      </c>
      <c r="B943" s="1">
        <f>ABS(Portfolios!B943-AVERAGE(Portfolios!$B$2:$B$1451))</f>
        <v>0</v>
      </c>
    </row>
    <row r="944" spans="1:2">
      <c r="A944" s="11">
        <f>Returns!A944</f>
        <v>0</v>
      </c>
      <c r="B944" s="1">
        <f>ABS(Portfolios!B944-AVERAGE(Portfolios!$B$2:$B$1451))</f>
        <v>0</v>
      </c>
    </row>
    <row r="945" spans="1:2">
      <c r="A945" s="11">
        <f>Returns!A945</f>
        <v>0</v>
      </c>
      <c r="B945" s="1">
        <f>ABS(Portfolios!B945-AVERAGE(Portfolios!$B$2:$B$1451))</f>
        <v>0</v>
      </c>
    </row>
    <row r="946" spans="1:2">
      <c r="A946" s="11">
        <f>Returns!A946</f>
        <v>0</v>
      </c>
      <c r="B946" s="1">
        <f>ABS(Portfolios!B946-AVERAGE(Portfolios!$B$2:$B$1451))</f>
        <v>0</v>
      </c>
    </row>
    <row r="947" spans="1:2">
      <c r="A947" s="11">
        <f>Returns!A947</f>
        <v>0</v>
      </c>
      <c r="B947" s="1">
        <f>ABS(Portfolios!B947-AVERAGE(Portfolios!$B$2:$B$1451))</f>
        <v>0</v>
      </c>
    </row>
    <row r="948" spans="1:2">
      <c r="A948" s="11">
        <f>Returns!A948</f>
        <v>0</v>
      </c>
      <c r="B948" s="1">
        <f>ABS(Portfolios!B948-AVERAGE(Portfolios!$B$2:$B$1451))</f>
        <v>0</v>
      </c>
    </row>
    <row r="949" spans="1:2">
      <c r="A949" s="11">
        <f>Returns!A949</f>
        <v>0</v>
      </c>
      <c r="B949" s="1">
        <f>ABS(Portfolios!B949-AVERAGE(Portfolios!$B$2:$B$1451))</f>
        <v>0</v>
      </c>
    </row>
    <row r="950" spans="1:2">
      <c r="A950" s="11">
        <f>Returns!A950</f>
        <v>0</v>
      </c>
      <c r="B950" s="1">
        <f>ABS(Portfolios!B950-AVERAGE(Portfolios!$B$2:$B$1451))</f>
        <v>0</v>
      </c>
    </row>
    <row r="951" spans="1:2">
      <c r="A951" s="11">
        <f>Returns!A951</f>
        <v>0</v>
      </c>
      <c r="B951" s="1">
        <f>ABS(Portfolios!B951-AVERAGE(Portfolios!$B$2:$B$1451))</f>
        <v>0</v>
      </c>
    </row>
    <row r="952" spans="1:2">
      <c r="A952" s="11">
        <f>Returns!A952</f>
        <v>0</v>
      </c>
      <c r="B952" s="1">
        <f>ABS(Portfolios!B952-AVERAGE(Portfolios!$B$2:$B$1451))</f>
        <v>0</v>
      </c>
    </row>
    <row r="953" spans="1:2">
      <c r="A953" s="11">
        <f>Returns!A953</f>
        <v>0</v>
      </c>
      <c r="B953" s="1">
        <f>ABS(Portfolios!B953-AVERAGE(Portfolios!$B$2:$B$1451))</f>
        <v>0</v>
      </c>
    </row>
    <row r="954" spans="1:2">
      <c r="A954" s="11">
        <f>Returns!A954</f>
        <v>0</v>
      </c>
      <c r="B954" s="1">
        <f>ABS(Portfolios!B954-AVERAGE(Portfolios!$B$2:$B$1451))</f>
        <v>0</v>
      </c>
    </row>
    <row r="955" spans="1:2">
      <c r="A955" s="11">
        <f>Returns!A955</f>
        <v>0</v>
      </c>
      <c r="B955" s="1">
        <f>ABS(Portfolios!B955-AVERAGE(Portfolios!$B$2:$B$1451))</f>
        <v>0</v>
      </c>
    </row>
    <row r="956" spans="1:2">
      <c r="A956" s="11">
        <f>Returns!A956</f>
        <v>0</v>
      </c>
      <c r="B956" s="1">
        <f>ABS(Portfolios!B956-AVERAGE(Portfolios!$B$2:$B$1451))</f>
        <v>0</v>
      </c>
    </row>
    <row r="957" spans="1:2">
      <c r="A957" s="11">
        <f>Returns!A957</f>
        <v>0</v>
      </c>
      <c r="B957" s="1">
        <f>ABS(Portfolios!B957-AVERAGE(Portfolios!$B$2:$B$1451))</f>
        <v>0</v>
      </c>
    </row>
    <row r="958" spans="1:2">
      <c r="A958" s="11">
        <f>Returns!A958</f>
        <v>0</v>
      </c>
      <c r="B958" s="1">
        <f>ABS(Portfolios!B958-AVERAGE(Portfolios!$B$2:$B$1451))</f>
        <v>0</v>
      </c>
    </row>
    <row r="959" spans="1:2">
      <c r="A959" s="11">
        <f>Returns!A959</f>
        <v>0</v>
      </c>
      <c r="B959" s="1">
        <f>ABS(Portfolios!B959-AVERAGE(Portfolios!$B$2:$B$1451))</f>
        <v>0</v>
      </c>
    </row>
    <row r="960" spans="1:2">
      <c r="A960" s="11">
        <f>Returns!A960</f>
        <v>0</v>
      </c>
      <c r="B960" s="1">
        <f>ABS(Portfolios!B960-AVERAGE(Portfolios!$B$2:$B$1451))</f>
        <v>0</v>
      </c>
    </row>
    <row r="961" spans="1:2">
      <c r="A961" s="11">
        <f>Returns!A961</f>
        <v>0</v>
      </c>
      <c r="B961" s="1">
        <f>ABS(Portfolios!B961-AVERAGE(Portfolios!$B$2:$B$1451))</f>
        <v>0</v>
      </c>
    </row>
    <row r="962" spans="1:2">
      <c r="A962" s="11">
        <f>Returns!A962</f>
        <v>0</v>
      </c>
      <c r="B962" s="1">
        <f>ABS(Portfolios!B962-AVERAGE(Portfolios!$B$2:$B$1451))</f>
        <v>0</v>
      </c>
    </row>
    <row r="963" spans="1:2">
      <c r="A963" s="11">
        <f>Returns!A963</f>
        <v>0</v>
      </c>
      <c r="B963" s="1">
        <f>ABS(Portfolios!B963-AVERAGE(Portfolios!$B$2:$B$1451))</f>
        <v>0</v>
      </c>
    </row>
    <row r="964" spans="1:2">
      <c r="A964" s="11">
        <f>Returns!A964</f>
        <v>0</v>
      </c>
      <c r="B964" s="1">
        <f>ABS(Portfolios!B964-AVERAGE(Portfolios!$B$2:$B$1451))</f>
        <v>0</v>
      </c>
    </row>
    <row r="965" spans="1:2">
      <c r="A965" s="11">
        <f>Returns!A965</f>
        <v>0</v>
      </c>
      <c r="B965" s="1">
        <f>ABS(Portfolios!B965-AVERAGE(Portfolios!$B$2:$B$1451))</f>
        <v>0</v>
      </c>
    </row>
    <row r="966" spans="1:2">
      <c r="A966" s="11">
        <f>Returns!A966</f>
        <v>0</v>
      </c>
      <c r="B966" s="1">
        <f>ABS(Portfolios!B966-AVERAGE(Portfolios!$B$2:$B$1451))</f>
        <v>0</v>
      </c>
    </row>
    <row r="967" spans="1:2">
      <c r="A967" s="11">
        <f>Returns!A967</f>
        <v>0</v>
      </c>
      <c r="B967" s="1">
        <f>ABS(Portfolios!B967-AVERAGE(Portfolios!$B$2:$B$1451))</f>
        <v>0</v>
      </c>
    </row>
    <row r="968" spans="1:2">
      <c r="A968" s="11">
        <f>Returns!A968</f>
        <v>0</v>
      </c>
      <c r="B968" s="1">
        <f>ABS(Portfolios!B968-AVERAGE(Portfolios!$B$2:$B$1451))</f>
        <v>0</v>
      </c>
    </row>
    <row r="969" spans="1:2">
      <c r="A969" s="11">
        <f>Returns!A969</f>
        <v>0</v>
      </c>
      <c r="B969" s="1">
        <f>ABS(Portfolios!B969-AVERAGE(Portfolios!$B$2:$B$1451))</f>
        <v>0</v>
      </c>
    </row>
    <row r="970" spans="1:2">
      <c r="A970" s="11">
        <f>Returns!A970</f>
        <v>0</v>
      </c>
      <c r="B970" s="1">
        <f>ABS(Portfolios!B970-AVERAGE(Portfolios!$B$2:$B$1451))</f>
        <v>0</v>
      </c>
    </row>
    <row r="971" spans="1:2">
      <c r="A971" s="11">
        <f>Returns!A971</f>
        <v>0</v>
      </c>
      <c r="B971" s="1">
        <f>ABS(Portfolios!B971-AVERAGE(Portfolios!$B$2:$B$1451))</f>
        <v>0</v>
      </c>
    </row>
    <row r="972" spans="1:2">
      <c r="A972" s="11">
        <f>Returns!A972</f>
        <v>0</v>
      </c>
      <c r="B972" s="1">
        <f>ABS(Portfolios!B972-AVERAGE(Portfolios!$B$2:$B$1451))</f>
        <v>0</v>
      </c>
    </row>
    <row r="973" spans="1:2">
      <c r="A973" s="11">
        <f>Returns!A973</f>
        <v>0</v>
      </c>
      <c r="B973" s="1">
        <f>ABS(Portfolios!B973-AVERAGE(Portfolios!$B$2:$B$1451))</f>
        <v>0</v>
      </c>
    </row>
    <row r="974" spans="1:2">
      <c r="A974" s="11">
        <f>Returns!A974</f>
        <v>0</v>
      </c>
      <c r="B974" s="1">
        <f>ABS(Portfolios!B974-AVERAGE(Portfolios!$B$2:$B$1451))</f>
        <v>0</v>
      </c>
    </row>
    <row r="975" spans="1:2">
      <c r="A975" s="11">
        <f>Returns!A975</f>
        <v>0</v>
      </c>
      <c r="B975" s="1">
        <f>ABS(Portfolios!B975-AVERAGE(Portfolios!$B$2:$B$1451))</f>
        <v>0</v>
      </c>
    </row>
    <row r="976" spans="1:2">
      <c r="A976" s="11">
        <f>Returns!A976</f>
        <v>0</v>
      </c>
      <c r="B976" s="1">
        <f>ABS(Portfolios!B976-AVERAGE(Portfolios!$B$2:$B$1451))</f>
        <v>0</v>
      </c>
    </row>
    <row r="977" spans="1:2">
      <c r="A977" s="11">
        <f>Returns!A977</f>
        <v>0</v>
      </c>
      <c r="B977" s="1">
        <f>ABS(Portfolios!B977-AVERAGE(Portfolios!$B$2:$B$1451))</f>
        <v>0</v>
      </c>
    </row>
    <row r="978" spans="1:2">
      <c r="A978" s="11">
        <f>Returns!A978</f>
        <v>0</v>
      </c>
      <c r="B978" s="1">
        <f>ABS(Portfolios!B978-AVERAGE(Portfolios!$B$2:$B$1451))</f>
        <v>0</v>
      </c>
    </row>
    <row r="979" spans="1:2">
      <c r="A979" s="11">
        <f>Returns!A979</f>
        <v>0</v>
      </c>
      <c r="B979" s="1">
        <f>ABS(Portfolios!B979-AVERAGE(Portfolios!$B$2:$B$1451))</f>
        <v>0</v>
      </c>
    </row>
    <row r="980" spans="1:2">
      <c r="A980" s="11">
        <f>Returns!A980</f>
        <v>0</v>
      </c>
      <c r="B980" s="1">
        <f>ABS(Portfolios!B980-AVERAGE(Portfolios!$B$2:$B$1451))</f>
        <v>0</v>
      </c>
    </row>
    <row r="981" spans="1:2">
      <c r="A981" s="11">
        <f>Returns!A981</f>
        <v>0</v>
      </c>
      <c r="B981" s="1">
        <f>ABS(Portfolios!B981-AVERAGE(Portfolios!$B$2:$B$1451))</f>
        <v>0</v>
      </c>
    </row>
    <row r="982" spans="1:2">
      <c r="A982" s="11">
        <f>Returns!A982</f>
        <v>0</v>
      </c>
      <c r="B982" s="1">
        <f>ABS(Portfolios!B982-AVERAGE(Portfolios!$B$2:$B$1451))</f>
        <v>0</v>
      </c>
    </row>
    <row r="983" spans="1:2">
      <c r="A983" s="11">
        <f>Returns!A983</f>
        <v>0</v>
      </c>
      <c r="B983" s="1">
        <f>ABS(Portfolios!B983-AVERAGE(Portfolios!$B$2:$B$1451))</f>
        <v>0</v>
      </c>
    </row>
    <row r="984" spans="1:2">
      <c r="A984" s="11">
        <f>Returns!A984</f>
        <v>0</v>
      </c>
      <c r="B984" s="1">
        <f>ABS(Portfolios!B984-AVERAGE(Portfolios!$B$2:$B$1451))</f>
        <v>0</v>
      </c>
    </row>
    <row r="985" spans="1:2">
      <c r="A985" s="11">
        <f>Returns!A985</f>
        <v>0</v>
      </c>
      <c r="B985" s="1">
        <f>ABS(Portfolios!B985-AVERAGE(Portfolios!$B$2:$B$1451))</f>
        <v>0</v>
      </c>
    </row>
    <row r="986" spans="1:2">
      <c r="A986" s="11">
        <f>Returns!A986</f>
        <v>0</v>
      </c>
      <c r="B986" s="1">
        <f>ABS(Portfolios!B986-AVERAGE(Portfolios!$B$2:$B$1451))</f>
        <v>0</v>
      </c>
    </row>
    <row r="987" spans="1:2">
      <c r="A987" s="11">
        <f>Returns!A987</f>
        <v>0</v>
      </c>
      <c r="B987" s="1">
        <f>ABS(Portfolios!B987-AVERAGE(Portfolios!$B$2:$B$1451))</f>
        <v>0</v>
      </c>
    </row>
    <row r="988" spans="1:2">
      <c r="A988" s="11">
        <f>Returns!A988</f>
        <v>0</v>
      </c>
      <c r="B988" s="1">
        <f>ABS(Portfolios!B988-AVERAGE(Portfolios!$B$2:$B$1451))</f>
        <v>0</v>
      </c>
    </row>
    <row r="989" spans="1:2">
      <c r="A989" s="11">
        <f>Returns!A989</f>
        <v>0</v>
      </c>
      <c r="B989" s="1">
        <f>ABS(Portfolios!B989-AVERAGE(Portfolios!$B$2:$B$1451))</f>
        <v>0</v>
      </c>
    </row>
    <row r="990" spans="1:2">
      <c r="A990" s="11">
        <f>Returns!A990</f>
        <v>0</v>
      </c>
      <c r="B990" s="1">
        <f>ABS(Portfolios!B990-AVERAGE(Portfolios!$B$2:$B$1451))</f>
        <v>0</v>
      </c>
    </row>
    <row r="991" spans="1:2">
      <c r="A991" s="11">
        <f>Returns!A991</f>
        <v>0</v>
      </c>
      <c r="B991" s="1">
        <f>ABS(Portfolios!B991-AVERAGE(Portfolios!$B$2:$B$1451))</f>
        <v>0</v>
      </c>
    </row>
    <row r="992" spans="1:2">
      <c r="A992" s="11">
        <f>Returns!A992</f>
        <v>0</v>
      </c>
      <c r="B992" s="1">
        <f>ABS(Portfolios!B992-AVERAGE(Portfolios!$B$2:$B$1451))</f>
        <v>0</v>
      </c>
    </row>
    <row r="993" spans="1:2">
      <c r="A993" s="11">
        <f>Returns!A993</f>
        <v>0</v>
      </c>
      <c r="B993" s="1">
        <f>ABS(Portfolios!B993-AVERAGE(Portfolios!$B$2:$B$1451))</f>
        <v>0</v>
      </c>
    </row>
    <row r="994" spans="1:2">
      <c r="A994" s="11">
        <f>Returns!A994</f>
        <v>0</v>
      </c>
      <c r="B994" s="1">
        <f>ABS(Portfolios!B994-AVERAGE(Portfolios!$B$2:$B$1451))</f>
        <v>0</v>
      </c>
    </row>
    <row r="995" spans="1:2">
      <c r="A995" s="11">
        <f>Returns!A995</f>
        <v>0</v>
      </c>
      <c r="B995" s="1">
        <f>ABS(Portfolios!B995-AVERAGE(Portfolios!$B$2:$B$1451))</f>
        <v>0</v>
      </c>
    </row>
    <row r="996" spans="1:2">
      <c r="A996" s="11">
        <f>Returns!A996</f>
        <v>0</v>
      </c>
      <c r="B996" s="1">
        <f>ABS(Portfolios!B996-AVERAGE(Portfolios!$B$2:$B$1451))</f>
        <v>0</v>
      </c>
    </row>
    <row r="997" spans="1:2">
      <c r="A997" s="11">
        <f>Returns!A997</f>
        <v>0</v>
      </c>
      <c r="B997" s="1">
        <f>ABS(Portfolios!B997-AVERAGE(Portfolios!$B$2:$B$1451))</f>
        <v>0</v>
      </c>
    </row>
    <row r="998" spans="1:2">
      <c r="A998" s="11">
        <f>Returns!A998</f>
        <v>0</v>
      </c>
      <c r="B998" s="1">
        <f>ABS(Portfolios!B998-AVERAGE(Portfolios!$B$2:$B$1451))</f>
        <v>0</v>
      </c>
    </row>
    <row r="999" spans="1:2">
      <c r="A999" s="11">
        <f>Returns!A999</f>
        <v>0</v>
      </c>
      <c r="B999" s="1">
        <f>ABS(Portfolios!B999-AVERAGE(Portfolios!$B$2:$B$1451))</f>
        <v>0</v>
      </c>
    </row>
    <row r="1000" spans="1:2">
      <c r="A1000" s="11">
        <f>Returns!A1000</f>
        <v>0</v>
      </c>
      <c r="B1000" s="1">
        <f>ABS(Portfolios!B1000-AVERAGE(Portfolios!$B$2:$B$1451))</f>
        <v>0</v>
      </c>
    </row>
    <row r="1001" spans="1:2">
      <c r="A1001" s="11">
        <f>Returns!A1001</f>
        <v>0</v>
      </c>
      <c r="B1001" s="1">
        <f>ABS(Portfolios!B1001-AVERAGE(Portfolios!$B$2:$B$1451))</f>
        <v>0</v>
      </c>
    </row>
    <row r="1002" spans="1:2">
      <c r="A1002" s="11">
        <f>Returns!A1002</f>
        <v>0</v>
      </c>
      <c r="B1002" s="1">
        <f>ABS(Portfolios!B1002-AVERAGE(Portfolios!$B$2:$B$1451))</f>
        <v>0</v>
      </c>
    </row>
    <row r="1003" spans="1:2">
      <c r="A1003" s="11">
        <f>Returns!A1003</f>
        <v>0</v>
      </c>
      <c r="B1003" s="1">
        <f>ABS(Portfolios!B1003-AVERAGE(Portfolios!$B$2:$B$1451))</f>
        <v>0</v>
      </c>
    </row>
    <row r="1004" spans="1:2">
      <c r="A1004" s="11">
        <f>Returns!A1004</f>
        <v>0</v>
      </c>
      <c r="B1004" s="1">
        <f>ABS(Portfolios!B1004-AVERAGE(Portfolios!$B$2:$B$1451))</f>
        <v>0</v>
      </c>
    </row>
    <row r="1005" spans="1:2">
      <c r="A1005" s="11">
        <f>Returns!A1005</f>
        <v>0</v>
      </c>
      <c r="B1005" s="1">
        <f>ABS(Portfolios!B1005-AVERAGE(Portfolios!$B$2:$B$1451))</f>
        <v>0</v>
      </c>
    </row>
    <row r="1006" spans="1:2">
      <c r="A1006" s="11">
        <f>Returns!A1006</f>
        <v>0</v>
      </c>
      <c r="B1006" s="1">
        <f>ABS(Portfolios!B1006-AVERAGE(Portfolios!$B$2:$B$1451))</f>
        <v>0</v>
      </c>
    </row>
    <row r="1007" spans="1:2">
      <c r="A1007" s="11">
        <f>Returns!A1007</f>
        <v>0</v>
      </c>
      <c r="B1007" s="1">
        <f>ABS(Portfolios!B1007-AVERAGE(Portfolios!$B$2:$B$1451))</f>
        <v>0</v>
      </c>
    </row>
    <row r="1008" spans="1:2">
      <c r="A1008" s="11">
        <f>Returns!A1008</f>
        <v>0</v>
      </c>
      <c r="B1008" s="1">
        <f>ABS(Portfolios!B1008-AVERAGE(Portfolios!$B$2:$B$1451))</f>
        <v>0</v>
      </c>
    </row>
    <row r="1009" spans="1:2">
      <c r="A1009" s="11">
        <f>Returns!A1009</f>
        <v>0</v>
      </c>
      <c r="B1009" s="1">
        <f>ABS(Portfolios!B1009-AVERAGE(Portfolios!$B$2:$B$1451))</f>
        <v>0</v>
      </c>
    </row>
    <row r="1010" spans="1:2">
      <c r="A1010" s="11">
        <f>Returns!A1010</f>
        <v>0</v>
      </c>
      <c r="B1010" s="1">
        <f>ABS(Portfolios!B1010-AVERAGE(Portfolios!$B$2:$B$1451))</f>
        <v>0</v>
      </c>
    </row>
    <row r="1011" spans="1:2">
      <c r="A1011" s="11">
        <f>Returns!A1011</f>
        <v>0</v>
      </c>
      <c r="B1011" s="1">
        <f>ABS(Portfolios!B1011-AVERAGE(Portfolios!$B$2:$B$1451))</f>
        <v>0</v>
      </c>
    </row>
    <row r="1012" spans="1:2">
      <c r="A1012" s="11">
        <f>Returns!A1012</f>
        <v>0</v>
      </c>
      <c r="B1012" s="1">
        <f>ABS(Portfolios!B1012-AVERAGE(Portfolios!$B$2:$B$1451))</f>
        <v>0</v>
      </c>
    </row>
    <row r="1013" spans="1:2">
      <c r="A1013" s="11">
        <f>Returns!A1013</f>
        <v>0</v>
      </c>
      <c r="B1013" s="1">
        <f>ABS(Portfolios!B1013-AVERAGE(Portfolios!$B$2:$B$1451))</f>
        <v>0</v>
      </c>
    </row>
    <row r="1014" spans="1:2">
      <c r="A1014" s="11">
        <f>Returns!A1014</f>
        <v>0</v>
      </c>
      <c r="B1014" s="1">
        <f>ABS(Portfolios!B1014-AVERAGE(Portfolios!$B$2:$B$1451))</f>
        <v>0</v>
      </c>
    </row>
    <row r="1015" spans="1:2">
      <c r="A1015" s="11">
        <f>Returns!A1015</f>
        <v>0</v>
      </c>
      <c r="B1015" s="1">
        <f>ABS(Portfolios!B1015-AVERAGE(Portfolios!$B$2:$B$1451))</f>
        <v>0</v>
      </c>
    </row>
    <row r="1016" spans="1:2">
      <c r="A1016" s="11">
        <f>Returns!A1016</f>
        <v>0</v>
      </c>
      <c r="B1016" s="1">
        <f>ABS(Portfolios!B1016-AVERAGE(Portfolios!$B$2:$B$1451))</f>
        <v>0</v>
      </c>
    </row>
    <row r="1017" spans="1:2">
      <c r="A1017" s="11">
        <f>Returns!A1017</f>
        <v>0</v>
      </c>
      <c r="B1017" s="1">
        <f>ABS(Portfolios!B1017-AVERAGE(Portfolios!$B$2:$B$1451))</f>
        <v>0</v>
      </c>
    </row>
    <row r="1018" spans="1:2">
      <c r="A1018" s="11">
        <f>Returns!A1018</f>
        <v>0</v>
      </c>
      <c r="B1018" s="1">
        <f>ABS(Portfolios!B1018-AVERAGE(Portfolios!$B$2:$B$1451))</f>
        <v>0</v>
      </c>
    </row>
    <row r="1019" spans="1:2">
      <c r="A1019" s="11">
        <f>Returns!A1019</f>
        <v>0</v>
      </c>
      <c r="B1019" s="1">
        <f>ABS(Portfolios!B1019-AVERAGE(Portfolios!$B$2:$B$1451))</f>
        <v>0</v>
      </c>
    </row>
    <row r="1020" spans="1:2">
      <c r="A1020" s="11">
        <f>Returns!A1020</f>
        <v>0</v>
      </c>
      <c r="B1020" s="1">
        <f>ABS(Portfolios!B1020-AVERAGE(Portfolios!$B$2:$B$1451))</f>
        <v>0</v>
      </c>
    </row>
    <row r="1021" spans="1:2">
      <c r="A1021" s="11">
        <f>Returns!A1021</f>
        <v>0</v>
      </c>
      <c r="B1021" s="1">
        <f>ABS(Portfolios!B1021-AVERAGE(Portfolios!$B$2:$B$1451))</f>
        <v>0</v>
      </c>
    </row>
    <row r="1022" spans="1:2">
      <c r="A1022" s="11">
        <f>Returns!A1022</f>
        <v>0</v>
      </c>
      <c r="B1022" s="1">
        <f>ABS(Portfolios!B1022-AVERAGE(Portfolios!$B$2:$B$1451))</f>
        <v>0</v>
      </c>
    </row>
    <row r="1023" spans="1:2">
      <c r="A1023" s="11">
        <f>Returns!A1023</f>
        <v>0</v>
      </c>
      <c r="B1023" s="1">
        <f>ABS(Portfolios!B1023-AVERAGE(Portfolios!$B$2:$B$1451))</f>
        <v>0</v>
      </c>
    </row>
    <row r="1024" spans="1:2">
      <c r="A1024" s="11">
        <f>Returns!A1024</f>
        <v>0</v>
      </c>
      <c r="B1024" s="1">
        <f>ABS(Portfolios!B1024-AVERAGE(Portfolios!$B$2:$B$1451))</f>
        <v>0</v>
      </c>
    </row>
    <row r="1025" spans="1:2">
      <c r="A1025" s="11">
        <f>Returns!A1025</f>
        <v>0</v>
      </c>
      <c r="B1025" s="1">
        <f>ABS(Portfolios!B1025-AVERAGE(Portfolios!$B$2:$B$1451))</f>
        <v>0</v>
      </c>
    </row>
    <row r="1026" spans="1:2">
      <c r="A1026" s="11">
        <f>Returns!A1026</f>
        <v>0</v>
      </c>
      <c r="B1026" s="1">
        <f>ABS(Portfolios!B1026-AVERAGE(Portfolios!$B$2:$B$1451))</f>
        <v>0</v>
      </c>
    </row>
    <row r="1027" spans="1:2">
      <c r="A1027" s="11">
        <f>Returns!A1027</f>
        <v>0</v>
      </c>
      <c r="B1027" s="1">
        <f>ABS(Portfolios!B1027-AVERAGE(Portfolios!$B$2:$B$1451))</f>
        <v>0</v>
      </c>
    </row>
    <row r="1028" spans="1:2">
      <c r="A1028" s="11">
        <f>Returns!A1028</f>
        <v>0</v>
      </c>
      <c r="B1028" s="1">
        <f>ABS(Portfolios!B1028-AVERAGE(Portfolios!$B$2:$B$1451))</f>
        <v>0</v>
      </c>
    </row>
    <row r="1029" spans="1:2">
      <c r="A1029" s="11">
        <f>Returns!A1029</f>
        <v>0</v>
      </c>
      <c r="B1029" s="1">
        <f>ABS(Portfolios!B1029-AVERAGE(Portfolios!$B$2:$B$1451))</f>
        <v>0</v>
      </c>
    </row>
    <row r="1030" spans="1:2">
      <c r="A1030" s="11">
        <f>Returns!A1030</f>
        <v>0</v>
      </c>
      <c r="B1030" s="1">
        <f>ABS(Portfolios!B1030-AVERAGE(Portfolios!$B$2:$B$1451))</f>
        <v>0</v>
      </c>
    </row>
    <row r="1031" spans="1:2">
      <c r="A1031" s="11">
        <f>Returns!A1031</f>
        <v>0</v>
      </c>
      <c r="B1031" s="1">
        <f>ABS(Portfolios!B1031-AVERAGE(Portfolios!$B$2:$B$1451))</f>
        <v>0</v>
      </c>
    </row>
    <row r="1032" spans="1:2">
      <c r="A1032" s="11">
        <f>Returns!A1032</f>
        <v>0</v>
      </c>
      <c r="B1032" s="1">
        <f>ABS(Portfolios!B1032-AVERAGE(Portfolios!$B$2:$B$1451))</f>
        <v>0</v>
      </c>
    </row>
    <row r="1033" spans="1:2">
      <c r="A1033" s="11">
        <f>Returns!A1033</f>
        <v>0</v>
      </c>
      <c r="B1033" s="1">
        <f>ABS(Portfolios!B1033-AVERAGE(Portfolios!$B$2:$B$1451))</f>
        <v>0</v>
      </c>
    </row>
    <row r="1034" spans="1:2">
      <c r="A1034" s="11">
        <f>Returns!A1034</f>
        <v>0</v>
      </c>
      <c r="B1034" s="1">
        <f>ABS(Portfolios!B1034-AVERAGE(Portfolios!$B$2:$B$1451))</f>
        <v>0</v>
      </c>
    </row>
    <row r="1035" spans="1:2">
      <c r="A1035" s="11">
        <f>Returns!A1035</f>
        <v>0</v>
      </c>
      <c r="B1035" s="1">
        <f>ABS(Portfolios!B1035-AVERAGE(Portfolios!$B$2:$B$1451))</f>
        <v>0</v>
      </c>
    </row>
    <row r="1036" spans="1:2">
      <c r="A1036" s="11">
        <f>Returns!A1036</f>
        <v>0</v>
      </c>
      <c r="B1036" s="1">
        <f>ABS(Portfolios!B1036-AVERAGE(Portfolios!$B$2:$B$1451))</f>
        <v>0</v>
      </c>
    </row>
    <row r="1037" spans="1:2">
      <c r="A1037" s="11">
        <f>Returns!A1037</f>
        <v>0</v>
      </c>
      <c r="B1037" s="1">
        <f>ABS(Portfolios!B1037-AVERAGE(Portfolios!$B$2:$B$1451))</f>
        <v>0</v>
      </c>
    </row>
    <row r="1038" spans="1:2">
      <c r="A1038" s="11">
        <f>Returns!A1038</f>
        <v>0</v>
      </c>
      <c r="B1038" s="1">
        <f>ABS(Portfolios!B1038-AVERAGE(Portfolios!$B$2:$B$1451))</f>
        <v>0</v>
      </c>
    </row>
    <row r="1039" spans="1:2">
      <c r="A1039" s="11">
        <f>Returns!A1039</f>
        <v>0</v>
      </c>
      <c r="B1039" s="1">
        <f>ABS(Portfolios!B1039-AVERAGE(Portfolios!$B$2:$B$1451))</f>
        <v>0</v>
      </c>
    </row>
    <row r="1040" spans="1:2">
      <c r="A1040" s="11">
        <f>Returns!A1040</f>
        <v>0</v>
      </c>
      <c r="B1040" s="1">
        <f>ABS(Portfolios!B1040-AVERAGE(Portfolios!$B$2:$B$1451))</f>
        <v>0</v>
      </c>
    </row>
    <row r="1041" spans="1:2">
      <c r="A1041" s="11">
        <f>Returns!A1041</f>
        <v>0</v>
      </c>
      <c r="B1041" s="1">
        <f>ABS(Portfolios!B1041-AVERAGE(Portfolios!$B$2:$B$1451))</f>
        <v>0</v>
      </c>
    </row>
    <row r="1042" spans="1:2">
      <c r="A1042" s="11">
        <f>Returns!A1042</f>
        <v>0</v>
      </c>
      <c r="B1042" s="1">
        <f>ABS(Portfolios!B1042-AVERAGE(Portfolios!$B$2:$B$1451))</f>
        <v>0</v>
      </c>
    </row>
    <row r="1043" spans="1:2">
      <c r="A1043" s="11">
        <f>Returns!A1043</f>
        <v>0</v>
      </c>
      <c r="B1043" s="1">
        <f>ABS(Portfolios!B1043-AVERAGE(Portfolios!$B$2:$B$1451))</f>
        <v>0</v>
      </c>
    </row>
    <row r="1044" spans="1:2">
      <c r="A1044" s="11">
        <f>Returns!A1044</f>
        <v>0</v>
      </c>
      <c r="B1044" s="1">
        <f>ABS(Portfolios!B1044-AVERAGE(Portfolios!$B$2:$B$1451))</f>
        <v>0</v>
      </c>
    </row>
    <row r="1045" spans="1:2">
      <c r="A1045" s="11">
        <f>Returns!A1045</f>
        <v>0</v>
      </c>
      <c r="B1045" s="1">
        <f>ABS(Portfolios!B1045-AVERAGE(Portfolios!$B$2:$B$1451))</f>
        <v>0</v>
      </c>
    </row>
    <row r="1046" spans="1:2">
      <c r="A1046" s="11">
        <f>Returns!A1046</f>
        <v>0</v>
      </c>
      <c r="B1046" s="1">
        <f>ABS(Portfolios!B1046-AVERAGE(Portfolios!$B$2:$B$1451))</f>
        <v>0</v>
      </c>
    </row>
    <row r="1047" spans="1:2">
      <c r="A1047" s="11">
        <f>Returns!A1047</f>
        <v>0</v>
      </c>
      <c r="B1047" s="1">
        <f>ABS(Portfolios!B1047-AVERAGE(Portfolios!$B$2:$B$1451))</f>
        <v>0</v>
      </c>
    </row>
    <row r="1048" spans="1:2">
      <c r="A1048" s="11">
        <f>Returns!A1048</f>
        <v>0</v>
      </c>
      <c r="B1048" s="1">
        <f>ABS(Portfolios!B1048-AVERAGE(Portfolios!$B$2:$B$1451))</f>
        <v>0</v>
      </c>
    </row>
    <row r="1049" spans="1:2">
      <c r="A1049" s="11">
        <f>Returns!A1049</f>
        <v>0</v>
      </c>
      <c r="B1049" s="1">
        <f>ABS(Portfolios!B1049-AVERAGE(Portfolios!$B$2:$B$1451))</f>
        <v>0</v>
      </c>
    </row>
    <row r="1050" spans="1:2">
      <c r="A1050" s="11">
        <f>Returns!A1050</f>
        <v>0</v>
      </c>
      <c r="B1050" s="1">
        <f>ABS(Portfolios!B1050-AVERAGE(Portfolios!$B$2:$B$1451))</f>
        <v>0</v>
      </c>
    </row>
    <row r="1051" spans="1:2">
      <c r="A1051" s="11">
        <f>Returns!A1051</f>
        <v>0</v>
      </c>
      <c r="B1051" s="1">
        <f>ABS(Portfolios!B1051-AVERAGE(Portfolios!$B$2:$B$1451))</f>
        <v>0</v>
      </c>
    </row>
    <row r="1052" spans="1:2">
      <c r="A1052" s="11">
        <f>Returns!A1052</f>
        <v>0</v>
      </c>
      <c r="B1052" s="1">
        <f>ABS(Portfolios!B1052-AVERAGE(Portfolios!$B$2:$B$1451))</f>
        <v>0</v>
      </c>
    </row>
    <row r="1053" spans="1:2">
      <c r="A1053" s="11">
        <f>Returns!A1053</f>
        <v>0</v>
      </c>
      <c r="B1053" s="1">
        <f>ABS(Portfolios!B1053-AVERAGE(Portfolios!$B$2:$B$1451))</f>
        <v>0</v>
      </c>
    </row>
    <row r="1054" spans="1:2">
      <c r="A1054" s="11">
        <f>Returns!A1054</f>
        <v>0</v>
      </c>
      <c r="B1054" s="1">
        <f>ABS(Portfolios!B1054-AVERAGE(Portfolios!$B$2:$B$1451))</f>
        <v>0</v>
      </c>
    </row>
    <row r="1055" spans="1:2">
      <c r="A1055" s="11">
        <f>Returns!A1055</f>
        <v>0</v>
      </c>
      <c r="B1055" s="1">
        <f>ABS(Portfolios!B1055-AVERAGE(Portfolios!$B$2:$B$1451))</f>
        <v>0</v>
      </c>
    </row>
    <row r="1056" spans="1:2">
      <c r="A1056" s="11">
        <f>Returns!A1056</f>
        <v>0</v>
      </c>
      <c r="B1056" s="1">
        <f>ABS(Portfolios!B1056-AVERAGE(Portfolios!$B$2:$B$1451))</f>
        <v>0</v>
      </c>
    </row>
    <row r="1057" spans="1:2">
      <c r="A1057" s="11">
        <f>Returns!A1057</f>
        <v>0</v>
      </c>
      <c r="B1057" s="1">
        <f>ABS(Portfolios!B1057-AVERAGE(Portfolios!$B$2:$B$1451))</f>
        <v>0</v>
      </c>
    </row>
    <row r="1058" spans="1:2">
      <c r="A1058" s="11">
        <f>Returns!A1058</f>
        <v>0</v>
      </c>
      <c r="B1058" s="1">
        <f>ABS(Portfolios!B1058-AVERAGE(Portfolios!$B$2:$B$1451))</f>
        <v>0</v>
      </c>
    </row>
    <row r="1059" spans="1:2">
      <c r="A1059" s="11">
        <f>Returns!A1059</f>
        <v>0</v>
      </c>
      <c r="B1059" s="1">
        <f>ABS(Portfolios!B1059-AVERAGE(Portfolios!$B$2:$B$1451))</f>
        <v>0</v>
      </c>
    </row>
    <row r="1060" spans="1:2">
      <c r="A1060" s="11">
        <f>Returns!A1060</f>
        <v>0</v>
      </c>
      <c r="B1060" s="1">
        <f>ABS(Portfolios!B1060-AVERAGE(Portfolios!$B$2:$B$1451))</f>
        <v>0</v>
      </c>
    </row>
    <row r="1061" spans="1:2">
      <c r="A1061" s="11">
        <f>Returns!A1061</f>
        <v>0</v>
      </c>
      <c r="B1061" s="1">
        <f>ABS(Portfolios!B1061-AVERAGE(Portfolios!$B$2:$B$1451))</f>
        <v>0</v>
      </c>
    </row>
    <row r="1062" spans="1:2">
      <c r="A1062" s="11">
        <f>Returns!A1062</f>
        <v>0</v>
      </c>
      <c r="B1062" s="1">
        <f>ABS(Portfolios!B1062-AVERAGE(Portfolios!$B$2:$B$1451))</f>
        <v>0</v>
      </c>
    </row>
    <row r="1063" spans="1:2">
      <c r="A1063" s="11">
        <f>Returns!A1063</f>
        <v>0</v>
      </c>
      <c r="B1063" s="1">
        <f>ABS(Portfolios!B1063-AVERAGE(Portfolios!$B$2:$B$1451))</f>
        <v>0</v>
      </c>
    </row>
    <row r="1064" spans="1:2">
      <c r="A1064" s="11">
        <f>Returns!A1064</f>
        <v>0</v>
      </c>
      <c r="B1064" s="1">
        <f>ABS(Portfolios!B1064-AVERAGE(Portfolios!$B$2:$B$1451))</f>
        <v>0</v>
      </c>
    </row>
    <row r="1065" spans="1:2">
      <c r="A1065" s="11">
        <f>Returns!A1065</f>
        <v>0</v>
      </c>
      <c r="B1065" s="1">
        <f>ABS(Portfolios!B1065-AVERAGE(Portfolios!$B$2:$B$1451))</f>
        <v>0</v>
      </c>
    </row>
    <row r="1066" spans="1:2">
      <c r="A1066" s="11">
        <f>Returns!A1066</f>
        <v>0</v>
      </c>
      <c r="B1066" s="1">
        <f>ABS(Portfolios!B1066-AVERAGE(Portfolios!$B$2:$B$1451))</f>
        <v>0</v>
      </c>
    </row>
    <row r="1067" spans="1:2">
      <c r="A1067" s="11">
        <f>Returns!A1067</f>
        <v>0</v>
      </c>
      <c r="B1067" s="1">
        <f>ABS(Portfolios!B1067-AVERAGE(Portfolios!$B$2:$B$1451))</f>
        <v>0</v>
      </c>
    </row>
    <row r="1068" spans="1:2">
      <c r="A1068" s="11">
        <f>Returns!A1068</f>
        <v>0</v>
      </c>
      <c r="B1068" s="1">
        <f>ABS(Portfolios!B1068-AVERAGE(Portfolios!$B$2:$B$1451))</f>
        <v>0</v>
      </c>
    </row>
    <row r="1069" spans="1:2">
      <c r="A1069" s="11">
        <f>Returns!A1069</f>
        <v>0</v>
      </c>
      <c r="B1069" s="1">
        <f>ABS(Portfolios!B1069-AVERAGE(Portfolios!$B$2:$B$1451))</f>
        <v>0</v>
      </c>
    </row>
    <row r="1070" spans="1:2">
      <c r="A1070" s="11">
        <f>Returns!A1070</f>
        <v>0</v>
      </c>
      <c r="B1070" s="1">
        <f>ABS(Portfolios!B1070-AVERAGE(Portfolios!$B$2:$B$1451))</f>
        <v>0</v>
      </c>
    </row>
    <row r="1071" spans="1:2">
      <c r="A1071" s="11">
        <f>Returns!A1071</f>
        <v>0</v>
      </c>
      <c r="B1071" s="1">
        <f>ABS(Portfolios!B1071-AVERAGE(Portfolios!$B$2:$B$1451))</f>
        <v>0</v>
      </c>
    </row>
    <row r="1072" spans="1:2">
      <c r="A1072" s="11">
        <f>Returns!A1072</f>
        <v>0</v>
      </c>
      <c r="B1072" s="1">
        <f>ABS(Portfolios!B1072-AVERAGE(Portfolios!$B$2:$B$1451))</f>
        <v>0</v>
      </c>
    </row>
    <row r="1073" spans="1:2">
      <c r="A1073" s="11">
        <f>Returns!A1073</f>
        <v>0</v>
      </c>
      <c r="B1073" s="1">
        <f>ABS(Portfolios!B1073-AVERAGE(Portfolios!$B$2:$B$1451))</f>
        <v>0</v>
      </c>
    </row>
    <row r="1074" spans="1:2">
      <c r="A1074" s="11">
        <f>Returns!A1074</f>
        <v>0</v>
      </c>
      <c r="B1074" s="1">
        <f>ABS(Portfolios!B1074-AVERAGE(Portfolios!$B$2:$B$1451))</f>
        <v>0</v>
      </c>
    </row>
    <row r="1075" spans="1:2">
      <c r="A1075" s="11">
        <f>Returns!A1075</f>
        <v>0</v>
      </c>
      <c r="B1075" s="1">
        <f>ABS(Portfolios!B1075-AVERAGE(Portfolios!$B$2:$B$1451))</f>
        <v>0</v>
      </c>
    </row>
    <row r="1076" spans="1:2">
      <c r="A1076" s="11">
        <f>Returns!A1076</f>
        <v>0</v>
      </c>
      <c r="B1076" s="1">
        <f>ABS(Portfolios!B1076-AVERAGE(Portfolios!$B$2:$B$1451))</f>
        <v>0</v>
      </c>
    </row>
    <row r="1077" spans="1:2">
      <c r="A1077" s="11">
        <f>Returns!A1077</f>
        <v>0</v>
      </c>
      <c r="B1077" s="1">
        <f>ABS(Portfolios!B1077-AVERAGE(Portfolios!$B$2:$B$1451))</f>
        <v>0</v>
      </c>
    </row>
    <row r="1078" spans="1:2">
      <c r="A1078" s="11">
        <f>Returns!A1078</f>
        <v>0</v>
      </c>
      <c r="B1078" s="1">
        <f>ABS(Portfolios!B1078-AVERAGE(Portfolios!$B$2:$B$1451))</f>
        <v>0</v>
      </c>
    </row>
    <row r="1079" spans="1:2">
      <c r="A1079" s="11">
        <f>Returns!A1079</f>
        <v>0</v>
      </c>
      <c r="B1079" s="1">
        <f>ABS(Portfolios!B1079-AVERAGE(Portfolios!$B$2:$B$1451))</f>
        <v>0</v>
      </c>
    </row>
    <row r="1080" spans="1:2">
      <c r="A1080" s="11">
        <f>Returns!A1080</f>
        <v>0</v>
      </c>
      <c r="B1080" s="1">
        <f>ABS(Portfolios!B1080-AVERAGE(Portfolios!$B$2:$B$1451))</f>
        <v>0</v>
      </c>
    </row>
    <row r="1081" spans="1:2">
      <c r="A1081" s="11">
        <f>Returns!A1081</f>
        <v>0</v>
      </c>
      <c r="B1081" s="1">
        <f>ABS(Portfolios!B1081-AVERAGE(Portfolios!$B$2:$B$1451))</f>
        <v>0</v>
      </c>
    </row>
    <row r="1082" spans="1:2">
      <c r="A1082" s="11">
        <f>Returns!A1082</f>
        <v>0</v>
      </c>
      <c r="B1082" s="1">
        <f>ABS(Portfolios!B1082-AVERAGE(Portfolios!$B$2:$B$1451))</f>
        <v>0</v>
      </c>
    </row>
    <row r="1083" spans="1:2">
      <c r="A1083" s="11">
        <f>Returns!A1083</f>
        <v>0</v>
      </c>
      <c r="B1083" s="1">
        <f>ABS(Portfolios!B1083-AVERAGE(Portfolios!$B$2:$B$1451))</f>
        <v>0</v>
      </c>
    </row>
    <row r="1084" spans="1:2">
      <c r="A1084" s="11">
        <f>Returns!A1084</f>
        <v>0</v>
      </c>
      <c r="B1084" s="1">
        <f>ABS(Portfolios!B1084-AVERAGE(Portfolios!$B$2:$B$1451))</f>
        <v>0</v>
      </c>
    </row>
    <row r="1085" spans="1:2">
      <c r="A1085" s="11">
        <f>Returns!A1085</f>
        <v>0</v>
      </c>
      <c r="B1085" s="1">
        <f>ABS(Portfolios!B1085-AVERAGE(Portfolios!$B$2:$B$1451))</f>
        <v>0</v>
      </c>
    </row>
    <row r="1086" spans="1:2">
      <c r="A1086" s="11">
        <f>Returns!A1086</f>
        <v>0</v>
      </c>
      <c r="B1086" s="1">
        <f>ABS(Portfolios!B1086-AVERAGE(Portfolios!$B$2:$B$1451))</f>
        <v>0</v>
      </c>
    </row>
    <row r="1087" spans="1:2">
      <c r="A1087" s="11">
        <f>Returns!A1087</f>
        <v>0</v>
      </c>
      <c r="B1087" s="1">
        <f>ABS(Portfolios!B1087-AVERAGE(Portfolios!$B$2:$B$1451))</f>
        <v>0</v>
      </c>
    </row>
    <row r="1088" spans="1:2">
      <c r="A1088" s="11">
        <f>Returns!A1088</f>
        <v>0</v>
      </c>
      <c r="B1088" s="1">
        <f>ABS(Portfolios!B1088-AVERAGE(Portfolios!$B$2:$B$1451))</f>
        <v>0</v>
      </c>
    </row>
    <row r="1089" spans="1:2">
      <c r="A1089" s="11">
        <f>Returns!A1089</f>
        <v>0</v>
      </c>
      <c r="B1089" s="1">
        <f>ABS(Portfolios!B1089-AVERAGE(Portfolios!$B$2:$B$1451))</f>
        <v>0</v>
      </c>
    </row>
    <row r="1090" spans="1:2">
      <c r="A1090" s="11">
        <f>Returns!A1090</f>
        <v>0</v>
      </c>
      <c r="B1090" s="1">
        <f>ABS(Portfolios!B1090-AVERAGE(Portfolios!$B$2:$B$1451))</f>
        <v>0</v>
      </c>
    </row>
    <row r="1091" spans="1:2">
      <c r="A1091" s="11">
        <f>Returns!A1091</f>
        <v>0</v>
      </c>
      <c r="B1091" s="1">
        <f>ABS(Portfolios!B1091-AVERAGE(Portfolios!$B$2:$B$1451))</f>
        <v>0</v>
      </c>
    </row>
    <row r="1092" spans="1:2">
      <c r="A1092" s="11">
        <f>Returns!A1092</f>
        <v>0</v>
      </c>
      <c r="B1092" s="1">
        <f>ABS(Portfolios!B1092-AVERAGE(Portfolios!$B$2:$B$1451))</f>
        <v>0</v>
      </c>
    </row>
    <row r="1093" spans="1:2">
      <c r="A1093" s="11">
        <f>Returns!A1093</f>
        <v>0</v>
      </c>
      <c r="B1093" s="1">
        <f>ABS(Portfolios!B1093-AVERAGE(Portfolios!$B$2:$B$1451))</f>
        <v>0</v>
      </c>
    </row>
    <row r="1094" spans="1:2">
      <c r="A1094" s="11">
        <f>Returns!A1094</f>
        <v>0</v>
      </c>
      <c r="B1094" s="1">
        <f>ABS(Portfolios!B1094-AVERAGE(Portfolios!$B$2:$B$1451))</f>
        <v>0</v>
      </c>
    </row>
    <row r="1095" spans="1:2">
      <c r="A1095" s="11">
        <f>Returns!A1095</f>
        <v>0</v>
      </c>
      <c r="B1095" s="1">
        <f>ABS(Portfolios!B1095-AVERAGE(Portfolios!$B$2:$B$1451))</f>
        <v>0</v>
      </c>
    </row>
    <row r="1096" spans="1:2">
      <c r="A1096" s="11">
        <f>Returns!A1096</f>
        <v>0</v>
      </c>
      <c r="B1096" s="1">
        <f>ABS(Portfolios!B1096-AVERAGE(Portfolios!$B$2:$B$1451))</f>
        <v>0</v>
      </c>
    </row>
    <row r="1097" spans="1:2">
      <c r="A1097" s="11">
        <f>Returns!A1097</f>
        <v>0</v>
      </c>
      <c r="B1097" s="1">
        <f>ABS(Portfolios!B1097-AVERAGE(Portfolios!$B$2:$B$1451))</f>
        <v>0</v>
      </c>
    </row>
    <row r="1098" spans="1:2">
      <c r="A1098" s="11">
        <f>Returns!A1098</f>
        <v>0</v>
      </c>
      <c r="B1098" s="1">
        <f>ABS(Portfolios!B1098-AVERAGE(Portfolios!$B$2:$B$1451))</f>
        <v>0</v>
      </c>
    </row>
    <row r="1099" spans="1:2">
      <c r="A1099" s="11">
        <f>Returns!A1099</f>
        <v>0</v>
      </c>
      <c r="B1099" s="1">
        <f>ABS(Portfolios!B1099-AVERAGE(Portfolios!$B$2:$B$1451))</f>
        <v>0</v>
      </c>
    </row>
    <row r="1100" spans="1:2">
      <c r="A1100" s="11">
        <f>Returns!A1100</f>
        <v>0</v>
      </c>
      <c r="B1100" s="1">
        <f>ABS(Portfolios!B1100-AVERAGE(Portfolios!$B$2:$B$1451))</f>
        <v>0</v>
      </c>
    </row>
    <row r="1101" spans="1:2">
      <c r="A1101" s="11">
        <f>Returns!A1101</f>
        <v>0</v>
      </c>
      <c r="B1101" s="1">
        <f>ABS(Portfolios!B1101-AVERAGE(Portfolios!$B$2:$B$1451))</f>
        <v>0</v>
      </c>
    </row>
    <row r="1102" spans="1:2">
      <c r="A1102" s="11">
        <f>Returns!A1102</f>
        <v>0</v>
      </c>
      <c r="B1102" s="1">
        <f>ABS(Portfolios!B1102-AVERAGE(Portfolios!$B$2:$B$1451))</f>
        <v>0</v>
      </c>
    </row>
    <row r="1103" spans="1:2">
      <c r="A1103" s="11">
        <f>Returns!A1103</f>
        <v>0</v>
      </c>
      <c r="B1103" s="1">
        <f>ABS(Portfolios!B1103-AVERAGE(Portfolios!$B$2:$B$1451))</f>
        <v>0</v>
      </c>
    </row>
    <row r="1104" spans="1:2">
      <c r="A1104" s="11">
        <f>Returns!A1104</f>
        <v>0</v>
      </c>
      <c r="B1104" s="1">
        <f>ABS(Portfolios!B1104-AVERAGE(Portfolios!$B$2:$B$1451))</f>
        <v>0</v>
      </c>
    </row>
    <row r="1105" spans="1:2">
      <c r="A1105" s="11">
        <f>Returns!A1105</f>
        <v>0</v>
      </c>
      <c r="B1105" s="1">
        <f>ABS(Portfolios!B1105-AVERAGE(Portfolios!$B$2:$B$1451))</f>
        <v>0</v>
      </c>
    </row>
    <row r="1106" spans="1:2">
      <c r="A1106" s="11">
        <f>Returns!A1106</f>
        <v>0</v>
      </c>
      <c r="B1106" s="1">
        <f>ABS(Portfolios!B1106-AVERAGE(Portfolios!$B$2:$B$1451))</f>
        <v>0</v>
      </c>
    </row>
    <row r="1107" spans="1:2">
      <c r="A1107" s="11">
        <f>Returns!A1107</f>
        <v>0</v>
      </c>
      <c r="B1107" s="1">
        <f>ABS(Portfolios!B1107-AVERAGE(Portfolios!$B$2:$B$1451))</f>
        <v>0</v>
      </c>
    </row>
    <row r="1108" spans="1:2">
      <c r="A1108" s="11">
        <f>Returns!A1108</f>
        <v>0</v>
      </c>
      <c r="B1108" s="1">
        <f>ABS(Portfolios!B1108-AVERAGE(Portfolios!$B$2:$B$1451))</f>
        <v>0</v>
      </c>
    </row>
    <row r="1109" spans="1:2">
      <c r="A1109" s="11">
        <f>Returns!A1109</f>
        <v>0</v>
      </c>
      <c r="B1109" s="1">
        <f>ABS(Portfolios!B1109-AVERAGE(Portfolios!$B$2:$B$1451))</f>
        <v>0</v>
      </c>
    </row>
    <row r="1110" spans="1:2">
      <c r="A1110" s="11">
        <f>Returns!A1110</f>
        <v>0</v>
      </c>
      <c r="B1110" s="1">
        <f>ABS(Portfolios!B1110-AVERAGE(Portfolios!$B$2:$B$1451))</f>
        <v>0</v>
      </c>
    </row>
    <row r="1111" spans="1:2">
      <c r="A1111" s="11">
        <f>Returns!A1111</f>
        <v>0</v>
      </c>
      <c r="B1111" s="1">
        <f>ABS(Portfolios!B1111-AVERAGE(Portfolios!$B$2:$B$1451))</f>
        <v>0</v>
      </c>
    </row>
    <row r="1112" spans="1:2">
      <c r="A1112" s="11">
        <f>Returns!A1112</f>
        <v>0</v>
      </c>
      <c r="B1112" s="1">
        <f>ABS(Portfolios!B1112-AVERAGE(Portfolios!$B$2:$B$1451))</f>
        <v>0</v>
      </c>
    </row>
    <row r="1113" spans="1:2">
      <c r="A1113" s="11">
        <f>Returns!A1113</f>
        <v>0</v>
      </c>
      <c r="B1113" s="1">
        <f>ABS(Portfolios!B1113-AVERAGE(Portfolios!$B$2:$B$1451))</f>
        <v>0</v>
      </c>
    </row>
    <row r="1114" spans="1:2">
      <c r="A1114" s="11">
        <f>Returns!A1114</f>
        <v>0</v>
      </c>
      <c r="B1114" s="1">
        <f>ABS(Portfolios!B1114-AVERAGE(Portfolios!$B$2:$B$1451))</f>
        <v>0</v>
      </c>
    </row>
    <row r="1115" spans="1:2">
      <c r="A1115" s="11">
        <f>Returns!A1115</f>
        <v>0</v>
      </c>
      <c r="B1115" s="1">
        <f>ABS(Portfolios!B1115-AVERAGE(Portfolios!$B$2:$B$1451))</f>
        <v>0</v>
      </c>
    </row>
    <row r="1116" spans="1:2">
      <c r="A1116" s="11">
        <f>Returns!A1116</f>
        <v>0</v>
      </c>
      <c r="B1116" s="1">
        <f>ABS(Portfolios!B1116-AVERAGE(Portfolios!$B$2:$B$1451))</f>
        <v>0</v>
      </c>
    </row>
    <row r="1117" spans="1:2">
      <c r="A1117" s="11">
        <f>Returns!A1117</f>
        <v>0</v>
      </c>
      <c r="B1117" s="1">
        <f>ABS(Portfolios!B1117-AVERAGE(Portfolios!$B$2:$B$1451))</f>
        <v>0</v>
      </c>
    </row>
    <row r="1118" spans="1:2">
      <c r="A1118" s="11">
        <f>Returns!A1118</f>
        <v>0</v>
      </c>
      <c r="B1118" s="1">
        <f>ABS(Portfolios!B1118-AVERAGE(Portfolios!$B$2:$B$1451))</f>
        <v>0</v>
      </c>
    </row>
    <row r="1119" spans="1:2">
      <c r="A1119" s="11">
        <f>Returns!A1119</f>
        <v>0</v>
      </c>
      <c r="B1119" s="1">
        <f>ABS(Portfolios!B1119-AVERAGE(Portfolios!$B$2:$B$1451))</f>
        <v>0</v>
      </c>
    </row>
    <row r="1120" spans="1:2">
      <c r="A1120" s="11">
        <f>Returns!A1120</f>
        <v>0</v>
      </c>
      <c r="B1120" s="1">
        <f>ABS(Portfolios!B1120-AVERAGE(Portfolios!$B$2:$B$1451))</f>
        <v>0</v>
      </c>
    </row>
    <row r="1121" spans="1:2">
      <c r="A1121" s="11">
        <f>Returns!A1121</f>
        <v>0</v>
      </c>
      <c r="B1121" s="1">
        <f>ABS(Portfolios!B1121-AVERAGE(Portfolios!$B$2:$B$1451))</f>
        <v>0</v>
      </c>
    </row>
    <row r="1122" spans="1:2">
      <c r="A1122" s="11">
        <f>Returns!A1122</f>
        <v>0</v>
      </c>
      <c r="B1122" s="1">
        <f>ABS(Portfolios!B1122-AVERAGE(Portfolios!$B$2:$B$1451))</f>
        <v>0</v>
      </c>
    </row>
    <row r="1123" spans="1:2">
      <c r="A1123" s="11">
        <f>Returns!A1123</f>
        <v>0</v>
      </c>
      <c r="B1123" s="1">
        <f>ABS(Portfolios!B1123-AVERAGE(Portfolios!$B$2:$B$1451))</f>
        <v>0</v>
      </c>
    </row>
    <row r="1124" spans="1:2">
      <c r="A1124" s="11">
        <f>Returns!A1124</f>
        <v>0</v>
      </c>
      <c r="B1124" s="1">
        <f>ABS(Portfolios!B1124-AVERAGE(Portfolios!$B$2:$B$1451))</f>
        <v>0</v>
      </c>
    </row>
    <row r="1125" spans="1:2">
      <c r="A1125" s="11">
        <f>Returns!A1125</f>
        <v>0</v>
      </c>
      <c r="B1125" s="1">
        <f>ABS(Portfolios!B1125-AVERAGE(Portfolios!$B$2:$B$1451))</f>
        <v>0</v>
      </c>
    </row>
    <row r="1126" spans="1:2">
      <c r="A1126" s="11">
        <f>Returns!A1126</f>
        <v>0</v>
      </c>
      <c r="B1126" s="1">
        <f>ABS(Portfolios!B1126-AVERAGE(Portfolios!$B$2:$B$1451))</f>
        <v>0</v>
      </c>
    </row>
    <row r="1127" spans="1:2">
      <c r="A1127" s="11">
        <f>Returns!A1127</f>
        <v>0</v>
      </c>
      <c r="B1127" s="1">
        <f>ABS(Portfolios!B1127-AVERAGE(Portfolios!$B$2:$B$1451))</f>
        <v>0</v>
      </c>
    </row>
    <row r="1128" spans="1:2">
      <c r="A1128" s="11">
        <f>Returns!A1128</f>
        <v>0</v>
      </c>
      <c r="B1128" s="1">
        <f>ABS(Portfolios!B1128-AVERAGE(Portfolios!$B$2:$B$1451))</f>
        <v>0</v>
      </c>
    </row>
    <row r="1129" spans="1:2">
      <c r="A1129" s="11">
        <f>Returns!A1129</f>
        <v>0</v>
      </c>
      <c r="B1129" s="1">
        <f>ABS(Portfolios!B1129-AVERAGE(Portfolios!$B$2:$B$1451))</f>
        <v>0</v>
      </c>
    </row>
    <row r="1130" spans="1:2">
      <c r="A1130" s="11">
        <f>Returns!A1130</f>
        <v>0</v>
      </c>
      <c r="B1130" s="1">
        <f>ABS(Portfolios!B1130-AVERAGE(Portfolios!$B$2:$B$1451))</f>
        <v>0</v>
      </c>
    </row>
    <row r="1131" spans="1:2">
      <c r="A1131" s="11">
        <f>Returns!A1131</f>
        <v>0</v>
      </c>
      <c r="B1131" s="1">
        <f>ABS(Portfolios!B1131-AVERAGE(Portfolios!$B$2:$B$1451))</f>
        <v>0</v>
      </c>
    </row>
    <row r="1132" spans="1:2">
      <c r="A1132" s="11">
        <f>Returns!A1132</f>
        <v>0</v>
      </c>
      <c r="B1132" s="1">
        <f>ABS(Portfolios!B1132-AVERAGE(Portfolios!$B$2:$B$1451))</f>
        <v>0</v>
      </c>
    </row>
    <row r="1133" spans="1:2">
      <c r="A1133" s="11">
        <f>Returns!A1133</f>
        <v>0</v>
      </c>
      <c r="B1133" s="1">
        <f>ABS(Portfolios!B1133-AVERAGE(Portfolios!$B$2:$B$1451))</f>
        <v>0</v>
      </c>
    </row>
    <row r="1134" spans="1:2">
      <c r="A1134" s="11">
        <f>Returns!A1134</f>
        <v>0</v>
      </c>
      <c r="B1134" s="1">
        <f>ABS(Portfolios!B1134-AVERAGE(Portfolios!$B$2:$B$1451))</f>
        <v>0</v>
      </c>
    </row>
    <row r="1135" spans="1:2">
      <c r="A1135" s="11">
        <f>Returns!A1135</f>
        <v>0</v>
      </c>
      <c r="B1135" s="1">
        <f>ABS(Portfolios!B1135-AVERAGE(Portfolios!$B$2:$B$1451))</f>
        <v>0</v>
      </c>
    </row>
    <row r="1136" spans="1:2">
      <c r="A1136" s="11">
        <f>Returns!A1136</f>
        <v>0</v>
      </c>
      <c r="B1136" s="1">
        <f>ABS(Portfolios!B1136-AVERAGE(Portfolios!$B$2:$B$1451))</f>
        <v>0</v>
      </c>
    </row>
    <row r="1137" spans="1:2">
      <c r="A1137" s="11">
        <f>Returns!A1137</f>
        <v>0</v>
      </c>
      <c r="B1137" s="1">
        <f>ABS(Portfolios!B1137-AVERAGE(Portfolios!$B$2:$B$1451))</f>
        <v>0</v>
      </c>
    </row>
    <row r="1138" spans="1:2">
      <c r="A1138" s="11">
        <f>Returns!A1138</f>
        <v>0</v>
      </c>
      <c r="B1138" s="1">
        <f>ABS(Portfolios!B1138-AVERAGE(Portfolios!$B$2:$B$1451))</f>
        <v>0</v>
      </c>
    </row>
    <row r="1139" spans="1:2">
      <c r="A1139" s="11">
        <f>Returns!A1139</f>
        <v>0</v>
      </c>
      <c r="B1139" s="1">
        <f>ABS(Portfolios!B1139-AVERAGE(Portfolios!$B$2:$B$1451))</f>
        <v>0</v>
      </c>
    </row>
    <row r="1140" spans="1:2">
      <c r="A1140" s="11">
        <f>Returns!A1140</f>
        <v>0</v>
      </c>
      <c r="B1140" s="1">
        <f>ABS(Portfolios!B1140-AVERAGE(Portfolios!$B$2:$B$1451))</f>
        <v>0</v>
      </c>
    </row>
    <row r="1141" spans="1:2">
      <c r="A1141" s="11">
        <f>Returns!A1141</f>
        <v>0</v>
      </c>
      <c r="B1141" s="1">
        <f>ABS(Portfolios!B1141-AVERAGE(Portfolios!$B$2:$B$1451))</f>
        <v>0</v>
      </c>
    </row>
    <row r="1142" spans="1:2">
      <c r="A1142" s="11">
        <f>Returns!A1142</f>
        <v>0</v>
      </c>
      <c r="B1142" s="1">
        <f>ABS(Portfolios!B1142-AVERAGE(Portfolios!$B$2:$B$1451))</f>
        <v>0</v>
      </c>
    </row>
    <row r="1143" spans="1:2">
      <c r="A1143" s="11">
        <f>Returns!A1143</f>
        <v>0</v>
      </c>
      <c r="B1143" s="1">
        <f>ABS(Portfolios!B1143-AVERAGE(Portfolios!$B$2:$B$1451))</f>
        <v>0</v>
      </c>
    </row>
    <row r="1144" spans="1:2">
      <c r="A1144" s="11">
        <f>Returns!A1144</f>
        <v>0</v>
      </c>
      <c r="B1144" s="1">
        <f>ABS(Portfolios!B1144-AVERAGE(Portfolios!$B$2:$B$1451))</f>
        <v>0</v>
      </c>
    </row>
    <row r="1145" spans="1:2">
      <c r="A1145" s="11">
        <f>Returns!A1145</f>
        <v>0</v>
      </c>
      <c r="B1145" s="1">
        <f>ABS(Portfolios!B1145-AVERAGE(Portfolios!$B$2:$B$1451))</f>
        <v>0</v>
      </c>
    </row>
    <row r="1146" spans="1:2">
      <c r="A1146" s="11">
        <f>Returns!A1146</f>
        <v>0</v>
      </c>
      <c r="B1146" s="1">
        <f>ABS(Portfolios!B1146-AVERAGE(Portfolios!$B$2:$B$1451))</f>
        <v>0</v>
      </c>
    </row>
    <row r="1147" spans="1:2">
      <c r="A1147" s="11">
        <f>Returns!A1147</f>
        <v>0</v>
      </c>
      <c r="B1147" s="1">
        <f>ABS(Portfolios!B1147-AVERAGE(Portfolios!$B$2:$B$1451))</f>
        <v>0</v>
      </c>
    </row>
    <row r="1148" spans="1:2">
      <c r="A1148" s="11">
        <f>Returns!A1148</f>
        <v>0</v>
      </c>
      <c r="B1148" s="1">
        <f>ABS(Portfolios!B1148-AVERAGE(Portfolios!$B$2:$B$1451))</f>
        <v>0</v>
      </c>
    </row>
    <row r="1149" spans="1:2">
      <c r="A1149" s="11">
        <f>Returns!A1149</f>
        <v>0</v>
      </c>
      <c r="B1149" s="1">
        <f>ABS(Portfolios!B1149-AVERAGE(Portfolios!$B$2:$B$1451))</f>
        <v>0</v>
      </c>
    </row>
    <row r="1150" spans="1:2">
      <c r="A1150" s="11">
        <f>Returns!A1150</f>
        <v>0</v>
      </c>
      <c r="B1150" s="1">
        <f>ABS(Portfolios!B1150-AVERAGE(Portfolios!$B$2:$B$1451))</f>
        <v>0</v>
      </c>
    </row>
    <row r="1151" spans="1:2">
      <c r="A1151" s="11">
        <f>Returns!A1151</f>
        <v>0</v>
      </c>
      <c r="B1151" s="1">
        <f>ABS(Portfolios!B1151-AVERAGE(Portfolios!$B$2:$B$1451))</f>
        <v>0</v>
      </c>
    </row>
    <row r="1152" spans="1:2">
      <c r="A1152" s="11">
        <f>Returns!A1152</f>
        <v>0</v>
      </c>
      <c r="B1152" s="1">
        <f>ABS(Portfolios!B1152-AVERAGE(Portfolios!$B$2:$B$1451))</f>
        <v>0</v>
      </c>
    </row>
    <row r="1153" spans="1:2">
      <c r="A1153" s="11">
        <f>Returns!A1153</f>
        <v>0</v>
      </c>
      <c r="B1153" s="1">
        <f>ABS(Portfolios!B1153-AVERAGE(Portfolios!$B$2:$B$1451))</f>
        <v>0</v>
      </c>
    </row>
    <row r="1154" spans="1:2">
      <c r="A1154" s="11">
        <f>Returns!A1154</f>
        <v>0</v>
      </c>
      <c r="B1154" s="1">
        <f>ABS(Portfolios!B1154-AVERAGE(Portfolios!$B$2:$B$1451))</f>
        <v>0</v>
      </c>
    </row>
    <row r="1155" spans="1:2">
      <c r="A1155" s="11">
        <f>Returns!A1155</f>
        <v>0</v>
      </c>
      <c r="B1155" s="1">
        <f>ABS(Portfolios!B1155-AVERAGE(Portfolios!$B$2:$B$1451))</f>
        <v>0</v>
      </c>
    </row>
    <row r="1156" spans="1:2">
      <c r="A1156" s="11">
        <f>Returns!A1156</f>
        <v>0</v>
      </c>
      <c r="B1156" s="1">
        <f>ABS(Portfolios!B1156-AVERAGE(Portfolios!$B$2:$B$1451))</f>
        <v>0</v>
      </c>
    </row>
    <row r="1157" spans="1:2">
      <c r="A1157" s="11">
        <f>Returns!A1157</f>
        <v>0</v>
      </c>
      <c r="B1157" s="1">
        <f>ABS(Portfolios!B1157-AVERAGE(Portfolios!$B$2:$B$1451))</f>
        <v>0</v>
      </c>
    </row>
    <row r="1158" spans="1:2">
      <c r="A1158" s="11">
        <f>Returns!A1158</f>
        <v>0</v>
      </c>
      <c r="B1158" s="1">
        <f>ABS(Portfolios!B1158-AVERAGE(Portfolios!$B$2:$B$1451))</f>
        <v>0</v>
      </c>
    </row>
    <row r="1159" spans="1:2">
      <c r="A1159" s="11">
        <f>Returns!A1159</f>
        <v>0</v>
      </c>
      <c r="B1159" s="1">
        <f>ABS(Portfolios!B1159-AVERAGE(Portfolios!$B$2:$B$1451))</f>
        <v>0</v>
      </c>
    </row>
    <row r="1160" spans="1:2">
      <c r="A1160" s="11">
        <f>Returns!A1160</f>
        <v>0</v>
      </c>
      <c r="B1160" s="1">
        <f>ABS(Portfolios!B1160-AVERAGE(Portfolios!$B$2:$B$1451))</f>
        <v>0</v>
      </c>
    </row>
    <row r="1161" spans="1:2">
      <c r="A1161" s="11">
        <f>Returns!A1161</f>
        <v>0</v>
      </c>
      <c r="B1161" s="1">
        <f>ABS(Portfolios!B1161-AVERAGE(Portfolios!$B$2:$B$1451))</f>
        <v>0</v>
      </c>
    </row>
    <row r="1162" spans="1:2">
      <c r="A1162" s="11">
        <f>Returns!A1162</f>
        <v>0</v>
      </c>
      <c r="B1162" s="1">
        <f>ABS(Portfolios!B1162-AVERAGE(Portfolios!$B$2:$B$1451))</f>
        <v>0</v>
      </c>
    </row>
    <row r="1163" spans="1:2">
      <c r="A1163" s="11">
        <f>Returns!A1163</f>
        <v>0</v>
      </c>
      <c r="B1163" s="1">
        <f>ABS(Portfolios!B1163-AVERAGE(Portfolios!$B$2:$B$1451))</f>
        <v>0</v>
      </c>
    </row>
    <row r="1164" spans="1:2">
      <c r="A1164" s="11">
        <f>Returns!A1164</f>
        <v>0</v>
      </c>
      <c r="B1164" s="1">
        <f>ABS(Portfolios!B1164-AVERAGE(Portfolios!$B$2:$B$1451))</f>
        <v>0</v>
      </c>
    </row>
    <row r="1165" spans="1:2">
      <c r="A1165" s="11">
        <f>Returns!A1165</f>
        <v>0</v>
      </c>
      <c r="B1165" s="1">
        <f>ABS(Portfolios!B1165-AVERAGE(Portfolios!$B$2:$B$1451))</f>
        <v>0</v>
      </c>
    </row>
    <row r="1166" spans="1:2">
      <c r="A1166" s="11">
        <f>Returns!A1166</f>
        <v>0</v>
      </c>
      <c r="B1166" s="1">
        <f>ABS(Portfolios!B1166-AVERAGE(Portfolios!$B$2:$B$1451))</f>
        <v>0</v>
      </c>
    </row>
    <row r="1167" spans="1:2">
      <c r="A1167" s="11">
        <f>Returns!A1167</f>
        <v>0</v>
      </c>
      <c r="B1167" s="1">
        <f>ABS(Portfolios!B1167-AVERAGE(Portfolios!$B$2:$B$1451))</f>
        <v>0</v>
      </c>
    </row>
    <row r="1168" spans="1:2">
      <c r="A1168" s="11">
        <f>Returns!A1168</f>
        <v>0</v>
      </c>
      <c r="B1168" s="1">
        <f>ABS(Portfolios!B1168-AVERAGE(Portfolios!$B$2:$B$1451))</f>
        <v>0</v>
      </c>
    </row>
    <row r="1169" spans="1:2">
      <c r="A1169" s="11">
        <f>Returns!A1169</f>
        <v>0</v>
      </c>
      <c r="B1169" s="1">
        <f>ABS(Portfolios!B1169-AVERAGE(Portfolios!$B$2:$B$1451))</f>
        <v>0</v>
      </c>
    </row>
    <row r="1170" spans="1:2">
      <c r="A1170" s="11">
        <f>Returns!A1170</f>
        <v>0</v>
      </c>
      <c r="B1170" s="1">
        <f>ABS(Portfolios!B1170-AVERAGE(Portfolios!$B$2:$B$1451))</f>
        <v>0</v>
      </c>
    </row>
    <row r="1171" spans="1:2">
      <c r="A1171" s="11">
        <f>Returns!A1171</f>
        <v>0</v>
      </c>
      <c r="B1171" s="1">
        <f>ABS(Portfolios!B1171-AVERAGE(Portfolios!$B$2:$B$1451))</f>
        <v>0</v>
      </c>
    </row>
    <row r="1172" spans="1:2">
      <c r="A1172" s="11">
        <f>Returns!A1172</f>
        <v>0</v>
      </c>
      <c r="B1172" s="1">
        <f>ABS(Portfolios!B1172-AVERAGE(Portfolios!$B$2:$B$1451))</f>
        <v>0</v>
      </c>
    </row>
    <row r="1173" spans="1:2">
      <c r="A1173" s="11">
        <f>Returns!A1173</f>
        <v>0</v>
      </c>
      <c r="B1173" s="1">
        <f>ABS(Portfolios!B1173-AVERAGE(Portfolios!$B$2:$B$1451))</f>
        <v>0</v>
      </c>
    </row>
    <row r="1174" spans="1:2">
      <c r="A1174" s="11">
        <f>Returns!A1174</f>
        <v>0</v>
      </c>
      <c r="B1174" s="1">
        <f>ABS(Portfolios!B1174-AVERAGE(Portfolios!$B$2:$B$1451))</f>
        <v>0</v>
      </c>
    </row>
    <row r="1175" spans="1:2">
      <c r="A1175" s="11">
        <f>Returns!A1175</f>
        <v>0</v>
      </c>
      <c r="B1175" s="1">
        <f>ABS(Portfolios!B1175-AVERAGE(Portfolios!$B$2:$B$1451))</f>
        <v>0</v>
      </c>
    </row>
    <row r="1176" spans="1:2">
      <c r="A1176" s="11">
        <f>Returns!A1176</f>
        <v>0</v>
      </c>
      <c r="B1176" s="1">
        <f>ABS(Portfolios!B1176-AVERAGE(Portfolios!$B$2:$B$1451))</f>
        <v>0</v>
      </c>
    </row>
    <row r="1177" spans="1:2">
      <c r="A1177" s="11">
        <f>Returns!A1177</f>
        <v>0</v>
      </c>
      <c r="B1177" s="1">
        <f>ABS(Portfolios!B1177-AVERAGE(Portfolios!$B$2:$B$1451))</f>
        <v>0</v>
      </c>
    </row>
    <row r="1178" spans="1:2">
      <c r="A1178" s="11">
        <f>Returns!A1178</f>
        <v>0</v>
      </c>
      <c r="B1178" s="1">
        <f>ABS(Portfolios!B1178-AVERAGE(Portfolios!$B$2:$B$1451))</f>
        <v>0</v>
      </c>
    </row>
    <row r="1179" spans="1:2">
      <c r="A1179" s="11">
        <f>Returns!A1179</f>
        <v>0</v>
      </c>
      <c r="B1179" s="1">
        <f>ABS(Portfolios!B1179-AVERAGE(Portfolios!$B$2:$B$1451))</f>
        <v>0</v>
      </c>
    </row>
    <row r="1180" spans="1:2">
      <c r="A1180" s="11">
        <f>Returns!A1180</f>
        <v>0</v>
      </c>
      <c r="B1180" s="1">
        <f>ABS(Portfolios!B1180-AVERAGE(Portfolios!$B$2:$B$1451))</f>
        <v>0</v>
      </c>
    </row>
    <row r="1181" spans="1:2">
      <c r="A1181" s="11">
        <f>Returns!A1181</f>
        <v>0</v>
      </c>
      <c r="B1181" s="1">
        <f>ABS(Portfolios!B1181-AVERAGE(Portfolios!$B$2:$B$1451))</f>
        <v>0</v>
      </c>
    </row>
    <row r="1182" spans="1:2">
      <c r="A1182" s="11">
        <f>Returns!A1182</f>
        <v>0</v>
      </c>
      <c r="B1182" s="1">
        <f>ABS(Portfolios!B1182-AVERAGE(Portfolios!$B$2:$B$1451))</f>
        <v>0</v>
      </c>
    </row>
    <row r="1183" spans="1:2">
      <c r="A1183" s="11">
        <f>Returns!A1183</f>
        <v>0</v>
      </c>
      <c r="B1183" s="1">
        <f>ABS(Portfolios!B1183-AVERAGE(Portfolios!$B$2:$B$1451))</f>
        <v>0</v>
      </c>
    </row>
    <row r="1184" spans="1:2">
      <c r="A1184" s="11">
        <f>Returns!A1184</f>
        <v>0</v>
      </c>
      <c r="B1184" s="1">
        <f>ABS(Portfolios!B1184-AVERAGE(Portfolios!$B$2:$B$1451))</f>
        <v>0</v>
      </c>
    </row>
    <row r="1185" spans="1:2">
      <c r="A1185" s="11">
        <f>Returns!A1185</f>
        <v>0</v>
      </c>
      <c r="B1185" s="1">
        <f>ABS(Portfolios!B1185-AVERAGE(Portfolios!$B$2:$B$1451))</f>
        <v>0</v>
      </c>
    </row>
    <row r="1186" spans="1:2">
      <c r="A1186" s="11">
        <f>Returns!A1186</f>
        <v>0</v>
      </c>
      <c r="B1186" s="1">
        <f>ABS(Portfolios!B1186-AVERAGE(Portfolios!$B$2:$B$1451))</f>
        <v>0</v>
      </c>
    </row>
    <row r="1187" spans="1:2">
      <c r="A1187" s="11">
        <f>Returns!A1187</f>
        <v>0</v>
      </c>
      <c r="B1187" s="1">
        <f>ABS(Portfolios!B1187-AVERAGE(Portfolios!$B$2:$B$1451))</f>
        <v>0</v>
      </c>
    </row>
    <row r="1188" spans="1:2">
      <c r="A1188" s="11">
        <f>Returns!A1188</f>
        <v>0</v>
      </c>
      <c r="B1188" s="1">
        <f>ABS(Portfolios!B1188-AVERAGE(Portfolios!$B$2:$B$1451))</f>
        <v>0</v>
      </c>
    </row>
    <row r="1189" spans="1:2">
      <c r="A1189" s="11">
        <f>Returns!A1189</f>
        <v>0</v>
      </c>
      <c r="B1189" s="1">
        <f>ABS(Portfolios!B1189-AVERAGE(Portfolios!$B$2:$B$1451))</f>
        <v>0</v>
      </c>
    </row>
    <row r="1190" spans="1:2">
      <c r="A1190" s="11">
        <f>Returns!A1190</f>
        <v>0</v>
      </c>
      <c r="B1190" s="1">
        <f>ABS(Portfolios!B1190-AVERAGE(Portfolios!$B$2:$B$1451))</f>
        <v>0</v>
      </c>
    </row>
    <row r="1191" spans="1:2">
      <c r="A1191" s="11">
        <f>Returns!A1191</f>
        <v>0</v>
      </c>
      <c r="B1191" s="1">
        <f>ABS(Portfolios!B1191-AVERAGE(Portfolios!$B$2:$B$1451))</f>
        <v>0</v>
      </c>
    </row>
    <row r="1192" spans="1:2">
      <c r="A1192" s="11">
        <f>Returns!A1192</f>
        <v>0</v>
      </c>
      <c r="B1192" s="1">
        <f>ABS(Portfolios!B1192-AVERAGE(Portfolios!$B$2:$B$1451))</f>
        <v>0</v>
      </c>
    </row>
    <row r="1193" spans="1:2">
      <c r="A1193" s="11">
        <f>Returns!A1193</f>
        <v>0</v>
      </c>
      <c r="B1193" s="1">
        <f>ABS(Portfolios!B1193-AVERAGE(Portfolios!$B$2:$B$1451))</f>
        <v>0</v>
      </c>
    </row>
    <row r="1194" spans="1:2">
      <c r="A1194" s="11">
        <f>Returns!A1194</f>
        <v>0</v>
      </c>
      <c r="B1194" s="1">
        <f>ABS(Portfolios!B1194-AVERAGE(Portfolios!$B$2:$B$1451))</f>
        <v>0</v>
      </c>
    </row>
    <row r="1195" spans="1:2">
      <c r="A1195" s="11">
        <f>Returns!A1195</f>
        <v>0</v>
      </c>
      <c r="B1195" s="1">
        <f>ABS(Portfolios!B1195-AVERAGE(Portfolios!$B$2:$B$1451))</f>
        <v>0</v>
      </c>
    </row>
    <row r="1196" spans="1:2">
      <c r="A1196" s="11">
        <f>Returns!A1196</f>
        <v>0</v>
      </c>
      <c r="B1196" s="1">
        <f>ABS(Portfolios!B1196-AVERAGE(Portfolios!$B$2:$B$1451))</f>
        <v>0</v>
      </c>
    </row>
    <row r="1197" spans="1:2">
      <c r="A1197" s="11">
        <f>Returns!A1197</f>
        <v>0</v>
      </c>
      <c r="B1197" s="1">
        <f>ABS(Portfolios!B1197-AVERAGE(Portfolios!$B$2:$B$1451))</f>
        <v>0</v>
      </c>
    </row>
    <row r="1198" spans="1:2">
      <c r="A1198" s="11">
        <f>Returns!A1198</f>
        <v>0</v>
      </c>
      <c r="B1198" s="1">
        <f>ABS(Portfolios!B1198-AVERAGE(Portfolios!$B$2:$B$1451))</f>
        <v>0</v>
      </c>
    </row>
    <row r="1199" spans="1:2">
      <c r="A1199" s="11">
        <f>Returns!A1199</f>
        <v>0</v>
      </c>
      <c r="B1199" s="1">
        <f>ABS(Portfolios!B1199-AVERAGE(Portfolios!$B$2:$B$1451))</f>
        <v>0</v>
      </c>
    </row>
    <row r="1200" spans="1:2">
      <c r="A1200" s="11">
        <f>Returns!A1200</f>
        <v>0</v>
      </c>
      <c r="B1200" s="1">
        <f>ABS(Portfolios!B1200-AVERAGE(Portfolios!$B$2:$B$1451))</f>
        <v>0</v>
      </c>
    </row>
    <row r="1201" spans="1:2">
      <c r="A1201" s="11">
        <f>Returns!A1201</f>
        <v>0</v>
      </c>
      <c r="B1201" s="1">
        <f>ABS(Portfolios!B1201-AVERAGE(Portfolios!$B$2:$B$1451))</f>
        <v>0</v>
      </c>
    </row>
    <row r="1202" spans="1:2">
      <c r="A1202" s="11">
        <f>Returns!A1202</f>
        <v>0</v>
      </c>
      <c r="B1202" s="1">
        <f>ABS(Portfolios!B1202-AVERAGE(Portfolios!$B$2:$B$1451))</f>
        <v>0</v>
      </c>
    </row>
    <row r="1203" spans="1:2">
      <c r="A1203" s="11">
        <f>Returns!A1203</f>
        <v>0</v>
      </c>
      <c r="B1203" s="1">
        <f>ABS(Portfolios!B1203-AVERAGE(Portfolios!$B$2:$B$1451))</f>
        <v>0</v>
      </c>
    </row>
    <row r="1204" spans="1:2">
      <c r="A1204" s="11">
        <f>Returns!A1204</f>
        <v>0</v>
      </c>
      <c r="B1204" s="1">
        <f>ABS(Portfolios!B1204-AVERAGE(Portfolios!$B$2:$B$1451))</f>
        <v>0</v>
      </c>
    </row>
    <row r="1205" spans="1:2">
      <c r="A1205" s="11">
        <f>Returns!A1205</f>
        <v>0</v>
      </c>
      <c r="B1205" s="1">
        <f>ABS(Portfolios!B1205-AVERAGE(Portfolios!$B$2:$B$1451))</f>
        <v>0</v>
      </c>
    </row>
    <row r="1206" spans="1:2">
      <c r="A1206" s="11">
        <f>Returns!A1206</f>
        <v>0</v>
      </c>
      <c r="B1206" s="1">
        <f>ABS(Portfolios!B1206-AVERAGE(Portfolios!$B$2:$B$1451))</f>
        <v>0</v>
      </c>
    </row>
    <row r="1207" spans="1:2">
      <c r="A1207" s="11">
        <f>Returns!A1207</f>
        <v>0</v>
      </c>
      <c r="B1207" s="1">
        <f>ABS(Portfolios!B1207-AVERAGE(Portfolios!$B$2:$B$1451))</f>
        <v>0</v>
      </c>
    </row>
    <row r="1208" spans="1:2">
      <c r="A1208" s="11">
        <f>Returns!A1208</f>
        <v>0</v>
      </c>
      <c r="B1208" s="1">
        <f>ABS(Portfolios!B1208-AVERAGE(Portfolios!$B$2:$B$1451))</f>
        <v>0</v>
      </c>
    </row>
    <row r="1209" spans="1:2">
      <c r="A1209" s="11">
        <f>Returns!A1209</f>
        <v>0</v>
      </c>
      <c r="B1209" s="1">
        <f>ABS(Portfolios!B1209-AVERAGE(Portfolios!$B$2:$B$1451))</f>
        <v>0</v>
      </c>
    </row>
    <row r="1210" spans="1:2">
      <c r="A1210" s="11">
        <f>Returns!A1210</f>
        <v>0</v>
      </c>
      <c r="B1210" s="1">
        <f>ABS(Portfolios!B1210-AVERAGE(Portfolios!$B$2:$B$1451))</f>
        <v>0</v>
      </c>
    </row>
    <row r="1211" spans="1:2">
      <c r="A1211" s="11">
        <f>Returns!A1211</f>
        <v>0</v>
      </c>
      <c r="B1211" s="1">
        <f>ABS(Portfolios!B1211-AVERAGE(Portfolios!$B$2:$B$1451))</f>
        <v>0</v>
      </c>
    </row>
    <row r="1212" spans="1:2">
      <c r="A1212" s="11">
        <f>Returns!A1212</f>
        <v>0</v>
      </c>
      <c r="B1212" s="1">
        <f>ABS(Portfolios!B1212-AVERAGE(Portfolios!$B$2:$B$1451))</f>
        <v>0</v>
      </c>
    </row>
    <row r="1213" spans="1:2">
      <c r="A1213" s="11">
        <f>Returns!A1213</f>
        <v>0</v>
      </c>
      <c r="B1213" s="1">
        <f>ABS(Portfolios!B1213-AVERAGE(Portfolios!$B$2:$B$1451))</f>
        <v>0</v>
      </c>
    </row>
    <row r="1214" spans="1:2">
      <c r="A1214" s="11">
        <f>Returns!A1214</f>
        <v>0</v>
      </c>
      <c r="B1214" s="1">
        <f>ABS(Portfolios!B1214-AVERAGE(Portfolios!$B$2:$B$1451))</f>
        <v>0</v>
      </c>
    </row>
    <row r="1215" spans="1:2">
      <c r="A1215" s="11">
        <f>Returns!A1215</f>
        <v>0</v>
      </c>
      <c r="B1215" s="1">
        <f>ABS(Portfolios!B1215-AVERAGE(Portfolios!$B$2:$B$1451))</f>
        <v>0</v>
      </c>
    </row>
    <row r="1216" spans="1:2">
      <c r="A1216" s="11">
        <f>Returns!A1216</f>
        <v>0</v>
      </c>
      <c r="B1216" s="1">
        <f>ABS(Portfolios!B1216-AVERAGE(Portfolios!$B$2:$B$1451))</f>
        <v>0</v>
      </c>
    </row>
    <row r="1217" spans="1:2">
      <c r="A1217" s="11">
        <f>Returns!A1217</f>
        <v>0</v>
      </c>
      <c r="B1217" s="1">
        <f>ABS(Portfolios!B1217-AVERAGE(Portfolios!$B$2:$B$1451))</f>
        <v>0</v>
      </c>
    </row>
    <row r="1218" spans="1:2">
      <c r="A1218" s="11">
        <f>Returns!A1218</f>
        <v>0</v>
      </c>
      <c r="B1218" s="1">
        <f>ABS(Portfolios!B1218-AVERAGE(Portfolios!$B$2:$B$1451))</f>
        <v>0</v>
      </c>
    </row>
    <row r="1219" spans="1:2">
      <c r="A1219" s="11">
        <f>Returns!A1219</f>
        <v>0</v>
      </c>
      <c r="B1219" s="1">
        <f>ABS(Portfolios!B1219-AVERAGE(Portfolios!$B$2:$B$1451))</f>
        <v>0</v>
      </c>
    </row>
    <row r="1220" spans="1:2">
      <c r="A1220" s="11">
        <f>Returns!A1220</f>
        <v>0</v>
      </c>
      <c r="B1220" s="1">
        <f>ABS(Portfolios!B1220-AVERAGE(Portfolios!$B$2:$B$1451))</f>
        <v>0</v>
      </c>
    </row>
    <row r="1221" spans="1:2">
      <c r="A1221" s="11">
        <f>Returns!A1221</f>
        <v>0</v>
      </c>
      <c r="B1221" s="1">
        <f>ABS(Portfolios!B1221-AVERAGE(Portfolios!$B$2:$B$1451))</f>
        <v>0</v>
      </c>
    </row>
    <row r="1222" spans="1:2">
      <c r="A1222" s="11">
        <f>Returns!A1222</f>
        <v>0</v>
      </c>
      <c r="B1222" s="1">
        <f>ABS(Portfolios!B1222-AVERAGE(Portfolios!$B$2:$B$1451))</f>
        <v>0</v>
      </c>
    </row>
    <row r="1223" spans="1:2">
      <c r="A1223" s="11">
        <f>Returns!A1223</f>
        <v>0</v>
      </c>
      <c r="B1223" s="1">
        <f>ABS(Portfolios!B1223-AVERAGE(Portfolios!$B$2:$B$1451))</f>
        <v>0</v>
      </c>
    </row>
    <row r="1224" spans="1:2">
      <c r="A1224" s="11">
        <f>Returns!A1224</f>
        <v>0</v>
      </c>
      <c r="B1224" s="1">
        <f>ABS(Portfolios!B1224-AVERAGE(Portfolios!$B$2:$B$1451))</f>
        <v>0</v>
      </c>
    </row>
    <row r="1225" spans="1:2">
      <c r="A1225" s="11">
        <f>Returns!A1225</f>
        <v>0</v>
      </c>
      <c r="B1225" s="1">
        <f>ABS(Portfolios!B1225-AVERAGE(Portfolios!$B$2:$B$1451))</f>
        <v>0</v>
      </c>
    </row>
    <row r="1226" spans="1:2">
      <c r="A1226" s="11">
        <f>Returns!A1226</f>
        <v>0</v>
      </c>
      <c r="B1226" s="1">
        <f>ABS(Portfolios!B1226-AVERAGE(Portfolios!$B$2:$B$1451))</f>
        <v>0</v>
      </c>
    </row>
    <row r="1227" spans="1:2">
      <c r="A1227" s="11">
        <f>Returns!A1227</f>
        <v>0</v>
      </c>
      <c r="B1227" s="1">
        <f>ABS(Portfolios!B1227-AVERAGE(Portfolios!$B$2:$B$1451))</f>
        <v>0</v>
      </c>
    </row>
    <row r="1228" spans="1:2">
      <c r="A1228" s="11">
        <f>Returns!A1228</f>
        <v>0</v>
      </c>
      <c r="B1228" s="1">
        <f>ABS(Portfolios!B1228-AVERAGE(Portfolios!$B$2:$B$1451))</f>
        <v>0</v>
      </c>
    </row>
    <row r="1229" spans="1:2">
      <c r="A1229" s="11">
        <f>Returns!A1229</f>
        <v>0</v>
      </c>
      <c r="B1229" s="1">
        <f>ABS(Portfolios!B1229-AVERAGE(Portfolios!$B$2:$B$1451))</f>
        <v>0</v>
      </c>
    </row>
    <row r="1230" spans="1:2">
      <c r="A1230" s="11">
        <f>Returns!A1230</f>
        <v>0</v>
      </c>
      <c r="B1230" s="1">
        <f>ABS(Portfolios!B1230-AVERAGE(Portfolios!$B$2:$B$1451))</f>
        <v>0</v>
      </c>
    </row>
    <row r="1231" spans="1:2">
      <c r="A1231" s="11">
        <f>Returns!A1231</f>
        <v>0</v>
      </c>
      <c r="B1231" s="1">
        <f>ABS(Portfolios!B1231-AVERAGE(Portfolios!$B$2:$B$1451))</f>
        <v>0</v>
      </c>
    </row>
    <row r="1232" spans="1:2">
      <c r="A1232" s="11">
        <f>Returns!A1232</f>
        <v>0</v>
      </c>
      <c r="B1232" s="1">
        <f>ABS(Portfolios!B1232-AVERAGE(Portfolios!$B$2:$B$1451))</f>
        <v>0</v>
      </c>
    </row>
    <row r="1233" spans="1:2">
      <c r="A1233" s="11">
        <f>Returns!A1233</f>
        <v>0</v>
      </c>
      <c r="B1233" s="1">
        <f>ABS(Portfolios!B1233-AVERAGE(Portfolios!$B$2:$B$1451))</f>
        <v>0</v>
      </c>
    </row>
    <row r="1234" spans="1:2">
      <c r="A1234" s="11">
        <f>Returns!A1234</f>
        <v>0</v>
      </c>
      <c r="B1234" s="1">
        <f>ABS(Portfolios!B1234-AVERAGE(Portfolios!$B$2:$B$1451))</f>
        <v>0</v>
      </c>
    </row>
    <row r="1235" spans="1:2">
      <c r="A1235" s="11">
        <f>Returns!A1235</f>
        <v>0</v>
      </c>
      <c r="B1235" s="1">
        <f>ABS(Portfolios!B1235-AVERAGE(Portfolios!$B$2:$B$1451))</f>
        <v>0</v>
      </c>
    </row>
    <row r="1236" spans="1:2">
      <c r="A1236" s="11">
        <f>Returns!A1236</f>
        <v>0</v>
      </c>
      <c r="B1236" s="1">
        <f>ABS(Portfolios!B1236-AVERAGE(Portfolios!$B$2:$B$1451))</f>
        <v>0</v>
      </c>
    </row>
    <row r="1237" spans="1:2">
      <c r="A1237" s="11">
        <f>Returns!A1237</f>
        <v>0</v>
      </c>
      <c r="B1237" s="1">
        <f>ABS(Portfolios!B1237-AVERAGE(Portfolios!$B$2:$B$1451))</f>
        <v>0</v>
      </c>
    </row>
    <row r="1238" spans="1:2">
      <c r="A1238" s="11">
        <f>Returns!A1238</f>
        <v>0</v>
      </c>
      <c r="B1238" s="1">
        <f>ABS(Portfolios!B1238-AVERAGE(Portfolios!$B$2:$B$1451))</f>
        <v>0</v>
      </c>
    </row>
    <row r="1239" spans="1:2">
      <c r="A1239" s="11">
        <f>Returns!A1239</f>
        <v>0</v>
      </c>
      <c r="B1239" s="1">
        <f>ABS(Portfolios!B1239-AVERAGE(Portfolios!$B$2:$B$1451))</f>
        <v>0</v>
      </c>
    </row>
    <row r="1240" spans="1:2">
      <c r="A1240" s="11">
        <f>Returns!A1240</f>
        <v>0</v>
      </c>
      <c r="B1240" s="1">
        <f>ABS(Portfolios!B1240-AVERAGE(Portfolios!$B$2:$B$1451))</f>
        <v>0</v>
      </c>
    </row>
    <row r="1241" spans="1:2">
      <c r="A1241" s="11">
        <f>Returns!A1241</f>
        <v>0</v>
      </c>
      <c r="B1241" s="1">
        <f>ABS(Portfolios!B1241-AVERAGE(Portfolios!$B$2:$B$1451))</f>
        <v>0</v>
      </c>
    </row>
    <row r="1242" spans="1:2">
      <c r="A1242" s="11">
        <f>Returns!A1242</f>
        <v>0</v>
      </c>
      <c r="B1242" s="1">
        <f>ABS(Portfolios!B1242-AVERAGE(Portfolios!$B$2:$B$1451))</f>
        <v>0</v>
      </c>
    </row>
    <row r="1243" spans="1:2">
      <c r="A1243" s="11">
        <f>Returns!A1243</f>
        <v>0</v>
      </c>
      <c r="B1243" s="1">
        <f>ABS(Portfolios!B1243-AVERAGE(Portfolios!$B$2:$B$1451))</f>
        <v>0</v>
      </c>
    </row>
    <row r="1244" spans="1:2">
      <c r="A1244" s="11">
        <f>Returns!A1244</f>
        <v>0</v>
      </c>
      <c r="B1244" s="1">
        <f>ABS(Portfolios!B1244-AVERAGE(Portfolios!$B$2:$B$1451))</f>
        <v>0</v>
      </c>
    </row>
    <row r="1245" spans="1:2">
      <c r="A1245" s="11">
        <f>Returns!A1245</f>
        <v>0</v>
      </c>
      <c r="B1245" s="1">
        <f>ABS(Portfolios!B1245-AVERAGE(Portfolios!$B$2:$B$1451))</f>
        <v>0</v>
      </c>
    </row>
    <row r="1246" spans="1:2">
      <c r="A1246" s="11">
        <f>Returns!A1246</f>
        <v>0</v>
      </c>
      <c r="B1246" s="1">
        <f>ABS(Portfolios!B1246-AVERAGE(Portfolios!$B$2:$B$1451))</f>
        <v>0</v>
      </c>
    </row>
    <row r="1247" spans="1:2">
      <c r="A1247" s="11">
        <f>Returns!A1247</f>
        <v>0</v>
      </c>
      <c r="B1247" s="1">
        <f>ABS(Portfolios!B1247-AVERAGE(Portfolios!$B$2:$B$1451))</f>
        <v>0</v>
      </c>
    </row>
    <row r="1248" spans="1:2">
      <c r="A1248" s="11">
        <f>Returns!A1248</f>
        <v>0</v>
      </c>
      <c r="B1248" s="1">
        <f>ABS(Portfolios!B1248-AVERAGE(Portfolios!$B$2:$B$1451))</f>
        <v>0</v>
      </c>
    </row>
    <row r="1249" spans="1:2">
      <c r="A1249" s="11">
        <f>Returns!A1249</f>
        <v>0</v>
      </c>
      <c r="B1249" s="1">
        <f>ABS(Portfolios!B1249-AVERAGE(Portfolios!$B$2:$B$1451))</f>
        <v>0</v>
      </c>
    </row>
    <row r="1250" spans="1:2">
      <c r="A1250" s="11">
        <f>Returns!A1250</f>
        <v>0</v>
      </c>
      <c r="B1250" s="1">
        <f>ABS(Portfolios!B1250-AVERAGE(Portfolios!$B$2:$B$1451))</f>
        <v>0</v>
      </c>
    </row>
    <row r="1251" spans="1:2">
      <c r="A1251" s="11">
        <f>Returns!A1251</f>
        <v>0</v>
      </c>
      <c r="B1251" s="1">
        <f>ABS(Portfolios!B1251-AVERAGE(Portfolios!$B$2:$B$1451))</f>
        <v>0</v>
      </c>
    </row>
    <row r="1252" spans="1:2">
      <c r="A1252" s="11">
        <f>Returns!A1252</f>
        <v>0</v>
      </c>
      <c r="B1252" s="1">
        <f>ABS(Portfolios!B1252-AVERAGE(Portfolios!$B$2:$B$1451))</f>
        <v>0</v>
      </c>
    </row>
    <row r="1253" spans="1:2">
      <c r="A1253" s="11">
        <f>Returns!A1253</f>
        <v>0</v>
      </c>
      <c r="B1253" s="1">
        <f>ABS(Portfolios!B1253-AVERAGE(Portfolios!$B$2:$B$1451))</f>
        <v>0</v>
      </c>
    </row>
    <row r="1254" spans="1:2">
      <c r="A1254" s="11">
        <f>Returns!A1254</f>
        <v>0</v>
      </c>
      <c r="B1254" s="1">
        <f>ABS(Portfolios!B1254-AVERAGE(Portfolios!$B$2:$B$1451))</f>
        <v>0</v>
      </c>
    </row>
    <row r="1255" spans="1:2">
      <c r="A1255" s="11">
        <f>Returns!A1255</f>
        <v>0</v>
      </c>
      <c r="B1255" s="1">
        <f>ABS(Portfolios!B1255-AVERAGE(Portfolios!$B$2:$B$1451))</f>
        <v>0</v>
      </c>
    </row>
    <row r="1256" spans="1:2">
      <c r="A1256" s="11">
        <f>Returns!A1256</f>
        <v>0</v>
      </c>
      <c r="B1256" s="1">
        <f>ABS(Portfolios!B1256-AVERAGE(Portfolios!$B$2:$B$1451))</f>
        <v>0</v>
      </c>
    </row>
    <row r="1257" spans="1:2">
      <c r="A1257" s="11">
        <f>Returns!A1257</f>
        <v>0</v>
      </c>
      <c r="B1257" s="1">
        <f>ABS(Portfolios!B1257-AVERAGE(Portfolios!$B$2:$B$1451))</f>
        <v>0</v>
      </c>
    </row>
    <row r="1258" spans="1:2">
      <c r="A1258" s="11">
        <f>Returns!A1258</f>
        <v>0</v>
      </c>
      <c r="B1258" s="1">
        <f>ABS(Portfolios!B1258-AVERAGE(Portfolios!$B$2:$B$1451))</f>
        <v>0</v>
      </c>
    </row>
    <row r="1259" spans="1:2">
      <c r="A1259" s="11">
        <f>Returns!A1259</f>
        <v>0</v>
      </c>
      <c r="B1259" s="1">
        <f>ABS(Portfolios!B1259-AVERAGE(Portfolios!$B$2:$B$1451))</f>
        <v>0</v>
      </c>
    </row>
    <row r="1260" spans="1:2">
      <c r="A1260" s="11">
        <f>Returns!A1260</f>
        <v>0</v>
      </c>
      <c r="B1260" s="1">
        <f>ABS(Portfolios!B1260-AVERAGE(Portfolios!$B$2:$B$1451))</f>
        <v>0</v>
      </c>
    </row>
    <row r="1261" spans="1:2">
      <c r="A1261" s="11">
        <f>Returns!A1261</f>
        <v>0</v>
      </c>
      <c r="B1261" s="1">
        <f>ABS(Portfolios!B1261-AVERAGE(Portfolios!$B$2:$B$1451))</f>
        <v>0</v>
      </c>
    </row>
    <row r="1262" spans="1:2">
      <c r="A1262" s="11">
        <f>Returns!A1262</f>
        <v>0</v>
      </c>
      <c r="B1262" s="1">
        <f>ABS(Portfolios!B1262-AVERAGE(Portfolios!$B$2:$B$1451))</f>
        <v>0</v>
      </c>
    </row>
    <row r="1263" spans="1:2">
      <c r="A1263" s="11">
        <f>Returns!A1263</f>
        <v>0</v>
      </c>
      <c r="B1263" s="1">
        <f>ABS(Portfolios!B1263-AVERAGE(Portfolios!$B$2:$B$1451))</f>
        <v>0</v>
      </c>
    </row>
    <row r="1264" spans="1:2">
      <c r="A1264" s="11">
        <f>Returns!A1264</f>
        <v>0</v>
      </c>
      <c r="B1264" s="1">
        <f>ABS(Portfolios!B1264-AVERAGE(Portfolios!$B$2:$B$1451))</f>
        <v>0</v>
      </c>
    </row>
    <row r="1265" spans="1:2">
      <c r="A1265" s="11">
        <f>Returns!A1265</f>
        <v>0</v>
      </c>
      <c r="B1265" s="1">
        <f>ABS(Portfolios!B1265-AVERAGE(Portfolios!$B$2:$B$1451))</f>
        <v>0</v>
      </c>
    </row>
    <row r="1266" spans="1:2">
      <c r="A1266" s="11">
        <f>Returns!A1266</f>
        <v>0</v>
      </c>
      <c r="B1266" s="1">
        <f>ABS(Portfolios!B1266-AVERAGE(Portfolios!$B$2:$B$1451))</f>
        <v>0</v>
      </c>
    </row>
    <row r="1267" spans="1:2">
      <c r="A1267" s="11">
        <f>Returns!A1267</f>
        <v>0</v>
      </c>
      <c r="B1267" s="1">
        <f>ABS(Portfolios!B1267-AVERAGE(Portfolios!$B$2:$B$1451))</f>
        <v>0</v>
      </c>
    </row>
    <row r="1268" spans="1:2">
      <c r="A1268" s="11">
        <f>Returns!A1268</f>
        <v>0</v>
      </c>
      <c r="B1268" s="1">
        <f>ABS(Portfolios!B1268-AVERAGE(Portfolios!$B$2:$B$1451))</f>
        <v>0</v>
      </c>
    </row>
    <row r="1269" spans="1:2">
      <c r="A1269" s="11">
        <f>Returns!A1269</f>
        <v>0</v>
      </c>
      <c r="B1269" s="1">
        <f>ABS(Portfolios!B1269-AVERAGE(Portfolios!$B$2:$B$1451))</f>
        <v>0</v>
      </c>
    </row>
    <row r="1270" spans="1:2">
      <c r="A1270" s="11">
        <f>Returns!A1270</f>
        <v>0</v>
      </c>
      <c r="B1270" s="1">
        <f>ABS(Portfolios!B1270-AVERAGE(Portfolios!$B$2:$B$1451))</f>
        <v>0</v>
      </c>
    </row>
    <row r="1271" spans="1:2">
      <c r="A1271" s="11">
        <f>Returns!A1271</f>
        <v>0</v>
      </c>
      <c r="B1271" s="1">
        <f>ABS(Portfolios!B1271-AVERAGE(Portfolios!$B$2:$B$1451))</f>
        <v>0</v>
      </c>
    </row>
    <row r="1272" spans="1:2">
      <c r="A1272" s="11">
        <f>Returns!A1272</f>
        <v>0</v>
      </c>
      <c r="B1272" s="1">
        <f>ABS(Portfolios!B1272-AVERAGE(Portfolios!$B$2:$B$1451))</f>
        <v>0</v>
      </c>
    </row>
    <row r="1273" spans="1:2">
      <c r="A1273" s="11">
        <f>Returns!A1273</f>
        <v>0</v>
      </c>
      <c r="B1273" s="1">
        <f>ABS(Portfolios!B1273-AVERAGE(Portfolios!$B$2:$B$1451))</f>
        <v>0</v>
      </c>
    </row>
    <row r="1274" spans="1:2">
      <c r="A1274" s="11">
        <f>Returns!A1274</f>
        <v>0</v>
      </c>
      <c r="B1274" s="1">
        <f>ABS(Portfolios!B1274-AVERAGE(Portfolios!$B$2:$B$1451))</f>
        <v>0</v>
      </c>
    </row>
    <row r="1275" spans="1:2">
      <c r="A1275" s="11">
        <f>Returns!A1275</f>
        <v>0</v>
      </c>
      <c r="B1275" s="1">
        <f>ABS(Portfolios!B1275-AVERAGE(Portfolios!$B$2:$B$1451))</f>
        <v>0</v>
      </c>
    </row>
    <row r="1276" spans="1:2">
      <c r="A1276" s="11">
        <f>Returns!A1276</f>
        <v>0</v>
      </c>
      <c r="B1276" s="1">
        <f>ABS(Portfolios!B1276-AVERAGE(Portfolios!$B$2:$B$1451))</f>
        <v>0</v>
      </c>
    </row>
    <row r="1277" spans="1:2">
      <c r="A1277" s="11">
        <f>Returns!A1277</f>
        <v>0</v>
      </c>
      <c r="B1277" s="1">
        <f>ABS(Portfolios!B1277-AVERAGE(Portfolios!$B$2:$B$1451))</f>
        <v>0</v>
      </c>
    </row>
    <row r="1278" spans="1:2">
      <c r="A1278" s="11">
        <f>Returns!A1278</f>
        <v>0</v>
      </c>
      <c r="B1278" s="1">
        <f>ABS(Portfolios!B1278-AVERAGE(Portfolios!$B$2:$B$1451))</f>
        <v>0</v>
      </c>
    </row>
    <row r="1279" spans="1:2">
      <c r="A1279" s="11">
        <f>Returns!A1279</f>
        <v>0</v>
      </c>
      <c r="B1279" s="1">
        <f>ABS(Portfolios!B1279-AVERAGE(Portfolios!$B$2:$B$1451))</f>
        <v>0</v>
      </c>
    </row>
    <row r="1280" spans="1:2">
      <c r="A1280" s="11">
        <f>Returns!A1280</f>
        <v>0</v>
      </c>
      <c r="B1280" s="1">
        <f>ABS(Portfolios!B1280-AVERAGE(Portfolios!$B$2:$B$1451))</f>
        <v>0</v>
      </c>
    </row>
    <row r="1281" spans="1:2">
      <c r="A1281" s="11">
        <f>Returns!A1281</f>
        <v>0</v>
      </c>
      <c r="B1281" s="1">
        <f>ABS(Portfolios!B1281-AVERAGE(Portfolios!$B$2:$B$1451))</f>
        <v>0</v>
      </c>
    </row>
    <row r="1282" spans="1:2">
      <c r="A1282" s="11">
        <f>Returns!A1282</f>
        <v>0</v>
      </c>
      <c r="B1282" s="1">
        <f>ABS(Portfolios!B1282-AVERAGE(Portfolios!$B$2:$B$1451))</f>
        <v>0</v>
      </c>
    </row>
    <row r="1283" spans="1:2">
      <c r="A1283" s="11">
        <f>Returns!A1283</f>
        <v>0</v>
      </c>
      <c r="B1283" s="1">
        <f>ABS(Portfolios!B1283-AVERAGE(Portfolios!$B$2:$B$1451))</f>
        <v>0</v>
      </c>
    </row>
    <row r="1284" spans="1:2">
      <c r="A1284" s="11">
        <f>Returns!A1284</f>
        <v>0</v>
      </c>
      <c r="B1284" s="1">
        <f>ABS(Portfolios!B1284-AVERAGE(Portfolios!$B$2:$B$1451))</f>
        <v>0</v>
      </c>
    </row>
    <row r="1285" spans="1:2">
      <c r="A1285" s="11">
        <f>Returns!A1285</f>
        <v>0</v>
      </c>
      <c r="B1285" s="1">
        <f>ABS(Portfolios!B1285-AVERAGE(Portfolios!$B$2:$B$1451))</f>
        <v>0</v>
      </c>
    </row>
    <row r="1286" spans="1:2">
      <c r="A1286" s="11">
        <f>Returns!A1286</f>
        <v>0</v>
      </c>
      <c r="B1286" s="1">
        <f>ABS(Portfolios!B1286-AVERAGE(Portfolios!$B$2:$B$1451))</f>
        <v>0</v>
      </c>
    </row>
    <row r="1287" spans="1:2">
      <c r="A1287" s="11">
        <f>Returns!A1287</f>
        <v>0</v>
      </c>
      <c r="B1287" s="1">
        <f>ABS(Portfolios!B1287-AVERAGE(Portfolios!$B$2:$B$1451))</f>
        <v>0</v>
      </c>
    </row>
    <row r="1288" spans="1:2">
      <c r="A1288" s="11">
        <f>Returns!A1288</f>
        <v>0</v>
      </c>
      <c r="B1288" s="1">
        <f>ABS(Portfolios!B1288-AVERAGE(Portfolios!$B$2:$B$1451))</f>
        <v>0</v>
      </c>
    </row>
    <row r="1289" spans="1:2">
      <c r="A1289" s="11">
        <f>Returns!A1289</f>
        <v>0</v>
      </c>
      <c r="B1289" s="1">
        <f>ABS(Portfolios!B1289-AVERAGE(Portfolios!$B$2:$B$1451))</f>
        <v>0</v>
      </c>
    </row>
    <row r="1290" spans="1:2">
      <c r="A1290" s="11">
        <f>Returns!A1290</f>
        <v>0</v>
      </c>
      <c r="B1290" s="1">
        <f>ABS(Portfolios!B1290-AVERAGE(Portfolios!$B$2:$B$1451))</f>
        <v>0</v>
      </c>
    </row>
    <row r="1291" spans="1:2">
      <c r="A1291" s="11">
        <f>Returns!A1291</f>
        <v>0</v>
      </c>
      <c r="B1291" s="1">
        <f>ABS(Portfolios!B1291-AVERAGE(Portfolios!$B$2:$B$1451))</f>
        <v>0</v>
      </c>
    </row>
    <row r="1292" spans="1:2">
      <c r="A1292" s="11">
        <f>Returns!A1292</f>
        <v>0</v>
      </c>
      <c r="B1292" s="1">
        <f>ABS(Portfolios!B1292-AVERAGE(Portfolios!$B$2:$B$1451))</f>
        <v>0</v>
      </c>
    </row>
    <row r="1293" spans="1:2">
      <c r="A1293" s="11">
        <f>Returns!A1293</f>
        <v>0</v>
      </c>
      <c r="B1293" s="1">
        <f>ABS(Portfolios!B1293-AVERAGE(Portfolios!$B$2:$B$1451))</f>
        <v>0</v>
      </c>
    </row>
    <row r="1294" spans="1:2">
      <c r="A1294" s="11">
        <f>Returns!A1294</f>
        <v>0</v>
      </c>
      <c r="B1294" s="1">
        <f>ABS(Portfolios!B1294-AVERAGE(Portfolios!$B$2:$B$1451))</f>
        <v>0</v>
      </c>
    </row>
    <row r="1295" spans="1:2">
      <c r="A1295" s="11">
        <f>Returns!A1295</f>
        <v>0</v>
      </c>
      <c r="B1295" s="1">
        <f>ABS(Portfolios!B1295-AVERAGE(Portfolios!$B$2:$B$1451))</f>
        <v>0</v>
      </c>
    </row>
    <row r="1296" spans="1:2">
      <c r="A1296" s="11">
        <f>Returns!A1296</f>
        <v>0</v>
      </c>
      <c r="B1296" s="1">
        <f>ABS(Portfolios!B1296-AVERAGE(Portfolios!$B$2:$B$1451))</f>
        <v>0</v>
      </c>
    </row>
    <row r="1297" spans="1:2">
      <c r="A1297" s="11">
        <f>Returns!A1297</f>
        <v>0</v>
      </c>
      <c r="B1297" s="1">
        <f>ABS(Portfolios!B1297-AVERAGE(Portfolios!$B$2:$B$1451))</f>
        <v>0</v>
      </c>
    </row>
    <row r="1298" spans="1:2">
      <c r="A1298" s="11">
        <f>Returns!A1298</f>
        <v>0</v>
      </c>
      <c r="B1298" s="1">
        <f>ABS(Portfolios!B1298-AVERAGE(Portfolios!$B$2:$B$1451))</f>
        <v>0</v>
      </c>
    </row>
    <row r="1299" spans="1:2">
      <c r="A1299" s="11">
        <f>Returns!A1299</f>
        <v>0</v>
      </c>
      <c r="B1299" s="1">
        <f>ABS(Portfolios!B1299-AVERAGE(Portfolios!$B$2:$B$1451))</f>
        <v>0</v>
      </c>
    </row>
    <row r="1300" spans="1:2">
      <c r="A1300" s="11">
        <f>Returns!A1300</f>
        <v>0</v>
      </c>
      <c r="B1300" s="1">
        <f>ABS(Portfolios!B1300-AVERAGE(Portfolios!$B$2:$B$1451))</f>
        <v>0</v>
      </c>
    </row>
    <row r="1301" spans="1:2">
      <c r="A1301" s="11">
        <f>Returns!A1301</f>
        <v>0</v>
      </c>
      <c r="B1301" s="1">
        <f>ABS(Portfolios!B1301-AVERAGE(Portfolios!$B$2:$B$1451))</f>
        <v>0</v>
      </c>
    </row>
    <row r="1302" spans="1:2">
      <c r="A1302" s="11">
        <f>Returns!A1302</f>
        <v>0</v>
      </c>
      <c r="B1302" s="1">
        <f>ABS(Portfolios!B1302-AVERAGE(Portfolios!$B$2:$B$1451))</f>
        <v>0</v>
      </c>
    </row>
    <row r="1303" spans="1:2">
      <c r="A1303" s="11">
        <f>Returns!A1303</f>
        <v>0</v>
      </c>
      <c r="B1303" s="1">
        <f>ABS(Portfolios!B1303-AVERAGE(Portfolios!$B$2:$B$1451))</f>
        <v>0</v>
      </c>
    </row>
    <row r="1304" spans="1:2">
      <c r="A1304" s="11">
        <f>Returns!A1304</f>
        <v>0</v>
      </c>
      <c r="B1304" s="1">
        <f>ABS(Portfolios!B1304-AVERAGE(Portfolios!$B$2:$B$1451))</f>
        <v>0</v>
      </c>
    </row>
    <row r="1305" spans="1:2">
      <c r="A1305" s="11">
        <f>Returns!A1305</f>
        <v>0</v>
      </c>
      <c r="B1305" s="1">
        <f>ABS(Portfolios!B1305-AVERAGE(Portfolios!$B$2:$B$1451))</f>
        <v>0</v>
      </c>
    </row>
    <row r="1306" spans="1:2">
      <c r="A1306" s="11">
        <f>Returns!A1306</f>
        <v>0</v>
      </c>
      <c r="B1306" s="1">
        <f>ABS(Portfolios!B1306-AVERAGE(Portfolios!$B$2:$B$1451))</f>
        <v>0</v>
      </c>
    </row>
    <row r="1307" spans="1:2">
      <c r="A1307" s="11">
        <f>Returns!A1307</f>
        <v>0</v>
      </c>
      <c r="B1307" s="1">
        <f>ABS(Portfolios!B1307-AVERAGE(Portfolios!$B$2:$B$1451))</f>
        <v>0</v>
      </c>
    </row>
    <row r="1308" spans="1:2">
      <c r="A1308" s="11">
        <f>Returns!A1308</f>
        <v>0</v>
      </c>
      <c r="B1308" s="1">
        <f>ABS(Portfolios!B1308-AVERAGE(Portfolios!$B$2:$B$1451))</f>
        <v>0</v>
      </c>
    </row>
    <row r="1309" spans="1:2">
      <c r="A1309" s="11">
        <f>Returns!A1309</f>
        <v>0</v>
      </c>
      <c r="B1309" s="1">
        <f>ABS(Portfolios!B1309-AVERAGE(Portfolios!$B$2:$B$1451))</f>
        <v>0</v>
      </c>
    </row>
    <row r="1310" spans="1:2">
      <c r="A1310" s="11">
        <f>Returns!A1310</f>
        <v>0</v>
      </c>
      <c r="B1310" s="1">
        <f>ABS(Portfolios!B1310-AVERAGE(Portfolios!$B$2:$B$1451))</f>
        <v>0</v>
      </c>
    </row>
    <row r="1311" spans="1:2">
      <c r="A1311" s="11">
        <f>Returns!A1311</f>
        <v>0</v>
      </c>
      <c r="B1311" s="1">
        <f>ABS(Portfolios!B1311-AVERAGE(Portfolios!$B$2:$B$1451))</f>
        <v>0</v>
      </c>
    </row>
    <row r="1312" spans="1:2">
      <c r="A1312" s="11">
        <f>Returns!A1312</f>
        <v>0</v>
      </c>
      <c r="B1312" s="1">
        <f>ABS(Portfolios!B1312-AVERAGE(Portfolios!$B$2:$B$1451))</f>
        <v>0</v>
      </c>
    </row>
    <row r="1313" spans="1:2">
      <c r="A1313" s="11">
        <f>Returns!A1313</f>
        <v>0</v>
      </c>
      <c r="B1313" s="1">
        <f>ABS(Portfolios!B1313-AVERAGE(Portfolios!$B$2:$B$1451))</f>
        <v>0</v>
      </c>
    </row>
    <row r="1314" spans="1:2">
      <c r="A1314" s="11">
        <f>Returns!A1314</f>
        <v>0</v>
      </c>
      <c r="B1314" s="1">
        <f>ABS(Portfolios!B1314-AVERAGE(Portfolios!$B$2:$B$1451))</f>
        <v>0</v>
      </c>
    </row>
    <row r="1315" spans="1:2">
      <c r="A1315" s="11">
        <f>Returns!A1315</f>
        <v>0</v>
      </c>
      <c r="B1315" s="1">
        <f>ABS(Portfolios!B1315-AVERAGE(Portfolios!$B$2:$B$1451))</f>
        <v>0</v>
      </c>
    </row>
    <row r="1316" spans="1:2">
      <c r="A1316" s="11">
        <f>Returns!A1316</f>
        <v>0</v>
      </c>
      <c r="B1316" s="1">
        <f>ABS(Portfolios!B1316-AVERAGE(Portfolios!$B$2:$B$1451))</f>
        <v>0</v>
      </c>
    </row>
    <row r="1317" spans="1:2">
      <c r="A1317" s="11">
        <f>Returns!A1317</f>
        <v>0</v>
      </c>
      <c r="B1317" s="1">
        <f>ABS(Portfolios!B1317-AVERAGE(Portfolios!$B$2:$B$1451))</f>
        <v>0</v>
      </c>
    </row>
    <row r="1318" spans="1:2">
      <c r="A1318" s="11">
        <f>Returns!A1318</f>
        <v>0</v>
      </c>
      <c r="B1318" s="1">
        <f>ABS(Portfolios!B1318-AVERAGE(Portfolios!$B$2:$B$1451))</f>
        <v>0</v>
      </c>
    </row>
    <row r="1319" spans="1:2">
      <c r="A1319" s="11">
        <f>Returns!A1319</f>
        <v>0</v>
      </c>
      <c r="B1319" s="1">
        <f>ABS(Portfolios!B1319-AVERAGE(Portfolios!$B$2:$B$1451))</f>
        <v>0</v>
      </c>
    </row>
    <row r="1320" spans="1:2">
      <c r="A1320" s="11">
        <f>Returns!A1320</f>
        <v>0</v>
      </c>
      <c r="B1320" s="1">
        <f>ABS(Portfolios!B1320-AVERAGE(Portfolios!$B$2:$B$1451))</f>
        <v>0</v>
      </c>
    </row>
    <row r="1321" spans="1:2">
      <c r="A1321" s="11">
        <f>Returns!A1321</f>
        <v>0</v>
      </c>
      <c r="B1321" s="1">
        <f>ABS(Portfolios!B1321-AVERAGE(Portfolios!$B$2:$B$1451))</f>
        <v>0</v>
      </c>
    </row>
    <row r="1322" spans="1:2">
      <c r="A1322" s="11">
        <f>Returns!A1322</f>
        <v>0</v>
      </c>
      <c r="B1322" s="1">
        <f>ABS(Portfolios!B1322-AVERAGE(Portfolios!$B$2:$B$1451))</f>
        <v>0</v>
      </c>
    </row>
    <row r="1323" spans="1:2">
      <c r="A1323" s="11">
        <f>Returns!A1323</f>
        <v>0</v>
      </c>
      <c r="B1323" s="1">
        <f>ABS(Portfolios!B1323-AVERAGE(Portfolios!$B$2:$B$1451))</f>
        <v>0</v>
      </c>
    </row>
    <row r="1324" spans="1:2">
      <c r="A1324" s="11">
        <f>Returns!A1324</f>
        <v>0</v>
      </c>
      <c r="B1324" s="1">
        <f>ABS(Portfolios!B1324-AVERAGE(Portfolios!$B$2:$B$1451))</f>
        <v>0</v>
      </c>
    </row>
    <row r="1325" spans="1:2">
      <c r="A1325" s="11">
        <f>Returns!A1325</f>
        <v>0</v>
      </c>
      <c r="B1325" s="1">
        <f>ABS(Portfolios!B1325-AVERAGE(Portfolios!$B$2:$B$1451))</f>
        <v>0</v>
      </c>
    </row>
    <row r="1326" spans="1:2">
      <c r="A1326" s="11">
        <f>Returns!A1326</f>
        <v>0</v>
      </c>
      <c r="B1326" s="1">
        <f>ABS(Portfolios!B1326-AVERAGE(Portfolios!$B$2:$B$1451))</f>
        <v>0</v>
      </c>
    </row>
    <row r="1327" spans="1:2">
      <c r="A1327" s="11">
        <f>Returns!A1327</f>
        <v>0</v>
      </c>
      <c r="B1327" s="1">
        <f>ABS(Portfolios!B1327-AVERAGE(Portfolios!$B$2:$B$1451))</f>
        <v>0</v>
      </c>
    </row>
    <row r="1328" spans="1:2">
      <c r="A1328" s="11">
        <f>Returns!A1328</f>
        <v>0</v>
      </c>
      <c r="B1328" s="1">
        <f>ABS(Portfolios!B1328-AVERAGE(Portfolios!$B$2:$B$1451))</f>
        <v>0</v>
      </c>
    </row>
    <row r="1329" spans="1:2">
      <c r="A1329" s="11">
        <f>Returns!A1329</f>
        <v>0</v>
      </c>
      <c r="B1329" s="1">
        <f>ABS(Portfolios!B1329-AVERAGE(Portfolios!$B$2:$B$1451))</f>
        <v>0</v>
      </c>
    </row>
    <row r="1330" spans="1:2">
      <c r="A1330" s="11">
        <f>Returns!A1330</f>
        <v>0</v>
      </c>
      <c r="B1330" s="1">
        <f>ABS(Portfolios!B1330-AVERAGE(Portfolios!$B$2:$B$1451))</f>
        <v>0</v>
      </c>
    </row>
    <row r="1331" spans="1:2">
      <c r="A1331" s="11">
        <f>Returns!A1331</f>
        <v>0</v>
      </c>
      <c r="B1331" s="1">
        <f>ABS(Portfolios!B1331-AVERAGE(Portfolios!$B$2:$B$1451))</f>
        <v>0</v>
      </c>
    </row>
    <row r="1332" spans="1:2">
      <c r="A1332" s="11">
        <f>Returns!A1332</f>
        <v>0</v>
      </c>
      <c r="B1332" s="1">
        <f>ABS(Portfolios!B1332-AVERAGE(Portfolios!$B$2:$B$1451))</f>
        <v>0</v>
      </c>
    </row>
    <row r="1333" spans="1:2">
      <c r="A1333" s="11">
        <f>Returns!A1333</f>
        <v>0</v>
      </c>
      <c r="B1333" s="1">
        <f>ABS(Portfolios!B1333-AVERAGE(Portfolios!$B$2:$B$1451))</f>
        <v>0</v>
      </c>
    </row>
    <row r="1334" spans="1:2">
      <c r="A1334" s="11">
        <f>Returns!A1334</f>
        <v>0</v>
      </c>
      <c r="B1334" s="1">
        <f>ABS(Portfolios!B1334-AVERAGE(Portfolios!$B$2:$B$1451))</f>
        <v>0</v>
      </c>
    </row>
    <row r="1335" spans="1:2">
      <c r="A1335" s="11">
        <f>Returns!A1335</f>
        <v>0</v>
      </c>
      <c r="B1335" s="1">
        <f>ABS(Portfolios!B1335-AVERAGE(Portfolios!$B$2:$B$1451))</f>
        <v>0</v>
      </c>
    </row>
    <row r="1336" spans="1:2">
      <c r="A1336" s="11">
        <f>Returns!A1336</f>
        <v>0</v>
      </c>
      <c r="B1336" s="1">
        <f>ABS(Portfolios!B1336-AVERAGE(Portfolios!$B$2:$B$1451))</f>
        <v>0</v>
      </c>
    </row>
    <row r="1337" spans="1:2">
      <c r="A1337" s="11">
        <f>Returns!A1337</f>
        <v>0</v>
      </c>
      <c r="B1337" s="1">
        <f>ABS(Portfolios!B1337-AVERAGE(Portfolios!$B$2:$B$1451))</f>
        <v>0</v>
      </c>
    </row>
    <row r="1338" spans="1:2">
      <c r="A1338" s="11">
        <f>Returns!A1338</f>
        <v>0</v>
      </c>
      <c r="B1338" s="1">
        <f>ABS(Portfolios!B1338-AVERAGE(Portfolios!$B$2:$B$1451))</f>
        <v>0</v>
      </c>
    </row>
    <row r="1339" spans="1:2">
      <c r="A1339" s="11">
        <f>Returns!A1339</f>
        <v>0</v>
      </c>
      <c r="B1339" s="1">
        <f>ABS(Portfolios!B1339-AVERAGE(Portfolios!$B$2:$B$1451))</f>
        <v>0</v>
      </c>
    </row>
    <row r="1340" spans="1:2">
      <c r="A1340" s="11">
        <f>Returns!A1340</f>
        <v>0</v>
      </c>
      <c r="B1340" s="1">
        <f>ABS(Portfolios!B1340-AVERAGE(Portfolios!$B$2:$B$1451))</f>
        <v>0</v>
      </c>
    </row>
    <row r="1341" spans="1:2">
      <c r="A1341" s="11">
        <f>Returns!A1341</f>
        <v>0</v>
      </c>
      <c r="B1341" s="1">
        <f>ABS(Portfolios!B1341-AVERAGE(Portfolios!$B$2:$B$1451))</f>
        <v>0</v>
      </c>
    </row>
    <row r="1342" spans="1:2">
      <c r="A1342" s="11">
        <f>Returns!A1342</f>
        <v>0</v>
      </c>
      <c r="B1342" s="1">
        <f>ABS(Portfolios!B1342-AVERAGE(Portfolios!$B$2:$B$1451))</f>
        <v>0</v>
      </c>
    </row>
    <row r="1343" spans="1:2">
      <c r="A1343" s="11">
        <f>Returns!A1343</f>
        <v>0</v>
      </c>
      <c r="B1343" s="1">
        <f>ABS(Portfolios!B1343-AVERAGE(Portfolios!$B$2:$B$1451))</f>
        <v>0</v>
      </c>
    </row>
    <row r="1344" spans="1:2">
      <c r="A1344" s="11">
        <f>Returns!A1344</f>
        <v>0</v>
      </c>
      <c r="B1344" s="1">
        <f>ABS(Portfolios!B1344-AVERAGE(Portfolios!$B$2:$B$1451))</f>
        <v>0</v>
      </c>
    </row>
    <row r="1345" spans="1:2">
      <c r="A1345" s="11">
        <f>Returns!A1345</f>
        <v>0</v>
      </c>
      <c r="B1345" s="1">
        <f>ABS(Portfolios!B1345-AVERAGE(Portfolios!$B$2:$B$1451))</f>
        <v>0</v>
      </c>
    </row>
    <row r="1346" spans="1:2">
      <c r="A1346" s="11">
        <f>Returns!A1346</f>
        <v>0</v>
      </c>
      <c r="B1346" s="1">
        <f>ABS(Portfolios!B1346-AVERAGE(Portfolios!$B$2:$B$1451))</f>
        <v>0</v>
      </c>
    </row>
    <row r="1347" spans="1:2">
      <c r="A1347" s="11">
        <f>Returns!A1347</f>
        <v>0</v>
      </c>
      <c r="B1347" s="1">
        <f>ABS(Portfolios!B1347-AVERAGE(Portfolios!$B$2:$B$1451))</f>
        <v>0</v>
      </c>
    </row>
    <row r="1348" spans="1:2">
      <c r="A1348" s="11">
        <f>Returns!A1348</f>
        <v>0</v>
      </c>
      <c r="B1348" s="1">
        <f>ABS(Portfolios!B1348-AVERAGE(Portfolios!$B$2:$B$1451))</f>
        <v>0</v>
      </c>
    </row>
    <row r="1349" spans="1:2">
      <c r="A1349" s="11">
        <f>Returns!A1349</f>
        <v>0</v>
      </c>
      <c r="B1349" s="1">
        <f>ABS(Portfolios!B1349-AVERAGE(Portfolios!$B$2:$B$1451))</f>
        <v>0</v>
      </c>
    </row>
    <row r="1350" spans="1:2">
      <c r="A1350" s="11">
        <f>Returns!A1350</f>
        <v>0</v>
      </c>
      <c r="B1350" s="1">
        <f>ABS(Portfolios!B1350-AVERAGE(Portfolios!$B$2:$B$1451))</f>
        <v>0</v>
      </c>
    </row>
    <row r="1351" spans="1:2">
      <c r="A1351" s="11">
        <f>Returns!A1351</f>
        <v>0</v>
      </c>
      <c r="B1351" s="1">
        <f>ABS(Portfolios!B1351-AVERAGE(Portfolios!$B$2:$B$1451))</f>
        <v>0</v>
      </c>
    </row>
    <row r="1352" spans="1:2">
      <c r="A1352" s="11">
        <f>Returns!A1352</f>
        <v>0</v>
      </c>
      <c r="B1352" s="1">
        <f>ABS(Portfolios!B1352-AVERAGE(Portfolios!$B$2:$B$1451))</f>
        <v>0</v>
      </c>
    </row>
    <row r="1353" spans="1:2">
      <c r="A1353" s="11">
        <f>Returns!A1353</f>
        <v>0</v>
      </c>
      <c r="B1353" s="1">
        <f>ABS(Portfolios!B1353-AVERAGE(Portfolios!$B$2:$B$1451))</f>
        <v>0</v>
      </c>
    </row>
    <row r="1354" spans="1:2">
      <c r="A1354" s="11">
        <f>Returns!A1354</f>
        <v>0</v>
      </c>
      <c r="B1354" s="1">
        <f>ABS(Portfolios!B1354-AVERAGE(Portfolios!$B$2:$B$1451))</f>
        <v>0</v>
      </c>
    </row>
    <row r="1355" spans="1:2">
      <c r="A1355" s="11">
        <f>Returns!A1355</f>
        <v>0</v>
      </c>
      <c r="B1355" s="1">
        <f>ABS(Portfolios!B1355-AVERAGE(Portfolios!$B$2:$B$1451))</f>
        <v>0</v>
      </c>
    </row>
    <row r="1356" spans="1:2">
      <c r="A1356" s="11">
        <f>Returns!A1356</f>
        <v>0</v>
      </c>
      <c r="B1356" s="1">
        <f>ABS(Portfolios!B1356-AVERAGE(Portfolios!$B$2:$B$1451))</f>
        <v>0</v>
      </c>
    </row>
    <row r="1357" spans="1:2">
      <c r="A1357" s="11">
        <f>Returns!A1357</f>
        <v>0</v>
      </c>
      <c r="B1357" s="1">
        <f>ABS(Portfolios!B1357-AVERAGE(Portfolios!$B$2:$B$1451))</f>
        <v>0</v>
      </c>
    </row>
    <row r="1358" spans="1:2">
      <c r="A1358" s="11">
        <f>Returns!A1358</f>
        <v>0</v>
      </c>
      <c r="B1358" s="1">
        <f>ABS(Portfolios!B1358-AVERAGE(Portfolios!$B$2:$B$1451))</f>
        <v>0</v>
      </c>
    </row>
    <row r="1359" spans="1:2">
      <c r="A1359" s="11">
        <f>Returns!A1359</f>
        <v>0</v>
      </c>
      <c r="B1359" s="1">
        <f>ABS(Portfolios!B1359-AVERAGE(Portfolios!$B$2:$B$1451))</f>
        <v>0</v>
      </c>
    </row>
    <row r="1360" spans="1:2">
      <c r="A1360" s="11">
        <f>Returns!A1360</f>
        <v>0</v>
      </c>
      <c r="B1360" s="1">
        <f>ABS(Portfolios!B1360-AVERAGE(Portfolios!$B$2:$B$1451))</f>
        <v>0</v>
      </c>
    </row>
    <row r="1361" spans="1:2">
      <c r="A1361" s="11">
        <f>Returns!A1361</f>
        <v>0</v>
      </c>
      <c r="B1361" s="1">
        <f>ABS(Portfolios!B1361-AVERAGE(Portfolios!$B$2:$B$1451))</f>
        <v>0</v>
      </c>
    </row>
    <row r="1362" spans="1:2">
      <c r="A1362" s="11">
        <f>Returns!A1362</f>
        <v>0</v>
      </c>
      <c r="B1362" s="1">
        <f>ABS(Portfolios!B1362-AVERAGE(Portfolios!$B$2:$B$1451))</f>
        <v>0</v>
      </c>
    </row>
    <row r="1363" spans="1:2">
      <c r="A1363" s="11">
        <f>Returns!A1363</f>
        <v>0</v>
      </c>
      <c r="B1363" s="1">
        <f>ABS(Portfolios!B1363-AVERAGE(Portfolios!$B$2:$B$1451))</f>
        <v>0</v>
      </c>
    </row>
    <row r="1364" spans="1:2">
      <c r="A1364" s="11">
        <f>Returns!A1364</f>
        <v>0</v>
      </c>
      <c r="B1364" s="1">
        <f>ABS(Portfolios!B1364-AVERAGE(Portfolios!$B$2:$B$1451))</f>
        <v>0</v>
      </c>
    </row>
    <row r="1365" spans="1:2">
      <c r="A1365" s="11">
        <f>Returns!A1365</f>
        <v>0</v>
      </c>
      <c r="B1365" s="1">
        <f>ABS(Portfolios!B1365-AVERAGE(Portfolios!$B$2:$B$1451))</f>
        <v>0</v>
      </c>
    </row>
    <row r="1366" spans="1:2">
      <c r="A1366" s="11">
        <f>Returns!A1366</f>
        <v>0</v>
      </c>
      <c r="B1366" s="1">
        <f>ABS(Portfolios!B1366-AVERAGE(Portfolios!$B$2:$B$1451))</f>
        <v>0</v>
      </c>
    </row>
    <row r="1367" spans="1:2">
      <c r="A1367" s="11">
        <f>Returns!A1367</f>
        <v>0</v>
      </c>
      <c r="B1367" s="1">
        <f>ABS(Portfolios!B1367-AVERAGE(Portfolios!$B$2:$B$1451))</f>
        <v>0</v>
      </c>
    </row>
    <row r="1368" spans="1:2">
      <c r="A1368" s="11">
        <f>Returns!A1368</f>
        <v>0</v>
      </c>
      <c r="B1368" s="1">
        <f>ABS(Portfolios!B1368-AVERAGE(Portfolios!$B$2:$B$1451))</f>
        <v>0</v>
      </c>
    </row>
    <row r="1369" spans="1:2">
      <c r="A1369" s="11">
        <f>Returns!A1369</f>
        <v>0</v>
      </c>
      <c r="B1369" s="1">
        <f>ABS(Portfolios!B1369-AVERAGE(Portfolios!$B$2:$B$1451))</f>
        <v>0</v>
      </c>
    </row>
    <row r="1370" spans="1:2">
      <c r="A1370" s="11">
        <f>Returns!A1370</f>
        <v>0</v>
      </c>
      <c r="B1370" s="1">
        <f>ABS(Portfolios!B1370-AVERAGE(Portfolios!$B$2:$B$1451))</f>
        <v>0</v>
      </c>
    </row>
    <row r="1371" spans="1:2">
      <c r="A1371" s="11">
        <f>Returns!A1371</f>
        <v>0</v>
      </c>
      <c r="B1371" s="1">
        <f>ABS(Portfolios!B1371-AVERAGE(Portfolios!$B$2:$B$1451))</f>
        <v>0</v>
      </c>
    </row>
    <row r="1372" spans="1:2">
      <c r="A1372" s="11">
        <f>Returns!A1372</f>
        <v>0</v>
      </c>
      <c r="B1372" s="1">
        <f>ABS(Portfolios!B1372-AVERAGE(Portfolios!$B$2:$B$1451))</f>
        <v>0</v>
      </c>
    </row>
    <row r="1373" spans="1:2">
      <c r="A1373" s="11">
        <f>Returns!A1373</f>
        <v>0</v>
      </c>
      <c r="B1373" s="1">
        <f>ABS(Portfolios!B1373-AVERAGE(Portfolios!$B$2:$B$1451))</f>
        <v>0</v>
      </c>
    </row>
    <row r="1374" spans="1:2">
      <c r="A1374" s="11">
        <f>Returns!A1374</f>
        <v>0</v>
      </c>
      <c r="B1374" s="1">
        <f>ABS(Portfolios!B1374-AVERAGE(Portfolios!$B$2:$B$1451))</f>
        <v>0</v>
      </c>
    </row>
    <row r="1375" spans="1:2">
      <c r="A1375" s="11">
        <f>Returns!A1375</f>
        <v>0</v>
      </c>
      <c r="B1375" s="1">
        <f>ABS(Portfolios!B1375-AVERAGE(Portfolios!$B$2:$B$1451))</f>
        <v>0</v>
      </c>
    </row>
    <row r="1376" spans="1:2">
      <c r="A1376" s="11">
        <f>Returns!A1376</f>
        <v>0</v>
      </c>
      <c r="B1376" s="1">
        <f>ABS(Portfolios!B1376-AVERAGE(Portfolios!$B$2:$B$1451))</f>
        <v>0</v>
      </c>
    </row>
    <row r="1377" spans="1:2">
      <c r="A1377" s="11">
        <f>Returns!A1377</f>
        <v>0</v>
      </c>
      <c r="B1377" s="1">
        <f>ABS(Portfolios!B1377-AVERAGE(Portfolios!$B$2:$B$1451))</f>
        <v>0</v>
      </c>
    </row>
    <row r="1378" spans="1:2">
      <c r="A1378" s="11">
        <f>Returns!A1378</f>
        <v>0</v>
      </c>
      <c r="B1378" s="1">
        <f>ABS(Portfolios!B1378-AVERAGE(Portfolios!$B$2:$B$1451))</f>
        <v>0</v>
      </c>
    </row>
    <row r="1379" spans="1:2">
      <c r="A1379" s="11">
        <f>Returns!A1379</f>
        <v>0</v>
      </c>
      <c r="B1379" s="1">
        <f>ABS(Portfolios!B1379-AVERAGE(Portfolios!$B$2:$B$1451))</f>
        <v>0</v>
      </c>
    </row>
    <row r="1380" spans="1:2">
      <c r="A1380" s="11">
        <f>Returns!A1380</f>
        <v>0</v>
      </c>
      <c r="B1380" s="1">
        <f>ABS(Portfolios!B1380-AVERAGE(Portfolios!$B$2:$B$1451))</f>
        <v>0</v>
      </c>
    </row>
    <row r="1381" spans="1:2">
      <c r="A1381" s="11">
        <f>Returns!A1381</f>
        <v>0</v>
      </c>
      <c r="B1381" s="1">
        <f>ABS(Portfolios!B1381-AVERAGE(Portfolios!$B$2:$B$1451))</f>
        <v>0</v>
      </c>
    </row>
    <row r="1382" spans="1:2">
      <c r="A1382" s="11">
        <f>Returns!A1382</f>
        <v>0</v>
      </c>
      <c r="B1382" s="1">
        <f>ABS(Portfolios!B1382-AVERAGE(Portfolios!$B$2:$B$1451))</f>
        <v>0</v>
      </c>
    </row>
    <row r="1383" spans="1:2">
      <c r="A1383" s="11">
        <f>Returns!A1383</f>
        <v>0</v>
      </c>
      <c r="B1383" s="1">
        <f>ABS(Portfolios!B1383-AVERAGE(Portfolios!$B$2:$B$1451))</f>
        <v>0</v>
      </c>
    </row>
    <row r="1384" spans="1:2">
      <c r="A1384" s="11">
        <f>Returns!A1384</f>
        <v>0</v>
      </c>
      <c r="B1384" s="1">
        <f>ABS(Portfolios!B1384-AVERAGE(Portfolios!$B$2:$B$1451))</f>
        <v>0</v>
      </c>
    </row>
    <row r="1385" spans="1:2">
      <c r="A1385" s="11">
        <f>Returns!A1385</f>
        <v>0</v>
      </c>
      <c r="B1385" s="1">
        <f>ABS(Portfolios!B1385-AVERAGE(Portfolios!$B$2:$B$1451))</f>
        <v>0</v>
      </c>
    </row>
    <row r="1386" spans="1:2">
      <c r="A1386" s="11">
        <f>Returns!A1386</f>
        <v>0</v>
      </c>
      <c r="B1386" s="1">
        <f>ABS(Portfolios!B1386-AVERAGE(Portfolios!$B$2:$B$1451))</f>
        <v>0</v>
      </c>
    </row>
    <row r="1387" spans="1:2">
      <c r="A1387" s="11">
        <f>Returns!A1387</f>
        <v>0</v>
      </c>
      <c r="B1387" s="1">
        <f>ABS(Portfolios!B1387-AVERAGE(Portfolios!$B$2:$B$1451))</f>
        <v>0</v>
      </c>
    </row>
    <row r="1388" spans="1:2">
      <c r="A1388" s="11">
        <f>Returns!A1388</f>
        <v>0</v>
      </c>
      <c r="B1388" s="1">
        <f>ABS(Portfolios!B1388-AVERAGE(Portfolios!$B$2:$B$1451))</f>
        <v>0</v>
      </c>
    </row>
    <row r="1389" spans="1:2">
      <c r="A1389" s="11">
        <f>Returns!A1389</f>
        <v>0</v>
      </c>
      <c r="B1389" s="1">
        <f>ABS(Portfolios!B1389-AVERAGE(Portfolios!$B$2:$B$1451))</f>
        <v>0</v>
      </c>
    </row>
    <row r="1390" spans="1:2">
      <c r="A1390" s="11">
        <f>Returns!A1390</f>
        <v>0</v>
      </c>
      <c r="B1390" s="1">
        <f>ABS(Portfolios!B1390-AVERAGE(Portfolios!$B$2:$B$1451))</f>
        <v>0</v>
      </c>
    </row>
    <row r="1391" spans="1:2">
      <c r="A1391" s="11">
        <f>Returns!A1391</f>
        <v>0</v>
      </c>
      <c r="B1391" s="1">
        <f>ABS(Portfolios!B1391-AVERAGE(Portfolios!$B$2:$B$1451))</f>
        <v>0</v>
      </c>
    </row>
    <row r="1392" spans="1:2">
      <c r="A1392" s="11">
        <f>Returns!A1392</f>
        <v>0</v>
      </c>
      <c r="B1392" s="1">
        <f>ABS(Portfolios!B1392-AVERAGE(Portfolios!$B$2:$B$1451))</f>
        <v>0</v>
      </c>
    </row>
    <row r="1393" spans="1:2">
      <c r="A1393" s="11">
        <f>Returns!A1393</f>
        <v>0</v>
      </c>
      <c r="B1393" s="1">
        <f>ABS(Portfolios!B1393-AVERAGE(Portfolios!$B$2:$B$1451))</f>
        <v>0</v>
      </c>
    </row>
    <row r="1394" spans="1:2">
      <c r="A1394" s="11">
        <f>Returns!A1394</f>
        <v>0</v>
      </c>
      <c r="B1394" s="1">
        <f>ABS(Portfolios!B1394-AVERAGE(Portfolios!$B$2:$B$1451))</f>
        <v>0</v>
      </c>
    </row>
    <row r="1395" spans="1:2">
      <c r="A1395" s="11">
        <f>Returns!A1395</f>
        <v>0</v>
      </c>
      <c r="B1395" s="1">
        <f>ABS(Portfolios!B1395-AVERAGE(Portfolios!$B$2:$B$1451))</f>
        <v>0</v>
      </c>
    </row>
    <row r="1396" spans="1:2">
      <c r="A1396" s="11">
        <f>Returns!A1396</f>
        <v>0</v>
      </c>
      <c r="B1396" s="1">
        <f>ABS(Portfolios!B1396-AVERAGE(Portfolios!$B$2:$B$1451))</f>
        <v>0</v>
      </c>
    </row>
    <row r="1397" spans="1:2">
      <c r="A1397" s="11">
        <f>Returns!A1397</f>
        <v>0</v>
      </c>
      <c r="B1397" s="1">
        <f>ABS(Portfolios!B1397-AVERAGE(Portfolios!$B$2:$B$1451))</f>
        <v>0</v>
      </c>
    </row>
    <row r="1398" spans="1:2">
      <c r="A1398" s="11">
        <f>Returns!A1398</f>
        <v>0</v>
      </c>
      <c r="B1398" s="1">
        <f>ABS(Portfolios!B1398-AVERAGE(Portfolios!$B$2:$B$1451))</f>
        <v>0</v>
      </c>
    </row>
    <row r="1399" spans="1:2">
      <c r="A1399" s="11">
        <f>Returns!A1399</f>
        <v>0</v>
      </c>
      <c r="B1399" s="1">
        <f>ABS(Portfolios!B1399-AVERAGE(Portfolios!$B$2:$B$1451))</f>
        <v>0</v>
      </c>
    </row>
    <row r="1400" spans="1:2">
      <c r="A1400" s="11">
        <f>Returns!A1400</f>
        <v>0</v>
      </c>
      <c r="B1400" s="1">
        <f>ABS(Portfolios!B1400-AVERAGE(Portfolios!$B$2:$B$1451))</f>
        <v>0</v>
      </c>
    </row>
    <row r="1401" spans="1:2">
      <c r="A1401" s="11">
        <f>Returns!A1401</f>
        <v>0</v>
      </c>
      <c r="B1401" s="1">
        <f>ABS(Portfolios!B1401-AVERAGE(Portfolios!$B$2:$B$1451))</f>
        <v>0</v>
      </c>
    </row>
    <row r="1402" spans="1:2">
      <c r="A1402" s="11">
        <f>Returns!A1402</f>
        <v>0</v>
      </c>
      <c r="B1402" s="1">
        <f>ABS(Portfolios!B1402-AVERAGE(Portfolios!$B$2:$B$1451))</f>
        <v>0</v>
      </c>
    </row>
    <row r="1403" spans="1:2">
      <c r="A1403" s="11">
        <f>Returns!A1403</f>
        <v>0</v>
      </c>
      <c r="B1403" s="1">
        <f>ABS(Portfolios!B1403-AVERAGE(Portfolios!$B$2:$B$1451))</f>
        <v>0</v>
      </c>
    </row>
    <row r="1404" spans="1:2">
      <c r="A1404" s="11">
        <f>Returns!A1404</f>
        <v>0</v>
      </c>
      <c r="B1404" s="1">
        <f>ABS(Portfolios!B1404-AVERAGE(Portfolios!$B$2:$B$1451))</f>
        <v>0</v>
      </c>
    </row>
    <row r="1405" spans="1:2">
      <c r="A1405" s="11">
        <f>Returns!A1405</f>
        <v>0</v>
      </c>
      <c r="B1405" s="1">
        <f>ABS(Portfolios!B1405-AVERAGE(Portfolios!$B$2:$B$1451))</f>
        <v>0</v>
      </c>
    </row>
    <row r="1406" spans="1:2">
      <c r="A1406" s="11">
        <f>Returns!A1406</f>
        <v>0</v>
      </c>
      <c r="B1406" s="1">
        <f>ABS(Portfolios!B1406-AVERAGE(Portfolios!$B$2:$B$1451))</f>
        <v>0</v>
      </c>
    </row>
    <row r="1407" spans="1:2">
      <c r="A1407" s="11">
        <f>Returns!A1407</f>
        <v>0</v>
      </c>
      <c r="B1407" s="1">
        <f>ABS(Portfolios!B1407-AVERAGE(Portfolios!$B$2:$B$1451))</f>
        <v>0</v>
      </c>
    </row>
    <row r="1408" spans="1:2">
      <c r="A1408" s="11">
        <f>Returns!A1408</f>
        <v>0</v>
      </c>
      <c r="B1408" s="1">
        <f>ABS(Portfolios!B1408-AVERAGE(Portfolios!$B$2:$B$1451))</f>
        <v>0</v>
      </c>
    </row>
    <row r="1409" spans="1:2">
      <c r="A1409" s="11">
        <f>Returns!A1409</f>
        <v>0</v>
      </c>
      <c r="B1409" s="1">
        <f>ABS(Portfolios!B1409-AVERAGE(Portfolios!$B$2:$B$1451))</f>
        <v>0</v>
      </c>
    </row>
    <row r="1410" spans="1:2">
      <c r="A1410" s="11">
        <f>Returns!A1410</f>
        <v>0</v>
      </c>
      <c r="B1410" s="1">
        <f>ABS(Portfolios!B1410-AVERAGE(Portfolios!$B$2:$B$1451))</f>
        <v>0</v>
      </c>
    </row>
    <row r="1411" spans="1:2">
      <c r="A1411" s="11">
        <f>Returns!A1411</f>
        <v>0</v>
      </c>
      <c r="B1411" s="1">
        <f>ABS(Portfolios!B1411-AVERAGE(Portfolios!$B$2:$B$1451))</f>
        <v>0</v>
      </c>
    </row>
    <row r="1412" spans="1:2">
      <c r="A1412" s="11">
        <f>Returns!A1412</f>
        <v>0</v>
      </c>
      <c r="B1412" s="1">
        <f>ABS(Portfolios!B1412-AVERAGE(Portfolios!$B$2:$B$1451))</f>
        <v>0</v>
      </c>
    </row>
    <row r="1413" spans="1:2">
      <c r="A1413" s="11">
        <f>Returns!A1413</f>
        <v>0</v>
      </c>
      <c r="B1413" s="1">
        <f>ABS(Portfolios!B1413-AVERAGE(Portfolios!$B$2:$B$1451))</f>
        <v>0</v>
      </c>
    </row>
    <row r="1414" spans="1:2">
      <c r="A1414" s="11">
        <f>Returns!A1414</f>
        <v>0</v>
      </c>
      <c r="B1414" s="1">
        <f>ABS(Portfolios!B1414-AVERAGE(Portfolios!$B$2:$B$1451))</f>
        <v>0</v>
      </c>
    </row>
    <row r="1415" spans="1:2">
      <c r="A1415" s="11">
        <f>Returns!A1415</f>
        <v>0</v>
      </c>
      <c r="B1415" s="1">
        <f>ABS(Portfolios!B1415-AVERAGE(Portfolios!$B$2:$B$1451))</f>
        <v>0</v>
      </c>
    </row>
    <row r="1416" spans="1:2">
      <c r="A1416" s="11">
        <f>Returns!A1416</f>
        <v>0</v>
      </c>
      <c r="B1416" s="1">
        <f>ABS(Portfolios!B1416-AVERAGE(Portfolios!$B$2:$B$1451))</f>
        <v>0</v>
      </c>
    </row>
    <row r="1417" spans="1:2">
      <c r="A1417" s="11">
        <f>Returns!A1417</f>
        <v>0</v>
      </c>
      <c r="B1417" s="1">
        <f>ABS(Portfolios!B1417-AVERAGE(Portfolios!$B$2:$B$1451))</f>
        <v>0</v>
      </c>
    </row>
    <row r="1418" spans="1:2">
      <c r="A1418" s="11">
        <f>Returns!A1418</f>
        <v>0</v>
      </c>
      <c r="B1418" s="1">
        <f>ABS(Portfolios!B1418-AVERAGE(Portfolios!$B$2:$B$1451))</f>
        <v>0</v>
      </c>
    </row>
    <row r="1419" spans="1:2">
      <c r="A1419" s="11">
        <f>Returns!A1419</f>
        <v>0</v>
      </c>
      <c r="B1419" s="1">
        <f>ABS(Portfolios!B1419-AVERAGE(Portfolios!$B$2:$B$1451))</f>
        <v>0</v>
      </c>
    </row>
    <row r="1420" spans="1:2">
      <c r="A1420" s="11">
        <f>Returns!A1420</f>
        <v>0</v>
      </c>
      <c r="B1420" s="1">
        <f>ABS(Portfolios!B1420-AVERAGE(Portfolios!$B$2:$B$1451))</f>
        <v>0</v>
      </c>
    </row>
    <row r="1421" spans="1:2">
      <c r="A1421" s="11">
        <f>Returns!A1421</f>
        <v>0</v>
      </c>
      <c r="B1421" s="1">
        <f>ABS(Portfolios!B1421-AVERAGE(Portfolios!$B$2:$B$1451))</f>
        <v>0</v>
      </c>
    </row>
    <row r="1422" spans="1:2">
      <c r="A1422" s="11">
        <f>Returns!A1422</f>
        <v>0</v>
      </c>
      <c r="B1422" s="1">
        <f>ABS(Portfolios!B1422-AVERAGE(Portfolios!$B$2:$B$1451))</f>
        <v>0</v>
      </c>
    </row>
    <row r="1423" spans="1:2">
      <c r="A1423" s="11">
        <f>Returns!A1423</f>
        <v>0</v>
      </c>
      <c r="B1423" s="1">
        <f>ABS(Portfolios!B1423-AVERAGE(Portfolios!$B$2:$B$1451))</f>
        <v>0</v>
      </c>
    </row>
    <row r="1424" spans="1:2">
      <c r="A1424" s="11">
        <f>Returns!A1424</f>
        <v>0</v>
      </c>
      <c r="B1424" s="1">
        <f>ABS(Portfolios!B1424-AVERAGE(Portfolios!$B$2:$B$1451))</f>
        <v>0</v>
      </c>
    </row>
    <row r="1425" spans="1:2">
      <c r="A1425" s="11">
        <f>Returns!A1425</f>
        <v>0</v>
      </c>
      <c r="B1425" s="1">
        <f>ABS(Portfolios!B1425-AVERAGE(Portfolios!$B$2:$B$1451))</f>
        <v>0</v>
      </c>
    </row>
    <row r="1426" spans="1:2">
      <c r="A1426" s="11">
        <f>Returns!A1426</f>
        <v>0</v>
      </c>
      <c r="B1426" s="1">
        <f>ABS(Portfolios!B1426-AVERAGE(Portfolios!$B$2:$B$1451))</f>
        <v>0</v>
      </c>
    </row>
    <row r="1427" spans="1:2">
      <c r="A1427" s="11">
        <f>Returns!A1427</f>
        <v>0</v>
      </c>
      <c r="B1427" s="1">
        <f>ABS(Portfolios!B1427-AVERAGE(Portfolios!$B$2:$B$1451))</f>
        <v>0</v>
      </c>
    </row>
    <row r="1428" spans="1:2">
      <c r="A1428" s="11">
        <f>Returns!A1428</f>
        <v>0</v>
      </c>
      <c r="B1428" s="1">
        <f>ABS(Portfolios!B1428-AVERAGE(Portfolios!$B$2:$B$1451))</f>
        <v>0</v>
      </c>
    </row>
    <row r="1429" spans="1:2">
      <c r="A1429" s="11">
        <f>Returns!A1429</f>
        <v>0</v>
      </c>
      <c r="B1429" s="1">
        <f>ABS(Portfolios!B1429-AVERAGE(Portfolios!$B$2:$B$1451))</f>
        <v>0</v>
      </c>
    </row>
    <row r="1430" spans="1:2">
      <c r="A1430" s="11">
        <f>Returns!A1430</f>
        <v>0</v>
      </c>
      <c r="B1430" s="1">
        <f>ABS(Portfolios!B1430-AVERAGE(Portfolios!$B$2:$B$1451))</f>
        <v>0</v>
      </c>
    </row>
    <row r="1431" spans="1:2">
      <c r="A1431" s="11">
        <f>Returns!A1431</f>
        <v>0</v>
      </c>
      <c r="B1431" s="1">
        <f>ABS(Portfolios!B1431-AVERAGE(Portfolios!$B$2:$B$1451))</f>
        <v>0</v>
      </c>
    </row>
    <row r="1432" spans="1:2">
      <c r="A1432" s="11">
        <f>Returns!A1432</f>
        <v>0</v>
      </c>
      <c r="B1432" s="1">
        <f>ABS(Portfolios!B1432-AVERAGE(Portfolios!$B$2:$B$1451))</f>
        <v>0</v>
      </c>
    </row>
    <row r="1433" spans="1:2">
      <c r="A1433" s="11">
        <f>Returns!A1433</f>
        <v>0</v>
      </c>
      <c r="B1433" s="1">
        <f>ABS(Portfolios!B1433-AVERAGE(Portfolios!$B$2:$B$1451))</f>
        <v>0</v>
      </c>
    </row>
    <row r="1434" spans="1:2">
      <c r="A1434" s="11">
        <f>Returns!A1434</f>
        <v>0</v>
      </c>
      <c r="B1434" s="1">
        <f>ABS(Portfolios!B1434-AVERAGE(Portfolios!$B$2:$B$1451))</f>
        <v>0</v>
      </c>
    </row>
    <row r="1435" spans="1:2">
      <c r="A1435" s="11">
        <f>Returns!A1435</f>
        <v>0</v>
      </c>
      <c r="B1435" s="1">
        <f>ABS(Portfolios!B1435-AVERAGE(Portfolios!$B$2:$B$1451))</f>
        <v>0</v>
      </c>
    </row>
    <row r="1436" spans="1:2">
      <c r="A1436" s="11">
        <f>Returns!A1436</f>
        <v>0</v>
      </c>
      <c r="B1436" s="1">
        <f>ABS(Portfolios!B1436-AVERAGE(Portfolios!$B$2:$B$1451))</f>
        <v>0</v>
      </c>
    </row>
    <row r="1437" spans="1:2">
      <c r="A1437" s="11">
        <f>Returns!A1437</f>
        <v>0</v>
      </c>
      <c r="B1437" s="1">
        <f>ABS(Portfolios!B1437-AVERAGE(Portfolios!$B$2:$B$1451))</f>
        <v>0</v>
      </c>
    </row>
    <row r="1438" spans="1:2">
      <c r="A1438" s="11">
        <f>Returns!A1438</f>
        <v>0</v>
      </c>
      <c r="B1438" s="1">
        <f>ABS(Portfolios!B1438-AVERAGE(Portfolios!$B$2:$B$1451))</f>
        <v>0</v>
      </c>
    </row>
    <row r="1439" spans="1:2">
      <c r="A1439" s="11">
        <f>Returns!A1439</f>
        <v>0</v>
      </c>
      <c r="B1439" s="1">
        <f>ABS(Portfolios!B1439-AVERAGE(Portfolios!$B$2:$B$1451))</f>
        <v>0</v>
      </c>
    </row>
    <row r="1440" spans="1:2">
      <c r="A1440" s="11">
        <f>Returns!A1440</f>
        <v>0</v>
      </c>
      <c r="B1440" s="1">
        <f>ABS(Portfolios!B1440-AVERAGE(Portfolios!$B$2:$B$1451))</f>
        <v>0</v>
      </c>
    </row>
    <row r="1441" spans="1:2">
      <c r="A1441" s="11">
        <f>Returns!A1441</f>
        <v>0</v>
      </c>
      <c r="B1441" s="1">
        <f>ABS(Portfolios!B1441-AVERAGE(Portfolios!$B$2:$B$1451))</f>
        <v>0</v>
      </c>
    </row>
    <row r="1442" spans="1:2">
      <c r="A1442" s="11">
        <f>Returns!A1442</f>
        <v>0</v>
      </c>
      <c r="B1442" s="1">
        <f>ABS(Portfolios!B1442-AVERAGE(Portfolios!$B$2:$B$1451))</f>
        <v>0</v>
      </c>
    </row>
    <row r="1443" spans="1:2">
      <c r="A1443" s="11">
        <f>Returns!A1443</f>
        <v>0</v>
      </c>
      <c r="B1443" s="1">
        <f>ABS(Portfolios!B1443-AVERAGE(Portfolios!$B$2:$B$1451))</f>
        <v>0</v>
      </c>
    </row>
    <row r="1444" spans="1:2">
      <c r="A1444" s="11">
        <f>Returns!A1444</f>
        <v>0</v>
      </c>
      <c r="B1444" s="1">
        <f>ABS(Portfolios!B1444-AVERAGE(Portfolios!$B$2:$B$1451))</f>
        <v>0</v>
      </c>
    </row>
    <row r="1445" spans="1:2">
      <c r="A1445" s="11">
        <f>Returns!A1445</f>
        <v>0</v>
      </c>
      <c r="B1445" s="1">
        <f>ABS(Portfolios!B1445-AVERAGE(Portfolios!$B$2:$B$1451))</f>
        <v>0</v>
      </c>
    </row>
    <row r="1446" spans="1:2">
      <c r="A1446" s="11">
        <f>Returns!A1446</f>
        <v>0</v>
      </c>
      <c r="B1446" s="1">
        <f>ABS(Portfolios!B1446-AVERAGE(Portfolios!$B$2:$B$1451))</f>
        <v>0</v>
      </c>
    </row>
    <row r="1447" spans="1:2">
      <c r="A1447" s="11">
        <f>Returns!A1447</f>
        <v>0</v>
      </c>
      <c r="B1447" s="1">
        <f>ABS(Portfolios!B1447-AVERAGE(Portfolios!$B$2:$B$1451))</f>
        <v>0</v>
      </c>
    </row>
    <row r="1448" spans="1:2">
      <c r="A1448" s="11">
        <f>Returns!A1448</f>
        <v>0</v>
      </c>
      <c r="B1448" s="1">
        <f>ABS(Portfolios!B1448-AVERAGE(Portfolios!$B$2:$B$1451))</f>
        <v>0</v>
      </c>
    </row>
    <row r="1449" spans="1:2">
      <c r="A1449" s="11">
        <f>Returns!A1449</f>
        <v>0</v>
      </c>
      <c r="B1449" s="1">
        <f>ABS(Portfolios!B1449-AVERAGE(Portfolios!$B$2:$B$1451))</f>
        <v>0</v>
      </c>
    </row>
    <row r="1450" spans="1:2">
      <c r="A1450" s="11">
        <f>Returns!A1450</f>
        <v>0</v>
      </c>
      <c r="B1450" s="1">
        <f>ABS(Portfolios!B1450-AVERAGE(Portfolios!$B$2:$B$1451))</f>
        <v>0</v>
      </c>
    </row>
    <row r="1451" spans="1:2">
      <c r="A1451" s="11">
        <f>Returns!A1451</f>
        <v>0</v>
      </c>
      <c r="B1451" s="1">
        <f>ABS(Portfolios!B1451-AVERAGE(Portfolios!$B$2:$B$1451))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51"/>
  <sheetViews>
    <sheetView showGridLines="0" workbookViewId="0"/>
  </sheetViews>
  <sheetFormatPr defaultRowHeight="15"/>
  <cols>
    <col min="1" max="1" width="10.7109375" style="10" customWidth="1"/>
  </cols>
  <sheetData>
    <row r="1" spans="1:2">
      <c r="A1" s="5" t="s">
        <v>26</v>
      </c>
      <c r="B1" s="5" t="s">
        <v>52</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row r="1238" spans="1:2">
      <c r="A1238" s="11">
        <f>Returns!A1238</f>
        <v>0</v>
      </c>
      <c r="B1238" s="1">
        <f>SUM(Portfolios!$B$2:$B$1238)</f>
        <v>0</v>
      </c>
    </row>
    <row r="1239" spans="1:2">
      <c r="A1239" s="11">
        <f>Returns!A1239</f>
        <v>0</v>
      </c>
      <c r="B1239" s="1">
        <f>SUM(Portfolios!$B$2:$B$1239)</f>
        <v>0</v>
      </c>
    </row>
    <row r="1240" spans="1:2">
      <c r="A1240" s="11">
        <f>Returns!A1240</f>
        <v>0</v>
      </c>
      <c r="B1240" s="1">
        <f>SUM(Portfolios!$B$2:$B$1240)</f>
        <v>0</v>
      </c>
    </row>
    <row r="1241" spans="1:2">
      <c r="A1241" s="11">
        <f>Returns!A1241</f>
        <v>0</v>
      </c>
      <c r="B1241" s="1">
        <f>SUM(Portfolios!$B$2:$B$1241)</f>
        <v>0</v>
      </c>
    </row>
    <row r="1242" spans="1:2">
      <c r="A1242" s="11">
        <f>Returns!A1242</f>
        <v>0</v>
      </c>
      <c r="B1242" s="1">
        <f>SUM(Portfolios!$B$2:$B$1242)</f>
        <v>0</v>
      </c>
    </row>
    <row r="1243" spans="1:2">
      <c r="A1243" s="11">
        <f>Returns!A1243</f>
        <v>0</v>
      </c>
      <c r="B1243" s="1">
        <f>SUM(Portfolios!$B$2:$B$1243)</f>
        <v>0</v>
      </c>
    </row>
    <row r="1244" spans="1:2">
      <c r="A1244" s="11">
        <f>Returns!A1244</f>
        <v>0</v>
      </c>
      <c r="B1244" s="1">
        <f>SUM(Portfolios!$B$2:$B$1244)</f>
        <v>0</v>
      </c>
    </row>
    <row r="1245" spans="1:2">
      <c r="A1245" s="11">
        <f>Returns!A1245</f>
        <v>0</v>
      </c>
      <c r="B1245" s="1">
        <f>SUM(Portfolios!$B$2:$B$1245)</f>
        <v>0</v>
      </c>
    </row>
    <row r="1246" spans="1:2">
      <c r="A1246" s="11">
        <f>Returns!A1246</f>
        <v>0</v>
      </c>
      <c r="B1246" s="1">
        <f>SUM(Portfolios!$B$2:$B$1246)</f>
        <v>0</v>
      </c>
    </row>
    <row r="1247" spans="1:2">
      <c r="A1247" s="11">
        <f>Returns!A1247</f>
        <v>0</v>
      </c>
      <c r="B1247" s="1">
        <f>SUM(Portfolios!$B$2:$B$1247)</f>
        <v>0</v>
      </c>
    </row>
    <row r="1248" spans="1:2">
      <c r="A1248" s="11">
        <f>Returns!A1248</f>
        <v>0</v>
      </c>
      <c r="B1248" s="1">
        <f>SUM(Portfolios!$B$2:$B$1248)</f>
        <v>0</v>
      </c>
    </row>
    <row r="1249" spans="1:2">
      <c r="A1249" s="11">
        <f>Returns!A1249</f>
        <v>0</v>
      </c>
      <c r="B1249" s="1">
        <f>SUM(Portfolios!$B$2:$B$1249)</f>
        <v>0</v>
      </c>
    </row>
    <row r="1250" spans="1:2">
      <c r="A1250" s="11">
        <f>Returns!A1250</f>
        <v>0</v>
      </c>
      <c r="B1250" s="1">
        <f>SUM(Portfolios!$B$2:$B$1250)</f>
        <v>0</v>
      </c>
    </row>
    <row r="1251" spans="1:2">
      <c r="A1251" s="11">
        <f>Returns!A1251</f>
        <v>0</v>
      </c>
      <c r="B1251" s="1">
        <f>SUM(Portfolios!$B$2:$B$1251)</f>
        <v>0</v>
      </c>
    </row>
    <row r="1252" spans="1:2">
      <c r="A1252" s="11">
        <f>Returns!A1252</f>
        <v>0</v>
      </c>
      <c r="B1252" s="1">
        <f>SUM(Portfolios!$B$2:$B$1252)</f>
        <v>0</v>
      </c>
    </row>
    <row r="1253" spans="1:2">
      <c r="A1253" s="11">
        <f>Returns!A1253</f>
        <v>0</v>
      </c>
      <c r="B1253" s="1">
        <f>SUM(Portfolios!$B$2:$B$1253)</f>
        <v>0</v>
      </c>
    </row>
    <row r="1254" spans="1:2">
      <c r="A1254" s="11">
        <f>Returns!A1254</f>
        <v>0</v>
      </c>
      <c r="B1254" s="1">
        <f>SUM(Portfolios!$B$2:$B$1254)</f>
        <v>0</v>
      </c>
    </row>
    <row r="1255" spans="1:2">
      <c r="A1255" s="11">
        <f>Returns!A1255</f>
        <v>0</v>
      </c>
      <c r="B1255" s="1">
        <f>SUM(Portfolios!$B$2:$B$1255)</f>
        <v>0</v>
      </c>
    </row>
    <row r="1256" spans="1:2">
      <c r="A1256" s="11">
        <f>Returns!A1256</f>
        <v>0</v>
      </c>
      <c r="B1256" s="1">
        <f>SUM(Portfolios!$B$2:$B$1256)</f>
        <v>0</v>
      </c>
    </row>
    <row r="1257" spans="1:2">
      <c r="A1257" s="11">
        <f>Returns!A1257</f>
        <v>0</v>
      </c>
      <c r="B1257" s="1">
        <f>SUM(Portfolios!$B$2:$B$1257)</f>
        <v>0</v>
      </c>
    </row>
    <row r="1258" spans="1:2">
      <c r="A1258" s="11">
        <f>Returns!A1258</f>
        <v>0</v>
      </c>
      <c r="B1258" s="1">
        <f>SUM(Portfolios!$B$2:$B$1258)</f>
        <v>0</v>
      </c>
    </row>
    <row r="1259" spans="1:2">
      <c r="A1259" s="11">
        <f>Returns!A1259</f>
        <v>0</v>
      </c>
      <c r="B1259" s="1">
        <f>SUM(Portfolios!$B$2:$B$1259)</f>
        <v>0</v>
      </c>
    </row>
    <row r="1260" spans="1:2">
      <c r="A1260" s="11">
        <f>Returns!A1260</f>
        <v>0</v>
      </c>
      <c r="B1260" s="1">
        <f>SUM(Portfolios!$B$2:$B$1260)</f>
        <v>0</v>
      </c>
    </row>
    <row r="1261" spans="1:2">
      <c r="A1261" s="11">
        <f>Returns!A1261</f>
        <v>0</v>
      </c>
      <c r="B1261" s="1">
        <f>SUM(Portfolios!$B$2:$B$1261)</f>
        <v>0</v>
      </c>
    </row>
    <row r="1262" spans="1:2">
      <c r="A1262" s="11">
        <f>Returns!A1262</f>
        <v>0</v>
      </c>
      <c r="B1262" s="1">
        <f>SUM(Portfolios!$B$2:$B$1262)</f>
        <v>0</v>
      </c>
    </row>
    <row r="1263" spans="1:2">
      <c r="A1263" s="11">
        <f>Returns!A1263</f>
        <v>0</v>
      </c>
      <c r="B1263" s="1">
        <f>SUM(Portfolios!$B$2:$B$1263)</f>
        <v>0</v>
      </c>
    </row>
    <row r="1264" spans="1:2">
      <c r="A1264" s="11">
        <f>Returns!A1264</f>
        <v>0</v>
      </c>
      <c r="B1264" s="1">
        <f>SUM(Portfolios!$B$2:$B$1264)</f>
        <v>0</v>
      </c>
    </row>
    <row r="1265" spans="1:2">
      <c r="A1265" s="11">
        <f>Returns!A1265</f>
        <v>0</v>
      </c>
      <c r="B1265" s="1">
        <f>SUM(Portfolios!$B$2:$B$1265)</f>
        <v>0</v>
      </c>
    </row>
    <row r="1266" spans="1:2">
      <c r="A1266" s="11">
        <f>Returns!A1266</f>
        <v>0</v>
      </c>
      <c r="B1266" s="1">
        <f>SUM(Portfolios!$B$2:$B$1266)</f>
        <v>0</v>
      </c>
    </row>
    <row r="1267" spans="1:2">
      <c r="A1267" s="11">
        <f>Returns!A1267</f>
        <v>0</v>
      </c>
      <c r="B1267" s="1">
        <f>SUM(Portfolios!$B$2:$B$1267)</f>
        <v>0</v>
      </c>
    </row>
    <row r="1268" spans="1:2">
      <c r="A1268" s="11">
        <f>Returns!A1268</f>
        <v>0</v>
      </c>
      <c r="B1268" s="1">
        <f>SUM(Portfolios!$B$2:$B$1268)</f>
        <v>0</v>
      </c>
    </row>
    <row r="1269" spans="1:2">
      <c r="A1269" s="11">
        <f>Returns!A1269</f>
        <v>0</v>
      </c>
      <c r="B1269" s="1">
        <f>SUM(Portfolios!$B$2:$B$1269)</f>
        <v>0</v>
      </c>
    </row>
    <row r="1270" spans="1:2">
      <c r="A1270" s="11">
        <f>Returns!A1270</f>
        <v>0</v>
      </c>
      <c r="B1270" s="1">
        <f>SUM(Portfolios!$B$2:$B$1270)</f>
        <v>0</v>
      </c>
    </row>
    <row r="1271" spans="1:2">
      <c r="A1271" s="11">
        <f>Returns!A1271</f>
        <v>0</v>
      </c>
      <c r="B1271" s="1">
        <f>SUM(Portfolios!$B$2:$B$1271)</f>
        <v>0</v>
      </c>
    </row>
    <row r="1272" spans="1:2">
      <c r="A1272" s="11">
        <f>Returns!A1272</f>
        <v>0</v>
      </c>
      <c r="B1272" s="1">
        <f>SUM(Portfolios!$B$2:$B$1272)</f>
        <v>0</v>
      </c>
    </row>
    <row r="1273" spans="1:2">
      <c r="A1273" s="11">
        <f>Returns!A1273</f>
        <v>0</v>
      </c>
      <c r="B1273" s="1">
        <f>SUM(Portfolios!$B$2:$B$1273)</f>
        <v>0</v>
      </c>
    </row>
    <row r="1274" spans="1:2">
      <c r="A1274" s="11">
        <f>Returns!A1274</f>
        <v>0</v>
      </c>
      <c r="B1274" s="1">
        <f>SUM(Portfolios!$B$2:$B$1274)</f>
        <v>0</v>
      </c>
    </row>
    <row r="1275" spans="1:2">
      <c r="A1275" s="11">
        <f>Returns!A1275</f>
        <v>0</v>
      </c>
      <c r="B1275" s="1">
        <f>SUM(Portfolios!$B$2:$B$1275)</f>
        <v>0</v>
      </c>
    </row>
    <row r="1276" spans="1:2">
      <c r="A1276" s="11">
        <f>Returns!A1276</f>
        <v>0</v>
      </c>
      <c r="B1276" s="1">
        <f>SUM(Portfolios!$B$2:$B$1276)</f>
        <v>0</v>
      </c>
    </row>
    <row r="1277" spans="1:2">
      <c r="A1277" s="11">
        <f>Returns!A1277</f>
        <v>0</v>
      </c>
      <c r="B1277" s="1">
        <f>SUM(Portfolios!$B$2:$B$1277)</f>
        <v>0</v>
      </c>
    </row>
    <row r="1278" spans="1:2">
      <c r="A1278" s="11">
        <f>Returns!A1278</f>
        <v>0</v>
      </c>
      <c r="B1278" s="1">
        <f>SUM(Portfolios!$B$2:$B$1278)</f>
        <v>0</v>
      </c>
    </row>
    <row r="1279" spans="1:2">
      <c r="A1279" s="11">
        <f>Returns!A1279</f>
        <v>0</v>
      </c>
      <c r="B1279" s="1">
        <f>SUM(Portfolios!$B$2:$B$1279)</f>
        <v>0</v>
      </c>
    </row>
    <row r="1280" spans="1:2">
      <c r="A1280" s="11">
        <f>Returns!A1280</f>
        <v>0</v>
      </c>
      <c r="B1280" s="1">
        <f>SUM(Portfolios!$B$2:$B$1280)</f>
        <v>0</v>
      </c>
    </row>
    <row r="1281" spans="1:2">
      <c r="A1281" s="11">
        <f>Returns!A1281</f>
        <v>0</v>
      </c>
      <c r="B1281" s="1">
        <f>SUM(Portfolios!$B$2:$B$1281)</f>
        <v>0</v>
      </c>
    </row>
    <row r="1282" spans="1:2">
      <c r="A1282" s="11">
        <f>Returns!A1282</f>
        <v>0</v>
      </c>
      <c r="B1282" s="1">
        <f>SUM(Portfolios!$B$2:$B$1282)</f>
        <v>0</v>
      </c>
    </row>
    <row r="1283" spans="1:2">
      <c r="A1283" s="11">
        <f>Returns!A1283</f>
        <v>0</v>
      </c>
      <c r="B1283" s="1">
        <f>SUM(Portfolios!$B$2:$B$1283)</f>
        <v>0</v>
      </c>
    </row>
    <row r="1284" spans="1:2">
      <c r="A1284" s="11">
        <f>Returns!A1284</f>
        <v>0</v>
      </c>
      <c r="B1284" s="1">
        <f>SUM(Portfolios!$B$2:$B$1284)</f>
        <v>0</v>
      </c>
    </row>
    <row r="1285" spans="1:2">
      <c r="A1285" s="11">
        <f>Returns!A1285</f>
        <v>0</v>
      </c>
      <c r="B1285" s="1">
        <f>SUM(Portfolios!$B$2:$B$1285)</f>
        <v>0</v>
      </c>
    </row>
    <row r="1286" spans="1:2">
      <c r="A1286" s="11">
        <f>Returns!A1286</f>
        <v>0</v>
      </c>
      <c r="B1286" s="1">
        <f>SUM(Portfolios!$B$2:$B$1286)</f>
        <v>0</v>
      </c>
    </row>
    <row r="1287" spans="1:2">
      <c r="A1287" s="11">
        <f>Returns!A1287</f>
        <v>0</v>
      </c>
      <c r="B1287" s="1">
        <f>SUM(Portfolios!$B$2:$B$1287)</f>
        <v>0</v>
      </c>
    </row>
    <row r="1288" spans="1:2">
      <c r="A1288" s="11">
        <f>Returns!A1288</f>
        <v>0</v>
      </c>
      <c r="B1288" s="1">
        <f>SUM(Portfolios!$B$2:$B$1288)</f>
        <v>0</v>
      </c>
    </row>
    <row r="1289" spans="1:2">
      <c r="A1289" s="11">
        <f>Returns!A1289</f>
        <v>0</v>
      </c>
      <c r="B1289" s="1">
        <f>SUM(Portfolios!$B$2:$B$1289)</f>
        <v>0</v>
      </c>
    </row>
    <row r="1290" spans="1:2">
      <c r="A1290" s="11">
        <f>Returns!A1290</f>
        <v>0</v>
      </c>
      <c r="B1290" s="1">
        <f>SUM(Portfolios!$B$2:$B$1290)</f>
        <v>0</v>
      </c>
    </row>
    <row r="1291" spans="1:2">
      <c r="A1291" s="11">
        <f>Returns!A1291</f>
        <v>0</v>
      </c>
      <c r="B1291" s="1">
        <f>SUM(Portfolios!$B$2:$B$1291)</f>
        <v>0</v>
      </c>
    </row>
    <row r="1292" spans="1:2">
      <c r="A1292" s="11">
        <f>Returns!A1292</f>
        <v>0</v>
      </c>
      <c r="B1292" s="1">
        <f>SUM(Portfolios!$B$2:$B$1292)</f>
        <v>0</v>
      </c>
    </row>
    <row r="1293" spans="1:2">
      <c r="A1293" s="11">
        <f>Returns!A1293</f>
        <v>0</v>
      </c>
      <c r="B1293" s="1">
        <f>SUM(Portfolios!$B$2:$B$1293)</f>
        <v>0</v>
      </c>
    </row>
    <row r="1294" spans="1:2">
      <c r="A1294" s="11">
        <f>Returns!A1294</f>
        <v>0</v>
      </c>
      <c r="B1294" s="1">
        <f>SUM(Portfolios!$B$2:$B$1294)</f>
        <v>0</v>
      </c>
    </row>
    <row r="1295" spans="1:2">
      <c r="A1295" s="11">
        <f>Returns!A1295</f>
        <v>0</v>
      </c>
      <c r="B1295" s="1">
        <f>SUM(Portfolios!$B$2:$B$1295)</f>
        <v>0</v>
      </c>
    </row>
    <row r="1296" spans="1:2">
      <c r="A1296" s="11">
        <f>Returns!A1296</f>
        <v>0</v>
      </c>
      <c r="B1296" s="1">
        <f>SUM(Portfolios!$B$2:$B$1296)</f>
        <v>0</v>
      </c>
    </row>
    <row r="1297" spans="1:2">
      <c r="A1297" s="11">
        <f>Returns!A1297</f>
        <v>0</v>
      </c>
      <c r="B1297" s="1">
        <f>SUM(Portfolios!$B$2:$B$1297)</f>
        <v>0</v>
      </c>
    </row>
    <row r="1298" spans="1:2">
      <c r="A1298" s="11">
        <f>Returns!A1298</f>
        <v>0</v>
      </c>
      <c r="B1298" s="1">
        <f>SUM(Portfolios!$B$2:$B$1298)</f>
        <v>0</v>
      </c>
    </row>
    <row r="1299" spans="1:2">
      <c r="A1299" s="11">
        <f>Returns!A1299</f>
        <v>0</v>
      </c>
      <c r="B1299" s="1">
        <f>SUM(Portfolios!$B$2:$B$1299)</f>
        <v>0</v>
      </c>
    </row>
    <row r="1300" spans="1:2">
      <c r="A1300" s="11">
        <f>Returns!A1300</f>
        <v>0</v>
      </c>
      <c r="B1300" s="1">
        <f>SUM(Portfolios!$B$2:$B$1300)</f>
        <v>0</v>
      </c>
    </row>
    <row r="1301" spans="1:2">
      <c r="A1301" s="11">
        <f>Returns!A1301</f>
        <v>0</v>
      </c>
      <c r="B1301" s="1">
        <f>SUM(Portfolios!$B$2:$B$1301)</f>
        <v>0</v>
      </c>
    </row>
    <row r="1302" spans="1:2">
      <c r="A1302" s="11">
        <f>Returns!A1302</f>
        <v>0</v>
      </c>
      <c r="B1302" s="1">
        <f>SUM(Portfolios!$B$2:$B$1302)</f>
        <v>0</v>
      </c>
    </row>
    <row r="1303" spans="1:2">
      <c r="A1303" s="11">
        <f>Returns!A1303</f>
        <v>0</v>
      </c>
      <c r="B1303" s="1">
        <f>SUM(Portfolios!$B$2:$B$1303)</f>
        <v>0</v>
      </c>
    </row>
    <row r="1304" spans="1:2">
      <c r="A1304" s="11">
        <f>Returns!A1304</f>
        <v>0</v>
      </c>
      <c r="B1304" s="1">
        <f>SUM(Portfolios!$B$2:$B$1304)</f>
        <v>0</v>
      </c>
    </row>
    <row r="1305" spans="1:2">
      <c r="A1305" s="11">
        <f>Returns!A1305</f>
        <v>0</v>
      </c>
      <c r="B1305" s="1">
        <f>SUM(Portfolios!$B$2:$B$1305)</f>
        <v>0</v>
      </c>
    </row>
    <row r="1306" spans="1:2">
      <c r="A1306" s="11">
        <f>Returns!A1306</f>
        <v>0</v>
      </c>
      <c r="B1306" s="1">
        <f>SUM(Portfolios!$B$2:$B$1306)</f>
        <v>0</v>
      </c>
    </row>
    <row r="1307" spans="1:2">
      <c r="A1307" s="11">
        <f>Returns!A1307</f>
        <v>0</v>
      </c>
      <c r="B1307" s="1">
        <f>SUM(Portfolios!$B$2:$B$1307)</f>
        <v>0</v>
      </c>
    </row>
    <row r="1308" spans="1:2">
      <c r="A1308" s="11">
        <f>Returns!A1308</f>
        <v>0</v>
      </c>
      <c r="B1308" s="1">
        <f>SUM(Portfolios!$B$2:$B$1308)</f>
        <v>0</v>
      </c>
    </row>
    <row r="1309" spans="1:2">
      <c r="A1309" s="11">
        <f>Returns!A1309</f>
        <v>0</v>
      </c>
      <c r="B1309" s="1">
        <f>SUM(Portfolios!$B$2:$B$1309)</f>
        <v>0</v>
      </c>
    </row>
    <row r="1310" spans="1:2">
      <c r="A1310" s="11">
        <f>Returns!A1310</f>
        <v>0</v>
      </c>
      <c r="B1310" s="1">
        <f>SUM(Portfolios!$B$2:$B$1310)</f>
        <v>0</v>
      </c>
    </row>
    <row r="1311" spans="1:2">
      <c r="A1311" s="11">
        <f>Returns!A1311</f>
        <v>0</v>
      </c>
      <c r="B1311" s="1">
        <f>SUM(Portfolios!$B$2:$B$1311)</f>
        <v>0</v>
      </c>
    </row>
    <row r="1312" spans="1:2">
      <c r="A1312" s="11">
        <f>Returns!A1312</f>
        <v>0</v>
      </c>
      <c r="B1312" s="1">
        <f>SUM(Portfolios!$B$2:$B$1312)</f>
        <v>0</v>
      </c>
    </row>
    <row r="1313" spans="1:2">
      <c r="A1313" s="11">
        <f>Returns!A1313</f>
        <v>0</v>
      </c>
      <c r="B1313" s="1">
        <f>SUM(Portfolios!$B$2:$B$1313)</f>
        <v>0</v>
      </c>
    </row>
    <row r="1314" spans="1:2">
      <c r="A1314" s="11">
        <f>Returns!A1314</f>
        <v>0</v>
      </c>
      <c r="B1314" s="1">
        <f>SUM(Portfolios!$B$2:$B$1314)</f>
        <v>0</v>
      </c>
    </row>
    <row r="1315" spans="1:2">
      <c r="A1315" s="11">
        <f>Returns!A1315</f>
        <v>0</v>
      </c>
      <c r="B1315" s="1">
        <f>SUM(Portfolios!$B$2:$B$1315)</f>
        <v>0</v>
      </c>
    </row>
    <row r="1316" spans="1:2">
      <c r="A1316" s="11">
        <f>Returns!A1316</f>
        <v>0</v>
      </c>
      <c r="B1316" s="1">
        <f>SUM(Portfolios!$B$2:$B$1316)</f>
        <v>0</v>
      </c>
    </row>
    <row r="1317" spans="1:2">
      <c r="A1317" s="11">
        <f>Returns!A1317</f>
        <v>0</v>
      </c>
      <c r="B1317" s="1">
        <f>SUM(Portfolios!$B$2:$B$1317)</f>
        <v>0</v>
      </c>
    </row>
    <row r="1318" spans="1:2">
      <c r="A1318" s="11">
        <f>Returns!A1318</f>
        <v>0</v>
      </c>
      <c r="B1318" s="1">
        <f>SUM(Portfolios!$B$2:$B$1318)</f>
        <v>0</v>
      </c>
    </row>
    <row r="1319" spans="1:2">
      <c r="A1319" s="11">
        <f>Returns!A1319</f>
        <v>0</v>
      </c>
      <c r="B1319" s="1">
        <f>SUM(Portfolios!$B$2:$B$1319)</f>
        <v>0</v>
      </c>
    </row>
    <row r="1320" spans="1:2">
      <c r="A1320" s="11">
        <f>Returns!A1320</f>
        <v>0</v>
      </c>
      <c r="B1320" s="1">
        <f>SUM(Portfolios!$B$2:$B$1320)</f>
        <v>0</v>
      </c>
    </row>
    <row r="1321" spans="1:2">
      <c r="A1321" s="11">
        <f>Returns!A1321</f>
        <v>0</v>
      </c>
      <c r="B1321" s="1">
        <f>SUM(Portfolios!$B$2:$B$1321)</f>
        <v>0</v>
      </c>
    </row>
    <row r="1322" spans="1:2">
      <c r="A1322" s="11">
        <f>Returns!A1322</f>
        <v>0</v>
      </c>
      <c r="B1322" s="1">
        <f>SUM(Portfolios!$B$2:$B$1322)</f>
        <v>0</v>
      </c>
    </row>
    <row r="1323" spans="1:2">
      <c r="A1323" s="11">
        <f>Returns!A1323</f>
        <v>0</v>
      </c>
      <c r="B1323" s="1">
        <f>SUM(Portfolios!$B$2:$B$1323)</f>
        <v>0</v>
      </c>
    </row>
    <row r="1324" spans="1:2">
      <c r="A1324" s="11">
        <f>Returns!A1324</f>
        <v>0</v>
      </c>
      <c r="B1324" s="1">
        <f>SUM(Portfolios!$B$2:$B$1324)</f>
        <v>0</v>
      </c>
    </row>
    <row r="1325" spans="1:2">
      <c r="A1325" s="11">
        <f>Returns!A1325</f>
        <v>0</v>
      </c>
      <c r="B1325" s="1">
        <f>SUM(Portfolios!$B$2:$B$1325)</f>
        <v>0</v>
      </c>
    </row>
    <row r="1326" spans="1:2">
      <c r="A1326" s="11">
        <f>Returns!A1326</f>
        <v>0</v>
      </c>
      <c r="B1326" s="1">
        <f>SUM(Portfolios!$B$2:$B$1326)</f>
        <v>0</v>
      </c>
    </row>
    <row r="1327" spans="1:2">
      <c r="A1327" s="11">
        <f>Returns!A1327</f>
        <v>0</v>
      </c>
      <c r="B1327" s="1">
        <f>SUM(Portfolios!$B$2:$B$1327)</f>
        <v>0</v>
      </c>
    </row>
    <row r="1328" spans="1:2">
      <c r="A1328" s="11">
        <f>Returns!A1328</f>
        <v>0</v>
      </c>
      <c r="B1328" s="1">
        <f>SUM(Portfolios!$B$2:$B$1328)</f>
        <v>0</v>
      </c>
    </row>
    <row r="1329" spans="1:2">
      <c r="A1329" s="11">
        <f>Returns!A1329</f>
        <v>0</v>
      </c>
      <c r="B1329" s="1">
        <f>SUM(Portfolios!$B$2:$B$1329)</f>
        <v>0</v>
      </c>
    </row>
    <row r="1330" spans="1:2">
      <c r="A1330" s="11">
        <f>Returns!A1330</f>
        <v>0</v>
      </c>
      <c r="B1330" s="1">
        <f>SUM(Portfolios!$B$2:$B$1330)</f>
        <v>0</v>
      </c>
    </row>
    <row r="1331" spans="1:2">
      <c r="A1331" s="11">
        <f>Returns!A1331</f>
        <v>0</v>
      </c>
      <c r="B1331" s="1">
        <f>SUM(Portfolios!$B$2:$B$1331)</f>
        <v>0</v>
      </c>
    </row>
    <row r="1332" spans="1:2">
      <c r="A1332" s="11">
        <f>Returns!A1332</f>
        <v>0</v>
      </c>
      <c r="B1332" s="1">
        <f>SUM(Portfolios!$B$2:$B$1332)</f>
        <v>0</v>
      </c>
    </row>
    <row r="1333" spans="1:2">
      <c r="A1333" s="11">
        <f>Returns!A1333</f>
        <v>0</v>
      </c>
      <c r="B1333" s="1">
        <f>SUM(Portfolios!$B$2:$B$1333)</f>
        <v>0</v>
      </c>
    </row>
    <row r="1334" spans="1:2">
      <c r="A1334" s="11">
        <f>Returns!A1334</f>
        <v>0</v>
      </c>
      <c r="B1334" s="1">
        <f>SUM(Portfolios!$B$2:$B$1334)</f>
        <v>0</v>
      </c>
    </row>
    <row r="1335" spans="1:2">
      <c r="A1335" s="11">
        <f>Returns!A1335</f>
        <v>0</v>
      </c>
      <c r="B1335" s="1">
        <f>SUM(Portfolios!$B$2:$B$1335)</f>
        <v>0</v>
      </c>
    </row>
    <row r="1336" spans="1:2">
      <c r="A1336" s="11">
        <f>Returns!A1336</f>
        <v>0</v>
      </c>
      <c r="B1336" s="1">
        <f>SUM(Portfolios!$B$2:$B$1336)</f>
        <v>0</v>
      </c>
    </row>
    <row r="1337" spans="1:2">
      <c r="A1337" s="11">
        <f>Returns!A1337</f>
        <v>0</v>
      </c>
      <c r="B1337" s="1">
        <f>SUM(Portfolios!$B$2:$B$1337)</f>
        <v>0</v>
      </c>
    </row>
    <row r="1338" spans="1:2">
      <c r="A1338" s="11">
        <f>Returns!A1338</f>
        <v>0</v>
      </c>
      <c r="B1338" s="1">
        <f>SUM(Portfolios!$B$2:$B$1338)</f>
        <v>0</v>
      </c>
    </row>
    <row r="1339" spans="1:2">
      <c r="A1339" s="11">
        <f>Returns!A1339</f>
        <v>0</v>
      </c>
      <c r="B1339" s="1">
        <f>SUM(Portfolios!$B$2:$B$1339)</f>
        <v>0</v>
      </c>
    </row>
    <row r="1340" spans="1:2">
      <c r="A1340" s="11">
        <f>Returns!A1340</f>
        <v>0</v>
      </c>
      <c r="B1340" s="1">
        <f>SUM(Portfolios!$B$2:$B$1340)</f>
        <v>0</v>
      </c>
    </row>
    <row r="1341" spans="1:2">
      <c r="A1341" s="11">
        <f>Returns!A1341</f>
        <v>0</v>
      </c>
      <c r="B1341" s="1">
        <f>SUM(Portfolios!$B$2:$B$1341)</f>
        <v>0</v>
      </c>
    </row>
    <row r="1342" spans="1:2">
      <c r="A1342" s="11">
        <f>Returns!A1342</f>
        <v>0</v>
      </c>
      <c r="B1342" s="1">
        <f>SUM(Portfolios!$B$2:$B$1342)</f>
        <v>0</v>
      </c>
    </row>
    <row r="1343" spans="1:2">
      <c r="A1343" s="11">
        <f>Returns!A1343</f>
        <v>0</v>
      </c>
      <c r="B1343" s="1">
        <f>SUM(Portfolios!$B$2:$B$1343)</f>
        <v>0</v>
      </c>
    </row>
    <row r="1344" spans="1:2">
      <c r="A1344" s="11">
        <f>Returns!A1344</f>
        <v>0</v>
      </c>
      <c r="B1344" s="1">
        <f>SUM(Portfolios!$B$2:$B$1344)</f>
        <v>0</v>
      </c>
    </row>
    <row r="1345" spans="1:2">
      <c r="A1345" s="11">
        <f>Returns!A1345</f>
        <v>0</v>
      </c>
      <c r="B1345" s="1">
        <f>SUM(Portfolios!$B$2:$B$1345)</f>
        <v>0</v>
      </c>
    </row>
    <row r="1346" spans="1:2">
      <c r="A1346" s="11">
        <f>Returns!A1346</f>
        <v>0</v>
      </c>
      <c r="B1346" s="1">
        <f>SUM(Portfolios!$B$2:$B$1346)</f>
        <v>0</v>
      </c>
    </row>
    <row r="1347" spans="1:2">
      <c r="A1347" s="11">
        <f>Returns!A1347</f>
        <v>0</v>
      </c>
      <c r="B1347" s="1">
        <f>SUM(Portfolios!$B$2:$B$1347)</f>
        <v>0</v>
      </c>
    </row>
    <row r="1348" spans="1:2">
      <c r="A1348" s="11">
        <f>Returns!A1348</f>
        <v>0</v>
      </c>
      <c r="B1348" s="1">
        <f>SUM(Portfolios!$B$2:$B$1348)</f>
        <v>0</v>
      </c>
    </row>
    <row r="1349" spans="1:2">
      <c r="A1349" s="11">
        <f>Returns!A1349</f>
        <v>0</v>
      </c>
      <c r="B1349" s="1">
        <f>SUM(Portfolios!$B$2:$B$1349)</f>
        <v>0</v>
      </c>
    </row>
    <row r="1350" spans="1:2">
      <c r="A1350" s="11">
        <f>Returns!A1350</f>
        <v>0</v>
      </c>
      <c r="B1350" s="1">
        <f>SUM(Portfolios!$B$2:$B$1350)</f>
        <v>0</v>
      </c>
    </row>
    <row r="1351" spans="1:2">
      <c r="A1351" s="11">
        <f>Returns!A1351</f>
        <v>0</v>
      </c>
      <c r="B1351" s="1">
        <f>SUM(Portfolios!$B$2:$B$1351)</f>
        <v>0</v>
      </c>
    </row>
    <row r="1352" spans="1:2">
      <c r="A1352" s="11">
        <f>Returns!A1352</f>
        <v>0</v>
      </c>
      <c r="B1352" s="1">
        <f>SUM(Portfolios!$B$2:$B$1352)</f>
        <v>0</v>
      </c>
    </row>
    <row r="1353" spans="1:2">
      <c r="A1353" s="11">
        <f>Returns!A1353</f>
        <v>0</v>
      </c>
      <c r="B1353" s="1">
        <f>SUM(Portfolios!$B$2:$B$1353)</f>
        <v>0</v>
      </c>
    </row>
    <row r="1354" spans="1:2">
      <c r="A1354" s="11">
        <f>Returns!A1354</f>
        <v>0</v>
      </c>
      <c r="B1354" s="1">
        <f>SUM(Portfolios!$B$2:$B$1354)</f>
        <v>0</v>
      </c>
    </row>
    <row r="1355" spans="1:2">
      <c r="A1355" s="11">
        <f>Returns!A1355</f>
        <v>0</v>
      </c>
      <c r="B1355" s="1">
        <f>SUM(Portfolios!$B$2:$B$1355)</f>
        <v>0</v>
      </c>
    </row>
    <row r="1356" spans="1:2">
      <c r="A1356" s="11">
        <f>Returns!A1356</f>
        <v>0</v>
      </c>
      <c r="B1356" s="1">
        <f>SUM(Portfolios!$B$2:$B$1356)</f>
        <v>0</v>
      </c>
    </row>
    <row r="1357" spans="1:2">
      <c r="A1357" s="11">
        <f>Returns!A1357</f>
        <v>0</v>
      </c>
      <c r="B1357" s="1">
        <f>SUM(Portfolios!$B$2:$B$1357)</f>
        <v>0</v>
      </c>
    </row>
    <row r="1358" spans="1:2">
      <c r="A1358" s="11">
        <f>Returns!A1358</f>
        <v>0</v>
      </c>
      <c r="B1358" s="1">
        <f>SUM(Portfolios!$B$2:$B$1358)</f>
        <v>0</v>
      </c>
    </row>
    <row r="1359" spans="1:2">
      <c r="A1359" s="11">
        <f>Returns!A1359</f>
        <v>0</v>
      </c>
      <c r="B1359" s="1">
        <f>SUM(Portfolios!$B$2:$B$1359)</f>
        <v>0</v>
      </c>
    </row>
    <row r="1360" spans="1:2">
      <c r="A1360" s="11">
        <f>Returns!A1360</f>
        <v>0</v>
      </c>
      <c r="B1360" s="1">
        <f>SUM(Portfolios!$B$2:$B$1360)</f>
        <v>0</v>
      </c>
    </row>
    <row r="1361" spans="1:2">
      <c r="A1361" s="11">
        <f>Returns!A1361</f>
        <v>0</v>
      </c>
      <c r="B1361" s="1">
        <f>SUM(Portfolios!$B$2:$B$1361)</f>
        <v>0</v>
      </c>
    </row>
    <row r="1362" spans="1:2">
      <c r="A1362" s="11">
        <f>Returns!A1362</f>
        <v>0</v>
      </c>
      <c r="B1362" s="1">
        <f>SUM(Portfolios!$B$2:$B$1362)</f>
        <v>0</v>
      </c>
    </row>
    <row r="1363" spans="1:2">
      <c r="A1363" s="11">
        <f>Returns!A1363</f>
        <v>0</v>
      </c>
      <c r="B1363" s="1">
        <f>SUM(Portfolios!$B$2:$B$1363)</f>
        <v>0</v>
      </c>
    </row>
    <row r="1364" spans="1:2">
      <c r="A1364" s="11">
        <f>Returns!A1364</f>
        <v>0</v>
      </c>
      <c r="B1364" s="1">
        <f>SUM(Portfolios!$B$2:$B$1364)</f>
        <v>0</v>
      </c>
    </row>
    <row r="1365" spans="1:2">
      <c r="A1365" s="11">
        <f>Returns!A1365</f>
        <v>0</v>
      </c>
      <c r="B1365" s="1">
        <f>SUM(Portfolios!$B$2:$B$1365)</f>
        <v>0</v>
      </c>
    </row>
    <row r="1366" spans="1:2">
      <c r="A1366" s="11">
        <f>Returns!A1366</f>
        <v>0</v>
      </c>
      <c r="B1366" s="1">
        <f>SUM(Portfolios!$B$2:$B$1366)</f>
        <v>0</v>
      </c>
    </row>
    <row r="1367" spans="1:2">
      <c r="A1367" s="11">
        <f>Returns!A1367</f>
        <v>0</v>
      </c>
      <c r="B1367" s="1">
        <f>SUM(Portfolios!$B$2:$B$1367)</f>
        <v>0</v>
      </c>
    </row>
    <row r="1368" spans="1:2">
      <c r="A1368" s="11">
        <f>Returns!A1368</f>
        <v>0</v>
      </c>
      <c r="B1368" s="1">
        <f>SUM(Portfolios!$B$2:$B$1368)</f>
        <v>0</v>
      </c>
    </row>
    <row r="1369" spans="1:2">
      <c r="A1369" s="11">
        <f>Returns!A1369</f>
        <v>0</v>
      </c>
      <c r="B1369" s="1">
        <f>SUM(Portfolios!$B$2:$B$1369)</f>
        <v>0</v>
      </c>
    </row>
    <row r="1370" spans="1:2">
      <c r="A1370" s="11">
        <f>Returns!A1370</f>
        <v>0</v>
      </c>
      <c r="B1370" s="1">
        <f>SUM(Portfolios!$B$2:$B$1370)</f>
        <v>0</v>
      </c>
    </row>
    <row r="1371" spans="1:2">
      <c r="A1371" s="11">
        <f>Returns!A1371</f>
        <v>0</v>
      </c>
      <c r="B1371" s="1">
        <f>SUM(Portfolios!$B$2:$B$1371)</f>
        <v>0</v>
      </c>
    </row>
    <row r="1372" spans="1:2">
      <c r="A1372" s="11">
        <f>Returns!A1372</f>
        <v>0</v>
      </c>
      <c r="B1372" s="1">
        <f>SUM(Portfolios!$B$2:$B$1372)</f>
        <v>0</v>
      </c>
    </row>
    <row r="1373" spans="1:2">
      <c r="A1373" s="11">
        <f>Returns!A1373</f>
        <v>0</v>
      </c>
      <c r="B1373" s="1">
        <f>SUM(Portfolios!$B$2:$B$1373)</f>
        <v>0</v>
      </c>
    </row>
    <row r="1374" spans="1:2">
      <c r="A1374" s="11">
        <f>Returns!A1374</f>
        <v>0</v>
      </c>
      <c r="B1374" s="1">
        <f>SUM(Portfolios!$B$2:$B$1374)</f>
        <v>0</v>
      </c>
    </row>
    <row r="1375" spans="1:2">
      <c r="A1375" s="11">
        <f>Returns!A1375</f>
        <v>0</v>
      </c>
      <c r="B1375" s="1">
        <f>SUM(Portfolios!$B$2:$B$1375)</f>
        <v>0</v>
      </c>
    </row>
    <row r="1376" spans="1:2">
      <c r="A1376" s="11">
        <f>Returns!A1376</f>
        <v>0</v>
      </c>
      <c r="B1376" s="1">
        <f>SUM(Portfolios!$B$2:$B$1376)</f>
        <v>0</v>
      </c>
    </row>
    <row r="1377" spans="1:2">
      <c r="A1377" s="11">
        <f>Returns!A1377</f>
        <v>0</v>
      </c>
      <c r="B1377" s="1">
        <f>SUM(Portfolios!$B$2:$B$1377)</f>
        <v>0</v>
      </c>
    </row>
    <row r="1378" spans="1:2">
      <c r="A1378" s="11">
        <f>Returns!A1378</f>
        <v>0</v>
      </c>
      <c r="B1378" s="1">
        <f>SUM(Portfolios!$B$2:$B$1378)</f>
        <v>0</v>
      </c>
    </row>
    <row r="1379" spans="1:2">
      <c r="A1379" s="11">
        <f>Returns!A1379</f>
        <v>0</v>
      </c>
      <c r="B1379" s="1">
        <f>SUM(Portfolios!$B$2:$B$1379)</f>
        <v>0</v>
      </c>
    </row>
    <row r="1380" spans="1:2">
      <c r="A1380" s="11">
        <f>Returns!A1380</f>
        <v>0</v>
      </c>
      <c r="B1380" s="1">
        <f>SUM(Portfolios!$B$2:$B$1380)</f>
        <v>0</v>
      </c>
    </row>
    <row r="1381" spans="1:2">
      <c r="A1381" s="11">
        <f>Returns!A1381</f>
        <v>0</v>
      </c>
      <c r="B1381" s="1">
        <f>SUM(Portfolios!$B$2:$B$1381)</f>
        <v>0</v>
      </c>
    </row>
    <row r="1382" spans="1:2">
      <c r="A1382" s="11">
        <f>Returns!A1382</f>
        <v>0</v>
      </c>
      <c r="B1382" s="1">
        <f>SUM(Portfolios!$B$2:$B$1382)</f>
        <v>0</v>
      </c>
    </row>
    <row r="1383" spans="1:2">
      <c r="A1383" s="11">
        <f>Returns!A1383</f>
        <v>0</v>
      </c>
      <c r="B1383" s="1">
        <f>SUM(Portfolios!$B$2:$B$1383)</f>
        <v>0</v>
      </c>
    </row>
    <row r="1384" spans="1:2">
      <c r="A1384" s="11">
        <f>Returns!A1384</f>
        <v>0</v>
      </c>
      <c r="B1384" s="1">
        <f>SUM(Portfolios!$B$2:$B$1384)</f>
        <v>0</v>
      </c>
    </row>
    <row r="1385" spans="1:2">
      <c r="A1385" s="11">
        <f>Returns!A1385</f>
        <v>0</v>
      </c>
      <c r="B1385" s="1">
        <f>SUM(Portfolios!$B$2:$B$1385)</f>
        <v>0</v>
      </c>
    </row>
    <row r="1386" spans="1:2">
      <c r="A1386" s="11">
        <f>Returns!A1386</f>
        <v>0</v>
      </c>
      <c r="B1386" s="1">
        <f>SUM(Portfolios!$B$2:$B$1386)</f>
        <v>0</v>
      </c>
    </row>
    <row r="1387" spans="1:2">
      <c r="A1387" s="11">
        <f>Returns!A1387</f>
        <v>0</v>
      </c>
      <c r="B1387" s="1">
        <f>SUM(Portfolios!$B$2:$B$1387)</f>
        <v>0</v>
      </c>
    </row>
    <row r="1388" spans="1:2">
      <c r="A1388" s="11">
        <f>Returns!A1388</f>
        <v>0</v>
      </c>
      <c r="B1388" s="1">
        <f>SUM(Portfolios!$B$2:$B$1388)</f>
        <v>0</v>
      </c>
    </row>
    <row r="1389" spans="1:2">
      <c r="A1389" s="11">
        <f>Returns!A1389</f>
        <v>0</v>
      </c>
      <c r="B1389" s="1">
        <f>SUM(Portfolios!$B$2:$B$1389)</f>
        <v>0</v>
      </c>
    </row>
    <row r="1390" spans="1:2">
      <c r="A1390" s="11">
        <f>Returns!A1390</f>
        <v>0</v>
      </c>
      <c r="B1390" s="1">
        <f>SUM(Portfolios!$B$2:$B$1390)</f>
        <v>0</v>
      </c>
    </row>
    <row r="1391" spans="1:2">
      <c r="A1391" s="11">
        <f>Returns!A1391</f>
        <v>0</v>
      </c>
      <c r="B1391" s="1">
        <f>SUM(Portfolios!$B$2:$B$1391)</f>
        <v>0</v>
      </c>
    </row>
    <row r="1392" spans="1:2">
      <c r="A1392" s="11">
        <f>Returns!A1392</f>
        <v>0</v>
      </c>
      <c r="B1392" s="1">
        <f>SUM(Portfolios!$B$2:$B$1392)</f>
        <v>0</v>
      </c>
    </row>
    <row r="1393" spans="1:2">
      <c r="A1393" s="11">
        <f>Returns!A1393</f>
        <v>0</v>
      </c>
      <c r="B1393" s="1">
        <f>SUM(Portfolios!$B$2:$B$1393)</f>
        <v>0</v>
      </c>
    </row>
    <row r="1394" spans="1:2">
      <c r="A1394" s="11">
        <f>Returns!A1394</f>
        <v>0</v>
      </c>
      <c r="B1394" s="1">
        <f>SUM(Portfolios!$B$2:$B$1394)</f>
        <v>0</v>
      </c>
    </row>
    <row r="1395" spans="1:2">
      <c r="A1395" s="11">
        <f>Returns!A1395</f>
        <v>0</v>
      </c>
      <c r="B1395" s="1">
        <f>SUM(Portfolios!$B$2:$B$1395)</f>
        <v>0</v>
      </c>
    </row>
    <row r="1396" spans="1:2">
      <c r="A1396" s="11">
        <f>Returns!A1396</f>
        <v>0</v>
      </c>
      <c r="B1396" s="1">
        <f>SUM(Portfolios!$B$2:$B$1396)</f>
        <v>0</v>
      </c>
    </row>
    <row r="1397" spans="1:2">
      <c r="A1397" s="11">
        <f>Returns!A1397</f>
        <v>0</v>
      </c>
      <c r="B1397" s="1">
        <f>SUM(Portfolios!$B$2:$B$1397)</f>
        <v>0</v>
      </c>
    </row>
    <row r="1398" spans="1:2">
      <c r="A1398" s="11">
        <f>Returns!A1398</f>
        <v>0</v>
      </c>
      <c r="B1398" s="1">
        <f>SUM(Portfolios!$B$2:$B$1398)</f>
        <v>0</v>
      </c>
    </row>
    <row r="1399" spans="1:2">
      <c r="A1399" s="11">
        <f>Returns!A1399</f>
        <v>0</v>
      </c>
      <c r="B1399" s="1">
        <f>SUM(Portfolios!$B$2:$B$1399)</f>
        <v>0</v>
      </c>
    </row>
    <row r="1400" spans="1:2">
      <c r="A1400" s="11">
        <f>Returns!A1400</f>
        <v>0</v>
      </c>
      <c r="B1400" s="1">
        <f>SUM(Portfolios!$B$2:$B$1400)</f>
        <v>0</v>
      </c>
    </row>
    <row r="1401" spans="1:2">
      <c r="A1401" s="11">
        <f>Returns!A1401</f>
        <v>0</v>
      </c>
      <c r="B1401" s="1">
        <f>SUM(Portfolios!$B$2:$B$1401)</f>
        <v>0</v>
      </c>
    </row>
    <row r="1402" spans="1:2">
      <c r="A1402" s="11">
        <f>Returns!A1402</f>
        <v>0</v>
      </c>
      <c r="B1402" s="1">
        <f>SUM(Portfolios!$B$2:$B$1402)</f>
        <v>0</v>
      </c>
    </row>
    <row r="1403" spans="1:2">
      <c r="A1403" s="11">
        <f>Returns!A1403</f>
        <v>0</v>
      </c>
      <c r="B1403" s="1">
        <f>SUM(Portfolios!$B$2:$B$1403)</f>
        <v>0</v>
      </c>
    </row>
    <row r="1404" spans="1:2">
      <c r="A1404" s="11">
        <f>Returns!A1404</f>
        <v>0</v>
      </c>
      <c r="B1404" s="1">
        <f>SUM(Portfolios!$B$2:$B$1404)</f>
        <v>0</v>
      </c>
    </row>
    <row r="1405" spans="1:2">
      <c r="A1405" s="11">
        <f>Returns!A1405</f>
        <v>0</v>
      </c>
      <c r="B1405" s="1">
        <f>SUM(Portfolios!$B$2:$B$1405)</f>
        <v>0</v>
      </c>
    </row>
    <row r="1406" spans="1:2">
      <c r="A1406" s="11">
        <f>Returns!A1406</f>
        <v>0</v>
      </c>
      <c r="B1406" s="1">
        <f>SUM(Portfolios!$B$2:$B$1406)</f>
        <v>0</v>
      </c>
    </row>
    <row r="1407" spans="1:2">
      <c r="A1407" s="11">
        <f>Returns!A1407</f>
        <v>0</v>
      </c>
      <c r="B1407" s="1">
        <f>SUM(Portfolios!$B$2:$B$1407)</f>
        <v>0</v>
      </c>
    </row>
    <row r="1408" spans="1:2">
      <c r="A1408" s="11">
        <f>Returns!A1408</f>
        <v>0</v>
      </c>
      <c r="B1408" s="1">
        <f>SUM(Portfolios!$B$2:$B$1408)</f>
        <v>0</v>
      </c>
    </row>
    <row r="1409" spans="1:2">
      <c r="A1409" s="11">
        <f>Returns!A1409</f>
        <v>0</v>
      </c>
      <c r="B1409" s="1">
        <f>SUM(Portfolios!$B$2:$B$1409)</f>
        <v>0</v>
      </c>
    </row>
    <row r="1410" spans="1:2">
      <c r="A1410" s="11">
        <f>Returns!A1410</f>
        <v>0</v>
      </c>
      <c r="B1410" s="1">
        <f>SUM(Portfolios!$B$2:$B$1410)</f>
        <v>0</v>
      </c>
    </row>
    <row r="1411" spans="1:2">
      <c r="A1411" s="11">
        <f>Returns!A1411</f>
        <v>0</v>
      </c>
      <c r="B1411" s="1">
        <f>SUM(Portfolios!$B$2:$B$1411)</f>
        <v>0</v>
      </c>
    </row>
    <row r="1412" spans="1:2">
      <c r="A1412" s="11">
        <f>Returns!A1412</f>
        <v>0</v>
      </c>
      <c r="B1412" s="1">
        <f>SUM(Portfolios!$B$2:$B$1412)</f>
        <v>0</v>
      </c>
    </row>
    <row r="1413" spans="1:2">
      <c r="A1413" s="11">
        <f>Returns!A1413</f>
        <v>0</v>
      </c>
      <c r="B1413" s="1">
        <f>SUM(Portfolios!$B$2:$B$1413)</f>
        <v>0</v>
      </c>
    </row>
    <row r="1414" spans="1:2">
      <c r="A1414" s="11">
        <f>Returns!A1414</f>
        <v>0</v>
      </c>
      <c r="B1414" s="1">
        <f>SUM(Portfolios!$B$2:$B$1414)</f>
        <v>0</v>
      </c>
    </row>
    <row r="1415" spans="1:2">
      <c r="A1415" s="11">
        <f>Returns!A1415</f>
        <v>0</v>
      </c>
      <c r="B1415" s="1">
        <f>SUM(Portfolios!$B$2:$B$1415)</f>
        <v>0</v>
      </c>
    </row>
    <row r="1416" spans="1:2">
      <c r="A1416" s="11">
        <f>Returns!A1416</f>
        <v>0</v>
      </c>
      <c r="B1416" s="1">
        <f>SUM(Portfolios!$B$2:$B$1416)</f>
        <v>0</v>
      </c>
    </row>
    <row r="1417" spans="1:2">
      <c r="A1417" s="11">
        <f>Returns!A1417</f>
        <v>0</v>
      </c>
      <c r="B1417" s="1">
        <f>SUM(Portfolios!$B$2:$B$1417)</f>
        <v>0</v>
      </c>
    </row>
    <row r="1418" spans="1:2">
      <c r="A1418" s="11">
        <f>Returns!A1418</f>
        <v>0</v>
      </c>
      <c r="B1418" s="1">
        <f>SUM(Portfolios!$B$2:$B$1418)</f>
        <v>0</v>
      </c>
    </row>
    <row r="1419" spans="1:2">
      <c r="A1419" s="11">
        <f>Returns!A1419</f>
        <v>0</v>
      </c>
      <c r="B1419" s="1">
        <f>SUM(Portfolios!$B$2:$B$1419)</f>
        <v>0</v>
      </c>
    </row>
    <row r="1420" spans="1:2">
      <c r="A1420" s="11">
        <f>Returns!A1420</f>
        <v>0</v>
      </c>
      <c r="B1420" s="1">
        <f>SUM(Portfolios!$B$2:$B$1420)</f>
        <v>0</v>
      </c>
    </row>
    <row r="1421" spans="1:2">
      <c r="A1421" s="11">
        <f>Returns!A1421</f>
        <v>0</v>
      </c>
      <c r="B1421" s="1">
        <f>SUM(Portfolios!$B$2:$B$1421)</f>
        <v>0</v>
      </c>
    </row>
    <row r="1422" spans="1:2">
      <c r="A1422" s="11">
        <f>Returns!A1422</f>
        <v>0</v>
      </c>
      <c r="B1422" s="1">
        <f>SUM(Portfolios!$B$2:$B$1422)</f>
        <v>0</v>
      </c>
    </row>
    <row r="1423" spans="1:2">
      <c r="A1423" s="11">
        <f>Returns!A1423</f>
        <v>0</v>
      </c>
      <c r="B1423" s="1">
        <f>SUM(Portfolios!$B$2:$B$1423)</f>
        <v>0</v>
      </c>
    </row>
    <row r="1424" spans="1:2">
      <c r="A1424" s="11">
        <f>Returns!A1424</f>
        <v>0</v>
      </c>
      <c r="B1424" s="1">
        <f>SUM(Portfolios!$B$2:$B$1424)</f>
        <v>0</v>
      </c>
    </row>
    <row r="1425" spans="1:2">
      <c r="A1425" s="11">
        <f>Returns!A1425</f>
        <v>0</v>
      </c>
      <c r="B1425" s="1">
        <f>SUM(Portfolios!$B$2:$B$1425)</f>
        <v>0</v>
      </c>
    </row>
    <row r="1426" spans="1:2">
      <c r="A1426" s="11">
        <f>Returns!A1426</f>
        <v>0</v>
      </c>
      <c r="B1426" s="1">
        <f>SUM(Portfolios!$B$2:$B$1426)</f>
        <v>0</v>
      </c>
    </row>
    <row r="1427" spans="1:2">
      <c r="A1427" s="11">
        <f>Returns!A1427</f>
        <v>0</v>
      </c>
      <c r="B1427" s="1">
        <f>SUM(Portfolios!$B$2:$B$1427)</f>
        <v>0</v>
      </c>
    </row>
    <row r="1428" spans="1:2">
      <c r="A1428" s="11">
        <f>Returns!A1428</f>
        <v>0</v>
      </c>
      <c r="B1428" s="1">
        <f>SUM(Portfolios!$B$2:$B$1428)</f>
        <v>0</v>
      </c>
    </row>
    <row r="1429" spans="1:2">
      <c r="A1429" s="11">
        <f>Returns!A1429</f>
        <v>0</v>
      </c>
      <c r="B1429" s="1">
        <f>SUM(Portfolios!$B$2:$B$1429)</f>
        <v>0</v>
      </c>
    </row>
    <row r="1430" spans="1:2">
      <c r="A1430" s="11">
        <f>Returns!A1430</f>
        <v>0</v>
      </c>
      <c r="B1430" s="1">
        <f>SUM(Portfolios!$B$2:$B$1430)</f>
        <v>0</v>
      </c>
    </row>
    <row r="1431" spans="1:2">
      <c r="A1431" s="11">
        <f>Returns!A1431</f>
        <v>0</v>
      </c>
      <c r="B1431" s="1">
        <f>SUM(Portfolios!$B$2:$B$1431)</f>
        <v>0</v>
      </c>
    </row>
    <row r="1432" spans="1:2">
      <c r="A1432" s="11">
        <f>Returns!A1432</f>
        <v>0</v>
      </c>
      <c r="B1432" s="1">
        <f>SUM(Portfolios!$B$2:$B$1432)</f>
        <v>0</v>
      </c>
    </row>
    <row r="1433" spans="1:2">
      <c r="A1433" s="11">
        <f>Returns!A1433</f>
        <v>0</v>
      </c>
      <c r="B1433" s="1">
        <f>SUM(Portfolios!$B$2:$B$1433)</f>
        <v>0</v>
      </c>
    </row>
    <row r="1434" spans="1:2">
      <c r="A1434" s="11">
        <f>Returns!A1434</f>
        <v>0</v>
      </c>
      <c r="B1434" s="1">
        <f>SUM(Portfolios!$B$2:$B$1434)</f>
        <v>0</v>
      </c>
    </row>
    <row r="1435" spans="1:2">
      <c r="A1435" s="11">
        <f>Returns!A1435</f>
        <v>0</v>
      </c>
      <c r="B1435" s="1">
        <f>SUM(Portfolios!$B$2:$B$1435)</f>
        <v>0</v>
      </c>
    </row>
    <row r="1436" spans="1:2">
      <c r="A1436" s="11">
        <f>Returns!A1436</f>
        <v>0</v>
      </c>
      <c r="B1436" s="1">
        <f>SUM(Portfolios!$B$2:$B$1436)</f>
        <v>0</v>
      </c>
    </row>
    <row r="1437" spans="1:2">
      <c r="A1437" s="11">
        <f>Returns!A1437</f>
        <v>0</v>
      </c>
      <c r="B1437" s="1">
        <f>SUM(Portfolios!$B$2:$B$1437)</f>
        <v>0</v>
      </c>
    </row>
    <row r="1438" spans="1:2">
      <c r="A1438" s="11">
        <f>Returns!A1438</f>
        <v>0</v>
      </c>
      <c r="B1438" s="1">
        <f>SUM(Portfolios!$B$2:$B$1438)</f>
        <v>0</v>
      </c>
    </row>
    <row r="1439" spans="1:2">
      <c r="A1439" s="11">
        <f>Returns!A1439</f>
        <v>0</v>
      </c>
      <c r="B1439" s="1">
        <f>SUM(Portfolios!$B$2:$B$1439)</f>
        <v>0</v>
      </c>
    </row>
    <row r="1440" spans="1:2">
      <c r="A1440" s="11">
        <f>Returns!A1440</f>
        <v>0</v>
      </c>
      <c r="B1440" s="1">
        <f>SUM(Portfolios!$B$2:$B$1440)</f>
        <v>0</v>
      </c>
    </row>
    <row r="1441" spans="1:2">
      <c r="A1441" s="11">
        <f>Returns!A1441</f>
        <v>0</v>
      </c>
      <c r="B1441" s="1">
        <f>SUM(Portfolios!$B$2:$B$1441)</f>
        <v>0</v>
      </c>
    </row>
    <row r="1442" spans="1:2">
      <c r="A1442" s="11">
        <f>Returns!A1442</f>
        <v>0</v>
      </c>
      <c r="B1442" s="1">
        <f>SUM(Portfolios!$B$2:$B$1442)</f>
        <v>0</v>
      </c>
    </row>
    <row r="1443" spans="1:2">
      <c r="A1443" s="11">
        <f>Returns!A1443</f>
        <v>0</v>
      </c>
      <c r="B1443" s="1">
        <f>SUM(Portfolios!$B$2:$B$1443)</f>
        <v>0</v>
      </c>
    </row>
    <row r="1444" spans="1:2">
      <c r="A1444" s="11">
        <f>Returns!A1444</f>
        <v>0</v>
      </c>
      <c r="B1444" s="1">
        <f>SUM(Portfolios!$B$2:$B$1444)</f>
        <v>0</v>
      </c>
    </row>
    <row r="1445" spans="1:2">
      <c r="A1445" s="11">
        <f>Returns!A1445</f>
        <v>0</v>
      </c>
      <c r="B1445" s="1">
        <f>SUM(Portfolios!$B$2:$B$1445)</f>
        <v>0</v>
      </c>
    </row>
    <row r="1446" spans="1:2">
      <c r="A1446" s="11">
        <f>Returns!A1446</f>
        <v>0</v>
      </c>
      <c r="B1446" s="1">
        <f>SUM(Portfolios!$B$2:$B$1446)</f>
        <v>0</v>
      </c>
    </row>
    <row r="1447" spans="1:2">
      <c r="A1447" s="11">
        <f>Returns!A1447</f>
        <v>0</v>
      </c>
      <c r="B1447" s="1">
        <f>SUM(Portfolios!$B$2:$B$1447)</f>
        <v>0</v>
      </c>
    </row>
    <row r="1448" spans="1:2">
      <c r="A1448" s="11">
        <f>Returns!A1448</f>
        <v>0</v>
      </c>
      <c r="B1448" s="1">
        <f>SUM(Portfolios!$B$2:$B$1448)</f>
        <v>0</v>
      </c>
    </row>
    <row r="1449" spans="1:2">
      <c r="A1449" s="11">
        <f>Returns!A1449</f>
        <v>0</v>
      </c>
      <c r="B1449" s="1">
        <f>SUM(Portfolios!$B$2:$B$1449)</f>
        <v>0</v>
      </c>
    </row>
    <row r="1450" spans="1:2">
      <c r="A1450" s="11">
        <f>Returns!A1450</f>
        <v>0</v>
      </c>
      <c r="B1450" s="1">
        <f>SUM(Portfolios!$B$2:$B$1450)</f>
        <v>0</v>
      </c>
    </row>
    <row r="1451" spans="1:2">
      <c r="A1451" s="11">
        <f>Returns!A1451</f>
        <v>0</v>
      </c>
      <c r="B1451" s="1">
        <f>SUM(Portfolios!$B$2:$B$1451)</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51"/>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row r="1238" spans="1:2">
      <c r="A1238" s="11">
        <f>Returns!A1238</f>
        <v>0</v>
      </c>
      <c r="B1238" s="1">
        <f>MAX(CumRet!$B$2:$B$1238)-CumRet!B1238</f>
        <v>0</v>
      </c>
    </row>
    <row r="1239" spans="1:2">
      <c r="A1239" s="11">
        <f>Returns!A1239</f>
        <v>0</v>
      </c>
      <c r="B1239" s="1">
        <f>MAX(CumRet!$B$2:$B$1239)-CumRet!B1239</f>
        <v>0</v>
      </c>
    </row>
    <row r="1240" spans="1:2">
      <c r="A1240" s="11">
        <f>Returns!A1240</f>
        <v>0</v>
      </c>
      <c r="B1240" s="1">
        <f>MAX(CumRet!$B$2:$B$1240)-CumRet!B1240</f>
        <v>0</v>
      </c>
    </row>
    <row r="1241" spans="1:2">
      <c r="A1241" s="11">
        <f>Returns!A1241</f>
        <v>0</v>
      </c>
      <c r="B1241" s="1">
        <f>MAX(CumRet!$B$2:$B$1241)-CumRet!B1241</f>
        <v>0</v>
      </c>
    </row>
    <row r="1242" spans="1:2">
      <c r="A1242" s="11">
        <f>Returns!A1242</f>
        <v>0</v>
      </c>
      <c r="B1242" s="1">
        <f>MAX(CumRet!$B$2:$B$1242)-CumRet!B1242</f>
        <v>0</v>
      </c>
    </row>
    <row r="1243" spans="1:2">
      <c r="A1243" s="11">
        <f>Returns!A1243</f>
        <v>0</v>
      </c>
      <c r="B1243" s="1">
        <f>MAX(CumRet!$B$2:$B$1243)-CumRet!B1243</f>
        <v>0</v>
      </c>
    </row>
    <row r="1244" spans="1:2">
      <c r="A1244" s="11">
        <f>Returns!A1244</f>
        <v>0</v>
      </c>
      <c r="B1244" s="1">
        <f>MAX(CumRet!$B$2:$B$1244)-CumRet!B1244</f>
        <v>0</v>
      </c>
    </row>
    <row r="1245" spans="1:2">
      <c r="A1245" s="11">
        <f>Returns!A1245</f>
        <v>0</v>
      </c>
      <c r="B1245" s="1">
        <f>MAX(CumRet!$B$2:$B$1245)-CumRet!B1245</f>
        <v>0</v>
      </c>
    </row>
    <row r="1246" spans="1:2">
      <c r="A1246" s="11">
        <f>Returns!A1246</f>
        <v>0</v>
      </c>
      <c r="B1246" s="1">
        <f>MAX(CumRet!$B$2:$B$1246)-CumRet!B1246</f>
        <v>0</v>
      </c>
    </row>
    <row r="1247" spans="1:2">
      <c r="A1247" s="11">
        <f>Returns!A1247</f>
        <v>0</v>
      </c>
      <c r="B1247" s="1">
        <f>MAX(CumRet!$B$2:$B$1247)-CumRet!B1247</f>
        <v>0</v>
      </c>
    </row>
    <row r="1248" spans="1:2">
      <c r="A1248" s="11">
        <f>Returns!A1248</f>
        <v>0</v>
      </c>
      <c r="B1248" s="1">
        <f>MAX(CumRet!$B$2:$B$1248)-CumRet!B1248</f>
        <v>0</v>
      </c>
    </row>
    <row r="1249" spans="1:2">
      <c r="A1249" s="11">
        <f>Returns!A1249</f>
        <v>0</v>
      </c>
      <c r="B1249" s="1">
        <f>MAX(CumRet!$B$2:$B$1249)-CumRet!B1249</f>
        <v>0</v>
      </c>
    </row>
    <row r="1250" spans="1:2">
      <c r="A1250" s="11">
        <f>Returns!A1250</f>
        <v>0</v>
      </c>
      <c r="B1250" s="1">
        <f>MAX(CumRet!$B$2:$B$1250)-CumRet!B1250</f>
        <v>0</v>
      </c>
    </row>
    <row r="1251" spans="1:2">
      <c r="A1251" s="11">
        <f>Returns!A1251</f>
        <v>0</v>
      </c>
      <c r="B1251" s="1">
        <f>MAX(CumRet!$B$2:$B$1251)-CumRet!B1251</f>
        <v>0</v>
      </c>
    </row>
    <row r="1252" spans="1:2">
      <c r="A1252" s="11">
        <f>Returns!A1252</f>
        <v>0</v>
      </c>
      <c r="B1252" s="1">
        <f>MAX(CumRet!$B$2:$B$1252)-CumRet!B1252</f>
        <v>0</v>
      </c>
    </row>
    <row r="1253" spans="1:2">
      <c r="A1253" s="11">
        <f>Returns!A1253</f>
        <v>0</v>
      </c>
      <c r="B1253" s="1">
        <f>MAX(CumRet!$B$2:$B$1253)-CumRet!B1253</f>
        <v>0</v>
      </c>
    </row>
    <row r="1254" spans="1:2">
      <c r="A1254" s="11">
        <f>Returns!A1254</f>
        <v>0</v>
      </c>
      <c r="B1254" s="1">
        <f>MAX(CumRet!$B$2:$B$1254)-CumRet!B1254</f>
        <v>0</v>
      </c>
    </row>
    <row r="1255" spans="1:2">
      <c r="A1255" s="11">
        <f>Returns!A1255</f>
        <v>0</v>
      </c>
      <c r="B1255" s="1">
        <f>MAX(CumRet!$B$2:$B$1255)-CumRet!B1255</f>
        <v>0</v>
      </c>
    </row>
    <row r="1256" spans="1:2">
      <c r="A1256" s="11">
        <f>Returns!A1256</f>
        <v>0</v>
      </c>
      <c r="B1256" s="1">
        <f>MAX(CumRet!$B$2:$B$1256)-CumRet!B1256</f>
        <v>0</v>
      </c>
    </row>
    <row r="1257" spans="1:2">
      <c r="A1257" s="11">
        <f>Returns!A1257</f>
        <v>0</v>
      </c>
      <c r="B1257" s="1">
        <f>MAX(CumRet!$B$2:$B$1257)-CumRet!B1257</f>
        <v>0</v>
      </c>
    </row>
    <row r="1258" spans="1:2">
      <c r="A1258" s="11">
        <f>Returns!A1258</f>
        <v>0</v>
      </c>
      <c r="B1258" s="1">
        <f>MAX(CumRet!$B$2:$B$1258)-CumRet!B1258</f>
        <v>0</v>
      </c>
    </row>
    <row r="1259" spans="1:2">
      <c r="A1259" s="11">
        <f>Returns!A1259</f>
        <v>0</v>
      </c>
      <c r="B1259" s="1">
        <f>MAX(CumRet!$B$2:$B$1259)-CumRet!B1259</f>
        <v>0</v>
      </c>
    </row>
    <row r="1260" spans="1:2">
      <c r="A1260" s="11">
        <f>Returns!A1260</f>
        <v>0</v>
      </c>
      <c r="B1260" s="1">
        <f>MAX(CumRet!$B$2:$B$1260)-CumRet!B1260</f>
        <v>0</v>
      </c>
    </row>
    <row r="1261" spans="1:2">
      <c r="A1261" s="11">
        <f>Returns!A1261</f>
        <v>0</v>
      </c>
      <c r="B1261" s="1">
        <f>MAX(CumRet!$B$2:$B$1261)-CumRet!B1261</f>
        <v>0</v>
      </c>
    </row>
    <row r="1262" spans="1:2">
      <c r="A1262" s="11">
        <f>Returns!A1262</f>
        <v>0</v>
      </c>
      <c r="B1262" s="1">
        <f>MAX(CumRet!$B$2:$B$1262)-CumRet!B1262</f>
        <v>0</v>
      </c>
    </row>
    <row r="1263" spans="1:2">
      <c r="A1263" s="11">
        <f>Returns!A1263</f>
        <v>0</v>
      </c>
      <c r="B1263" s="1">
        <f>MAX(CumRet!$B$2:$B$1263)-CumRet!B1263</f>
        <v>0</v>
      </c>
    </row>
    <row r="1264" spans="1:2">
      <c r="A1264" s="11">
        <f>Returns!A1264</f>
        <v>0</v>
      </c>
      <c r="B1264" s="1">
        <f>MAX(CumRet!$B$2:$B$1264)-CumRet!B1264</f>
        <v>0</v>
      </c>
    </row>
    <row r="1265" spans="1:2">
      <c r="A1265" s="11">
        <f>Returns!A1265</f>
        <v>0</v>
      </c>
      <c r="B1265" s="1">
        <f>MAX(CumRet!$B$2:$B$1265)-CumRet!B1265</f>
        <v>0</v>
      </c>
    </row>
    <row r="1266" spans="1:2">
      <c r="A1266" s="11">
        <f>Returns!A1266</f>
        <v>0</v>
      </c>
      <c r="B1266" s="1">
        <f>MAX(CumRet!$B$2:$B$1266)-CumRet!B1266</f>
        <v>0</v>
      </c>
    </row>
    <row r="1267" spans="1:2">
      <c r="A1267" s="11">
        <f>Returns!A1267</f>
        <v>0</v>
      </c>
      <c r="B1267" s="1">
        <f>MAX(CumRet!$B$2:$B$1267)-CumRet!B1267</f>
        <v>0</v>
      </c>
    </row>
    <row r="1268" spans="1:2">
      <c r="A1268" s="11">
        <f>Returns!A1268</f>
        <v>0</v>
      </c>
      <c r="B1268" s="1">
        <f>MAX(CumRet!$B$2:$B$1268)-CumRet!B1268</f>
        <v>0</v>
      </c>
    </row>
    <row r="1269" spans="1:2">
      <c r="A1269" s="11">
        <f>Returns!A1269</f>
        <v>0</v>
      </c>
      <c r="B1269" s="1">
        <f>MAX(CumRet!$B$2:$B$1269)-CumRet!B1269</f>
        <v>0</v>
      </c>
    </row>
    <row r="1270" spans="1:2">
      <c r="A1270" s="11">
        <f>Returns!A1270</f>
        <v>0</v>
      </c>
      <c r="B1270" s="1">
        <f>MAX(CumRet!$B$2:$B$1270)-CumRet!B1270</f>
        <v>0</v>
      </c>
    </row>
    <row r="1271" spans="1:2">
      <c r="A1271" s="11">
        <f>Returns!A1271</f>
        <v>0</v>
      </c>
      <c r="B1271" s="1">
        <f>MAX(CumRet!$B$2:$B$1271)-CumRet!B1271</f>
        <v>0</v>
      </c>
    </row>
    <row r="1272" spans="1:2">
      <c r="A1272" s="11">
        <f>Returns!A1272</f>
        <v>0</v>
      </c>
      <c r="B1272" s="1">
        <f>MAX(CumRet!$B$2:$B$1272)-CumRet!B1272</f>
        <v>0</v>
      </c>
    </row>
    <row r="1273" spans="1:2">
      <c r="A1273" s="11">
        <f>Returns!A1273</f>
        <v>0</v>
      </c>
      <c r="B1273" s="1">
        <f>MAX(CumRet!$B$2:$B$1273)-CumRet!B1273</f>
        <v>0</v>
      </c>
    </row>
    <row r="1274" spans="1:2">
      <c r="A1274" s="11">
        <f>Returns!A1274</f>
        <v>0</v>
      </c>
      <c r="B1274" s="1">
        <f>MAX(CumRet!$B$2:$B$1274)-CumRet!B1274</f>
        <v>0</v>
      </c>
    </row>
    <row r="1275" spans="1:2">
      <c r="A1275" s="11">
        <f>Returns!A1275</f>
        <v>0</v>
      </c>
      <c r="B1275" s="1">
        <f>MAX(CumRet!$B$2:$B$1275)-CumRet!B1275</f>
        <v>0</v>
      </c>
    </row>
    <row r="1276" spans="1:2">
      <c r="A1276" s="11">
        <f>Returns!A1276</f>
        <v>0</v>
      </c>
      <c r="B1276" s="1">
        <f>MAX(CumRet!$B$2:$B$1276)-CumRet!B1276</f>
        <v>0</v>
      </c>
    </row>
    <row r="1277" spans="1:2">
      <c r="A1277" s="11">
        <f>Returns!A1277</f>
        <v>0</v>
      </c>
      <c r="B1277" s="1">
        <f>MAX(CumRet!$B$2:$B$1277)-CumRet!B1277</f>
        <v>0</v>
      </c>
    </row>
    <row r="1278" spans="1:2">
      <c r="A1278" s="11">
        <f>Returns!A1278</f>
        <v>0</v>
      </c>
      <c r="B1278" s="1">
        <f>MAX(CumRet!$B$2:$B$1278)-CumRet!B1278</f>
        <v>0</v>
      </c>
    </row>
    <row r="1279" spans="1:2">
      <c r="A1279" s="11">
        <f>Returns!A1279</f>
        <v>0</v>
      </c>
      <c r="B1279" s="1">
        <f>MAX(CumRet!$B$2:$B$1279)-CumRet!B1279</f>
        <v>0</v>
      </c>
    </row>
    <row r="1280" spans="1:2">
      <c r="A1280" s="11">
        <f>Returns!A1280</f>
        <v>0</v>
      </c>
      <c r="B1280" s="1">
        <f>MAX(CumRet!$B$2:$B$1280)-CumRet!B1280</f>
        <v>0</v>
      </c>
    </row>
    <row r="1281" spans="1:2">
      <c r="A1281" s="11">
        <f>Returns!A1281</f>
        <v>0</v>
      </c>
      <c r="B1281" s="1">
        <f>MAX(CumRet!$B$2:$B$1281)-CumRet!B1281</f>
        <v>0</v>
      </c>
    </row>
    <row r="1282" spans="1:2">
      <c r="A1282" s="11">
        <f>Returns!A1282</f>
        <v>0</v>
      </c>
      <c r="B1282" s="1">
        <f>MAX(CumRet!$B$2:$B$1282)-CumRet!B1282</f>
        <v>0</v>
      </c>
    </row>
    <row r="1283" spans="1:2">
      <c r="A1283" s="11">
        <f>Returns!A1283</f>
        <v>0</v>
      </c>
      <c r="B1283" s="1">
        <f>MAX(CumRet!$B$2:$B$1283)-CumRet!B1283</f>
        <v>0</v>
      </c>
    </row>
    <row r="1284" spans="1:2">
      <c r="A1284" s="11">
        <f>Returns!A1284</f>
        <v>0</v>
      </c>
      <c r="B1284" s="1">
        <f>MAX(CumRet!$B$2:$B$1284)-CumRet!B1284</f>
        <v>0</v>
      </c>
    </row>
    <row r="1285" spans="1:2">
      <c r="A1285" s="11">
        <f>Returns!A1285</f>
        <v>0</v>
      </c>
      <c r="B1285" s="1">
        <f>MAX(CumRet!$B$2:$B$1285)-CumRet!B1285</f>
        <v>0</v>
      </c>
    </row>
    <row r="1286" spans="1:2">
      <c r="A1286" s="11">
        <f>Returns!A1286</f>
        <v>0</v>
      </c>
      <c r="B1286" s="1">
        <f>MAX(CumRet!$B$2:$B$1286)-CumRet!B1286</f>
        <v>0</v>
      </c>
    </row>
    <row r="1287" spans="1:2">
      <c r="A1287" s="11">
        <f>Returns!A1287</f>
        <v>0</v>
      </c>
      <c r="B1287" s="1">
        <f>MAX(CumRet!$B$2:$B$1287)-CumRet!B1287</f>
        <v>0</v>
      </c>
    </row>
    <row r="1288" spans="1:2">
      <c r="A1288" s="11">
        <f>Returns!A1288</f>
        <v>0</v>
      </c>
      <c r="B1288" s="1">
        <f>MAX(CumRet!$B$2:$B$1288)-CumRet!B1288</f>
        <v>0</v>
      </c>
    </row>
    <row r="1289" spans="1:2">
      <c r="A1289" s="11">
        <f>Returns!A1289</f>
        <v>0</v>
      </c>
      <c r="B1289" s="1">
        <f>MAX(CumRet!$B$2:$B$1289)-CumRet!B1289</f>
        <v>0</v>
      </c>
    </row>
    <row r="1290" spans="1:2">
      <c r="A1290" s="11">
        <f>Returns!A1290</f>
        <v>0</v>
      </c>
      <c r="B1290" s="1">
        <f>MAX(CumRet!$B$2:$B$1290)-CumRet!B1290</f>
        <v>0</v>
      </c>
    </row>
    <row r="1291" spans="1:2">
      <c r="A1291" s="11">
        <f>Returns!A1291</f>
        <v>0</v>
      </c>
      <c r="B1291" s="1">
        <f>MAX(CumRet!$B$2:$B$1291)-CumRet!B1291</f>
        <v>0</v>
      </c>
    </row>
    <row r="1292" spans="1:2">
      <c r="A1292" s="11">
        <f>Returns!A1292</f>
        <v>0</v>
      </c>
      <c r="B1292" s="1">
        <f>MAX(CumRet!$B$2:$B$1292)-CumRet!B1292</f>
        <v>0</v>
      </c>
    </row>
    <row r="1293" spans="1:2">
      <c r="A1293" s="11">
        <f>Returns!A1293</f>
        <v>0</v>
      </c>
      <c r="B1293" s="1">
        <f>MAX(CumRet!$B$2:$B$1293)-CumRet!B1293</f>
        <v>0</v>
      </c>
    </row>
    <row r="1294" spans="1:2">
      <c r="A1294" s="11">
        <f>Returns!A1294</f>
        <v>0</v>
      </c>
      <c r="B1294" s="1">
        <f>MAX(CumRet!$B$2:$B$1294)-CumRet!B1294</f>
        <v>0</v>
      </c>
    </row>
    <row r="1295" spans="1:2">
      <c r="A1295" s="11">
        <f>Returns!A1295</f>
        <v>0</v>
      </c>
      <c r="B1295" s="1">
        <f>MAX(CumRet!$B$2:$B$1295)-CumRet!B1295</f>
        <v>0</v>
      </c>
    </row>
    <row r="1296" spans="1:2">
      <c r="A1296" s="11">
        <f>Returns!A1296</f>
        <v>0</v>
      </c>
      <c r="B1296" s="1">
        <f>MAX(CumRet!$B$2:$B$1296)-CumRet!B1296</f>
        <v>0</v>
      </c>
    </row>
    <row r="1297" spans="1:2">
      <c r="A1297" s="11">
        <f>Returns!A1297</f>
        <v>0</v>
      </c>
      <c r="B1297" s="1">
        <f>MAX(CumRet!$B$2:$B$1297)-CumRet!B1297</f>
        <v>0</v>
      </c>
    </row>
    <row r="1298" spans="1:2">
      <c r="A1298" s="11">
        <f>Returns!A1298</f>
        <v>0</v>
      </c>
      <c r="B1298" s="1">
        <f>MAX(CumRet!$B$2:$B$1298)-CumRet!B1298</f>
        <v>0</v>
      </c>
    </row>
    <row r="1299" spans="1:2">
      <c r="A1299" s="11">
        <f>Returns!A1299</f>
        <v>0</v>
      </c>
      <c r="B1299" s="1">
        <f>MAX(CumRet!$B$2:$B$1299)-CumRet!B1299</f>
        <v>0</v>
      </c>
    </row>
    <row r="1300" spans="1:2">
      <c r="A1300" s="11">
        <f>Returns!A1300</f>
        <v>0</v>
      </c>
      <c r="B1300" s="1">
        <f>MAX(CumRet!$B$2:$B$1300)-CumRet!B1300</f>
        <v>0</v>
      </c>
    </row>
    <row r="1301" spans="1:2">
      <c r="A1301" s="11">
        <f>Returns!A1301</f>
        <v>0</v>
      </c>
      <c r="B1301" s="1">
        <f>MAX(CumRet!$B$2:$B$1301)-CumRet!B1301</f>
        <v>0</v>
      </c>
    </row>
    <row r="1302" spans="1:2">
      <c r="A1302" s="11">
        <f>Returns!A1302</f>
        <v>0</v>
      </c>
      <c r="B1302" s="1">
        <f>MAX(CumRet!$B$2:$B$1302)-CumRet!B1302</f>
        <v>0</v>
      </c>
    </row>
    <row r="1303" spans="1:2">
      <c r="A1303" s="11">
        <f>Returns!A1303</f>
        <v>0</v>
      </c>
      <c r="B1303" s="1">
        <f>MAX(CumRet!$B$2:$B$1303)-CumRet!B1303</f>
        <v>0</v>
      </c>
    </row>
    <row r="1304" spans="1:2">
      <c r="A1304" s="11">
        <f>Returns!A1304</f>
        <v>0</v>
      </c>
      <c r="B1304" s="1">
        <f>MAX(CumRet!$B$2:$B$1304)-CumRet!B1304</f>
        <v>0</v>
      </c>
    </row>
    <row r="1305" spans="1:2">
      <c r="A1305" s="11">
        <f>Returns!A1305</f>
        <v>0</v>
      </c>
      <c r="B1305" s="1">
        <f>MAX(CumRet!$B$2:$B$1305)-CumRet!B1305</f>
        <v>0</v>
      </c>
    </row>
    <row r="1306" spans="1:2">
      <c r="A1306" s="11">
        <f>Returns!A1306</f>
        <v>0</v>
      </c>
      <c r="B1306" s="1">
        <f>MAX(CumRet!$B$2:$B$1306)-CumRet!B1306</f>
        <v>0</v>
      </c>
    </row>
    <row r="1307" spans="1:2">
      <c r="A1307" s="11">
        <f>Returns!A1307</f>
        <v>0</v>
      </c>
      <c r="B1307" s="1">
        <f>MAX(CumRet!$B$2:$B$1307)-CumRet!B1307</f>
        <v>0</v>
      </c>
    </row>
    <row r="1308" spans="1:2">
      <c r="A1308" s="11">
        <f>Returns!A1308</f>
        <v>0</v>
      </c>
      <c r="B1308" s="1">
        <f>MAX(CumRet!$B$2:$B$1308)-CumRet!B1308</f>
        <v>0</v>
      </c>
    </row>
    <row r="1309" spans="1:2">
      <c r="A1309" s="11">
        <f>Returns!A1309</f>
        <v>0</v>
      </c>
      <c r="B1309" s="1">
        <f>MAX(CumRet!$B$2:$B$1309)-CumRet!B1309</f>
        <v>0</v>
      </c>
    </row>
    <row r="1310" spans="1:2">
      <c r="A1310" s="11">
        <f>Returns!A1310</f>
        <v>0</v>
      </c>
      <c r="B1310" s="1">
        <f>MAX(CumRet!$B$2:$B$1310)-CumRet!B1310</f>
        <v>0</v>
      </c>
    </row>
    <row r="1311" spans="1:2">
      <c r="A1311" s="11">
        <f>Returns!A1311</f>
        <v>0</v>
      </c>
      <c r="B1311" s="1">
        <f>MAX(CumRet!$B$2:$B$1311)-CumRet!B1311</f>
        <v>0</v>
      </c>
    </row>
    <row r="1312" spans="1:2">
      <c r="A1312" s="11">
        <f>Returns!A1312</f>
        <v>0</v>
      </c>
      <c r="B1312" s="1">
        <f>MAX(CumRet!$B$2:$B$1312)-CumRet!B1312</f>
        <v>0</v>
      </c>
    </row>
    <row r="1313" spans="1:2">
      <c r="A1313" s="11">
        <f>Returns!A1313</f>
        <v>0</v>
      </c>
      <c r="B1313" s="1">
        <f>MAX(CumRet!$B$2:$B$1313)-CumRet!B1313</f>
        <v>0</v>
      </c>
    </row>
    <row r="1314" spans="1:2">
      <c r="A1314" s="11">
        <f>Returns!A1314</f>
        <v>0</v>
      </c>
      <c r="B1314" s="1">
        <f>MAX(CumRet!$B$2:$B$1314)-CumRet!B1314</f>
        <v>0</v>
      </c>
    </row>
    <row r="1315" spans="1:2">
      <c r="A1315" s="11">
        <f>Returns!A1315</f>
        <v>0</v>
      </c>
      <c r="B1315" s="1">
        <f>MAX(CumRet!$B$2:$B$1315)-CumRet!B1315</f>
        <v>0</v>
      </c>
    </row>
    <row r="1316" spans="1:2">
      <c r="A1316" s="11">
        <f>Returns!A1316</f>
        <v>0</v>
      </c>
      <c r="B1316" s="1">
        <f>MAX(CumRet!$B$2:$B$1316)-CumRet!B1316</f>
        <v>0</v>
      </c>
    </row>
    <row r="1317" spans="1:2">
      <c r="A1317" s="11">
        <f>Returns!A1317</f>
        <v>0</v>
      </c>
      <c r="B1317" s="1">
        <f>MAX(CumRet!$B$2:$B$1317)-CumRet!B1317</f>
        <v>0</v>
      </c>
    </row>
    <row r="1318" spans="1:2">
      <c r="A1318" s="11">
        <f>Returns!A1318</f>
        <v>0</v>
      </c>
      <c r="B1318" s="1">
        <f>MAX(CumRet!$B$2:$B$1318)-CumRet!B1318</f>
        <v>0</v>
      </c>
    </row>
    <row r="1319" spans="1:2">
      <c r="A1319" s="11">
        <f>Returns!A1319</f>
        <v>0</v>
      </c>
      <c r="B1319" s="1">
        <f>MAX(CumRet!$B$2:$B$1319)-CumRet!B1319</f>
        <v>0</v>
      </c>
    </row>
    <row r="1320" spans="1:2">
      <c r="A1320" s="11">
        <f>Returns!A1320</f>
        <v>0</v>
      </c>
      <c r="B1320" s="1">
        <f>MAX(CumRet!$B$2:$B$1320)-CumRet!B1320</f>
        <v>0</v>
      </c>
    </row>
    <row r="1321" spans="1:2">
      <c r="A1321" s="11">
        <f>Returns!A1321</f>
        <v>0</v>
      </c>
      <c r="B1321" s="1">
        <f>MAX(CumRet!$B$2:$B$1321)-CumRet!B1321</f>
        <v>0</v>
      </c>
    </row>
    <row r="1322" spans="1:2">
      <c r="A1322" s="11">
        <f>Returns!A1322</f>
        <v>0</v>
      </c>
      <c r="B1322" s="1">
        <f>MAX(CumRet!$B$2:$B$1322)-CumRet!B1322</f>
        <v>0</v>
      </c>
    </row>
    <row r="1323" spans="1:2">
      <c r="A1323" s="11">
        <f>Returns!A1323</f>
        <v>0</v>
      </c>
      <c r="B1323" s="1">
        <f>MAX(CumRet!$B$2:$B$1323)-CumRet!B1323</f>
        <v>0</v>
      </c>
    </row>
    <row r="1324" spans="1:2">
      <c r="A1324" s="11">
        <f>Returns!A1324</f>
        <v>0</v>
      </c>
      <c r="B1324" s="1">
        <f>MAX(CumRet!$B$2:$B$1324)-CumRet!B1324</f>
        <v>0</v>
      </c>
    </row>
    <row r="1325" spans="1:2">
      <c r="A1325" s="11">
        <f>Returns!A1325</f>
        <v>0</v>
      </c>
      <c r="B1325" s="1">
        <f>MAX(CumRet!$B$2:$B$1325)-CumRet!B1325</f>
        <v>0</v>
      </c>
    </row>
    <row r="1326" spans="1:2">
      <c r="A1326" s="11">
        <f>Returns!A1326</f>
        <v>0</v>
      </c>
      <c r="B1326" s="1">
        <f>MAX(CumRet!$B$2:$B$1326)-CumRet!B1326</f>
        <v>0</v>
      </c>
    </row>
    <row r="1327" spans="1:2">
      <c r="A1327" s="11">
        <f>Returns!A1327</f>
        <v>0</v>
      </c>
      <c r="B1327" s="1">
        <f>MAX(CumRet!$B$2:$B$1327)-CumRet!B1327</f>
        <v>0</v>
      </c>
    </row>
    <row r="1328" spans="1:2">
      <c r="A1328" s="11">
        <f>Returns!A1328</f>
        <v>0</v>
      </c>
      <c r="B1328" s="1">
        <f>MAX(CumRet!$B$2:$B$1328)-CumRet!B1328</f>
        <v>0</v>
      </c>
    </row>
    <row r="1329" spans="1:2">
      <c r="A1329" s="11">
        <f>Returns!A1329</f>
        <v>0</v>
      </c>
      <c r="B1329" s="1">
        <f>MAX(CumRet!$B$2:$B$1329)-CumRet!B1329</f>
        <v>0</v>
      </c>
    </row>
    <row r="1330" spans="1:2">
      <c r="A1330" s="11">
        <f>Returns!A1330</f>
        <v>0</v>
      </c>
      <c r="B1330" s="1">
        <f>MAX(CumRet!$B$2:$B$1330)-CumRet!B1330</f>
        <v>0</v>
      </c>
    </row>
    <row r="1331" spans="1:2">
      <c r="A1331" s="11">
        <f>Returns!A1331</f>
        <v>0</v>
      </c>
      <c r="B1331" s="1">
        <f>MAX(CumRet!$B$2:$B$1331)-CumRet!B1331</f>
        <v>0</v>
      </c>
    </row>
    <row r="1332" spans="1:2">
      <c r="A1332" s="11">
        <f>Returns!A1332</f>
        <v>0</v>
      </c>
      <c r="B1332" s="1">
        <f>MAX(CumRet!$B$2:$B$1332)-CumRet!B1332</f>
        <v>0</v>
      </c>
    </row>
    <row r="1333" spans="1:2">
      <c r="A1333" s="11">
        <f>Returns!A1333</f>
        <v>0</v>
      </c>
      <c r="B1333" s="1">
        <f>MAX(CumRet!$B$2:$B$1333)-CumRet!B1333</f>
        <v>0</v>
      </c>
    </row>
    <row r="1334" spans="1:2">
      <c r="A1334" s="11">
        <f>Returns!A1334</f>
        <v>0</v>
      </c>
      <c r="B1334" s="1">
        <f>MAX(CumRet!$B$2:$B$1334)-CumRet!B1334</f>
        <v>0</v>
      </c>
    </row>
    <row r="1335" spans="1:2">
      <c r="A1335" s="11">
        <f>Returns!A1335</f>
        <v>0</v>
      </c>
      <c r="B1335" s="1">
        <f>MAX(CumRet!$B$2:$B$1335)-CumRet!B1335</f>
        <v>0</v>
      </c>
    </row>
    <row r="1336" spans="1:2">
      <c r="A1336" s="11">
        <f>Returns!A1336</f>
        <v>0</v>
      </c>
      <c r="B1336" s="1">
        <f>MAX(CumRet!$B$2:$B$1336)-CumRet!B1336</f>
        <v>0</v>
      </c>
    </row>
    <row r="1337" spans="1:2">
      <c r="A1337" s="11">
        <f>Returns!A1337</f>
        <v>0</v>
      </c>
      <c r="B1337" s="1">
        <f>MAX(CumRet!$B$2:$B$1337)-CumRet!B1337</f>
        <v>0</v>
      </c>
    </row>
    <row r="1338" spans="1:2">
      <c r="A1338" s="11">
        <f>Returns!A1338</f>
        <v>0</v>
      </c>
      <c r="B1338" s="1">
        <f>MAX(CumRet!$B$2:$B$1338)-CumRet!B1338</f>
        <v>0</v>
      </c>
    </row>
    <row r="1339" spans="1:2">
      <c r="A1339" s="11">
        <f>Returns!A1339</f>
        <v>0</v>
      </c>
      <c r="B1339" s="1">
        <f>MAX(CumRet!$B$2:$B$1339)-CumRet!B1339</f>
        <v>0</v>
      </c>
    </row>
    <row r="1340" spans="1:2">
      <c r="A1340" s="11">
        <f>Returns!A1340</f>
        <v>0</v>
      </c>
      <c r="B1340" s="1">
        <f>MAX(CumRet!$B$2:$B$1340)-CumRet!B1340</f>
        <v>0</v>
      </c>
    </row>
    <row r="1341" spans="1:2">
      <c r="A1341" s="11">
        <f>Returns!A1341</f>
        <v>0</v>
      </c>
      <c r="B1341" s="1">
        <f>MAX(CumRet!$B$2:$B$1341)-CumRet!B1341</f>
        <v>0</v>
      </c>
    </row>
    <row r="1342" spans="1:2">
      <c r="A1342" s="11">
        <f>Returns!A1342</f>
        <v>0</v>
      </c>
      <c r="B1342" s="1">
        <f>MAX(CumRet!$B$2:$B$1342)-CumRet!B1342</f>
        <v>0</v>
      </c>
    </row>
    <row r="1343" spans="1:2">
      <c r="A1343" s="11">
        <f>Returns!A1343</f>
        <v>0</v>
      </c>
      <c r="B1343" s="1">
        <f>MAX(CumRet!$B$2:$B$1343)-CumRet!B1343</f>
        <v>0</v>
      </c>
    </row>
    <row r="1344" spans="1:2">
      <c r="A1344" s="11">
        <f>Returns!A1344</f>
        <v>0</v>
      </c>
      <c r="B1344" s="1">
        <f>MAX(CumRet!$B$2:$B$1344)-CumRet!B1344</f>
        <v>0</v>
      </c>
    </row>
    <row r="1345" spans="1:2">
      <c r="A1345" s="11">
        <f>Returns!A1345</f>
        <v>0</v>
      </c>
      <c r="B1345" s="1">
        <f>MAX(CumRet!$B$2:$B$1345)-CumRet!B1345</f>
        <v>0</v>
      </c>
    </row>
    <row r="1346" spans="1:2">
      <c r="A1346" s="11">
        <f>Returns!A1346</f>
        <v>0</v>
      </c>
      <c r="B1346" s="1">
        <f>MAX(CumRet!$B$2:$B$1346)-CumRet!B1346</f>
        <v>0</v>
      </c>
    </row>
    <row r="1347" spans="1:2">
      <c r="A1347" s="11">
        <f>Returns!A1347</f>
        <v>0</v>
      </c>
      <c r="B1347" s="1">
        <f>MAX(CumRet!$B$2:$B$1347)-CumRet!B1347</f>
        <v>0</v>
      </c>
    </row>
    <row r="1348" spans="1:2">
      <c r="A1348" s="11">
        <f>Returns!A1348</f>
        <v>0</v>
      </c>
      <c r="B1348" s="1">
        <f>MAX(CumRet!$B$2:$B$1348)-CumRet!B1348</f>
        <v>0</v>
      </c>
    </row>
    <row r="1349" spans="1:2">
      <c r="A1349" s="11">
        <f>Returns!A1349</f>
        <v>0</v>
      </c>
      <c r="B1349" s="1">
        <f>MAX(CumRet!$B$2:$B$1349)-CumRet!B1349</f>
        <v>0</v>
      </c>
    </row>
    <row r="1350" spans="1:2">
      <c r="A1350" s="11">
        <f>Returns!A1350</f>
        <v>0</v>
      </c>
      <c r="B1350" s="1">
        <f>MAX(CumRet!$B$2:$B$1350)-CumRet!B1350</f>
        <v>0</v>
      </c>
    </row>
    <row r="1351" spans="1:2">
      <c r="A1351" s="11">
        <f>Returns!A1351</f>
        <v>0</v>
      </c>
      <c r="B1351" s="1">
        <f>MAX(CumRet!$B$2:$B$1351)-CumRet!B1351</f>
        <v>0</v>
      </c>
    </row>
    <row r="1352" spans="1:2">
      <c r="A1352" s="11">
        <f>Returns!A1352</f>
        <v>0</v>
      </c>
      <c r="B1352" s="1">
        <f>MAX(CumRet!$B$2:$B$1352)-CumRet!B1352</f>
        <v>0</v>
      </c>
    </row>
    <row r="1353" spans="1:2">
      <c r="A1353" s="11">
        <f>Returns!A1353</f>
        <v>0</v>
      </c>
      <c r="B1353" s="1">
        <f>MAX(CumRet!$B$2:$B$1353)-CumRet!B1353</f>
        <v>0</v>
      </c>
    </row>
    <row r="1354" spans="1:2">
      <c r="A1354" s="11">
        <f>Returns!A1354</f>
        <v>0</v>
      </c>
      <c r="B1354" s="1">
        <f>MAX(CumRet!$B$2:$B$1354)-CumRet!B1354</f>
        <v>0</v>
      </c>
    </row>
    <row r="1355" spans="1:2">
      <c r="A1355" s="11">
        <f>Returns!A1355</f>
        <v>0</v>
      </c>
      <c r="B1355" s="1">
        <f>MAX(CumRet!$B$2:$B$1355)-CumRet!B1355</f>
        <v>0</v>
      </c>
    </row>
    <row r="1356" spans="1:2">
      <c r="A1356" s="11">
        <f>Returns!A1356</f>
        <v>0</v>
      </c>
      <c r="B1356" s="1">
        <f>MAX(CumRet!$B$2:$B$1356)-CumRet!B1356</f>
        <v>0</v>
      </c>
    </row>
    <row r="1357" spans="1:2">
      <c r="A1357" s="11">
        <f>Returns!A1357</f>
        <v>0</v>
      </c>
      <c r="B1357" s="1">
        <f>MAX(CumRet!$B$2:$B$1357)-CumRet!B1357</f>
        <v>0</v>
      </c>
    </row>
    <row r="1358" spans="1:2">
      <c r="A1358" s="11">
        <f>Returns!A1358</f>
        <v>0</v>
      </c>
      <c r="B1358" s="1">
        <f>MAX(CumRet!$B$2:$B$1358)-CumRet!B1358</f>
        <v>0</v>
      </c>
    </row>
    <row r="1359" spans="1:2">
      <c r="A1359" s="11">
        <f>Returns!A1359</f>
        <v>0</v>
      </c>
      <c r="B1359" s="1">
        <f>MAX(CumRet!$B$2:$B$1359)-CumRet!B1359</f>
        <v>0</v>
      </c>
    </row>
    <row r="1360" spans="1:2">
      <c r="A1360" s="11">
        <f>Returns!A1360</f>
        <v>0</v>
      </c>
      <c r="B1360" s="1">
        <f>MAX(CumRet!$B$2:$B$1360)-CumRet!B1360</f>
        <v>0</v>
      </c>
    </row>
    <row r="1361" spans="1:2">
      <c r="A1361" s="11">
        <f>Returns!A1361</f>
        <v>0</v>
      </c>
      <c r="B1361" s="1">
        <f>MAX(CumRet!$B$2:$B$1361)-CumRet!B1361</f>
        <v>0</v>
      </c>
    </row>
    <row r="1362" spans="1:2">
      <c r="A1362" s="11">
        <f>Returns!A1362</f>
        <v>0</v>
      </c>
      <c r="B1362" s="1">
        <f>MAX(CumRet!$B$2:$B$1362)-CumRet!B1362</f>
        <v>0</v>
      </c>
    </row>
    <row r="1363" spans="1:2">
      <c r="A1363" s="11">
        <f>Returns!A1363</f>
        <v>0</v>
      </c>
      <c r="B1363" s="1">
        <f>MAX(CumRet!$B$2:$B$1363)-CumRet!B1363</f>
        <v>0</v>
      </c>
    </row>
    <row r="1364" spans="1:2">
      <c r="A1364" s="11">
        <f>Returns!A1364</f>
        <v>0</v>
      </c>
      <c r="B1364" s="1">
        <f>MAX(CumRet!$B$2:$B$1364)-CumRet!B1364</f>
        <v>0</v>
      </c>
    </row>
    <row r="1365" spans="1:2">
      <c r="A1365" s="11">
        <f>Returns!A1365</f>
        <v>0</v>
      </c>
      <c r="B1365" s="1">
        <f>MAX(CumRet!$B$2:$B$1365)-CumRet!B1365</f>
        <v>0</v>
      </c>
    </row>
    <row r="1366" spans="1:2">
      <c r="A1366" s="11">
        <f>Returns!A1366</f>
        <v>0</v>
      </c>
      <c r="B1366" s="1">
        <f>MAX(CumRet!$B$2:$B$1366)-CumRet!B1366</f>
        <v>0</v>
      </c>
    </row>
    <row r="1367" spans="1:2">
      <c r="A1367" s="11">
        <f>Returns!A1367</f>
        <v>0</v>
      </c>
      <c r="B1367" s="1">
        <f>MAX(CumRet!$B$2:$B$1367)-CumRet!B1367</f>
        <v>0</v>
      </c>
    </row>
    <row r="1368" spans="1:2">
      <c r="A1368" s="11">
        <f>Returns!A1368</f>
        <v>0</v>
      </c>
      <c r="B1368" s="1">
        <f>MAX(CumRet!$B$2:$B$1368)-CumRet!B1368</f>
        <v>0</v>
      </c>
    </row>
    <row r="1369" spans="1:2">
      <c r="A1369" s="11">
        <f>Returns!A1369</f>
        <v>0</v>
      </c>
      <c r="B1369" s="1">
        <f>MAX(CumRet!$B$2:$B$1369)-CumRet!B1369</f>
        <v>0</v>
      </c>
    </row>
    <row r="1370" spans="1:2">
      <c r="A1370" s="11">
        <f>Returns!A1370</f>
        <v>0</v>
      </c>
      <c r="B1370" s="1">
        <f>MAX(CumRet!$B$2:$B$1370)-CumRet!B1370</f>
        <v>0</v>
      </c>
    </row>
    <row r="1371" spans="1:2">
      <c r="A1371" s="11">
        <f>Returns!A1371</f>
        <v>0</v>
      </c>
      <c r="B1371" s="1">
        <f>MAX(CumRet!$B$2:$B$1371)-CumRet!B1371</f>
        <v>0</v>
      </c>
    </row>
    <row r="1372" spans="1:2">
      <c r="A1372" s="11">
        <f>Returns!A1372</f>
        <v>0</v>
      </c>
      <c r="B1372" s="1">
        <f>MAX(CumRet!$B$2:$B$1372)-CumRet!B1372</f>
        <v>0</v>
      </c>
    </row>
    <row r="1373" spans="1:2">
      <c r="A1373" s="11">
        <f>Returns!A1373</f>
        <v>0</v>
      </c>
      <c r="B1373" s="1">
        <f>MAX(CumRet!$B$2:$B$1373)-CumRet!B1373</f>
        <v>0</v>
      </c>
    </row>
    <row r="1374" spans="1:2">
      <c r="A1374" s="11">
        <f>Returns!A1374</f>
        <v>0</v>
      </c>
      <c r="B1374" s="1">
        <f>MAX(CumRet!$B$2:$B$1374)-CumRet!B1374</f>
        <v>0</v>
      </c>
    </row>
    <row r="1375" spans="1:2">
      <c r="A1375" s="11">
        <f>Returns!A1375</f>
        <v>0</v>
      </c>
      <c r="B1375" s="1">
        <f>MAX(CumRet!$B$2:$B$1375)-CumRet!B1375</f>
        <v>0</v>
      </c>
    </row>
    <row r="1376" spans="1:2">
      <c r="A1376" s="11">
        <f>Returns!A1376</f>
        <v>0</v>
      </c>
      <c r="B1376" s="1">
        <f>MAX(CumRet!$B$2:$B$1376)-CumRet!B1376</f>
        <v>0</v>
      </c>
    </row>
    <row r="1377" spans="1:2">
      <c r="A1377" s="11">
        <f>Returns!A1377</f>
        <v>0</v>
      </c>
      <c r="B1377" s="1">
        <f>MAX(CumRet!$B$2:$B$1377)-CumRet!B1377</f>
        <v>0</v>
      </c>
    </row>
    <row r="1378" spans="1:2">
      <c r="A1378" s="11">
        <f>Returns!A1378</f>
        <v>0</v>
      </c>
      <c r="B1378" s="1">
        <f>MAX(CumRet!$B$2:$B$1378)-CumRet!B1378</f>
        <v>0</v>
      </c>
    </row>
    <row r="1379" spans="1:2">
      <c r="A1379" s="11">
        <f>Returns!A1379</f>
        <v>0</v>
      </c>
      <c r="B1379" s="1">
        <f>MAX(CumRet!$B$2:$B$1379)-CumRet!B1379</f>
        <v>0</v>
      </c>
    </row>
    <row r="1380" spans="1:2">
      <c r="A1380" s="11">
        <f>Returns!A1380</f>
        <v>0</v>
      </c>
      <c r="B1380" s="1">
        <f>MAX(CumRet!$B$2:$B$1380)-CumRet!B1380</f>
        <v>0</v>
      </c>
    </row>
    <row r="1381" spans="1:2">
      <c r="A1381" s="11">
        <f>Returns!A1381</f>
        <v>0</v>
      </c>
      <c r="B1381" s="1">
        <f>MAX(CumRet!$B$2:$B$1381)-CumRet!B1381</f>
        <v>0</v>
      </c>
    </row>
    <row r="1382" spans="1:2">
      <c r="A1382" s="11">
        <f>Returns!A1382</f>
        <v>0</v>
      </c>
      <c r="B1382" s="1">
        <f>MAX(CumRet!$B$2:$B$1382)-CumRet!B1382</f>
        <v>0</v>
      </c>
    </row>
    <row r="1383" spans="1:2">
      <c r="A1383" s="11">
        <f>Returns!A1383</f>
        <v>0</v>
      </c>
      <c r="B1383" s="1">
        <f>MAX(CumRet!$B$2:$B$1383)-CumRet!B1383</f>
        <v>0</v>
      </c>
    </row>
    <row r="1384" spans="1:2">
      <c r="A1384" s="11">
        <f>Returns!A1384</f>
        <v>0</v>
      </c>
      <c r="B1384" s="1">
        <f>MAX(CumRet!$B$2:$B$1384)-CumRet!B1384</f>
        <v>0</v>
      </c>
    </row>
    <row r="1385" spans="1:2">
      <c r="A1385" s="11">
        <f>Returns!A1385</f>
        <v>0</v>
      </c>
      <c r="B1385" s="1">
        <f>MAX(CumRet!$B$2:$B$1385)-CumRet!B1385</f>
        <v>0</v>
      </c>
    </row>
    <row r="1386" spans="1:2">
      <c r="A1386" s="11">
        <f>Returns!A1386</f>
        <v>0</v>
      </c>
      <c r="B1386" s="1">
        <f>MAX(CumRet!$B$2:$B$1386)-CumRet!B1386</f>
        <v>0</v>
      </c>
    </row>
    <row r="1387" spans="1:2">
      <c r="A1387" s="11">
        <f>Returns!A1387</f>
        <v>0</v>
      </c>
      <c r="B1387" s="1">
        <f>MAX(CumRet!$B$2:$B$1387)-CumRet!B1387</f>
        <v>0</v>
      </c>
    </row>
    <row r="1388" spans="1:2">
      <c r="A1388" s="11">
        <f>Returns!A1388</f>
        <v>0</v>
      </c>
      <c r="B1388" s="1">
        <f>MAX(CumRet!$B$2:$B$1388)-CumRet!B1388</f>
        <v>0</v>
      </c>
    </row>
    <row r="1389" spans="1:2">
      <c r="A1389" s="11">
        <f>Returns!A1389</f>
        <v>0</v>
      </c>
      <c r="B1389" s="1">
        <f>MAX(CumRet!$B$2:$B$1389)-CumRet!B1389</f>
        <v>0</v>
      </c>
    </row>
    <row r="1390" spans="1:2">
      <c r="A1390" s="11">
        <f>Returns!A1390</f>
        <v>0</v>
      </c>
      <c r="B1390" s="1">
        <f>MAX(CumRet!$B$2:$B$1390)-CumRet!B1390</f>
        <v>0</v>
      </c>
    </row>
    <row r="1391" spans="1:2">
      <c r="A1391" s="11">
        <f>Returns!A1391</f>
        <v>0</v>
      </c>
      <c r="B1391" s="1">
        <f>MAX(CumRet!$B$2:$B$1391)-CumRet!B1391</f>
        <v>0</v>
      </c>
    </row>
    <row r="1392" spans="1:2">
      <c r="A1392" s="11">
        <f>Returns!A1392</f>
        <v>0</v>
      </c>
      <c r="B1392" s="1">
        <f>MAX(CumRet!$B$2:$B$1392)-CumRet!B1392</f>
        <v>0</v>
      </c>
    </row>
    <row r="1393" spans="1:2">
      <c r="A1393" s="11">
        <f>Returns!A1393</f>
        <v>0</v>
      </c>
      <c r="B1393" s="1">
        <f>MAX(CumRet!$B$2:$B$1393)-CumRet!B1393</f>
        <v>0</v>
      </c>
    </row>
    <row r="1394" spans="1:2">
      <c r="A1394" s="11">
        <f>Returns!A1394</f>
        <v>0</v>
      </c>
      <c r="B1394" s="1">
        <f>MAX(CumRet!$B$2:$B$1394)-CumRet!B1394</f>
        <v>0</v>
      </c>
    </row>
    <row r="1395" spans="1:2">
      <c r="A1395" s="11">
        <f>Returns!A1395</f>
        <v>0</v>
      </c>
      <c r="B1395" s="1">
        <f>MAX(CumRet!$B$2:$B$1395)-CumRet!B1395</f>
        <v>0</v>
      </c>
    </row>
    <row r="1396" spans="1:2">
      <c r="A1396" s="11">
        <f>Returns!A1396</f>
        <v>0</v>
      </c>
      <c r="B1396" s="1">
        <f>MAX(CumRet!$B$2:$B$1396)-CumRet!B1396</f>
        <v>0</v>
      </c>
    </row>
    <row r="1397" spans="1:2">
      <c r="A1397" s="11">
        <f>Returns!A1397</f>
        <v>0</v>
      </c>
      <c r="B1397" s="1">
        <f>MAX(CumRet!$B$2:$B$1397)-CumRet!B1397</f>
        <v>0</v>
      </c>
    </row>
    <row r="1398" spans="1:2">
      <c r="A1398" s="11">
        <f>Returns!A1398</f>
        <v>0</v>
      </c>
      <c r="B1398" s="1">
        <f>MAX(CumRet!$B$2:$B$1398)-CumRet!B1398</f>
        <v>0</v>
      </c>
    </row>
    <row r="1399" spans="1:2">
      <c r="A1399" s="11">
        <f>Returns!A1399</f>
        <v>0</v>
      </c>
      <c r="B1399" s="1">
        <f>MAX(CumRet!$B$2:$B$1399)-CumRet!B1399</f>
        <v>0</v>
      </c>
    </row>
    <row r="1400" spans="1:2">
      <c r="A1400" s="11">
        <f>Returns!A1400</f>
        <v>0</v>
      </c>
      <c r="B1400" s="1">
        <f>MAX(CumRet!$B$2:$B$1400)-CumRet!B1400</f>
        <v>0</v>
      </c>
    </row>
    <row r="1401" spans="1:2">
      <c r="A1401" s="11">
        <f>Returns!A1401</f>
        <v>0</v>
      </c>
      <c r="B1401" s="1">
        <f>MAX(CumRet!$B$2:$B$1401)-CumRet!B1401</f>
        <v>0</v>
      </c>
    </row>
    <row r="1402" spans="1:2">
      <c r="A1402" s="11">
        <f>Returns!A1402</f>
        <v>0</v>
      </c>
      <c r="B1402" s="1">
        <f>MAX(CumRet!$B$2:$B$1402)-CumRet!B1402</f>
        <v>0</v>
      </c>
    </row>
    <row r="1403" spans="1:2">
      <c r="A1403" s="11">
        <f>Returns!A1403</f>
        <v>0</v>
      </c>
      <c r="B1403" s="1">
        <f>MAX(CumRet!$B$2:$B$1403)-CumRet!B1403</f>
        <v>0</v>
      </c>
    </row>
    <row r="1404" spans="1:2">
      <c r="A1404" s="11">
        <f>Returns!A1404</f>
        <v>0</v>
      </c>
      <c r="B1404" s="1">
        <f>MAX(CumRet!$B$2:$B$1404)-CumRet!B1404</f>
        <v>0</v>
      </c>
    </row>
    <row r="1405" spans="1:2">
      <c r="A1405" s="11">
        <f>Returns!A1405</f>
        <v>0</v>
      </c>
      <c r="B1405" s="1">
        <f>MAX(CumRet!$B$2:$B$1405)-CumRet!B1405</f>
        <v>0</v>
      </c>
    </row>
    <row r="1406" spans="1:2">
      <c r="A1406" s="11">
        <f>Returns!A1406</f>
        <v>0</v>
      </c>
      <c r="B1406" s="1">
        <f>MAX(CumRet!$B$2:$B$1406)-CumRet!B1406</f>
        <v>0</v>
      </c>
    </row>
    <row r="1407" spans="1:2">
      <c r="A1407" s="11">
        <f>Returns!A1407</f>
        <v>0</v>
      </c>
      <c r="B1407" s="1">
        <f>MAX(CumRet!$B$2:$B$1407)-CumRet!B1407</f>
        <v>0</v>
      </c>
    </row>
    <row r="1408" spans="1:2">
      <c r="A1408" s="11">
        <f>Returns!A1408</f>
        <v>0</v>
      </c>
      <c r="B1408" s="1">
        <f>MAX(CumRet!$B$2:$B$1408)-CumRet!B1408</f>
        <v>0</v>
      </c>
    </row>
    <row r="1409" spans="1:2">
      <c r="A1409" s="11">
        <f>Returns!A1409</f>
        <v>0</v>
      </c>
      <c r="B1409" s="1">
        <f>MAX(CumRet!$B$2:$B$1409)-CumRet!B1409</f>
        <v>0</v>
      </c>
    </row>
    <row r="1410" spans="1:2">
      <c r="A1410" s="11">
        <f>Returns!A1410</f>
        <v>0</v>
      </c>
      <c r="B1410" s="1">
        <f>MAX(CumRet!$B$2:$B$1410)-CumRet!B1410</f>
        <v>0</v>
      </c>
    </row>
    <row r="1411" spans="1:2">
      <c r="A1411" s="11">
        <f>Returns!A1411</f>
        <v>0</v>
      </c>
      <c r="B1411" s="1">
        <f>MAX(CumRet!$B$2:$B$1411)-CumRet!B1411</f>
        <v>0</v>
      </c>
    </row>
    <row r="1412" spans="1:2">
      <c r="A1412" s="11">
        <f>Returns!A1412</f>
        <v>0</v>
      </c>
      <c r="B1412" s="1">
        <f>MAX(CumRet!$B$2:$B$1412)-CumRet!B1412</f>
        <v>0</v>
      </c>
    </row>
    <row r="1413" spans="1:2">
      <c r="A1413" s="11">
        <f>Returns!A1413</f>
        <v>0</v>
      </c>
      <c r="B1413" s="1">
        <f>MAX(CumRet!$B$2:$B$1413)-CumRet!B1413</f>
        <v>0</v>
      </c>
    </row>
    <row r="1414" spans="1:2">
      <c r="A1414" s="11">
        <f>Returns!A1414</f>
        <v>0</v>
      </c>
      <c r="B1414" s="1">
        <f>MAX(CumRet!$B$2:$B$1414)-CumRet!B1414</f>
        <v>0</v>
      </c>
    </row>
    <row r="1415" spans="1:2">
      <c r="A1415" s="11">
        <f>Returns!A1415</f>
        <v>0</v>
      </c>
      <c r="B1415" s="1">
        <f>MAX(CumRet!$B$2:$B$1415)-CumRet!B1415</f>
        <v>0</v>
      </c>
    </row>
    <row r="1416" spans="1:2">
      <c r="A1416" s="11">
        <f>Returns!A1416</f>
        <v>0</v>
      </c>
      <c r="B1416" s="1">
        <f>MAX(CumRet!$B$2:$B$1416)-CumRet!B1416</f>
        <v>0</v>
      </c>
    </row>
    <row r="1417" spans="1:2">
      <c r="A1417" s="11">
        <f>Returns!A1417</f>
        <v>0</v>
      </c>
      <c r="B1417" s="1">
        <f>MAX(CumRet!$B$2:$B$1417)-CumRet!B1417</f>
        <v>0</v>
      </c>
    </row>
    <row r="1418" spans="1:2">
      <c r="A1418" s="11">
        <f>Returns!A1418</f>
        <v>0</v>
      </c>
      <c r="B1418" s="1">
        <f>MAX(CumRet!$B$2:$B$1418)-CumRet!B1418</f>
        <v>0</v>
      </c>
    </row>
    <row r="1419" spans="1:2">
      <c r="A1419" s="11">
        <f>Returns!A1419</f>
        <v>0</v>
      </c>
      <c r="B1419" s="1">
        <f>MAX(CumRet!$B$2:$B$1419)-CumRet!B1419</f>
        <v>0</v>
      </c>
    </row>
    <row r="1420" spans="1:2">
      <c r="A1420" s="11">
        <f>Returns!A1420</f>
        <v>0</v>
      </c>
      <c r="B1420" s="1">
        <f>MAX(CumRet!$B$2:$B$1420)-CumRet!B1420</f>
        <v>0</v>
      </c>
    </row>
    <row r="1421" spans="1:2">
      <c r="A1421" s="11">
        <f>Returns!A1421</f>
        <v>0</v>
      </c>
      <c r="B1421" s="1">
        <f>MAX(CumRet!$B$2:$B$1421)-CumRet!B1421</f>
        <v>0</v>
      </c>
    </row>
    <row r="1422" spans="1:2">
      <c r="A1422" s="11">
        <f>Returns!A1422</f>
        <v>0</v>
      </c>
      <c r="B1422" s="1">
        <f>MAX(CumRet!$B$2:$B$1422)-CumRet!B1422</f>
        <v>0</v>
      </c>
    </row>
    <row r="1423" spans="1:2">
      <c r="A1423" s="11">
        <f>Returns!A1423</f>
        <v>0</v>
      </c>
      <c r="B1423" s="1">
        <f>MAX(CumRet!$B$2:$B$1423)-CumRet!B1423</f>
        <v>0</v>
      </c>
    </row>
    <row r="1424" spans="1:2">
      <c r="A1424" s="11">
        <f>Returns!A1424</f>
        <v>0</v>
      </c>
      <c r="B1424" s="1">
        <f>MAX(CumRet!$B$2:$B$1424)-CumRet!B1424</f>
        <v>0</v>
      </c>
    </row>
    <row r="1425" spans="1:2">
      <c r="A1425" s="11">
        <f>Returns!A1425</f>
        <v>0</v>
      </c>
      <c r="B1425" s="1">
        <f>MAX(CumRet!$B$2:$B$1425)-CumRet!B1425</f>
        <v>0</v>
      </c>
    </row>
    <row r="1426" spans="1:2">
      <c r="A1426" s="11">
        <f>Returns!A1426</f>
        <v>0</v>
      </c>
      <c r="B1426" s="1">
        <f>MAX(CumRet!$B$2:$B$1426)-CumRet!B1426</f>
        <v>0</v>
      </c>
    </row>
    <row r="1427" spans="1:2">
      <c r="A1427" s="11">
        <f>Returns!A1427</f>
        <v>0</v>
      </c>
      <c r="B1427" s="1">
        <f>MAX(CumRet!$B$2:$B$1427)-CumRet!B1427</f>
        <v>0</v>
      </c>
    </row>
    <row r="1428" spans="1:2">
      <c r="A1428" s="11">
        <f>Returns!A1428</f>
        <v>0</v>
      </c>
      <c r="B1428" s="1">
        <f>MAX(CumRet!$B$2:$B$1428)-CumRet!B1428</f>
        <v>0</v>
      </c>
    </row>
    <row r="1429" spans="1:2">
      <c r="A1429" s="11">
        <f>Returns!A1429</f>
        <v>0</v>
      </c>
      <c r="B1429" s="1">
        <f>MAX(CumRet!$B$2:$B$1429)-CumRet!B1429</f>
        <v>0</v>
      </c>
    </row>
    <row r="1430" spans="1:2">
      <c r="A1430" s="11">
        <f>Returns!A1430</f>
        <v>0</v>
      </c>
      <c r="B1430" s="1">
        <f>MAX(CumRet!$B$2:$B$1430)-CumRet!B1430</f>
        <v>0</v>
      </c>
    </row>
    <row r="1431" spans="1:2">
      <c r="A1431" s="11">
        <f>Returns!A1431</f>
        <v>0</v>
      </c>
      <c r="B1431" s="1">
        <f>MAX(CumRet!$B$2:$B$1431)-CumRet!B1431</f>
        <v>0</v>
      </c>
    </row>
    <row r="1432" spans="1:2">
      <c r="A1432" s="11">
        <f>Returns!A1432</f>
        <v>0</v>
      </c>
      <c r="B1432" s="1">
        <f>MAX(CumRet!$B$2:$B$1432)-CumRet!B1432</f>
        <v>0</v>
      </c>
    </row>
    <row r="1433" spans="1:2">
      <c r="A1433" s="11">
        <f>Returns!A1433</f>
        <v>0</v>
      </c>
      <c r="B1433" s="1">
        <f>MAX(CumRet!$B$2:$B$1433)-CumRet!B1433</f>
        <v>0</v>
      </c>
    </row>
    <row r="1434" spans="1:2">
      <c r="A1434" s="11">
        <f>Returns!A1434</f>
        <v>0</v>
      </c>
      <c r="B1434" s="1">
        <f>MAX(CumRet!$B$2:$B$1434)-CumRet!B1434</f>
        <v>0</v>
      </c>
    </row>
    <row r="1435" spans="1:2">
      <c r="A1435" s="11">
        <f>Returns!A1435</f>
        <v>0</v>
      </c>
      <c r="B1435" s="1">
        <f>MAX(CumRet!$B$2:$B$1435)-CumRet!B1435</f>
        <v>0</v>
      </c>
    </row>
    <row r="1436" spans="1:2">
      <c r="A1436" s="11">
        <f>Returns!A1436</f>
        <v>0</v>
      </c>
      <c r="B1436" s="1">
        <f>MAX(CumRet!$B$2:$B$1436)-CumRet!B1436</f>
        <v>0</v>
      </c>
    </row>
    <row r="1437" spans="1:2">
      <c r="A1437" s="11">
        <f>Returns!A1437</f>
        <v>0</v>
      </c>
      <c r="B1437" s="1">
        <f>MAX(CumRet!$B$2:$B$1437)-CumRet!B1437</f>
        <v>0</v>
      </c>
    </row>
    <row r="1438" spans="1:2">
      <c r="A1438" s="11">
        <f>Returns!A1438</f>
        <v>0</v>
      </c>
      <c r="B1438" s="1">
        <f>MAX(CumRet!$B$2:$B$1438)-CumRet!B1438</f>
        <v>0</v>
      </c>
    </row>
    <row r="1439" spans="1:2">
      <c r="A1439" s="11">
        <f>Returns!A1439</f>
        <v>0</v>
      </c>
      <c r="B1439" s="1">
        <f>MAX(CumRet!$B$2:$B$1439)-CumRet!B1439</f>
        <v>0</v>
      </c>
    </row>
    <row r="1440" spans="1:2">
      <c r="A1440" s="11">
        <f>Returns!A1440</f>
        <v>0</v>
      </c>
      <c r="B1440" s="1">
        <f>MAX(CumRet!$B$2:$B$1440)-CumRet!B1440</f>
        <v>0</v>
      </c>
    </row>
    <row r="1441" spans="1:2">
      <c r="A1441" s="11">
        <f>Returns!A1441</f>
        <v>0</v>
      </c>
      <c r="B1441" s="1">
        <f>MAX(CumRet!$B$2:$B$1441)-CumRet!B1441</f>
        <v>0</v>
      </c>
    </row>
    <row r="1442" spans="1:2">
      <c r="A1442" s="11">
        <f>Returns!A1442</f>
        <v>0</v>
      </c>
      <c r="B1442" s="1">
        <f>MAX(CumRet!$B$2:$B$1442)-CumRet!B1442</f>
        <v>0</v>
      </c>
    </row>
    <row r="1443" spans="1:2">
      <c r="A1443" s="11">
        <f>Returns!A1443</f>
        <v>0</v>
      </c>
      <c r="B1443" s="1">
        <f>MAX(CumRet!$B$2:$B$1443)-CumRet!B1443</f>
        <v>0</v>
      </c>
    </row>
    <row r="1444" spans="1:2">
      <c r="A1444" s="11">
        <f>Returns!A1444</f>
        <v>0</v>
      </c>
      <c r="B1444" s="1">
        <f>MAX(CumRet!$B$2:$B$1444)-CumRet!B1444</f>
        <v>0</v>
      </c>
    </row>
    <row r="1445" spans="1:2">
      <c r="A1445" s="11">
        <f>Returns!A1445</f>
        <v>0</v>
      </c>
      <c r="B1445" s="1">
        <f>MAX(CumRet!$B$2:$B$1445)-CumRet!B1445</f>
        <v>0</v>
      </c>
    </row>
    <row r="1446" spans="1:2">
      <c r="A1446" s="11">
        <f>Returns!A1446</f>
        <v>0</v>
      </c>
      <c r="B1446" s="1">
        <f>MAX(CumRet!$B$2:$B$1446)-CumRet!B1446</f>
        <v>0</v>
      </c>
    </row>
    <row r="1447" spans="1:2">
      <c r="A1447" s="11">
        <f>Returns!A1447</f>
        <v>0</v>
      </c>
      <c r="B1447" s="1">
        <f>MAX(CumRet!$B$2:$B$1447)-CumRet!B1447</f>
        <v>0</v>
      </c>
    </row>
    <row r="1448" spans="1:2">
      <c r="A1448" s="11">
        <f>Returns!A1448</f>
        <v>0</v>
      </c>
      <c r="B1448" s="1">
        <f>MAX(CumRet!$B$2:$B$1448)-CumRet!B1448</f>
        <v>0</v>
      </c>
    </row>
    <row r="1449" spans="1:2">
      <c r="A1449" s="11">
        <f>Returns!A1449</f>
        <v>0</v>
      </c>
      <c r="B1449" s="1">
        <f>MAX(CumRet!$B$2:$B$1449)-CumRet!B1449</f>
        <v>0</v>
      </c>
    </row>
    <row r="1450" spans="1:2">
      <c r="A1450" s="11">
        <f>Returns!A1450</f>
        <v>0</v>
      </c>
      <c r="B1450" s="1">
        <f>MAX(CumRet!$B$2:$B$1450)-CumRet!B1450</f>
        <v>0</v>
      </c>
    </row>
    <row r="1451" spans="1:2">
      <c r="A1451" s="11">
        <f>Returns!A1451</f>
        <v>0</v>
      </c>
      <c r="B1451" s="1">
        <f>MAX(CumRet!$B$2:$B$1451)-CumRet!B1451</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51"/>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row r="1238" spans="1:2">
      <c r="A1238" s="11">
        <f>Returns!A1238</f>
        <v>0</v>
      </c>
      <c r="B1238" s="1">
        <f>MAX(Resume!B9/ 252-Portfolios!B1238, 0)</f>
        <v>0</v>
      </c>
    </row>
    <row r="1239" spans="1:2">
      <c r="A1239" s="11">
        <f>Returns!A1239</f>
        <v>0</v>
      </c>
      <c r="B1239" s="1">
        <f>MAX(Resume!B9/ 252-Portfolios!B1239, 0)</f>
        <v>0</v>
      </c>
    </row>
    <row r="1240" spans="1:2">
      <c r="A1240" s="11">
        <f>Returns!A1240</f>
        <v>0</v>
      </c>
      <c r="B1240" s="1">
        <f>MAX(Resume!B9/ 252-Portfolios!B1240, 0)</f>
        <v>0</v>
      </c>
    </row>
    <row r="1241" spans="1:2">
      <c r="A1241" s="11">
        <f>Returns!A1241</f>
        <v>0</v>
      </c>
      <c r="B1241" s="1">
        <f>MAX(Resume!B9/ 252-Portfolios!B1241, 0)</f>
        <v>0</v>
      </c>
    </row>
    <row r="1242" spans="1:2">
      <c r="A1242" s="11">
        <f>Returns!A1242</f>
        <v>0</v>
      </c>
      <c r="B1242" s="1">
        <f>MAX(Resume!B9/ 252-Portfolios!B1242, 0)</f>
        <v>0</v>
      </c>
    </row>
    <row r="1243" spans="1:2">
      <c r="A1243" s="11">
        <f>Returns!A1243</f>
        <v>0</v>
      </c>
      <c r="B1243" s="1">
        <f>MAX(Resume!B9/ 252-Portfolios!B1243, 0)</f>
        <v>0</v>
      </c>
    </row>
    <row r="1244" spans="1:2">
      <c r="A1244" s="11">
        <f>Returns!A1244</f>
        <v>0</v>
      </c>
      <c r="B1244" s="1">
        <f>MAX(Resume!B9/ 252-Portfolios!B1244, 0)</f>
        <v>0</v>
      </c>
    </row>
    <row r="1245" spans="1:2">
      <c r="A1245" s="11">
        <f>Returns!A1245</f>
        <v>0</v>
      </c>
      <c r="B1245" s="1">
        <f>MAX(Resume!B9/ 252-Portfolios!B1245, 0)</f>
        <v>0</v>
      </c>
    </row>
    <row r="1246" spans="1:2">
      <c r="A1246" s="11">
        <f>Returns!A1246</f>
        <v>0</v>
      </c>
      <c r="B1246" s="1">
        <f>MAX(Resume!B9/ 252-Portfolios!B1246, 0)</f>
        <v>0</v>
      </c>
    </row>
    <row r="1247" spans="1:2">
      <c r="A1247" s="11">
        <f>Returns!A1247</f>
        <v>0</v>
      </c>
      <c r="B1247" s="1">
        <f>MAX(Resume!B9/ 252-Portfolios!B1247, 0)</f>
        <v>0</v>
      </c>
    </row>
    <row r="1248" spans="1:2">
      <c r="A1248" s="11">
        <f>Returns!A1248</f>
        <v>0</v>
      </c>
      <c r="B1248" s="1">
        <f>MAX(Resume!B9/ 252-Portfolios!B1248, 0)</f>
        <v>0</v>
      </c>
    </row>
    <row r="1249" spans="1:2">
      <c r="A1249" s="11">
        <f>Returns!A1249</f>
        <v>0</v>
      </c>
      <c r="B1249" s="1">
        <f>MAX(Resume!B9/ 252-Portfolios!B1249, 0)</f>
        <v>0</v>
      </c>
    </row>
    <row r="1250" spans="1:2">
      <c r="A1250" s="11">
        <f>Returns!A1250</f>
        <v>0</v>
      </c>
      <c r="B1250" s="1">
        <f>MAX(Resume!B9/ 252-Portfolios!B1250, 0)</f>
        <v>0</v>
      </c>
    </row>
    <row r="1251" spans="1:2">
      <c r="A1251" s="11">
        <f>Returns!A1251</f>
        <v>0</v>
      </c>
      <c r="B1251" s="1">
        <f>MAX(Resume!B9/ 252-Portfolios!B1251, 0)</f>
        <v>0</v>
      </c>
    </row>
    <row r="1252" spans="1:2">
      <c r="A1252" s="11">
        <f>Returns!A1252</f>
        <v>0</v>
      </c>
      <c r="B1252" s="1">
        <f>MAX(Resume!B9/ 252-Portfolios!B1252, 0)</f>
        <v>0</v>
      </c>
    </row>
    <row r="1253" spans="1:2">
      <c r="A1253" s="11">
        <f>Returns!A1253</f>
        <v>0</v>
      </c>
      <c r="B1253" s="1">
        <f>MAX(Resume!B9/ 252-Portfolios!B1253, 0)</f>
        <v>0</v>
      </c>
    </row>
    <row r="1254" spans="1:2">
      <c r="A1254" s="11">
        <f>Returns!A1254</f>
        <v>0</v>
      </c>
      <c r="B1254" s="1">
        <f>MAX(Resume!B9/ 252-Portfolios!B1254, 0)</f>
        <v>0</v>
      </c>
    </row>
    <row r="1255" spans="1:2">
      <c r="A1255" s="11">
        <f>Returns!A1255</f>
        <v>0</v>
      </c>
      <c r="B1255" s="1">
        <f>MAX(Resume!B9/ 252-Portfolios!B1255, 0)</f>
        <v>0</v>
      </c>
    </row>
    <row r="1256" spans="1:2">
      <c r="A1256" s="11">
        <f>Returns!A1256</f>
        <v>0</v>
      </c>
      <c r="B1256" s="1">
        <f>MAX(Resume!B9/ 252-Portfolios!B1256, 0)</f>
        <v>0</v>
      </c>
    </row>
    <row r="1257" spans="1:2">
      <c r="A1257" s="11">
        <f>Returns!A1257</f>
        <v>0</v>
      </c>
      <c r="B1257" s="1">
        <f>MAX(Resume!B9/ 252-Portfolios!B1257, 0)</f>
        <v>0</v>
      </c>
    </row>
    <row r="1258" spans="1:2">
      <c r="A1258" s="11">
        <f>Returns!A1258</f>
        <v>0</v>
      </c>
      <c r="B1258" s="1">
        <f>MAX(Resume!B9/ 252-Portfolios!B1258, 0)</f>
        <v>0</v>
      </c>
    </row>
    <row r="1259" spans="1:2">
      <c r="A1259" s="11">
        <f>Returns!A1259</f>
        <v>0</v>
      </c>
      <c r="B1259" s="1">
        <f>MAX(Resume!B9/ 252-Portfolios!B1259, 0)</f>
        <v>0</v>
      </c>
    </row>
    <row r="1260" spans="1:2">
      <c r="A1260" s="11">
        <f>Returns!A1260</f>
        <v>0</v>
      </c>
      <c r="B1260" s="1">
        <f>MAX(Resume!B9/ 252-Portfolios!B1260, 0)</f>
        <v>0</v>
      </c>
    </row>
    <row r="1261" spans="1:2">
      <c r="A1261" s="11">
        <f>Returns!A1261</f>
        <v>0</v>
      </c>
      <c r="B1261" s="1">
        <f>MAX(Resume!B9/ 252-Portfolios!B1261, 0)</f>
        <v>0</v>
      </c>
    </row>
    <row r="1262" spans="1:2">
      <c r="A1262" s="11">
        <f>Returns!A1262</f>
        <v>0</v>
      </c>
      <c r="B1262" s="1">
        <f>MAX(Resume!B9/ 252-Portfolios!B1262, 0)</f>
        <v>0</v>
      </c>
    </row>
    <row r="1263" spans="1:2">
      <c r="A1263" s="11">
        <f>Returns!A1263</f>
        <v>0</v>
      </c>
      <c r="B1263" s="1">
        <f>MAX(Resume!B9/ 252-Portfolios!B1263, 0)</f>
        <v>0</v>
      </c>
    </row>
    <row r="1264" spans="1:2">
      <c r="A1264" s="11">
        <f>Returns!A1264</f>
        <v>0</v>
      </c>
      <c r="B1264" s="1">
        <f>MAX(Resume!B9/ 252-Portfolios!B1264, 0)</f>
        <v>0</v>
      </c>
    </row>
    <row r="1265" spans="1:2">
      <c r="A1265" s="11">
        <f>Returns!A1265</f>
        <v>0</v>
      </c>
      <c r="B1265" s="1">
        <f>MAX(Resume!B9/ 252-Portfolios!B1265, 0)</f>
        <v>0</v>
      </c>
    </row>
    <row r="1266" spans="1:2">
      <c r="A1266" s="11">
        <f>Returns!A1266</f>
        <v>0</v>
      </c>
      <c r="B1266" s="1">
        <f>MAX(Resume!B9/ 252-Portfolios!B1266, 0)</f>
        <v>0</v>
      </c>
    </row>
    <row r="1267" spans="1:2">
      <c r="A1267" s="11">
        <f>Returns!A1267</f>
        <v>0</v>
      </c>
      <c r="B1267" s="1">
        <f>MAX(Resume!B9/ 252-Portfolios!B1267, 0)</f>
        <v>0</v>
      </c>
    </row>
    <row r="1268" spans="1:2">
      <c r="A1268" s="11">
        <f>Returns!A1268</f>
        <v>0</v>
      </c>
      <c r="B1268" s="1">
        <f>MAX(Resume!B9/ 252-Portfolios!B1268, 0)</f>
        <v>0</v>
      </c>
    </row>
    <row r="1269" spans="1:2">
      <c r="A1269" s="11">
        <f>Returns!A1269</f>
        <v>0</v>
      </c>
      <c r="B1269" s="1">
        <f>MAX(Resume!B9/ 252-Portfolios!B1269, 0)</f>
        <v>0</v>
      </c>
    </row>
    <row r="1270" spans="1:2">
      <c r="A1270" s="11">
        <f>Returns!A1270</f>
        <v>0</v>
      </c>
      <c r="B1270" s="1">
        <f>MAX(Resume!B9/ 252-Portfolios!B1270, 0)</f>
        <v>0</v>
      </c>
    </row>
    <row r="1271" spans="1:2">
      <c r="A1271" s="11">
        <f>Returns!A1271</f>
        <v>0</v>
      </c>
      <c r="B1271" s="1">
        <f>MAX(Resume!B9/ 252-Portfolios!B1271, 0)</f>
        <v>0</v>
      </c>
    </row>
    <row r="1272" spans="1:2">
      <c r="A1272" s="11">
        <f>Returns!A1272</f>
        <v>0</v>
      </c>
      <c r="B1272" s="1">
        <f>MAX(Resume!B9/ 252-Portfolios!B1272, 0)</f>
        <v>0</v>
      </c>
    </row>
    <row r="1273" spans="1:2">
      <c r="A1273" s="11">
        <f>Returns!A1273</f>
        <v>0</v>
      </c>
      <c r="B1273" s="1">
        <f>MAX(Resume!B9/ 252-Portfolios!B1273, 0)</f>
        <v>0</v>
      </c>
    </row>
    <row r="1274" spans="1:2">
      <c r="A1274" s="11">
        <f>Returns!A1274</f>
        <v>0</v>
      </c>
      <c r="B1274" s="1">
        <f>MAX(Resume!B9/ 252-Portfolios!B1274, 0)</f>
        <v>0</v>
      </c>
    </row>
    <row r="1275" spans="1:2">
      <c r="A1275" s="11">
        <f>Returns!A1275</f>
        <v>0</v>
      </c>
      <c r="B1275" s="1">
        <f>MAX(Resume!B9/ 252-Portfolios!B1275, 0)</f>
        <v>0</v>
      </c>
    </row>
    <row r="1276" spans="1:2">
      <c r="A1276" s="11">
        <f>Returns!A1276</f>
        <v>0</v>
      </c>
      <c r="B1276" s="1">
        <f>MAX(Resume!B9/ 252-Portfolios!B1276, 0)</f>
        <v>0</v>
      </c>
    </row>
    <row r="1277" spans="1:2">
      <c r="A1277" s="11">
        <f>Returns!A1277</f>
        <v>0</v>
      </c>
      <c r="B1277" s="1">
        <f>MAX(Resume!B9/ 252-Portfolios!B1277, 0)</f>
        <v>0</v>
      </c>
    </row>
    <row r="1278" spans="1:2">
      <c r="A1278" s="11">
        <f>Returns!A1278</f>
        <v>0</v>
      </c>
      <c r="B1278" s="1">
        <f>MAX(Resume!B9/ 252-Portfolios!B1278, 0)</f>
        <v>0</v>
      </c>
    </row>
    <row r="1279" spans="1:2">
      <c r="A1279" s="11">
        <f>Returns!A1279</f>
        <v>0</v>
      </c>
      <c r="B1279" s="1">
        <f>MAX(Resume!B9/ 252-Portfolios!B1279, 0)</f>
        <v>0</v>
      </c>
    </row>
    <row r="1280" spans="1:2">
      <c r="A1280" s="11">
        <f>Returns!A1280</f>
        <v>0</v>
      </c>
      <c r="B1280" s="1">
        <f>MAX(Resume!B9/ 252-Portfolios!B1280, 0)</f>
        <v>0</v>
      </c>
    </row>
    <row r="1281" spans="1:2">
      <c r="A1281" s="11">
        <f>Returns!A1281</f>
        <v>0</v>
      </c>
      <c r="B1281" s="1">
        <f>MAX(Resume!B9/ 252-Portfolios!B1281, 0)</f>
        <v>0</v>
      </c>
    </row>
    <row r="1282" spans="1:2">
      <c r="A1282" s="11">
        <f>Returns!A1282</f>
        <v>0</v>
      </c>
      <c r="B1282" s="1">
        <f>MAX(Resume!B9/ 252-Portfolios!B1282, 0)</f>
        <v>0</v>
      </c>
    </row>
    <row r="1283" spans="1:2">
      <c r="A1283" s="11">
        <f>Returns!A1283</f>
        <v>0</v>
      </c>
      <c r="B1283" s="1">
        <f>MAX(Resume!B9/ 252-Portfolios!B1283, 0)</f>
        <v>0</v>
      </c>
    </row>
    <row r="1284" spans="1:2">
      <c r="A1284" s="11">
        <f>Returns!A1284</f>
        <v>0</v>
      </c>
      <c r="B1284" s="1">
        <f>MAX(Resume!B9/ 252-Portfolios!B1284, 0)</f>
        <v>0</v>
      </c>
    </row>
    <row r="1285" spans="1:2">
      <c r="A1285" s="11">
        <f>Returns!A1285</f>
        <v>0</v>
      </c>
      <c r="B1285" s="1">
        <f>MAX(Resume!B9/ 252-Portfolios!B1285, 0)</f>
        <v>0</v>
      </c>
    </row>
    <row r="1286" spans="1:2">
      <c r="A1286" s="11">
        <f>Returns!A1286</f>
        <v>0</v>
      </c>
      <c r="B1286" s="1">
        <f>MAX(Resume!B9/ 252-Portfolios!B1286, 0)</f>
        <v>0</v>
      </c>
    </row>
    <row r="1287" spans="1:2">
      <c r="A1287" s="11">
        <f>Returns!A1287</f>
        <v>0</v>
      </c>
      <c r="B1287" s="1">
        <f>MAX(Resume!B9/ 252-Portfolios!B1287, 0)</f>
        <v>0</v>
      </c>
    </row>
    <row r="1288" spans="1:2">
      <c r="A1288" s="11">
        <f>Returns!A1288</f>
        <v>0</v>
      </c>
      <c r="B1288" s="1">
        <f>MAX(Resume!B9/ 252-Portfolios!B1288, 0)</f>
        <v>0</v>
      </c>
    </row>
    <row r="1289" spans="1:2">
      <c r="A1289" s="11">
        <f>Returns!A1289</f>
        <v>0</v>
      </c>
      <c r="B1289" s="1">
        <f>MAX(Resume!B9/ 252-Portfolios!B1289, 0)</f>
        <v>0</v>
      </c>
    </row>
    <row r="1290" spans="1:2">
      <c r="A1290" s="11">
        <f>Returns!A1290</f>
        <v>0</v>
      </c>
      <c r="B1290" s="1">
        <f>MAX(Resume!B9/ 252-Portfolios!B1290, 0)</f>
        <v>0</v>
      </c>
    </row>
    <row r="1291" spans="1:2">
      <c r="A1291" s="11">
        <f>Returns!A1291</f>
        <v>0</v>
      </c>
      <c r="B1291" s="1">
        <f>MAX(Resume!B9/ 252-Portfolios!B1291, 0)</f>
        <v>0</v>
      </c>
    </row>
    <row r="1292" spans="1:2">
      <c r="A1292" s="11">
        <f>Returns!A1292</f>
        <v>0</v>
      </c>
      <c r="B1292" s="1">
        <f>MAX(Resume!B9/ 252-Portfolios!B1292, 0)</f>
        <v>0</v>
      </c>
    </row>
    <row r="1293" spans="1:2">
      <c r="A1293" s="11">
        <f>Returns!A1293</f>
        <v>0</v>
      </c>
      <c r="B1293" s="1">
        <f>MAX(Resume!B9/ 252-Portfolios!B1293, 0)</f>
        <v>0</v>
      </c>
    </row>
    <row r="1294" spans="1:2">
      <c r="A1294" s="11">
        <f>Returns!A1294</f>
        <v>0</v>
      </c>
      <c r="B1294" s="1">
        <f>MAX(Resume!B9/ 252-Portfolios!B1294, 0)</f>
        <v>0</v>
      </c>
    </row>
    <row r="1295" spans="1:2">
      <c r="A1295" s="11">
        <f>Returns!A1295</f>
        <v>0</v>
      </c>
      <c r="B1295" s="1">
        <f>MAX(Resume!B9/ 252-Portfolios!B1295, 0)</f>
        <v>0</v>
      </c>
    </row>
    <row r="1296" spans="1:2">
      <c r="A1296" s="11">
        <f>Returns!A1296</f>
        <v>0</v>
      </c>
      <c r="B1296" s="1">
        <f>MAX(Resume!B9/ 252-Portfolios!B1296, 0)</f>
        <v>0</v>
      </c>
    </row>
    <row r="1297" spans="1:2">
      <c r="A1297" s="11">
        <f>Returns!A1297</f>
        <v>0</v>
      </c>
      <c r="B1297" s="1">
        <f>MAX(Resume!B9/ 252-Portfolios!B1297, 0)</f>
        <v>0</v>
      </c>
    </row>
    <row r="1298" spans="1:2">
      <c r="A1298" s="11">
        <f>Returns!A1298</f>
        <v>0</v>
      </c>
      <c r="B1298" s="1">
        <f>MAX(Resume!B9/ 252-Portfolios!B1298, 0)</f>
        <v>0</v>
      </c>
    </row>
    <row r="1299" spans="1:2">
      <c r="A1299" s="11">
        <f>Returns!A1299</f>
        <v>0</v>
      </c>
      <c r="B1299" s="1">
        <f>MAX(Resume!B9/ 252-Portfolios!B1299, 0)</f>
        <v>0</v>
      </c>
    </row>
    <row r="1300" spans="1:2">
      <c r="A1300" s="11">
        <f>Returns!A1300</f>
        <v>0</v>
      </c>
      <c r="B1300" s="1">
        <f>MAX(Resume!B9/ 252-Portfolios!B1300, 0)</f>
        <v>0</v>
      </c>
    </row>
    <row r="1301" spans="1:2">
      <c r="A1301" s="11">
        <f>Returns!A1301</f>
        <v>0</v>
      </c>
      <c r="B1301" s="1">
        <f>MAX(Resume!B9/ 252-Portfolios!B1301, 0)</f>
        <v>0</v>
      </c>
    </row>
    <row r="1302" spans="1:2">
      <c r="A1302" s="11">
        <f>Returns!A1302</f>
        <v>0</v>
      </c>
      <c r="B1302" s="1">
        <f>MAX(Resume!B9/ 252-Portfolios!B1302, 0)</f>
        <v>0</v>
      </c>
    </row>
    <row r="1303" spans="1:2">
      <c r="A1303" s="11">
        <f>Returns!A1303</f>
        <v>0</v>
      </c>
      <c r="B1303" s="1">
        <f>MAX(Resume!B9/ 252-Portfolios!B1303, 0)</f>
        <v>0</v>
      </c>
    </row>
    <row r="1304" spans="1:2">
      <c r="A1304" s="11">
        <f>Returns!A1304</f>
        <v>0</v>
      </c>
      <c r="B1304" s="1">
        <f>MAX(Resume!B9/ 252-Portfolios!B1304, 0)</f>
        <v>0</v>
      </c>
    </row>
    <row r="1305" spans="1:2">
      <c r="A1305" s="11">
        <f>Returns!A1305</f>
        <v>0</v>
      </c>
      <c r="B1305" s="1">
        <f>MAX(Resume!B9/ 252-Portfolios!B1305, 0)</f>
        <v>0</v>
      </c>
    </row>
    <row r="1306" spans="1:2">
      <c r="A1306" s="11">
        <f>Returns!A1306</f>
        <v>0</v>
      </c>
      <c r="B1306" s="1">
        <f>MAX(Resume!B9/ 252-Portfolios!B1306, 0)</f>
        <v>0</v>
      </c>
    </row>
    <row r="1307" spans="1:2">
      <c r="A1307" s="11">
        <f>Returns!A1307</f>
        <v>0</v>
      </c>
      <c r="B1307" s="1">
        <f>MAX(Resume!B9/ 252-Portfolios!B1307, 0)</f>
        <v>0</v>
      </c>
    </row>
    <row r="1308" spans="1:2">
      <c r="A1308" s="11">
        <f>Returns!A1308</f>
        <v>0</v>
      </c>
      <c r="B1308" s="1">
        <f>MAX(Resume!B9/ 252-Portfolios!B1308, 0)</f>
        <v>0</v>
      </c>
    </row>
    <row r="1309" spans="1:2">
      <c r="A1309" s="11">
        <f>Returns!A1309</f>
        <v>0</v>
      </c>
      <c r="B1309" s="1">
        <f>MAX(Resume!B9/ 252-Portfolios!B1309, 0)</f>
        <v>0</v>
      </c>
    </row>
    <row r="1310" spans="1:2">
      <c r="A1310" s="11">
        <f>Returns!A1310</f>
        <v>0</v>
      </c>
      <c r="B1310" s="1">
        <f>MAX(Resume!B9/ 252-Portfolios!B1310, 0)</f>
        <v>0</v>
      </c>
    </row>
    <row r="1311" spans="1:2">
      <c r="A1311" s="11">
        <f>Returns!A1311</f>
        <v>0</v>
      </c>
      <c r="B1311" s="1">
        <f>MAX(Resume!B9/ 252-Portfolios!B1311, 0)</f>
        <v>0</v>
      </c>
    </row>
    <row r="1312" spans="1:2">
      <c r="A1312" s="11">
        <f>Returns!A1312</f>
        <v>0</v>
      </c>
      <c r="B1312" s="1">
        <f>MAX(Resume!B9/ 252-Portfolios!B1312, 0)</f>
        <v>0</v>
      </c>
    </row>
    <row r="1313" spans="1:2">
      <c r="A1313" s="11">
        <f>Returns!A1313</f>
        <v>0</v>
      </c>
      <c r="B1313" s="1">
        <f>MAX(Resume!B9/ 252-Portfolios!B1313, 0)</f>
        <v>0</v>
      </c>
    </row>
    <row r="1314" spans="1:2">
      <c r="A1314" s="11">
        <f>Returns!A1314</f>
        <v>0</v>
      </c>
      <c r="B1314" s="1">
        <f>MAX(Resume!B9/ 252-Portfolios!B1314, 0)</f>
        <v>0</v>
      </c>
    </row>
    <row r="1315" spans="1:2">
      <c r="A1315" s="11">
        <f>Returns!A1315</f>
        <v>0</v>
      </c>
      <c r="B1315" s="1">
        <f>MAX(Resume!B9/ 252-Portfolios!B1315, 0)</f>
        <v>0</v>
      </c>
    </row>
    <row r="1316" spans="1:2">
      <c r="A1316" s="11">
        <f>Returns!A1316</f>
        <v>0</v>
      </c>
      <c r="B1316" s="1">
        <f>MAX(Resume!B9/ 252-Portfolios!B1316, 0)</f>
        <v>0</v>
      </c>
    </row>
    <row r="1317" spans="1:2">
      <c r="A1317" s="11">
        <f>Returns!A1317</f>
        <v>0</v>
      </c>
      <c r="B1317" s="1">
        <f>MAX(Resume!B9/ 252-Portfolios!B1317, 0)</f>
        <v>0</v>
      </c>
    </row>
    <row r="1318" spans="1:2">
      <c r="A1318" s="11">
        <f>Returns!A1318</f>
        <v>0</v>
      </c>
      <c r="B1318" s="1">
        <f>MAX(Resume!B9/ 252-Portfolios!B1318, 0)</f>
        <v>0</v>
      </c>
    </row>
    <row r="1319" spans="1:2">
      <c r="A1319" s="11">
        <f>Returns!A1319</f>
        <v>0</v>
      </c>
      <c r="B1319" s="1">
        <f>MAX(Resume!B9/ 252-Portfolios!B1319, 0)</f>
        <v>0</v>
      </c>
    </row>
    <row r="1320" spans="1:2">
      <c r="A1320" s="11">
        <f>Returns!A1320</f>
        <v>0</v>
      </c>
      <c r="B1320" s="1">
        <f>MAX(Resume!B9/ 252-Portfolios!B1320, 0)</f>
        <v>0</v>
      </c>
    </row>
    <row r="1321" spans="1:2">
      <c r="A1321" s="11">
        <f>Returns!A1321</f>
        <v>0</v>
      </c>
      <c r="B1321" s="1">
        <f>MAX(Resume!B9/ 252-Portfolios!B1321, 0)</f>
        <v>0</v>
      </c>
    </row>
    <row r="1322" spans="1:2">
      <c r="A1322" s="11">
        <f>Returns!A1322</f>
        <v>0</v>
      </c>
      <c r="B1322" s="1">
        <f>MAX(Resume!B9/ 252-Portfolios!B1322, 0)</f>
        <v>0</v>
      </c>
    </row>
    <row r="1323" spans="1:2">
      <c r="A1323" s="11">
        <f>Returns!A1323</f>
        <v>0</v>
      </c>
      <c r="B1323" s="1">
        <f>MAX(Resume!B9/ 252-Portfolios!B1323, 0)</f>
        <v>0</v>
      </c>
    </row>
    <row r="1324" spans="1:2">
      <c r="A1324" s="11">
        <f>Returns!A1324</f>
        <v>0</v>
      </c>
      <c r="B1324" s="1">
        <f>MAX(Resume!B9/ 252-Portfolios!B1324, 0)</f>
        <v>0</v>
      </c>
    </row>
    <row r="1325" spans="1:2">
      <c r="A1325" s="11">
        <f>Returns!A1325</f>
        <v>0</v>
      </c>
      <c r="B1325" s="1">
        <f>MAX(Resume!B9/ 252-Portfolios!B1325, 0)</f>
        <v>0</v>
      </c>
    </row>
    <row r="1326" spans="1:2">
      <c r="A1326" s="11">
        <f>Returns!A1326</f>
        <v>0</v>
      </c>
      <c r="B1326" s="1">
        <f>MAX(Resume!B9/ 252-Portfolios!B1326, 0)</f>
        <v>0</v>
      </c>
    </row>
    <row r="1327" spans="1:2">
      <c r="A1327" s="11">
        <f>Returns!A1327</f>
        <v>0</v>
      </c>
      <c r="B1327" s="1">
        <f>MAX(Resume!B9/ 252-Portfolios!B1327, 0)</f>
        <v>0</v>
      </c>
    </row>
    <row r="1328" spans="1:2">
      <c r="A1328" s="11">
        <f>Returns!A1328</f>
        <v>0</v>
      </c>
      <c r="B1328" s="1">
        <f>MAX(Resume!B9/ 252-Portfolios!B1328, 0)</f>
        <v>0</v>
      </c>
    </row>
    <row r="1329" spans="1:2">
      <c r="A1329" s="11">
        <f>Returns!A1329</f>
        <v>0</v>
      </c>
      <c r="B1329" s="1">
        <f>MAX(Resume!B9/ 252-Portfolios!B1329, 0)</f>
        <v>0</v>
      </c>
    </row>
    <row r="1330" spans="1:2">
      <c r="A1330" s="11">
        <f>Returns!A1330</f>
        <v>0</v>
      </c>
      <c r="B1330" s="1">
        <f>MAX(Resume!B9/ 252-Portfolios!B1330, 0)</f>
        <v>0</v>
      </c>
    </row>
    <row r="1331" spans="1:2">
      <c r="A1331" s="11">
        <f>Returns!A1331</f>
        <v>0</v>
      </c>
      <c r="B1331" s="1">
        <f>MAX(Resume!B9/ 252-Portfolios!B1331, 0)</f>
        <v>0</v>
      </c>
    </row>
    <row r="1332" spans="1:2">
      <c r="A1332" s="11">
        <f>Returns!A1332</f>
        <v>0</v>
      </c>
      <c r="B1332" s="1">
        <f>MAX(Resume!B9/ 252-Portfolios!B1332, 0)</f>
        <v>0</v>
      </c>
    </row>
    <row r="1333" spans="1:2">
      <c r="A1333" s="11">
        <f>Returns!A1333</f>
        <v>0</v>
      </c>
      <c r="B1333" s="1">
        <f>MAX(Resume!B9/ 252-Portfolios!B1333, 0)</f>
        <v>0</v>
      </c>
    </row>
    <row r="1334" spans="1:2">
      <c r="A1334" s="11">
        <f>Returns!A1334</f>
        <v>0</v>
      </c>
      <c r="B1334" s="1">
        <f>MAX(Resume!B9/ 252-Portfolios!B1334, 0)</f>
        <v>0</v>
      </c>
    </row>
    <row r="1335" spans="1:2">
      <c r="A1335" s="11">
        <f>Returns!A1335</f>
        <v>0</v>
      </c>
      <c r="B1335" s="1">
        <f>MAX(Resume!B9/ 252-Portfolios!B1335, 0)</f>
        <v>0</v>
      </c>
    </row>
    <row r="1336" spans="1:2">
      <c r="A1336" s="11">
        <f>Returns!A1336</f>
        <v>0</v>
      </c>
      <c r="B1336" s="1">
        <f>MAX(Resume!B9/ 252-Portfolios!B1336, 0)</f>
        <v>0</v>
      </c>
    </row>
    <row r="1337" spans="1:2">
      <c r="A1337" s="11">
        <f>Returns!A1337</f>
        <v>0</v>
      </c>
      <c r="B1337" s="1">
        <f>MAX(Resume!B9/ 252-Portfolios!B1337, 0)</f>
        <v>0</v>
      </c>
    </row>
    <row r="1338" spans="1:2">
      <c r="A1338" s="11">
        <f>Returns!A1338</f>
        <v>0</v>
      </c>
      <c r="B1338" s="1">
        <f>MAX(Resume!B9/ 252-Portfolios!B1338, 0)</f>
        <v>0</v>
      </c>
    </row>
    <row r="1339" spans="1:2">
      <c r="A1339" s="11">
        <f>Returns!A1339</f>
        <v>0</v>
      </c>
      <c r="B1339" s="1">
        <f>MAX(Resume!B9/ 252-Portfolios!B1339, 0)</f>
        <v>0</v>
      </c>
    </row>
    <row r="1340" spans="1:2">
      <c r="A1340" s="11">
        <f>Returns!A1340</f>
        <v>0</v>
      </c>
      <c r="B1340" s="1">
        <f>MAX(Resume!B9/ 252-Portfolios!B1340, 0)</f>
        <v>0</v>
      </c>
    </row>
    <row r="1341" spans="1:2">
      <c r="A1341" s="11">
        <f>Returns!A1341</f>
        <v>0</v>
      </c>
      <c r="B1341" s="1">
        <f>MAX(Resume!B9/ 252-Portfolios!B1341, 0)</f>
        <v>0</v>
      </c>
    </row>
    <row r="1342" spans="1:2">
      <c r="A1342" s="11">
        <f>Returns!A1342</f>
        <v>0</v>
      </c>
      <c r="B1342" s="1">
        <f>MAX(Resume!B9/ 252-Portfolios!B1342, 0)</f>
        <v>0</v>
      </c>
    </row>
    <row r="1343" spans="1:2">
      <c r="A1343" s="11">
        <f>Returns!A1343</f>
        <v>0</v>
      </c>
      <c r="B1343" s="1">
        <f>MAX(Resume!B9/ 252-Portfolios!B1343, 0)</f>
        <v>0</v>
      </c>
    </row>
    <row r="1344" spans="1:2">
      <c r="A1344" s="11">
        <f>Returns!A1344</f>
        <v>0</v>
      </c>
      <c r="B1344" s="1">
        <f>MAX(Resume!B9/ 252-Portfolios!B1344, 0)</f>
        <v>0</v>
      </c>
    </row>
    <row r="1345" spans="1:2">
      <c r="A1345" s="11">
        <f>Returns!A1345</f>
        <v>0</v>
      </c>
      <c r="B1345" s="1">
        <f>MAX(Resume!B9/ 252-Portfolios!B1345, 0)</f>
        <v>0</v>
      </c>
    </row>
    <row r="1346" spans="1:2">
      <c r="A1346" s="11">
        <f>Returns!A1346</f>
        <v>0</v>
      </c>
      <c r="B1346" s="1">
        <f>MAX(Resume!B9/ 252-Portfolios!B1346, 0)</f>
        <v>0</v>
      </c>
    </row>
    <row r="1347" spans="1:2">
      <c r="A1347" s="11">
        <f>Returns!A1347</f>
        <v>0</v>
      </c>
      <c r="B1347" s="1">
        <f>MAX(Resume!B9/ 252-Portfolios!B1347, 0)</f>
        <v>0</v>
      </c>
    </row>
    <row r="1348" spans="1:2">
      <c r="A1348" s="11">
        <f>Returns!A1348</f>
        <v>0</v>
      </c>
      <c r="B1348" s="1">
        <f>MAX(Resume!B9/ 252-Portfolios!B1348, 0)</f>
        <v>0</v>
      </c>
    </row>
    <row r="1349" spans="1:2">
      <c r="A1349" s="11">
        <f>Returns!A1349</f>
        <v>0</v>
      </c>
      <c r="B1349" s="1">
        <f>MAX(Resume!B9/ 252-Portfolios!B1349, 0)</f>
        <v>0</v>
      </c>
    </row>
    <row r="1350" spans="1:2">
      <c r="A1350" s="11">
        <f>Returns!A1350</f>
        <v>0</v>
      </c>
      <c r="B1350" s="1">
        <f>MAX(Resume!B9/ 252-Portfolios!B1350, 0)</f>
        <v>0</v>
      </c>
    </row>
    <row r="1351" spans="1:2">
      <c r="A1351" s="11">
        <f>Returns!A1351</f>
        <v>0</v>
      </c>
      <c r="B1351" s="1">
        <f>MAX(Resume!B9/ 252-Portfolios!B1351, 0)</f>
        <v>0</v>
      </c>
    </row>
    <row r="1352" spans="1:2">
      <c r="A1352" s="11">
        <f>Returns!A1352</f>
        <v>0</v>
      </c>
      <c r="B1352" s="1">
        <f>MAX(Resume!B9/ 252-Portfolios!B1352, 0)</f>
        <v>0</v>
      </c>
    </row>
    <row r="1353" spans="1:2">
      <c r="A1353" s="11">
        <f>Returns!A1353</f>
        <v>0</v>
      </c>
      <c r="B1353" s="1">
        <f>MAX(Resume!B9/ 252-Portfolios!B1353, 0)</f>
        <v>0</v>
      </c>
    </row>
    <row r="1354" spans="1:2">
      <c r="A1354" s="11">
        <f>Returns!A1354</f>
        <v>0</v>
      </c>
      <c r="B1354" s="1">
        <f>MAX(Resume!B9/ 252-Portfolios!B1354, 0)</f>
        <v>0</v>
      </c>
    </row>
    <row r="1355" spans="1:2">
      <c r="A1355" s="11">
        <f>Returns!A1355</f>
        <v>0</v>
      </c>
      <c r="B1355" s="1">
        <f>MAX(Resume!B9/ 252-Portfolios!B1355, 0)</f>
        <v>0</v>
      </c>
    </row>
    <row r="1356" spans="1:2">
      <c r="A1356" s="11">
        <f>Returns!A1356</f>
        <v>0</v>
      </c>
      <c r="B1356" s="1">
        <f>MAX(Resume!B9/ 252-Portfolios!B1356, 0)</f>
        <v>0</v>
      </c>
    </row>
    <row r="1357" spans="1:2">
      <c r="A1357" s="11">
        <f>Returns!A1357</f>
        <v>0</v>
      </c>
      <c r="B1357" s="1">
        <f>MAX(Resume!B9/ 252-Portfolios!B1357, 0)</f>
        <v>0</v>
      </c>
    </row>
    <row r="1358" spans="1:2">
      <c r="A1358" s="11">
        <f>Returns!A1358</f>
        <v>0</v>
      </c>
      <c r="B1358" s="1">
        <f>MAX(Resume!B9/ 252-Portfolios!B1358, 0)</f>
        <v>0</v>
      </c>
    </row>
    <row r="1359" spans="1:2">
      <c r="A1359" s="11">
        <f>Returns!A1359</f>
        <v>0</v>
      </c>
      <c r="B1359" s="1">
        <f>MAX(Resume!B9/ 252-Portfolios!B1359, 0)</f>
        <v>0</v>
      </c>
    </row>
    <row r="1360" spans="1:2">
      <c r="A1360" s="11">
        <f>Returns!A1360</f>
        <v>0</v>
      </c>
      <c r="B1360" s="1">
        <f>MAX(Resume!B9/ 252-Portfolios!B1360, 0)</f>
        <v>0</v>
      </c>
    </row>
    <row r="1361" spans="1:2">
      <c r="A1361" s="11">
        <f>Returns!A1361</f>
        <v>0</v>
      </c>
      <c r="B1361" s="1">
        <f>MAX(Resume!B9/ 252-Portfolios!B1361, 0)</f>
        <v>0</v>
      </c>
    </row>
    <row r="1362" spans="1:2">
      <c r="A1362" s="11">
        <f>Returns!A1362</f>
        <v>0</v>
      </c>
      <c r="B1362" s="1">
        <f>MAX(Resume!B9/ 252-Portfolios!B1362, 0)</f>
        <v>0</v>
      </c>
    </row>
    <row r="1363" spans="1:2">
      <c r="A1363" s="11">
        <f>Returns!A1363</f>
        <v>0</v>
      </c>
      <c r="B1363" s="1">
        <f>MAX(Resume!B9/ 252-Portfolios!B1363, 0)</f>
        <v>0</v>
      </c>
    </row>
    <row r="1364" spans="1:2">
      <c r="A1364" s="11">
        <f>Returns!A1364</f>
        <v>0</v>
      </c>
      <c r="B1364" s="1">
        <f>MAX(Resume!B9/ 252-Portfolios!B1364, 0)</f>
        <v>0</v>
      </c>
    </row>
    <row r="1365" spans="1:2">
      <c r="A1365" s="11">
        <f>Returns!A1365</f>
        <v>0</v>
      </c>
      <c r="B1365" s="1">
        <f>MAX(Resume!B9/ 252-Portfolios!B1365, 0)</f>
        <v>0</v>
      </c>
    </row>
    <row r="1366" spans="1:2">
      <c r="A1366" s="11">
        <f>Returns!A1366</f>
        <v>0</v>
      </c>
      <c r="B1366" s="1">
        <f>MAX(Resume!B9/ 252-Portfolios!B1366, 0)</f>
        <v>0</v>
      </c>
    </row>
    <row r="1367" spans="1:2">
      <c r="A1367" s="11">
        <f>Returns!A1367</f>
        <v>0</v>
      </c>
      <c r="B1367" s="1">
        <f>MAX(Resume!B9/ 252-Portfolios!B1367, 0)</f>
        <v>0</v>
      </c>
    </row>
    <row r="1368" spans="1:2">
      <c r="A1368" s="11">
        <f>Returns!A1368</f>
        <v>0</v>
      </c>
      <c r="B1368" s="1">
        <f>MAX(Resume!B9/ 252-Portfolios!B1368, 0)</f>
        <v>0</v>
      </c>
    </row>
    <row r="1369" spans="1:2">
      <c r="A1369" s="11">
        <f>Returns!A1369</f>
        <v>0</v>
      </c>
      <c r="B1369" s="1">
        <f>MAX(Resume!B9/ 252-Portfolios!B1369, 0)</f>
        <v>0</v>
      </c>
    </row>
    <row r="1370" spans="1:2">
      <c r="A1370" s="11">
        <f>Returns!A1370</f>
        <v>0</v>
      </c>
      <c r="B1370" s="1">
        <f>MAX(Resume!B9/ 252-Portfolios!B1370, 0)</f>
        <v>0</v>
      </c>
    </row>
    <row r="1371" spans="1:2">
      <c r="A1371" s="11">
        <f>Returns!A1371</f>
        <v>0</v>
      </c>
      <c r="B1371" s="1">
        <f>MAX(Resume!B9/ 252-Portfolios!B1371, 0)</f>
        <v>0</v>
      </c>
    </row>
    <row r="1372" spans="1:2">
      <c r="A1372" s="11">
        <f>Returns!A1372</f>
        <v>0</v>
      </c>
      <c r="B1372" s="1">
        <f>MAX(Resume!B9/ 252-Portfolios!B1372, 0)</f>
        <v>0</v>
      </c>
    </row>
    <row r="1373" spans="1:2">
      <c r="A1373" s="11">
        <f>Returns!A1373</f>
        <v>0</v>
      </c>
      <c r="B1373" s="1">
        <f>MAX(Resume!B9/ 252-Portfolios!B1373, 0)</f>
        <v>0</v>
      </c>
    </row>
    <row r="1374" spans="1:2">
      <c r="A1374" s="11">
        <f>Returns!A1374</f>
        <v>0</v>
      </c>
      <c r="B1374" s="1">
        <f>MAX(Resume!B9/ 252-Portfolios!B1374, 0)</f>
        <v>0</v>
      </c>
    </row>
    <row r="1375" spans="1:2">
      <c r="A1375" s="11">
        <f>Returns!A1375</f>
        <v>0</v>
      </c>
      <c r="B1375" s="1">
        <f>MAX(Resume!B9/ 252-Portfolios!B1375, 0)</f>
        <v>0</v>
      </c>
    </row>
    <row r="1376" spans="1:2">
      <c r="A1376" s="11">
        <f>Returns!A1376</f>
        <v>0</v>
      </c>
      <c r="B1376" s="1">
        <f>MAX(Resume!B9/ 252-Portfolios!B1376, 0)</f>
        <v>0</v>
      </c>
    </row>
    <row r="1377" spans="1:2">
      <c r="A1377" s="11">
        <f>Returns!A1377</f>
        <v>0</v>
      </c>
      <c r="B1377" s="1">
        <f>MAX(Resume!B9/ 252-Portfolios!B1377, 0)</f>
        <v>0</v>
      </c>
    </row>
    <row r="1378" spans="1:2">
      <c r="A1378" s="11">
        <f>Returns!A1378</f>
        <v>0</v>
      </c>
      <c r="B1378" s="1">
        <f>MAX(Resume!B9/ 252-Portfolios!B1378, 0)</f>
        <v>0</v>
      </c>
    </row>
    <row r="1379" spans="1:2">
      <c r="A1379" s="11">
        <f>Returns!A1379</f>
        <v>0</v>
      </c>
      <c r="B1379" s="1">
        <f>MAX(Resume!B9/ 252-Portfolios!B1379, 0)</f>
        <v>0</v>
      </c>
    </row>
    <row r="1380" spans="1:2">
      <c r="A1380" s="11">
        <f>Returns!A1380</f>
        <v>0</v>
      </c>
      <c r="B1380" s="1">
        <f>MAX(Resume!B9/ 252-Portfolios!B1380, 0)</f>
        <v>0</v>
      </c>
    </row>
    <row r="1381" spans="1:2">
      <c r="A1381" s="11">
        <f>Returns!A1381</f>
        <v>0</v>
      </c>
      <c r="B1381" s="1">
        <f>MAX(Resume!B9/ 252-Portfolios!B1381, 0)</f>
        <v>0</v>
      </c>
    </row>
    <row r="1382" spans="1:2">
      <c r="A1382" s="11">
        <f>Returns!A1382</f>
        <v>0</v>
      </c>
      <c r="B1382" s="1">
        <f>MAX(Resume!B9/ 252-Portfolios!B1382, 0)</f>
        <v>0</v>
      </c>
    </row>
    <row r="1383" spans="1:2">
      <c r="A1383" s="11">
        <f>Returns!A1383</f>
        <v>0</v>
      </c>
      <c r="B1383" s="1">
        <f>MAX(Resume!B9/ 252-Portfolios!B1383, 0)</f>
        <v>0</v>
      </c>
    </row>
    <row r="1384" spans="1:2">
      <c r="A1384" s="11">
        <f>Returns!A1384</f>
        <v>0</v>
      </c>
      <c r="B1384" s="1">
        <f>MAX(Resume!B9/ 252-Portfolios!B1384, 0)</f>
        <v>0</v>
      </c>
    </row>
    <row r="1385" spans="1:2">
      <c r="A1385" s="11">
        <f>Returns!A1385</f>
        <v>0</v>
      </c>
      <c r="B1385" s="1">
        <f>MAX(Resume!B9/ 252-Portfolios!B1385, 0)</f>
        <v>0</v>
      </c>
    </row>
    <row r="1386" spans="1:2">
      <c r="A1386" s="11">
        <f>Returns!A1386</f>
        <v>0</v>
      </c>
      <c r="B1386" s="1">
        <f>MAX(Resume!B9/ 252-Portfolios!B1386, 0)</f>
        <v>0</v>
      </c>
    </row>
    <row r="1387" spans="1:2">
      <c r="A1387" s="11">
        <f>Returns!A1387</f>
        <v>0</v>
      </c>
      <c r="B1387" s="1">
        <f>MAX(Resume!B9/ 252-Portfolios!B1387, 0)</f>
        <v>0</v>
      </c>
    </row>
    <row r="1388" spans="1:2">
      <c r="A1388" s="11">
        <f>Returns!A1388</f>
        <v>0</v>
      </c>
      <c r="B1388" s="1">
        <f>MAX(Resume!B9/ 252-Portfolios!B1388, 0)</f>
        <v>0</v>
      </c>
    </row>
    <row r="1389" spans="1:2">
      <c r="A1389" s="11">
        <f>Returns!A1389</f>
        <v>0</v>
      </c>
      <c r="B1389" s="1">
        <f>MAX(Resume!B9/ 252-Portfolios!B1389, 0)</f>
        <v>0</v>
      </c>
    </row>
    <row r="1390" spans="1:2">
      <c r="A1390" s="11">
        <f>Returns!A1390</f>
        <v>0</v>
      </c>
      <c r="B1390" s="1">
        <f>MAX(Resume!B9/ 252-Portfolios!B1390, 0)</f>
        <v>0</v>
      </c>
    </row>
    <row r="1391" spans="1:2">
      <c r="A1391" s="11">
        <f>Returns!A1391</f>
        <v>0</v>
      </c>
      <c r="B1391" s="1">
        <f>MAX(Resume!B9/ 252-Portfolios!B1391, 0)</f>
        <v>0</v>
      </c>
    </row>
    <row r="1392" spans="1:2">
      <c r="A1392" s="11">
        <f>Returns!A1392</f>
        <v>0</v>
      </c>
      <c r="B1392" s="1">
        <f>MAX(Resume!B9/ 252-Portfolios!B1392, 0)</f>
        <v>0</v>
      </c>
    </row>
    <row r="1393" spans="1:2">
      <c r="A1393" s="11">
        <f>Returns!A1393</f>
        <v>0</v>
      </c>
      <c r="B1393" s="1">
        <f>MAX(Resume!B9/ 252-Portfolios!B1393, 0)</f>
        <v>0</v>
      </c>
    </row>
    <row r="1394" spans="1:2">
      <c r="A1394" s="11">
        <f>Returns!A1394</f>
        <v>0</v>
      </c>
      <c r="B1394" s="1">
        <f>MAX(Resume!B9/ 252-Portfolios!B1394, 0)</f>
        <v>0</v>
      </c>
    </row>
    <row r="1395" spans="1:2">
      <c r="A1395" s="11">
        <f>Returns!A1395</f>
        <v>0</v>
      </c>
      <c r="B1395" s="1">
        <f>MAX(Resume!B9/ 252-Portfolios!B1395, 0)</f>
        <v>0</v>
      </c>
    </row>
    <row r="1396" spans="1:2">
      <c r="A1396" s="11">
        <f>Returns!A1396</f>
        <v>0</v>
      </c>
      <c r="B1396" s="1">
        <f>MAX(Resume!B9/ 252-Portfolios!B1396, 0)</f>
        <v>0</v>
      </c>
    </row>
    <row r="1397" spans="1:2">
      <c r="A1397" s="11">
        <f>Returns!A1397</f>
        <v>0</v>
      </c>
      <c r="B1397" s="1">
        <f>MAX(Resume!B9/ 252-Portfolios!B1397, 0)</f>
        <v>0</v>
      </c>
    </row>
    <row r="1398" spans="1:2">
      <c r="A1398" s="11">
        <f>Returns!A1398</f>
        <v>0</v>
      </c>
      <c r="B1398" s="1">
        <f>MAX(Resume!B9/ 252-Portfolios!B1398, 0)</f>
        <v>0</v>
      </c>
    </row>
    <row r="1399" spans="1:2">
      <c r="A1399" s="11">
        <f>Returns!A1399</f>
        <v>0</v>
      </c>
      <c r="B1399" s="1">
        <f>MAX(Resume!B9/ 252-Portfolios!B1399, 0)</f>
        <v>0</v>
      </c>
    </row>
    <row r="1400" spans="1:2">
      <c r="A1400" s="11">
        <f>Returns!A1400</f>
        <v>0</v>
      </c>
      <c r="B1400" s="1">
        <f>MAX(Resume!B9/ 252-Portfolios!B1400, 0)</f>
        <v>0</v>
      </c>
    </row>
    <row r="1401" spans="1:2">
      <c r="A1401" s="11">
        <f>Returns!A1401</f>
        <v>0</v>
      </c>
      <c r="B1401" s="1">
        <f>MAX(Resume!B9/ 252-Portfolios!B1401, 0)</f>
        <v>0</v>
      </c>
    </row>
    <row r="1402" spans="1:2">
      <c r="A1402" s="11">
        <f>Returns!A1402</f>
        <v>0</v>
      </c>
      <c r="B1402" s="1">
        <f>MAX(Resume!B9/ 252-Portfolios!B1402, 0)</f>
        <v>0</v>
      </c>
    </row>
    <row r="1403" spans="1:2">
      <c r="A1403" s="11">
        <f>Returns!A1403</f>
        <v>0</v>
      </c>
      <c r="B1403" s="1">
        <f>MAX(Resume!B9/ 252-Portfolios!B1403, 0)</f>
        <v>0</v>
      </c>
    </row>
    <row r="1404" spans="1:2">
      <c r="A1404" s="11">
        <f>Returns!A1404</f>
        <v>0</v>
      </c>
      <c r="B1404" s="1">
        <f>MAX(Resume!B9/ 252-Portfolios!B1404, 0)</f>
        <v>0</v>
      </c>
    </row>
    <row r="1405" spans="1:2">
      <c r="A1405" s="11">
        <f>Returns!A1405</f>
        <v>0</v>
      </c>
      <c r="B1405" s="1">
        <f>MAX(Resume!B9/ 252-Portfolios!B1405, 0)</f>
        <v>0</v>
      </c>
    </row>
    <row r="1406" spans="1:2">
      <c r="A1406" s="11">
        <f>Returns!A1406</f>
        <v>0</v>
      </c>
      <c r="B1406" s="1">
        <f>MAX(Resume!B9/ 252-Portfolios!B1406, 0)</f>
        <v>0</v>
      </c>
    </row>
    <row r="1407" spans="1:2">
      <c r="A1407" s="11">
        <f>Returns!A1407</f>
        <v>0</v>
      </c>
      <c r="B1407" s="1">
        <f>MAX(Resume!B9/ 252-Portfolios!B1407, 0)</f>
        <v>0</v>
      </c>
    </row>
    <row r="1408" spans="1:2">
      <c r="A1408" s="11">
        <f>Returns!A1408</f>
        <v>0</v>
      </c>
      <c r="B1408" s="1">
        <f>MAX(Resume!B9/ 252-Portfolios!B1408, 0)</f>
        <v>0</v>
      </c>
    </row>
    <row r="1409" spans="1:2">
      <c r="A1409" s="11">
        <f>Returns!A1409</f>
        <v>0</v>
      </c>
      <c r="B1409" s="1">
        <f>MAX(Resume!B9/ 252-Portfolios!B1409, 0)</f>
        <v>0</v>
      </c>
    </row>
    <row r="1410" spans="1:2">
      <c r="A1410" s="11">
        <f>Returns!A1410</f>
        <v>0</v>
      </c>
      <c r="B1410" s="1">
        <f>MAX(Resume!B9/ 252-Portfolios!B1410, 0)</f>
        <v>0</v>
      </c>
    </row>
    <row r="1411" spans="1:2">
      <c r="A1411" s="11">
        <f>Returns!A1411</f>
        <v>0</v>
      </c>
      <c r="B1411" s="1">
        <f>MAX(Resume!B9/ 252-Portfolios!B1411, 0)</f>
        <v>0</v>
      </c>
    </row>
    <row r="1412" spans="1:2">
      <c r="A1412" s="11">
        <f>Returns!A1412</f>
        <v>0</v>
      </c>
      <c r="B1412" s="1">
        <f>MAX(Resume!B9/ 252-Portfolios!B1412, 0)</f>
        <v>0</v>
      </c>
    </row>
    <row r="1413" spans="1:2">
      <c r="A1413" s="11">
        <f>Returns!A1413</f>
        <v>0</v>
      </c>
      <c r="B1413" s="1">
        <f>MAX(Resume!B9/ 252-Portfolios!B1413, 0)</f>
        <v>0</v>
      </c>
    </row>
    <row r="1414" spans="1:2">
      <c r="A1414" s="11">
        <f>Returns!A1414</f>
        <v>0</v>
      </c>
      <c r="B1414" s="1">
        <f>MAX(Resume!B9/ 252-Portfolios!B1414, 0)</f>
        <v>0</v>
      </c>
    </row>
    <row r="1415" spans="1:2">
      <c r="A1415" s="11">
        <f>Returns!A1415</f>
        <v>0</v>
      </c>
      <c r="B1415" s="1">
        <f>MAX(Resume!B9/ 252-Portfolios!B1415, 0)</f>
        <v>0</v>
      </c>
    </row>
    <row r="1416" spans="1:2">
      <c r="A1416" s="11">
        <f>Returns!A1416</f>
        <v>0</v>
      </c>
      <c r="B1416" s="1">
        <f>MAX(Resume!B9/ 252-Portfolios!B1416, 0)</f>
        <v>0</v>
      </c>
    </row>
    <row r="1417" spans="1:2">
      <c r="A1417" s="11">
        <f>Returns!A1417</f>
        <v>0</v>
      </c>
      <c r="B1417" s="1">
        <f>MAX(Resume!B9/ 252-Portfolios!B1417, 0)</f>
        <v>0</v>
      </c>
    </row>
    <row r="1418" spans="1:2">
      <c r="A1418" s="11">
        <f>Returns!A1418</f>
        <v>0</v>
      </c>
      <c r="B1418" s="1">
        <f>MAX(Resume!B9/ 252-Portfolios!B1418, 0)</f>
        <v>0</v>
      </c>
    </row>
    <row r="1419" spans="1:2">
      <c r="A1419" s="11">
        <f>Returns!A1419</f>
        <v>0</v>
      </c>
      <c r="B1419" s="1">
        <f>MAX(Resume!B9/ 252-Portfolios!B1419, 0)</f>
        <v>0</v>
      </c>
    </row>
    <row r="1420" spans="1:2">
      <c r="A1420" s="11">
        <f>Returns!A1420</f>
        <v>0</v>
      </c>
      <c r="B1420" s="1">
        <f>MAX(Resume!B9/ 252-Portfolios!B1420, 0)</f>
        <v>0</v>
      </c>
    </row>
    <row r="1421" spans="1:2">
      <c r="A1421" s="11">
        <f>Returns!A1421</f>
        <v>0</v>
      </c>
      <c r="B1421" s="1">
        <f>MAX(Resume!B9/ 252-Portfolios!B1421, 0)</f>
        <v>0</v>
      </c>
    </row>
    <row r="1422" spans="1:2">
      <c r="A1422" s="11">
        <f>Returns!A1422</f>
        <v>0</v>
      </c>
      <c r="B1422" s="1">
        <f>MAX(Resume!B9/ 252-Portfolios!B1422, 0)</f>
        <v>0</v>
      </c>
    </row>
    <row r="1423" spans="1:2">
      <c r="A1423" s="11">
        <f>Returns!A1423</f>
        <v>0</v>
      </c>
      <c r="B1423" s="1">
        <f>MAX(Resume!B9/ 252-Portfolios!B1423, 0)</f>
        <v>0</v>
      </c>
    </row>
    <row r="1424" spans="1:2">
      <c r="A1424" s="11">
        <f>Returns!A1424</f>
        <v>0</v>
      </c>
      <c r="B1424" s="1">
        <f>MAX(Resume!B9/ 252-Portfolios!B1424, 0)</f>
        <v>0</v>
      </c>
    </row>
    <row r="1425" spans="1:2">
      <c r="A1425" s="11">
        <f>Returns!A1425</f>
        <v>0</v>
      </c>
      <c r="B1425" s="1">
        <f>MAX(Resume!B9/ 252-Portfolios!B1425, 0)</f>
        <v>0</v>
      </c>
    </row>
    <row r="1426" spans="1:2">
      <c r="A1426" s="11">
        <f>Returns!A1426</f>
        <v>0</v>
      </c>
      <c r="B1426" s="1">
        <f>MAX(Resume!B9/ 252-Portfolios!B1426, 0)</f>
        <v>0</v>
      </c>
    </row>
    <row r="1427" spans="1:2">
      <c r="A1427" s="11">
        <f>Returns!A1427</f>
        <v>0</v>
      </c>
      <c r="B1427" s="1">
        <f>MAX(Resume!B9/ 252-Portfolios!B1427, 0)</f>
        <v>0</v>
      </c>
    </row>
    <row r="1428" spans="1:2">
      <c r="A1428" s="11">
        <f>Returns!A1428</f>
        <v>0</v>
      </c>
      <c r="B1428" s="1">
        <f>MAX(Resume!B9/ 252-Portfolios!B1428, 0)</f>
        <v>0</v>
      </c>
    </row>
    <row r="1429" spans="1:2">
      <c r="A1429" s="11">
        <f>Returns!A1429</f>
        <v>0</v>
      </c>
      <c r="B1429" s="1">
        <f>MAX(Resume!B9/ 252-Portfolios!B1429, 0)</f>
        <v>0</v>
      </c>
    </row>
    <row r="1430" spans="1:2">
      <c r="A1430" s="11">
        <f>Returns!A1430</f>
        <v>0</v>
      </c>
      <c r="B1430" s="1">
        <f>MAX(Resume!B9/ 252-Portfolios!B1430, 0)</f>
        <v>0</v>
      </c>
    </row>
    <row r="1431" spans="1:2">
      <c r="A1431" s="11">
        <f>Returns!A1431</f>
        <v>0</v>
      </c>
      <c r="B1431" s="1">
        <f>MAX(Resume!B9/ 252-Portfolios!B1431, 0)</f>
        <v>0</v>
      </c>
    </row>
    <row r="1432" spans="1:2">
      <c r="A1432" s="11">
        <f>Returns!A1432</f>
        <v>0</v>
      </c>
      <c r="B1432" s="1">
        <f>MAX(Resume!B9/ 252-Portfolios!B1432, 0)</f>
        <v>0</v>
      </c>
    </row>
    <row r="1433" spans="1:2">
      <c r="A1433" s="11">
        <f>Returns!A1433</f>
        <v>0</v>
      </c>
      <c r="B1433" s="1">
        <f>MAX(Resume!B9/ 252-Portfolios!B1433, 0)</f>
        <v>0</v>
      </c>
    </row>
    <row r="1434" spans="1:2">
      <c r="A1434" s="11">
        <f>Returns!A1434</f>
        <v>0</v>
      </c>
      <c r="B1434" s="1">
        <f>MAX(Resume!B9/ 252-Portfolios!B1434, 0)</f>
        <v>0</v>
      </c>
    </row>
    <row r="1435" spans="1:2">
      <c r="A1435" s="11">
        <f>Returns!A1435</f>
        <v>0</v>
      </c>
      <c r="B1435" s="1">
        <f>MAX(Resume!B9/ 252-Portfolios!B1435, 0)</f>
        <v>0</v>
      </c>
    </row>
    <row r="1436" spans="1:2">
      <c r="A1436" s="11">
        <f>Returns!A1436</f>
        <v>0</v>
      </c>
      <c r="B1436" s="1">
        <f>MAX(Resume!B9/ 252-Portfolios!B1436, 0)</f>
        <v>0</v>
      </c>
    </row>
    <row r="1437" spans="1:2">
      <c r="A1437" s="11">
        <f>Returns!A1437</f>
        <v>0</v>
      </c>
      <c r="B1437" s="1">
        <f>MAX(Resume!B9/ 252-Portfolios!B1437, 0)</f>
        <v>0</v>
      </c>
    </row>
    <row r="1438" spans="1:2">
      <c r="A1438" s="11">
        <f>Returns!A1438</f>
        <v>0</v>
      </c>
      <c r="B1438" s="1">
        <f>MAX(Resume!B9/ 252-Portfolios!B1438, 0)</f>
        <v>0</v>
      </c>
    </row>
    <row r="1439" spans="1:2">
      <c r="A1439" s="11">
        <f>Returns!A1439</f>
        <v>0</v>
      </c>
      <c r="B1439" s="1">
        <f>MAX(Resume!B9/ 252-Portfolios!B1439, 0)</f>
        <v>0</v>
      </c>
    </row>
    <row r="1440" spans="1:2">
      <c r="A1440" s="11">
        <f>Returns!A1440</f>
        <v>0</v>
      </c>
      <c r="B1440" s="1">
        <f>MAX(Resume!B9/ 252-Portfolios!B1440, 0)</f>
        <v>0</v>
      </c>
    </row>
    <row r="1441" spans="1:2">
      <c r="A1441" s="11">
        <f>Returns!A1441</f>
        <v>0</v>
      </c>
      <c r="B1441" s="1">
        <f>MAX(Resume!B9/ 252-Portfolios!B1441, 0)</f>
        <v>0</v>
      </c>
    </row>
    <row r="1442" spans="1:2">
      <c r="A1442" s="11">
        <f>Returns!A1442</f>
        <v>0</v>
      </c>
      <c r="B1442" s="1">
        <f>MAX(Resume!B9/ 252-Portfolios!B1442, 0)</f>
        <v>0</v>
      </c>
    </row>
    <row r="1443" spans="1:2">
      <c r="A1443" s="11">
        <f>Returns!A1443</f>
        <v>0</v>
      </c>
      <c r="B1443" s="1">
        <f>MAX(Resume!B9/ 252-Portfolios!B1443, 0)</f>
        <v>0</v>
      </c>
    </row>
    <row r="1444" spans="1:2">
      <c r="A1444" s="11">
        <f>Returns!A1444</f>
        <v>0</v>
      </c>
      <c r="B1444" s="1">
        <f>MAX(Resume!B9/ 252-Portfolios!B1444, 0)</f>
        <v>0</v>
      </c>
    </row>
    <row r="1445" spans="1:2">
      <c r="A1445" s="11">
        <f>Returns!A1445</f>
        <v>0</v>
      </c>
      <c r="B1445" s="1">
        <f>MAX(Resume!B9/ 252-Portfolios!B1445, 0)</f>
        <v>0</v>
      </c>
    </row>
    <row r="1446" spans="1:2">
      <c r="A1446" s="11">
        <f>Returns!A1446</f>
        <v>0</v>
      </c>
      <c r="B1446" s="1">
        <f>MAX(Resume!B9/ 252-Portfolios!B1446, 0)</f>
        <v>0</v>
      </c>
    </row>
    <row r="1447" spans="1:2">
      <c r="A1447" s="11">
        <f>Returns!A1447</f>
        <v>0</v>
      </c>
      <c r="B1447" s="1">
        <f>MAX(Resume!B9/ 252-Portfolios!B1447, 0)</f>
        <v>0</v>
      </c>
    </row>
    <row r="1448" spans="1:2">
      <c r="A1448" s="11">
        <f>Returns!A1448</f>
        <v>0</v>
      </c>
      <c r="B1448" s="1">
        <f>MAX(Resume!B9/ 252-Portfolios!B1448, 0)</f>
        <v>0</v>
      </c>
    </row>
    <row r="1449" spans="1:2">
      <c r="A1449" s="11">
        <f>Returns!A1449</f>
        <v>0</v>
      </c>
      <c r="B1449" s="1">
        <f>MAX(Resume!B9/ 252-Portfolios!B1449, 0)</f>
        <v>0</v>
      </c>
    </row>
    <row r="1450" spans="1:2">
      <c r="A1450" s="11">
        <f>Returns!A1450</f>
        <v>0</v>
      </c>
      <c r="B1450" s="1">
        <f>MAX(Resume!B9/ 252-Portfolios!B1450, 0)</f>
        <v>0</v>
      </c>
    </row>
    <row r="1451" spans="1:2">
      <c r="A1451" s="11">
        <f>Returns!A1451</f>
        <v>0</v>
      </c>
      <c r="B1451" s="1">
        <f>MAX(Resume!B9/ 252-Portfolios!B1451,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51"/>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MAX(AVERAGE(Portfolios!$B$2:$B$1451)-Portfolios!B2, 0)</f>
        <v>0</v>
      </c>
    </row>
    <row r="3" spans="1:2">
      <c r="A3" s="11">
        <f>Returns!A3</f>
        <v>0</v>
      </c>
      <c r="B3" s="1">
        <f>MAX(AVERAGE(Portfolios!$B$2:$B$1451)-Portfolios!B3, 0)</f>
        <v>0</v>
      </c>
    </row>
    <row r="4" spans="1:2">
      <c r="A4" s="11">
        <f>Returns!A4</f>
        <v>0</v>
      </c>
      <c r="B4" s="1">
        <f>MAX(AVERAGE(Portfolios!$B$2:$B$1451)-Portfolios!B4, 0)</f>
        <v>0</v>
      </c>
    </row>
    <row r="5" spans="1:2">
      <c r="A5" s="11">
        <f>Returns!A5</f>
        <v>0</v>
      </c>
      <c r="B5" s="1">
        <f>MAX(AVERAGE(Portfolios!$B$2:$B$1451)-Portfolios!B5, 0)</f>
        <v>0</v>
      </c>
    </row>
    <row r="6" spans="1:2">
      <c r="A6" s="11">
        <f>Returns!A6</f>
        <v>0</v>
      </c>
      <c r="B6" s="1">
        <f>MAX(AVERAGE(Portfolios!$B$2:$B$1451)-Portfolios!B6, 0)</f>
        <v>0</v>
      </c>
    </row>
    <row r="7" spans="1:2">
      <c r="A7" s="11">
        <f>Returns!A7</f>
        <v>0</v>
      </c>
      <c r="B7" s="1">
        <f>MAX(AVERAGE(Portfolios!$B$2:$B$1451)-Portfolios!B7, 0)</f>
        <v>0</v>
      </c>
    </row>
    <row r="8" spans="1:2">
      <c r="A8" s="11">
        <f>Returns!A8</f>
        <v>0</v>
      </c>
      <c r="B8" s="1">
        <f>MAX(AVERAGE(Portfolios!$B$2:$B$1451)-Portfolios!B8, 0)</f>
        <v>0</v>
      </c>
    </row>
    <row r="9" spans="1:2">
      <c r="A9" s="11">
        <f>Returns!A9</f>
        <v>0</v>
      </c>
      <c r="B9" s="1">
        <f>MAX(AVERAGE(Portfolios!$B$2:$B$1451)-Portfolios!B9, 0)</f>
        <v>0</v>
      </c>
    </row>
    <row r="10" spans="1:2">
      <c r="A10" s="11">
        <f>Returns!A10</f>
        <v>0</v>
      </c>
      <c r="B10" s="1">
        <f>MAX(AVERAGE(Portfolios!$B$2:$B$1451)-Portfolios!B10, 0)</f>
        <v>0</v>
      </c>
    </row>
    <row r="11" spans="1:2">
      <c r="A11" s="11">
        <f>Returns!A11</f>
        <v>0</v>
      </c>
      <c r="B11" s="1">
        <f>MAX(AVERAGE(Portfolios!$B$2:$B$1451)-Portfolios!B11, 0)</f>
        <v>0</v>
      </c>
    </row>
    <row r="12" spans="1:2">
      <c r="A12" s="11">
        <f>Returns!A12</f>
        <v>0</v>
      </c>
      <c r="B12" s="1">
        <f>MAX(AVERAGE(Portfolios!$B$2:$B$1451)-Portfolios!B12, 0)</f>
        <v>0</v>
      </c>
    </row>
    <row r="13" spans="1:2">
      <c r="A13" s="11">
        <f>Returns!A13</f>
        <v>0</v>
      </c>
      <c r="B13" s="1">
        <f>MAX(AVERAGE(Portfolios!$B$2:$B$1451)-Portfolios!B13, 0)</f>
        <v>0</v>
      </c>
    </row>
    <row r="14" spans="1:2">
      <c r="A14" s="11">
        <f>Returns!A14</f>
        <v>0</v>
      </c>
      <c r="B14" s="1">
        <f>MAX(AVERAGE(Portfolios!$B$2:$B$1451)-Portfolios!B14, 0)</f>
        <v>0</v>
      </c>
    </row>
    <row r="15" spans="1:2">
      <c r="A15" s="11">
        <f>Returns!A15</f>
        <v>0</v>
      </c>
      <c r="B15" s="1">
        <f>MAX(AVERAGE(Portfolios!$B$2:$B$1451)-Portfolios!B15, 0)</f>
        <v>0</v>
      </c>
    </row>
    <row r="16" spans="1:2">
      <c r="A16" s="11">
        <f>Returns!A16</f>
        <v>0</v>
      </c>
      <c r="B16" s="1">
        <f>MAX(AVERAGE(Portfolios!$B$2:$B$1451)-Portfolios!B16, 0)</f>
        <v>0</v>
      </c>
    </row>
    <row r="17" spans="1:2">
      <c r="A17" s="11">
        <f>Returns!A17</f>
        <v>0</v>
      </c>
      <c r="B17" s="1">
        <f>MAX(AVERAGE(Portfolios!$B$2:$B$1451)-Portfolios!B17, 0)</f>
        <v>0</v>
      </c>
    </row>
    <row r="18" spans="1:2">
      <c r="A18" s="11">
        <f>Returns!A18</f>
        <v>0</v>
      </c>
      <c r="B18" s="1">
        <f>MAX(AVERAGE(Portfolios!$B$2:$B$1451)-Portfolios!B18, 0)</f>
        <v>0</v>
      </c>
    </row>
    <row r="19" spans="1:2">
      <c r="A19" s="11">
        <f>Returns!A19</f>
        <v>0</v>
      </c>
      <c r="B19" s="1">
        <f>MAX(AVERAGE(Portfolios!$B$2:$B$1451)-Portfolios!B19, 0)</f>
        <v>0</v>
      </c>
    </row>
    <row r="20" spans="1:2">
      <c r="A20" s="11">
        <f>Returns!A20</f>
        <v>0</v>
      </c>
      <c r="B20" s="1">
        <f>MAX(AVERAGE(Portfolios!$B$2:$B$1451)-Portfolios!B20, 0)</f>
        <v>0</v>
      </c>
    </row>
    <row r="21" spans="1:2">
      <c r="A21" s="11">
        <f>Returns!A21</f>
        <v>0</v>
      </c>
      <c r="B21" s="1">
        <f>MAX(AVERAGE(Portfolios!$B$2:$B$1451)-Portfolios!B21, 0)</f>
        <v>0</v>
      </c>
    </row>
    <row r="22" spans="1:2">
      <c r="A22" s="11">
        <f>Returns!A22</f>
        <v>0</v>
      </c>
      <c r="B22" s="1">
        <f>MAX(AVERAGE(Portfolios!$B$2:$B$1451)-Portfolios!B22, 0)</f>
        <v>0</v>
      </c>
    </row>
    <row r="23" spans="1:2">
      <c r="A23" s="11">
        <f>Returns!A23</f>
        <v>0</v>
      </c>
      <c r="B23" s="1">
        <f>MAX(AVERAGE(Portfolios!$B$2:$B$1451)-Portfolios!B23, 0)</f>
        <v>0</v>
      </c>
    </row>
    <row r="24" spans="1:2">
      <c r="A24" s="11">
        <f>Returns!A24</f>
        <v>0</v>
      </c>
      <c r="B24" s="1">
        <f>MAX(AVERAGE(Portfolios!$B$2:$B$1451)-Portfolios!B24, 0)</f>
        <v>0</v>
      </c>
    </row>
    <row r="25" spans="1:2">
      <c r="A25" s="11">
        <f>Returns!A25</f>
        <v>0</v>
      </c>
      <c r="B25" s="1">
        <f>MAX(AVERAGE(Portfolios!$B$2:$B$1451)-Portfolios!B25, 0)</f>
        <v>0</v>
      </c>
    </row>
    <row r="26" spans="1:2">
      <c r="A26" s="11">
        <f>Returns!A26</f>
        <v>0</v>
      </c>
      <c r="B26" s="1">
        <f>MAX(AVERAGE(Portfolios!$B$2:$B$1451)-Portfolios!B26, 0)</f>
        <v>0</v>
      </c>
    </row>
    <row r="27" spans="1:2">
      <c r="A27" s="11">
        <f>Returns!A27</f>
        <v>0</v>
      </c>
      <c r="B27" s="1">
        <f>MAX(AVERAGE(Portfolios!$B$2:$B$1451)-Portfolios!B27, 0)</f>
        <v>0</v>
      </c>
    </row>
    <row r="28" spans="1:2">
      <c r="A28" s="11">
        <f>Returns!A28</f>
        <v>0</v>
      </c>
      <c r="B28" s="1">
        <f>MAX(AVERAGE(Portfolios!$B$2:$B$1451)-Portfolios!B28, 0)</f>
        <v>0</v>
      </c>
    </row>
    <row r="29" spans="1:2">
      <c r="A29" s="11">
        <f>Returns!A29</f>
        <v>0</v>
      </c>
      <c r="B29" s="1">
        <f>MAX(AVERAGE(Portfolios!$B$2:$B$1451)-Portfolios!B29, 0)</f>
        <v>0</v>
      </c>
    </row>
    <row r="30" spans="1:2">
      <c r="A30" s="11">
        <f>Returns!A30</f>
        <v>0</v>
      </c>
      <c r="B30" s="1">
        <f>MAX(AVERAGE(Portfolios!$B$2:$B$1451)-Portfolios!B30, 0)</f>
        <v>0</v>
      </c>
    </row>
    <row r="31" spans="1:2">
      <c r="A31" s="11">
        <f>Returns!A31</f>
        <v>0</v>
      </c>
      <c r="B31" s="1">
        <f>MAX(AVERAGE(Portfolios!$B$2:$B$1451)-Portfolios!B31, 0)</f>
        <v>0</v>
      </c>
    </row>
    <row r="32" spans="1:2">
      <c r="A32" s="11">
        <f>Returns!A32</f>
        <v>0</v>
      </c>
      <c r="B32" s="1">
        <f>MAX(AVERAGE(Portfolios!$B$2:$B$1451)-Portfolios!B32, 0)</f>
        <v>0</v>
      </c>
    </row>
    <row r="33" spans="1:2">
      <c r="A33" s="11">
        <f>Returns!A33</f>
        <v>0</v>
      </c>
      <c r="B33" s="1">
        <f>MAX(AVERAGE(Portfolios!$B$2:$B$1451)-Portfolios!B33, 0)</f>
        <v>0</v>
      </c>
    </row>
    <row r="34" spans="1:2">
      <c r="A34" s="11">
        <f>Returns!A34</f>
        <v>0</v>
      </c>
      <c r="B34" s="1">
        <f>MAX(AVERAGE(Portfolios!$B$2:$B$1451)-Portfolios!B34, 0)</f>
        <v>0</v>
      </c>
    </row>
    <row r="35" spans="1:2">
      <c r="A35" s="11">
        <f>Returns!A35</f>
        <v>0</v>
      </c>
      <c r="B35" s="1">
        <f>MAX(AVERAGE(Portfolios!$B$2:$B$1451)-Portfolios!B35, 0)</f>
        <v>0</v>
      </c>
    </row>
    <row r="36" spans="1:2">
      <c r="A36" s="11">
        <f>Returns!A36</f>
        <v>0</v>
      </c>
      <c r="B36" s="1">
        <f>MAX(AVERAGE(Portfolios!$B$2:$B$1451)-Portfolios!B36, 0)</f>
        <v>0</v>
      </c>
    </row>
    <row r="37" spans="1:2">
      <c r="A37" s="11">
        <f>Returns!A37</f>
        <v>0</v>
      </c>
      <c r="B37" s="1">
        <f>MAX(AVERAGE(Portfolios!$B$2:$B$1451)-Portfolios!B37, 0)</f>
        <v>0</v>
      </c>
    </row>
    <row r="38" spans="1:2">
      <c r="A38" s="11">
        <f>Returns!A38</f>
        <v>0</v>
      </c>
      <c r="B38" s="1">
        <f>MAX(AVERAGE(Portfolios!$B$2:$B$1451)-Portfolios!B38, 0)</f>
        <v>0</v>
      </c>
    </row>
    <row r="39" spans="1:2">
      <c r="A39" s="11">
        <f>Returns!A39</f>
        <v>0</v>
      </c>
      <c r="B39" s="1">
        <f>MAX(AVERAGE(Portfolios!$B$2:$B$1451)-Portfolios!B39, 0)</f>
        <v>0</v>
      </c>
    </row>
    <row r="40" spans="1:2">
      <c r="A40" s="11">
        <f>Returns!A40</f>
        <v>0</v>
      </c>
      <c r="B40" s="1">
        <f>MAX(AVERAGE(Portfolios!$B$2:$B$1451)-Portfolios!B40, 0)</f>
        <v>0</v>
      </c>
    </row>
    <row r="41" spans="1:2">
      <c r="A41" s="11">
        <f>Returns!A41</f>
        <v>0</v>
      </c>
      <c r="B41" s="1">
        <f>MAX(AVERAGE(Portfolios!$B$2:$B$1451)-Portfolios!B41, 0)</f>
        <v>0</v>
      </c>
    </row>
    <row r="42" spans="1:2">
      <c r="A42" s="11">
        <f>Returns!A42</f>
        <v>0</v>
      </c>
      <c r="B42" s="1">
        <f>MAX(AVERAGE(Portfolios!$B$2:$B$1451)-Portfolios!B42, 0)</f>
        <v>0</v>
      </c>
    </row>
    <row r="43" spans="1:2">
      <c r="A43" s="11">
        <f>Returns!A43</f>
        <v>0</v>
      </c>
      <c r="B43" s="1">
        <f>MAX(AVERAGE(Portfolios!$B$2:$B$1451)-Portfolios!B43, 0)</f>
        <v>0</v>
      </c>
    </row>
    <row r="44" spans="1:2">
      <c r="A44" s="11">
        <f>Returns!A44</f>
        <v>0</v>
      </c>
      <c r="B44" s="1">
        <f>MAX(AVERAGE(Portfolios!$B$2:$B$1451)-Portfolios!B44, 0)</f>
        <v>0</v>
      </c>
    </row>
    <row r="45" spans="1:2">
      <c r="A45" s="11">
        <f>Returns!A45</f>
        <v>0</v>
      </c>
      <c r="B45" s="1">
        <f>MAX(AVERAGE(Portfolios!$B$2:$B$1451)-Portfolios!B45, 0)</f>
        <v>0</v>
      </c>
    </row>
    <row r="46" spans="1:2">
      <c r="A46" s="11">
        <f>Returns!A46</f>
        <v>0</v>
      </c>
      <c r="B46" s="1">
        <f>MAX(AVERAGE(Portfolios!$B$2:$B$1451)-Portfolios!B46, 0)</f>
        <v>0</v>
      </c>
    </row>
    <row r="47" spans="1:2">
      <c r="A47" s="11">
        <f>Returns!A47</f>
        <v>0</v>
      </c>
      <c r="B47" s="1">
        <f>MAX(AVERAGE(Portfolios!$B$2:$B$1451)-Portfolios!B47, 0)</f>
        <v>0</v>
      </c>
    </row>
    <row r="48" spans="1:2">
      <c r="A48" s="11">
        <f>Returns!A48</f>
        <v>0</v>
      </c>
      <c r="B48" s="1">
        <f>MAX(AVERAGE(Portfolios!$B$2:$B$1451)-Portfolios!B48, 0)</f>
        <v>0</v>
      </c>
    </row>
    <row r="49" spans="1:2">
      <c r="A49" s="11">
        <f>Returns!A49</f>
        <v>0</v>
      </c>
      <c r="B49" s="1">
        <f>MAX(AVERAGE(Portfolios!$B$2:$B$1451)-Portfolios!B49, 0)</f>
        <v>0</v>
      </c>
    </row>
    <row r="50" spans="1:2">
      <c r="A50" s="11">
        <f>Returns!A50</f>
        <v>0</v>
      </c>
      <c r="B50" s="1">
        <f>MAX(AVERAGE(Portfolios!$B$2:$B$1451)-Portfolios!B50, 0)</f>
        <v>0</v>
      </c>
    </row>
    <row r="51" spans="1:2">
      <c r="A51" s="11">
        <f>Returns!A51</f>
        <v>0</v>
      </c>
      <c r="B51" s="1">
        <f>MAX(AVERAGE(Portfolios!$B$2:$B$1451)-Portfolios!B51, 0)</f>
        <v>0</v>
      </c>
    </row>
    <row r="52" spans="1:2">
      <c r="A52" s="11">
        <f>Returns!A52</f>
        <v>0</v>
      </c>
      <c r="B52" s="1">
        <f>MAX(AVERAGE(Portfolios!$B$2:$B$1451)-Portfolios!B52, 0)</f>
        <v>0</v>
      </c>
    </row>
    <row r="53" spans="1:2">
      <c r="A53" s="11">
        <f>Returns!A53</f>
        <v>0</v>
      </c>
      <c r="B53" s="1">
        <f>MAX(AVERAGE(Portfolios!$B$2:$B$1451)-Portfolios!B53, 0)</f>
        <v>0</v>
      </c>
    </row>
    <row r="54" spans="1:2">
      <c r="A54" s="11">
        <f>Returns!A54</f>
        <v>0</v>
      </c>
      <c r="B54" s="1">
        <f>MAX(AVERAGE(Portfolios!$B$2:$B$1451)-Portfolios!B54, 0)</f>
        <v>0</v>
      </c>
    </row>
    <row r="55" spans="1:2">
      <c r="A55" s="11">
        <f>Returns!A55</f>
        <v>0</v>
      </c>
      <c r="B55" s="1">
        <f>MAX(AVERAGE(Portfolios!$B$2:$B$1451)-Portfolios!B55, 0)</f>
        <v>0</v>
      </c>
    </row>
    <row r="56" spans="1:2">
      <c r="A56" s="11">
        <f>Returns!A56</f>
        <v>0</v>
      </c>
      <c r="B56" s="1">
        <f>MAX(AVERAGE(Portfolios!$B$2:$B$1451)-Portfolios!B56, 0)</f>
        <v>0</v>
      </c>
    </row>
    <row r="57" spans="1:2">
      <c r="A57" s="11">
        <f>Returns!A57</f>
        <v>0</v>
      </c>
      <c r="B57" s="1">
        <f>MAX(AVERAGE(Portfolios!$B$2:$B$1451)-Portfolios!B57, 0)</f>
        <v>0</v>
      </c>
    </row>
    <row r="58" spans="1:2">
      <c r="A58" s="11">
        <f>Returns!A58</f>
        <v>0</v>
      </c>
      <c r="B58" s="1">
        <f>MAX(AVERAGE(Portfolios!$B$2:$B$1451)-Portfolios!B58, 0)</f>
        <v>0</v>
      </c>
    </row>
    <row r="59" spans="1:2">
      <c r="A59" s="11">
        <f>Returns!A59</f>
        <v>0</v>
      </c>
      <c r="B59" s="1">
        <f>MAX(AVERAGE(Portfolios!$B$2:$B$1451)-Portfolios!B59, 0)</f>
        <v>0</v>
      </c>
    </row>
    <row r="60" spans="1:2">
      <c r="A60" s="11">
        <f>Returns!A60</f>
        <v>0</v>
      </c>
      <c r="B60" s="1">
        <f>MAX(AVERAGE(Portfolios!$B$2:$B$1451)-Portfolios!B60, 0)</f>
        <v>0</v>
      </c>
    </row>
    <row r="61" spans="1:2">
      <c r="A61" s="11">
        <f>Returns!A61</f>
        <v>0</v>
      </c>
      <c r="B61" s="1">
        <f>MAX(AVERAGE(Portfolios!$B$2:$B$1451)-Portfolios!B61, 0)</f>
        <v>0</v>
      </c>
    </row>
    <row r="62" spans="1:2">
      <c r="A62" s="11">
        <f>Returns!A62</f>
        <v>0</v>
      </c>
      <c r="B62" s="1">
        <f>MAX(AVERAGE(Portfolios!$B$2:$B$1451)-Portfolios!B62, 0)</f>
        <v>0</v>
      </c>
    </row>
    <row r="63" spans="1:2">
      <c r="A63" s="11">
        <f>Returns!A63</f>
        <v>0</v>
      </c>
      <c r="B63" s="1">
        <f>MAX(AVERAGE(Portfolios!$B$2:$B$1451)-Portfolios!B63, 0)</f>
        <v>0</v>
      </c>
    </row>
    <row r="64" spans="1:2">
      <c r="A64" s="11">
        <f>Returns!A64</f>
        <v>0</v>
      </c>
      <c r="B64" s="1">
        <f>MAX(AVERAGE(Portfolios!$B$2:$B$1451)-Portfolios!B64, 0)</f>
        <v>0</v>
      </c>
    </row>
    <row r="65" spans="1:2">
      <c r="A65" s="11">
        <f>Returns!A65</f>
        <v>0</v>
      </c>
      <c r="B65" s="1">
        <f>MAX(AVERAGE(Portfolios!$B$2:$B$1451)-Portfolios!B65, 0)</f>
        <v>0</v>
      </c>
    </row>
    <row r="66" spans="1:2">
      <c r="A66" s="11">
        <f>Returns!A66</f>
        <v>0</v>
      </c>
      <c r="B66" s="1">
        <f>MAX(AVERAGE(Portfolios!$B$2:$B$1451)-Portfolios!B66, 0)</f>
        <v>0</v>
      </c>
    </row>
    <row r="67" spans="1:2">
      <c r="A67" s="11">
        <f>Returns!A67</f>
        <v>0</v>
      </c>
      <c r="B67" s="1">
        <f>MAX(AVERAGE(Portfolios!$B$2:$B$1451)-Portfolios!B67, 0)</f>
        <v>0</v>
      </c>
    </row>
    <row r="68" spans="1:2">
      <c r="A68" s="11">
        <f>Returns!A68</f>
        <v>0</v>
      </c>
      <c r="B68" s="1">
        <f>MAX(AVERAGE(Portfolios!$B$2:$B$1451)-Portfolios!B68, 0)</f>
        <v>0</v>
      </c>
    </row>
    <row r="69" spans="1:2">
      <c r="A69" s="11">
        <f>Returns!A69</f>
        <v>0</v>
      </c>
      <c r="B69" s="1">
        <f>MAX(AVERAGE(Portfolios!$B$2:$B$1451)-Portfolios!B69, 0)</f>
        <v>0</v>
      </c>
    </row>
    <row r="70" spans="1:2">
      <c r="A70" s="11">
        <f>Returns!A70</f>
        <v>0</v>
      </c>
      <c r="B70" s="1">
        <f>MAX(AVERAGE(Portfolios!$B$2:$B$1451)-Portfolios!B70, 0)</f>
        <v>0</v>
      </c>
    </row>
    <row r="71" spans="1:2">
      <c r="A71" s="11">
        <f>Returns!A71</f>
        <v>0</v>
      </c>
      <c r="B71" s="1">
        <f>MAX(AVERAGE(Portfolios!$B$2:$B$1451)-Portfolios!B71, 0)</f>
        <v>0</v>
      </c>
    </row>
    <row r="72" spans="1:2">
      <c r="A72" s="11">
        <f>Returns!A72</f>
        <v>0</v>
      </c>
      <c r="B72" s="1">
        <f>MAX(AVERAGE(Portfolios!$B$2:$B$1451)-Portfolios!B72, 0)</f>
        <v>0</v>
      </c>
    </row>
    <row r="73" spans="1:2">
      <c r="A73" s="11">
        <f>Returns!A73</f>
        <v>0</v>
      </c>
      <c r="B73" s="1">
        <f>MAX(AVERAGE(Portfolios!$B$2:$B$1451)-Portfolios!B73, 0)</f>
        <v>0</v>
      </c>
    </row>
    <row r="74" spans="1:2">
      <c r="A74" s="11">
        <f>Returns!A74</f>
        <v>0</v>
      </c>
      <c r="B74" s="1">
        <f>MAX(AVERAGE(Portfolios!$B$2:$B$1451)-Portfolios!B74, 0)</f>
        <v>0</v>
      </c>
    </row>
    <row r="75" spans="1:2">
      <c r="A75" s="11">
        <f>Returns!A75</f>
        <v>0</v>
      </c>
      <c r="B75" s="1">
        <f>MAX(AVERAGE(Portfolios!$B$2:$B$1451)-Portfolios!B75, 0)</f>
        <v>0</v>
      </c>
    </row>
    <row r="76" spans="1:2">
      <c r="A76" s="11">
        <f>Returns!A76</f>
        <v>0</v>
      </c>
      <c r="B76" s="1">
        <f>MAX(AVERAGE(Portfolios!$B$2:$B$1451)-Portfolios!B76, 0)</f>
        <v>0</v>
      </c>
    </row>
    <row r="77" spans="1:2">
      <c r="A77" s="11">
        <f>Returns!A77</f>
        <v>0</v>
      </c>
      <c r="B77" s="1">
        <f>MAX(AVERAGE(Portfolios!$B$2:$B$1451)-Portfolios!B77, 0)</f>
        <v>0</v>
      </c>
    </row>
    <row r="78" spans="1:2">
      <c r="A78" s="11">
        <f>Returns!A78</f>
        <v>0</v>
      </c>
      <c r="B78" s="1">
        <f>MAX(AVERAGE(Portfolios!$B$2:$B$1451)-Portfolios!B78, 0)</f>
        <v>0</v>
      </c>
    </row>
    <row r="79" spans="1:2">
      <c r="A79" s="11">
        <f>Returns!A79</f>
        <v>0</v>
      </c>
      <c r="B79" s="1">
        <f>MAX(AVERAGE(Portfolios!$B$2:$B$1451)-Portfolios!B79, 0)</f>
        <v>0</v>
      </c>
    </row>
    <row r="80" spans="1:2">
      <c r="A80" s="11">
        <f>Returns!A80</f>
        <v>0</v>
      </c>
      <c r="B80" s="1">
        <f>MAX(AVERAGE(Portfolios!$B$2:$B$1451)-Portfolios!B80, 0)</f>
        <v>0</v>
      </c>
    </row>
    <row r="81" spans="1:2">
      <c r="A81" s="11">
        <f>Returns!A81</f>
        <v>0</v>
      </c>
      <c r="B81" s="1">
        <f>MAX(AVERAGE(Portfolios!$B$2:$B$1451)-Portfolios!B81, 0)</f>
        <v>0</v>
      </c>
    </row>
    <row r="82" spans="1:2">
      <c r="A82" s="11">
        <f>Returns!A82</f>
        <v>0</v>
      </c>
      <c r="B82" s="1">
        <f>MAX(AVERAGE(Portfolios!$B$2:$B$1451)-Portfolios!B82, 0)</f>
        <v>0</v>
      </c>
    </row>
    <row r="83" spans="1:2">
      <c r="A83" s="11">
        <f>Returns!A83</f>
        <v>0</v>
      </c>
      <c r="B83" s="1">
        <f>MAX(AVERAGE(Portfolios!$B$2:$B$1451)-Portfolios!B83, 0)</f>
        <v>0</v>
      </c>
    </row>
    <row r="84" spans="1:2">
      <c r="A84" s="11">
        <f>Returns!A84</f>
        <v>0</v>
      </c>
      <c r="B84" s="1">
        <f>MAX(AVERAGE(Portfolios!$B$2:$B$1451)-Portfolios!B84, 0)</f>
        <v>0</v>
      </c>
    </row>
    <row r="85" spans="1:2">
      <c r="A85" s="11">
        <f>Returns!A85</f>
        <v>0</v>
      </c>
      <c r="B85" s="1">
        <f>MAX(AVERAGE(Portfolios!$B$2:$B$1451)-Portfolios!B85, 0)</f>
        <v>0</v>
      </c>
    </row>
    <row r="86" spans="1:2">
      <c r="A86" s="11">
        <f>Returns!A86</f>
        <v>0</v>
      </c>
      <c r="B86" s="1">
        <f>MAX(AVERAGE(Portfolios!$B$2:$B$1451)-Portfolios!B86, 0)</f>
        <v>0</v>
      </c>
    </row>
    <row r="87" spans="1:2">
      <c r="A87" s="11">
        <f>Returns!A87</f>
        <v>0</v>
      </c>
      <c r="B87" s="1">
        <f>MAX(AVERAGE(Portfolios!$B$2:$B$1451)-Portfolios!B87, 0)</f>
        <v>0</v>
      </c>
    </row>
    <row r="88" spans="1:2">
      <c r="A88" s="11">
        <f>Returns!A88</f>
        <v>0</v>
      </c>
      <c r="B88" s="1">
        <f>MAX(AVERAGE(Portfolios!$B$2:$B$1451)-Portfolios!B88, 0)</f>
        <v>0</v>
      </c>
    </row>
    <row r="89" spans="1:2">
      <c r="A89" s="11">
        <f>Returns!A89</f>
        <v>0</v>
      </c>
      <c r="B89" s="1">
        <f>MAX(AVERAGE(Portfolios!$B$2:$B$1451)-Portfolios!B89, 0)</f>
        <v>0</v>
      </c>
    </row>
    <row r="90" spans="1:2">
      <c r="A90" s="11">
        <f>Returns!A90</f>
        <v>0</v>
      </c>
      <c r="B90" s="1">
        <f>MAX(AVERAGE(Portfolios!$B$2:$B$1451)-Portfolios!B90, 0)</f>
        <v>0</v>
      </c>
    </row>
    <row r="91" spans="1:2">
      <c r="A91" s="11">
        <f>Returns!A91</f>
        <v>0</v>
      </c>
      <c r="B91" s="1">
        <f>MAX(AVERAGE(Portfolios!$B$2:$B$1451)-Portfolios!B91, 0)</f>
        <v>0</v>
      </c>
    </row>
    <row r="92" spans="1:2">
      <c r="A92" s="11">
        <f>Returns!A92</f>
        <v>0</v>
      </c>
      <c r="B92" s="1">
        <f>MAX(AVERAGE(Portfolios!$B$2:$B$1451)-Portfolios!B92, 0)</f>
        <v>0</v>
      </c>
    </row>
    <row r="93" spans="1:2">
      <c r="A93" s="11">
        <f>Returns!A93</f>
        <v>0</v>
      </c>
      <c r="B93" s="1">
        <f>MAX(AVERAGE(Portfolios!$B$2:$B$1451)-Portfolios!B93, 0)</f>
        <v>0</v>
      </c>
    </row>
    <row r="94" spans="1:2">
      <c r="A94" s="11">
        <f>Returns!A94</f>
        <v>0</v>
      </c>
      <c r="B94" s="1">
        <f>MAX(AVERAGE(Portfolios!$B$2:$B$1451)-Portfolios!B94, 0)</f>
        <v>0</v>
      </c>
    </row>
    <row r="95" spans="1:2">
      <c r="A95" s="11">
        <f>Returns!A95</f>
        <v>0</v>
      </c>
      <c r="B95" s="1">
        <f>MAX(AVERAGE(Portfolios!$B$2:$B$1451)-Portfolios!B95, 0)</f>
        <v>0</v>
      </c>
    </row>
    <row r="96" spans="1:2">
      <c r="A96" s="11">
        <f>Returns!A96</f>
        <v>0</v>
      </c>
      <c r="B96" s="1">
        <f>MAX(AVERAGE(Portfolios!$B$2:$B$1451)-Portfolios!B96, 0)</f>
        <v>0</v>
      </c>
    </row>
    <row r="97" spans="1:2">
      <c r="A97" s="11">
        <f>Returns!A97</f>
        <v>0</v>
      </c>
      <c r="B97" s="1">
        <f>MAX(AVERAGE(Portfolios!$B$2:$B$1451)-Portfolios!B97, 0)</f>
        <v>0</v>
      </c>
    </row>
    <row r="98" spans="1:2">
      <c r="A98" s="11">
        <f>Returns!A98</f>
        <v>0</v>
      </c>
      <c r="B98" s="1">
        <f>MAX(AVERAGE(Portfolios!$B$2:$B$1451)-Portfolios!B98, 0)</f>
        <v>0</v>
      </c>
    </row>
    <row r="99" spans="1:2">
      <c r="A99" s="11">
        <f>Returns!A99</f>
        <v>0</v>
      </c>
      <c r="B99" s="1">
        <f>MAX(AVERAGE(Portfolios!$B$2:$B$1451)-Portfolios!B99, 0)</f>
        <v>0</v>
      </c>
    </row>
    <row r="100" spans="1:2">
      <c r="A100" s="11">
        <f>Returns!A100</f>
        <v>0</v>
      </c>
      <c r="B100" s="1">
        <f>MAX(AVERAGE(Portfolios!$B$2:$B$1451)-Portfolios!B100, 0)</f>
        <v>0</v>
      </c>
    </row>
    <row r="101" spans="1:2">
      <c r="A101" s="11">
        <f>Returns!A101</f>
        <v>0</v>
      </c>
      <c r="B101" s="1">
        <f>MAX(AVERAGE(Portfolios!$B$2:$B$1451)-Portfolios!B101, 0)</f>
        <v>0</v>
      </c>
    </row>
    <row r="102" spans="1:2">
      <c r="A102" s="11">
        <f>Returns!A102</f>
        <v>0</v>
      </c>
      <c r="B102" s="1">
        <f>MAX(AVERAGE(Portfolios!$B$2:$B$1451)-Portfolios!B102, 0)</f>
        <v>0</v>
      </c>
    </row>
    <row r="103" spans="1:2">
      <c r="A103" s="11">
        <f>Returns!A103</f>
        <v>0</v>
      </c>
      <c r="B103" s="1">
        <f>MAX(AVERAGE(Portfolios!$B$2:$B$1451)-Portfolios!B103, 0)</f>
        <v>0</v>
      </c>
    </row>
    <row r="104" spans="1:2">
      <c r="A104" s="11">
        <f>Returns!A104</f>
        <v>0</v>
      </c>
      <c r="B104" s="1">
        <f>MAX(AVERAGE(Portfolios!$B$2:$B$1451)-Portfolios!B104, 0)</f>
        <v>0</v>
      </c>
    </row>
    <row r="105" spans="1:2">
      <c r="A105" s="11">
        <f>Returns!A105</f>
        <v>0</v>
      </c>
      <c r="B105" s="1">
        <f>MAX(AVERAGE(Portfolios!$B$2:$B$1451)-Portfolios!B105, 0)</f>
        <v>0</v>
      </c>
    </row>
    <row r="106" spans="1:2">
      <c r="A106" s="11">
        <f>Returns!A106</f>
        <v>0</v>
      </c>
      <c r="B106" s="1">
        <f>MAX(AVERAGE(Portfolios!$B$2:$B$1451)-Portfolios!B106, 0)</f>
        <v>0</v>
      </c>
    </row>
    <row r="107" spans="1:2">
      <c r="A107" s="11">
        <f>Returns!A107</f>
        <v>0</v>
      </c>
      <c r="B107" s="1">
        <f>MAX(AVERAGE(Portfolios!$B$2:$B$1451)-Portfolios!B107, 0)</f>
        <v>0</v>
      </c>
    </row>
    <row r="108" spans="1:2">
      <c r="A108" s="11">
        <f>Returns!A108</f>
        <v>0</v>
      </c>
      <c r="B108" s="1">
        <f>MAX(AVERAGE(Portfolios!$B$2:$B$1451)-Portfolios!B108, 0)</f>
        <v>0</v>
      </c>
    </row>
    <row r="109" spans="1:2">
      <c r="A109" s="11">
        <f>Returns!A109</f>
        <v>0</v>
      </c>
      <c r="B109" s="1">
        <f>MAX(AVERAGE(Portfolios!$B$2:$B$1451)-Portfolios!B109, 0)</f>
        <v>0</v>
      </c>
    </row>
    <row r="110" spans="1:2">
      <c r="A110" s="11">
        <f>Returns!A110</f>
        <v>0</v>
      </c>
      <c r="B110" s="1">
        <f>MAX(AVERAGE(Portfolios!$B$2:$B$1451)-Portfolios!B110, 0)</f>
        <v>0</v>
      </c>
    </row>
    <row r="111" spans="1:2">
      <c r="A111" s="11">
        <f>Returns!A111</f>
        <v>0</v>
      </c>
      <c r="B111" s="1">
        <f>MAX(AVERAGE(Portfolios!$B$2:$B$1451)-Portfolios!B111, 0)</f>
        <v>0</v>
      </c>
    </row>
    <row r="112" spans="1:2">
      <c r="A112" s="11">
        <f>Returns!A112</f>
        <v>0</v>
      </c>
      <c r="B112" s="1">
        <f>MAX(AVERAGE(Portfolios!$B$2:$B$1451)-Portfolios!B112, 0)</f>
        <v>0</v>
      </c>
    </row>
    <row r="113" spans="1:2">
      <c r="A113" s="11">
        <f>Returns!A113</f>
        <v>0</v>
      </c>
      <c r="B113" s="1">
        <f>MAX(AVERAGE(Portfolios!$B$2:$B$1451)-Portfolios!B113, 0)</f>
        <v>0</v>
      </c>
    </row>
    <row r="114" spans="1:2">
      <c r="A114" s="11">
        <f>Returns!A114</f>
        <v>0</v>
      </c>
      <c r="B114" s="1">
        <f>MAX(AVERAGE(Portfolios!$B$2:$B$1451)-Portfolios!B114, 0)</f>
        <v>0</v>
      </c>
    </row>
    <row r="115" spans="1:2">
      <c r="A115" s="11">
        <f>Returns!A115</f>
        <v>0</v>
      </c>
      <c r="B115" s="1">
        <f>MAX(AVERAGE(Portfolios!$B$2:$B$1451)-Portfolios!B115, 0)</f>
        <v>0</v>
      </c>
    </row>
    <row r="116" spans="1:2">
      <c r="A116" s="11">
        <f>Returns!A116</f>
        <v>0</v>
      </c>
      <c r="B116" s="1">
        <f>MAX(AVERAGE(Portfolios!$B$2:$B$1451)-Portfolios!B116, 0)</f>
        <v>0</v>
      </c>
    </row>
    <row r="117" spans="1:2">
      <c r="A117" s="11">
        <f>Returns!A117</f>
        <v>0</v>
      </c>
      <c r="B117" s="1">
        <f>MAX(AVERAGE(Portfolios!$B$2:$B$1451)-Portfolios!B117, 0)</f>
        <v>0</v>
      </c>
    </row>
    <row r="118" spans="1:2">
      <c r="A118" s="11">
        <f>Returns!A118</f>
        <v>0</v>
      </c>
      <c r="B118" s="1">
        <f>MAX(AVERAGE(Portfolios!$B$2:$B$1451)-Portfolios!B118, 0)</f>
        <v>0</v>
      </c>
    </row>
    <row r="119" spans="1:2">
      <c r="A119" s="11">
        <f>Returns!A119</f>
        <v>0</v>
      </c>
      <c r="B119" s="1">
        <f>MAX(AVERAGE(Portfolios!$B$2:$B$1451)-Portfolios!B119, 0)</f>
        <v>0</v>
      </c>
    </row>
    <row r="120" spans="1:2">
      <c r="A120" s="11">
        <f>Returns!A120</f>
        <v>0</v>
      </c>
      <c r="B120" s="1">
        <f>MAX(AVERAGE(Portfolios!$B$2:$B$1451)-Portfolios!B120, 0)</f>
        <v>0</v>
      </c>
    </row>
    <row r="121" spans="1:2">
      <c r="A121" s="11">
        <f>Returns!A121</f>
        <v>0</v>
      </c>
      <c r="B121" s="1">
        <f>MAX(AVERAGE(Portfolios!$B$2:$B$1451)-Portfolios!B121, 0)</f>
        <v>0</v>
      </c>
    </row>
    <row r="122" spans="1:2">
      <c r="A122" s="11">
        <f>Returns!A122</f>
        <v>0</v>
      </c>
      <c r="B122" s="1">
        <f>MAX(AVERAGE(Portfolios!$B$2:$B$1451)-Portfolios!B122, 0)</f>
        <v>0</v>
      </c>
    </row>
    <row r="123" spans="1:2">
      <c r="A123" s="11">
        <f>Returns!A123</f>
        <v>0</v>
      </c>
      <c r="B123" s="1">
        <f>MAX(AVERAGE(Portfolios!$B$2:$B$1451)-Portfolios!B123, 0)</f>
        <v>0</v>
      </c>
    </row>
    <row r="124" spans="1:2">
      <c r="A124" s="11">
        <f>Returns!A124</f>
        <v>0</v>
      </c>
      <c r="B124" s="1">
        <f>MAX(AVERAGE(Portfolios!$B$2:$B$1451)-Portfolios!B124, 0)</f>
        <v>0</v>
      </c>
    </row>
    <row r="125" spans="1:2">
      <c r="A125" s="11">
        <f>Returns!A125</f>
        <v>0</v>
      </c>
      <c r="B125" s="1">
        <f>MAX(AVERAGE(Portfolios!$B$2:$B$1451)-Portfolios!B125, 0)</f>
        <v>0</v>
      </c>
    </row>
    <row r="126" spans="1:2">
      <c r="A126" s="11">
        <f>Returns!A126</f>
        <v>0</v>
      </c>
      <c r="B126" s="1">
        <f>MAX(AVERAGE(Portfolios!$B$2:$B$1451)-Portfolios!B126, 0)</f>
        <v>0</v>
      </c>
    </row>
    <row r="127" spans="1:2">
      <c r="A127" s="11">
        <f>Returns!A127</f>
        <v>0</v>
      </c>
      <c r="B127" s="1">
        <f>MAX(AVERAGE(Portfolios!$B$2:$B$1451)-Portfolios!B127, 0)</f>
        <v>0</v>
      </c>
    </row>
    <row r="128" spans="1:2">
      <c r="A128" s="11">
        <f>Returns!A128</f>
        <v>0</v>
      </c>
      <c r="B128" s="1">
        <f>MAX(AVERAGE(Portfolios!$B$2:$B$1451)-Portfolios!B128, 0)</f>
        <v>0</v>
      </c>
    </row>
    <row r="129" spans="1:2">
      <c r="A129" s="11">
        <f>Returns!A129</f>
        <v>0</v>
      </c>
      <c r="B129" s="1">
        <f>MAX(AVERAGE(Portfolios!$B$2:$B$1451)-Portfolios!B129, 0)</f>
        <v>0</v>
      </c>
    </row>
    <row r="130" spans="1:2">
      <c r="A130" s="11">
        <f>Returns!A130</f>
        <v>0</v>
      </c>
      <c r="B130" s="1">
        <f>MAX(AVERAGE(Portfolios!$B$2:$B$1451)-Portfolios!B130, 0)</f>
        <v>0</v>
      </c>
    </row>
    <row r="131" spans="1:2">
      <c r="A131" s="11">
        <f>Returns!A131</f>
        <v>0</v>
      </c>
      <c r="B131" s="1">
        <f>MAX(AVERAGE(Portfolios!$B$2:$B$1451)-Portfolios!B131, 0)</f>
        <v>0</v>
      </c>
    </row>
    <row r="132" spans="1:2">
      <c r="A132" s="11">
        <f>Returns!A132</f>
        <v>0</v>
      </c>
      <c r="B132" s="1">
        <f>MAX(AVERAGE(Portfolios!$B$2:$B$1451)-Portfolios!B132, 0)</f>
        <v>0</v>
      </c>
    </row>
    <row r="133" spans="1:2">
      <c r="A133" s="11">
        <f>Returns!A133</f>
        <v>0</v>
      </c>
      <c r="B133" s="1">
        <f>MAX(AVERAGE(Portfolios!$B$2:$B$1451)-Portfolios!B133, 0)</f>
        <v>0</v>
      </c>
    </row>
    <row r="134" spans="1:2">
      <c r="A134" s="11">
        <f>Returns!A134</f>
        <v>0</v>
      </c>
      <c r="B134" s="1">
        <f>MAX(AVERAGE(Portfolios!$B$2:$B$1451)-Portfolios!B134, 0)</f>
        <v>0</v>
      </c>
    </row>
    <row r="135" spans="1:2">
      <c r="A135" s="11">
        <f>Returns!A135</f>
        <v>0</v>
      </c>
      <c r="B135" s="1">
        <f>MAX(AVERAGE(Portfolios!$B$2:$B$1451)-Portfolios!B135, 0)</f>
        <v>0</v>
      </c>
    </row>
    <row r="136" spans="1:2">
      <c r="A136" s="11">
        <f>Returns!A136</f>
        <v>0</v>
      </c>
      <c r="B136" s="1">
        <f>MAX(AVERAGE(Portfolios!$B$2:$B$1451)-Portfolios!B136, 0)</f>
        <v>0</v>
      </c>
    </row>
    <row r="137" spans="1:2">
      <c r="A137" s="11">
        <f>Returns!A137</f>
        <v>0</v>
      </c>
      <c r="B137" s="1">
        <f>MAX(AVERAGE(Portfolios!$B$2:$B$1451)-Portfolios!B137, 0)</f>
        <v>0</v>
      </c>
    </row>
    <row r="138" spans="1:2">
      <c r="A138" s="11">
        <f>Returns!A138</f>
        <v>0</v>
      </c>
      <c r="B138" s="1">
        <f>MAX(AVERAGE(Portfolios!$B$2:$B$1451)-Portfolios!B138, 0)</f>
        <v>0</v>
      </c>
    </row>
    <row r="139" spans="1:2">
      <c r="A139" s="11">
        <f>Returns!A139</f>
        <v>0</v>
      </c>
      <c r="B139" s="1">
        <f>MAX(AVERAGE(Portfolios!$B$2:$B$1451)-Portfolios!B139, 0)</f>
        <v>0</v>
      </c>
    </row>
    <row r="140" spans="1:2">
      <c r="A140" s="11">
        <f>Returns!A140</f>
        <v>0</v>
      </c>
      <c r="B140" s="1">
        <f>MAX(AVERAGE(Portfolios!$B$2:$B$1451)-Portfolios!B140, 0)</f>
        <v>0</v>
      </c>
    </row>
    <row r="141" spans="1:2">
      <c r="A141" s="11">
        <f>Returns!A141</f>
        <v>0</v>
      </c>
      <c r="B141" s="1">
        <f>MAX(AVERAGE(Portfolios!$B$2:$B$1451)-Portfolios!B141, 0)</f>
        <v>0</v>
      </c>
    </row>
    <row r="142" spans="1:2">
      <c r="A142" s="11">
        <f>Returns!A142</f>
        <v>0</v>
      </c>
      <c r="B142" s="1">
        <f>MAX(AVERAGE(Portfolios!$B$2:$B$1451)-Portfolios!B142, 0)</f>
        <v>0</v>
      </c>
    </row>
    <row r="143" spans="1:2">
      <c r="A143" s="11">
        <f>Returns!A143</f>
        <v>0</v>
      </c>
      <c r="B143" s="1">
        <f>MAX(AVERAGE(Portfolios!$B$2:$B$1451)-Portfolios!B143, 0)</f>
        <v>0</v>
      </c>
    </row>
    <row r="144" spans="1:2">
      <c r="A144" s="11">
        <f>Returns!A144</f>
        <v>0</v>
      </c>
      <c r="B144" s="1">
        <f>MAX(AVERAGE(Portfolios!$B$2:$B$1451)-Portfolios!B144, 0)</f>
        <v>0</v>
      </c>
    </row>
    <row r="145" spans="1:2">
      <c r="A145" s="11">
        <f>Returns!A145</f>
        <v>0</v>
      </c>
      <c r="B145" s="1">
        <f>MAX(AVERAGE(Portfolios!$B$2:$B$1451)-Portfolios!B145, 0)</f>
        <v>0</v>
      </c>
    </row>
    <row r="146" spans="1:2">
      <c r="A146" s="11">
        <f>Returns!A146</f>
        <v>0</v>
      </c>
      <c r="B146" s="1">
        <f>MAX(AVERAGE(Portfolios!$B$2:$B$1451)-Portfolios!B146, 0)</f>
        <v>0</v>
      </c>
    </row>
    <row r="147" spans="1:2">
      <c r="A147" s="11">
        <f>Returns!A147</f>
        <v>0</v>
      </c>
      <c r="B147" s="1">
        <f>MAX(AVERAGE(Portfolios!$B$2:$B$1451)-Portfolios!B147, 0)</f>
        <v>0</v>
      </c>
    </row>
    <row r="148" spans="1:2">
      <c r="A148" s="11">
        <f>Returns!A148</f>
        <v>0</v>
      </c>
      <c r="B148" s="1">
        <f>MAX(AVERAGE(Portfolios!$B$2:$B$1451)-Portfolios!B148, 0)</f>
        <v>0</v>
      </c>
    </row>
    <row r="149" spans="1:2">
      <c r="A149" s="11">
        <f>Returns!A149</f>
        <v>0</v>
      </c>
      <c r="B149" s="1">
        <f>MAX(AVERAGE(Portfolios!$B$2:$B$1451)-Portfolios!B149, 0)</f>
        <v>0</v>
      </c>
    </row>
    <row r="150" spans="1:2">
      <c r="A150" s="11">
        <f>Returns!A150</f>
        <v>0</v>
      </c>
      <c r="B150" s="1">
        <f>MAX(AVERAGE(Portfolios!$B$2:$B$1451)-Portfolios!B150, 0)</f>
        <v>0</v>
      </c>
    </row>
    <row r="151" spans="1:2">
      <c r="A151" s="11">
        <f>Returns!A151</f>
        <v>0</v>
      </c>
      <c r="B151" s="1">
        <f>MAX(AVERAGE(Portfolios!$B$2:$B$1451)-Portfolios!B151, 0)</f>
        <v>0</v>
      </c>
    </row>
    <row r="152" spans="1:2">
      <c r="A152" s="11">
        <f>Returns!A152</f>
        <v>0</v>
      </c>
      <c r="B152" s="1">
        <f>MAX(AVERAGE(Portfolios!$B$2:$B$1451)-Portfolios!B152, 0)</f>
        <v>0</v>
      </c>
    </row>
    <row r="153" spans="1:2">
      <c r="A153" s="11">
        <f>Returns!A153</f>
        <v>0</v>
      </c>
      <c r="B153" s="1">
        <f>MAX(AVERAGE(Portfolios!$B$2:$B$1451)-Portfolios!B153, 0)</f>
        <v>0</v>
      </c>
    </row>
    <row r="154" spans="1:2">
      <c r="A154" s="11">
        <f>Returns!A154</f>
        <v>0</v>
      </c>
      <c r="B154" s="1">
        <f>MAX(AVERAGE(Portfolios!$B$2:$B$1451)-Portfolios!B154, 0)</f>
        <v>0</v>
      </c>
    </row>
    <row r="155" spans="1:2">
      <c r="A155" s="11">
        <f>Returns!A155</f>
        <v>0</v>
      </c>
      <c r="B155" s="1">
        <f>MAX(AVERAGE(Portfolios!$B$2:$B$1451)-Portfolios!B155, 0)</f>
        <v>0</v>
      </c>
    </row>
    <row r="156" spans="1:2">
      <c r="A156" s="11">
        <f>Returns!A156</f>
        <v>0</v>
      </c>
      <c r="B156" s="1">
        <f>MAX(AVERAGE(Portfolios!$B$2:$B$1451)-Portfolios!B156, 0)</f>
        <v>0</v>
      </c>
    </row>
    <row r="157" spans="1:2">
      <c r="A157" s="11">
        <f>Returns!A157</f>
        <v>0</v>
      </c>
      <c r="B157" s="1">
        <f>MAX(AVERAGE(Portfolios!$B$2:$B$1451)-Portfolios!B157, 0)</f>
        <v>0</v>
      </c>
    </row>
    <row r="158" spans="1:2">
      <c r="A158" s="11">
        <f>Returns!A158</f>
        <v>0</v>
      </c>
      <c r="B158" s="1">
        <f>MAX(AVERAGE(Portfolios!$B$2:$B$1451)-Portfolios!B158, 0)</f>
        <v>0</v>
      </c>
    </row>
    <row r="159" spans="1:2">
      <c r="A159" s="11">
        <f>Returns!A159</f>
        <v>0</v>
      </c>
      <c r="B159" s="1">
        <f>MAX(AVERAGE(Portfolios!$B$2:$B$1451)-Portfolios!B159, 0)</f>
        <v>0</v>
      </c>
    </row>
    <row r="160" spans="1:2">
      <c r="A160" s="11">
        <f>Returns!A160</f>
        <v>0</v>
      </c>
      <c r="B160" s="1">
        <f>MAX(AVERAGE(Portfolios!$B$2:$B$1451)-Portfolios!B160, 0)</f>
        <v>0</v>
      </c>
    </row>
    <row r="161" spans="1:2">
      <c r="A161" s="11">
        <f>Returns!A161</f>
        <v>0</v>
      </c>
      <c r="B161" s="1">
        <f>MAX(AVERAGE(Portfolios!$B$2:$B$1451)-Portfolios!B161, 0)</f>
        <v>0</v>
      </c>
    </row>
    <row r="162" spans="1:2">
      <c r="A162" s="11">
        <f>Returns!A162</f>
        <v>0</v>
      </c>
      <c r="B162" s="1">
        <f>MAX(AVERAGE(Portfolios!$B$2:$B$1451)-Portfolios!B162, 0)</f>
        <v>0</v>
      </c>
    </row>
    <row r="163" spans="1:2">
      <c r="A163" s="11">
        <f>Returns!A163</f>
        <v>0</v>
      </c>
      <c r="B163" s="1">
        <f>MAX(AVERAGE(Portfolios!$B$2:$B$1451)-Portfolios!B163, 0)</f>
        <v>0</v>
      </c>
    </row>
    <row r="164" spans="1:2">
      <c r="A164" s="11">
        <f>Returns!A164</f>
        <v>0</v>
      </c>
      <c r="B164" s="1">
        <f>MAX(AVERAGE(Portfolios!$B$2:$B$1451)-Portfolios!B164, 0)</f>
        <v>0</v>
      </c>
    </row>
    <row r="165" spans="1:2">
      <c r="A165" s="11">
        <f>Returns!A165</f>
        <v>0</v>
      </c>
      <c r="B165" s="1">
        <f>MAX(AVERAGE(Portfolios!$B$2:$B$1451)-Portfolios!B165, 0)</f>
        <v>0</v>
      </c>
    </row>
    <row r="166" spans="1:2">
      <c r="A166" s="11">
        <f>Returns!A166</f>
        <v>0</v>
      </c>
      <c r="B166" s="1">
        <f>MAX(AVERAGE(Portfolios!$B$2:$B$1451)-Portfolios!B166, 0)</f>
        <v>0</v>
      </c>
    </row>
    <row r="167" spans="1:2">
      <c r="A167" s="11">
        <f>Returns!A167</f>
        <v>0</v>
      </c>
      <c r="B167" s="1">
        <f>MAX(AVERAGE(Portfolios!$B$2:$B$1451)-Portfolios!B167, 0)</f>
        <v>0</v>
      </c>
    </row>
    <row r="168" spans="1:2">
      <c r="A168" s="11">
        <f>Returns!A168</f>
        <v>0</v>
      </c>
      <c r="B168" s="1">
        <f>MAX(AVERAGE(Portfolios!$B$2:$B$1451)-Portfolios!B168, 0)</f>
        <v>0</v>
      </c>
    </row>
    <row r="169" spans="1:2">
      <c r="A169" s="11">
        <f>Returns!A169</f>
        <v>0</v>
      </c>
      <c r="B169" s="1">
        <f>MAX(AVERAGE(Portfolios!$B$2:$B$1451)-Portfolios!B169, 0)</f>
        <v>0</v>
      </c>
    </row>
    <row r="170" spans="1:2">
      <c r="A170" s="11">
        <f>Returns!A170</f>
        <v>0</v>
      </c>
      <c r="B170" s="1">
        <f>MAX(AVERAGE(Portfolios!$B$2:$B$1451)-Portfolios!B170, 0)</f>
        <v>0</v>
      </c>
    </row>
    <row r="171" spans="1:2">
      <c r="A171" s="11">
        <f>Returns!A171</f>
        <v>0</v>
      </c>
      <c r="B171" s="1">
        <f>MAX(AVERAGE(Portfolios!$B$2:$B$1451)-Portfolios!B171, 0)</f>
        <v>0</v>
      </c>
    </row>
    <row r="172" spans="1:2">
      <c r="A172" s="11">
        <f>Returns!A172</f>
        <v>0</v>
      </c>
      <c r="B172" s="1">
        <f>MAX(AVERAGE(Portfolios!$B$2:$B$1451)-Portfolios!B172, 0)</f>
        <v>0</v>
      </c>
    </row>
    <row r="173" spans="1:2">
      <c r="A173" s="11">
        <f>Returns!A173</f>
        <v>0</v>
      </c>
      <c r="B173" s="1">
        <f>MAX(AVERAGE(Portfolios!$B$2:$B$1451)-Portfolios!B173, 0)</f>
        <v>0</v>
      </c>
    </row>
    <row r="174" spans="1:2">
      <c r="A174" s="11">
        <f>Returns!A174</f>
        <v>0</v>
      </c>
      <c r="B174" s="1">
        <f>MAX(AVERAGE(Portfolios!$B$2:$B$1451)-Portfolios!B174, 0)</f>
        <v>0</v>
      </c>
    </row>
    <row r="175" spans="1:2">
      <c r="A175" s="11">
        <f>Returns!A175</f>
        <v>0</v>
      </c>
      <c r="B175" s="1">
        <f>MAX(AVERAGE(Portfolios!$B$2:$B$1451)-Portfolios!B175, 0)</f>
        <v>0</v>
      </c>
    </row>
    <row r="176" spans="1:2">
      <c r="A176" s="11">
        <f>Returns!A176</f>
        <v>0</v>
      </c>
      <c r="B176" s="1">
        <f>MAX(AVERAGE(Portfolios!$B$2:$B$1451)-Portfolios!B176, 0)</f>
        <v>0</v>
      </c>
    </row>
    <row r="177" spans="1:2">
      <c r="A177" s="11">
        <f>Returns!A177</f>
        <v>0</v>
      </c>
      <c r="B177" s="1">
        <f>MAX(AVERAGE(Portfolios!$B$2:$B$1451)-Portfolios!B177, 0)</f>
        <v>0</v>
      </c>
    </row>
    <row r="178" spans="1:2">
      <c r="A178" s="11">
        <f>Returns!A178</f>
        <v>0</v>
      </c>
      <c r="B178" s="1">
        <f>MAX(AVERAGE(Portfolios!$B$2:$B$1451)-Portfolios!B178, 0)</f>
        <v>0</v>
      </c>
    </row>
    <row r="179" spans="1:2">
      <c r="A179" s="11">
        <f>Returns!A179</f>
        <v>0</v>
      </c>
      <c r="B179" s="1">
        <f>MAX(AVERAGE(Portfolios!$B$2:$B$1451)-Portfolios!B179, 0)</f>
        <v>0</v>
      </c>
    </row>
    <row r="180" spans="1:2">
      <c r="A180" s="11">
        <f>Returns!A180</f>
        <v>0</v>
      </c>
      <c r="B180" s="1">
        <f>MAX(AVERAGE(Portfolios!$B$2:$B$1451)-Portfolios!B180, 0)</f>
        <v>0</v>
      </c>
    </row>
    <row r="181" spans="1:2">
      <c r="A181" s="11">
        <f>Returns!A181</f>
        <v>0</v>
      </c>
      <c r="B181" s="1">
        <f>MAX(AVERAGE(Portfolios!$B$2:$B$1451)-Portfolios!B181, 0)</f>
        <v>0</v>
      </c>
    </row>
    <row r="182" spans="1:2">
      <c r="A182" s="11">
        <f>Returns!A182</f>
        <v>0</v>
      </c>
      <c r="B182" s="1">
        <f>MAX(AVERAGE(Portfolios!$B$2:$B$1451)-Portfolios!B182, 0)</f>
        <v>0</v>
      </c>
    </row>
    <row r="183" spans="1:2">
      <c r="A183" s="11">
        <f>Returns!A183</f>
        <v>0</v>
      </c>
      <c r="B183" s="1">
        <f>MAX(AVERAGE(Portfolios!$B$2:$B$1451)-Portfolios!B183, 0)</f>
        <v>0</v>
      </c>
    </row>
    <row r="184" spans="1:2">
      <c r="A184" s="11">
        <f>Returns!A184</f>
        <v>0</v>
      </c>
      <c r="B184" s="1">
        <f>MAX(AVERAGE(Portfolios!$B$2:$B$1451)-Portfolios!B184, 0)</f>
        <v>0</v>
      </c>
    </row>
    <row r="185" spans="1:2">
      <c r="A185" s="11">
        <f>Returns!A185</f>
        <v>0</v>
      </c>
      <c r="B185" s="1">
        <f>MAX(AVERAGE(Portfolios!$B$2:$B$1451)-Portfolios!B185, 0)</f>
        <v>0</v>
      </c>
    </row>
    <row r="186" spans="1:2">
      <c r="A186" s="11">
        <f>Returns!A186</f>
        <v>0</v>
      </c>
      <c r="B186" s="1">
        <f>MAX(AVERAGE(Portfolios!$B$2:$B$1451)-Portfolios!B186, 0)</f>
        <v>0</v>
      </c>
    </row>
    <row r="187" spans="1:2">
      <c r="A187" s="11">
        <f>Returns!A187</f>
        <v>0</v>
      </c>
      <c r="B187" s="1">
        <f>MAX(AVERAGE(Portfolios!$B$2:$B$1451)-Portfolios!B187, 0)</f>
        <v>0</v>
      </c>
    </row>
    <row r="188" spans="1:2">
      <c r="A188" s="11">
        <f>Returns!A188</f>
        <v>0</v>
      </c>
      <c r="B188" s="1">
        <f>MAX(AVERAGE(Portfolios!$B$2:$B$1451)-Portfolios!B188, 0)</f>
        <v>0</v>
      </c>
    </row>
    <row r="189" spans="1:2">
      <c r="A189" s="11">
        <f>Returns!A189</f>
        <v>0</v>
      </c>
      <c r="B189" s="1">
        <f>MAX(AVERAGE(Portfolios!$B$2:$B$1451)-Portfolios!B189, 0)</f>
        <v>0</v>
      </c>
    </row>
    <row r="190" spans="1:2">
      <c r="A190" s="11">
        <f>Returns!A190</f>
        <v>0</v>
      </c>
      <c r="B190" s="1">
        <f>MAX(AVERAGE(Portfolios!$B$2:$B$1451)-Portfolios!B190, 0)</f>
        <v>0</v>
      </c>
    </row>
    <row r="191" spans="1:2">
      <c r="A191" s="11">
        <f>Returns!A191</f>
        <v>0</v>
      </c>
      <c r="B191" s="1">
        <f>MAX(AVERAGE(Portfolios!$B$2:$B$1451)-Portfolios!B191, 0)</f>
        <v>0</v>
      </c>
    </row>
    <row r="192" spans="1:2">
      <c r="A192" s="11">
        <f>Returns!A192</f>
        <v>0</v>
      </c>
      <c r="B192" s="1">
        <f>MAX(AVERAGE(Portfolios!$B$2:$B$1451)-Portfolios!B192, 0)</f>
        <v>0</v>
      </c>
    </row>
    <row r="193" spans="1:2">
      <c r="A193" s="11">
        <f>Returns!A193</f>
        <v>0</v>
      </c>
      <c r="B193" s="1">
        <f>MAX(AVERAGE(Portfolios!$B$2:$B$1451)-Portfolios!B193, 0)</f>
        <v>0</v>
      </c>
    </row>
    <row r="194" spans="1:2">
      <c r="A194" s="11">
        <f>Returns!A194</f>
        <v>0</v>
      </c>
      <c r="B194" s="1">
        <f>MAX(AVERAGE(Portfolios!$B$2:$B$1451)-Portfolios!B194, 0)</f>
        <v>0</v>
      </c>
    </row>
    <row r="195" spans="1:2">
      <c r="A195" s="11">
        <f>Returns!A195</f>
        <v>0</v>
      </c>
      <c r="B195" s="1">
        <f>MAX(AVERAGE(Portfolios!$B$2:$B$1451)-Portfolios!B195, 0)</f>
        <v>0</v>
      </c>
    </row>
    <row r="196" spans="1:2">
      <c r="A196" s="11">
        <f>Returns!A196</f>
        <v>0</v>
      </c>
      <c r="B196" s="1">
        <f>MAX(AVERAGE(Portfolios!$B$2:$B$1451)-Portfolios!B196, 0)</f>
        <v>0</v>
      </c>
    </row>
    <row r="197" spans="1:2">
      <c r="A197" s="11">
        <f>Returns!A197</f>
        <v>0</v>
      </c>
      <c r="B197" s="1">
        <f>MAX(AVERAGE(Portfolios!$B$2:$B$1451)-Portfolios!B197, 0)</f>
        <v>0</v>
      </c>
    </row>
    <row r="198" spans="1:2">
      <c r="A198" s="11">
        <f>Returns!A198</f>
        <v>0</v>
      </c>
      <c r="B198" s="1">
        <f>MAX(AVERAGE(Portfolios!$B$2:$B$1451)-Portfolios!B198, 0)</f>
        <v>0</v>
      </c>
    </row>
    <row r="199" spans="1:2">
      <c r="A199" s="11">
        <f>Returns!A199</f>
        <v>0</v>
      </c>
      <c r="B199" s="1">
        <f>MAX(AVERAGE(Portfolios!$B$2:$B$1451)-Portfolios!B199, 0)</f>
        <v>0</v>
      </c>
    </row>
    <row r="200" spans="1:2">
      <c r="A200" s="11">
        <f>Returns!A200</f>
        <v>0</v>
      </c>
      <c r="B200" s="1">
        <f>MAX(AVERAGE(Portfolios!$B$2:$B$1451)-Portfolios!B200, 0)</f>
        <v>0</v>
      </c>
    </row>
    <row r="201" spans="1:2">
      <c r="A201" s="11">
        <f>Returns!A201</f>
        <v>0</v>
      </c>
      <c r="B201" s="1">
        <f>MAX(AVERAGE(Portfolios!$B$2:$B$1451)-Portfolios!B201, 0)</f>
        <v>0</v>
      </c>
    </row>
    <row r="202" spans="1:2">
      <c r="A202" s="11">
        <f>Returns!A202</f>
        <v>0</v>
      </c>
      <c r="B202" s="1">
        <f>MAX(AVERAGE(Portfolios!$B$2:$B$1451)-Portfolios!B202, 0)</f>
        <v>0</v>
      </c>
    </row>
    <row r="203" spans="1:2">
      <c r="A203" s="11">
        <f>Returns!A203</f>
        <v>0</v>
      </c>
      <c r="B203" s="1">
        <f>MAX(AVERAGE(Portfolios!$B$2:$B$1451)-Portfolios!B203, 0)</f>
        <v>0</v>
      </c>
    </row>
    <row r="204" spans="1:2">
      <c r="A204" s="11">
        <f>Returns!A204</f>
        <v>0</v>
      </c>
      <c r="B204" s="1">
        <f>MAX(AVERAGE(Portfolios!$B$2:$B$1451)-Portfolios!B204, 0)</f>
        <v>0</v>
      </c>
    </row>
    <row r="205" spans="1:2">
      <c r="A205" s="11">
        <f>Returns!A205</f>
        <v>0</v>
      </c>
      <c r="B205" s="1">
        <f>MAX(AVERAGE(Portfolios!$B$2:$B$1451)-Portfolios!B205, 0)</f>
        <v>0</v>
      </c>
    </row>
    <row r="206" spans="1:2">
      <c r="A206" s="11">
        <f>Returns!A206</f>
        <v>0</v>
      </c>
      <c r="B206" s="1">
        <f>MAX(AVERAGE(Portfolios!$B$2:$B$1451)-Portfolios!B206, 0)</f>
        <v>0</v>
      </c>
    </row>
    <row r="207" spans="1:2">
      <c r="A207" s="11">
        <f>Returns!A207</f>
        <v>0</v>
      </c>
      <c r="B207" s="1">
        <f>MAX(AVERAGE(Portfolios!$B$2:$B$1451)-Portfolios!B207, 0)</f>
        <v>0</v>
      </c>
    </row>
    <row r="208" spans="1:2">
      <c r="A208" s="11">
        <f>Returns!A208</f>
        <v>0</v>
      </c>
      <c r="B208" s="1">
        <f>MAX(AVERAGE(Portfolios!$B$2:$B$1451)-Portfolios!B208, 0)</f>
        <v>0</v>
      </c>
    </row>
    <row r="209" spans="1:2">
      <c r="A209" s="11">
        <f>Returns!A209</f>
        <v>0</v>
      </c>
      <c r="B209" s="1">
        <f>MAX(AVERAGE(Portfolios!$B$2:$B$1451)-Portfolios!B209, 0)</f>
        <v>0</v>
      </c>
    </row>
    <row r="210" spans="1:2">
      <c r="A210" s="11">
        <f>Returns!A210</f>
        <v>0</v>
      </c>
      <c r="B210" s="1">
        <f>MAX(AVERAGE(Portfolios!$B$2:$B$1451)-Portfolios!B210, 0)</f>
        <v>0</v>
      </c>
    </row>
    <row r="211" spans="1:2">
      <c r="A211" s="11">
        <f>Returns!A211</f>
        <v>0</v>
      </c>
      <c r="B211" s="1">
        <f>MAX(AVERAGE(Portfolios!$B$2:$B$1451)-Portfolios!B211, 0)</f>
        <v>0</v>
      </c>
    </row>
    <row r="212" spans="1:2">
      <c r="A212" s="11">
        <f>Returns!A212</f>
        <v>0</v>
      </c>
      <c r="B212" s="1">
        <f>MAX(AVERAGE(Portfolios!$B$2:$B$1451)-Portfolios!B212, 0)</f>
        <v>0</v>
      </c>
    </row>
    <row r="213" spans="1:2">
      <c r="A213" s="11">
        <f>Returns!A213</f>
        <v>0</v>
      </c>
      <c r="B213" s="1">
        <f>MAX(AVERAGE(Portfolios!$B$2:$B$1451)-Portfolios!B213, 0)</f>
        <v>0</v>
      </c>
    </row>
    <row r="214" spans="1:2">
      <c r="A214" s="11">
        <f>Returns!A214</f>
        <v>0</v>
      </c>
      <c r="B214" s="1">
        <f>MAX(AVERAGE(Portfolios!$B$2:$B$1451)-Portfolios!B214, 0)</f>
        <v>0</v>
      </c>
    </row>
    <row r="215" spans="1:2">
      <c r="A215" s="11">
        <f>Returns!A215</f>
        <v>0</v>
      </c>
      <c r="B215" s="1">
        <f>MAX(AVERAGE(Portfolios!$B$2:$B$1451)-Portfolios!B215, 0)</f>
        <v>0</v>
      </c>
    </row>
    <row r="216" spans="1:2">
      <c r="A216" s="11">
        <f>Returns!A216</f>
        <v>0</v>
      </c>
      <c r="B216" s="1">
        <f>MAX(AVERAGE(Portfolios!$B$2:$B$1451)-Portfolios!B216, 0)</f>
        <v>0</v>
      </c>
    </row>
    <row r="217" spans="1:2">
      <c r="A217" s="11">
        <f>Returns!A217</f>
        <v>0</v>
      </c>
      <c r="B217" s="1">
        <f>MAX(AVERAGE(Portfolios!$B$2:$B$1451)-Portfolios!B217, 0)</f>
        <v>0</v>
      </c>
    </row>
    <row r="218" spans="1:2">
      <c r="A218" s="11">
        <f>Returns!A218</f>
        <v>0</v>
      </c>
      <c r="B218" s="1">
        <f>MAX(AVERAGE(Portfolios!$B$2:$B$1451)-Portfolios!B218, 0)</f>
        <v>0</v>
      </c>
    </row>
    <row r="219" spans="1:2">
      <c r="A219" s="11">
        <f>Returns!A219</f>
        <v>0</v>
      </c>
      <c r="B219" s="1">
        <f>MAX(AVERAGE(Portfolios!$B$2:$B$1451)-Portfolios!B219, 0)</f>
        <v>0</v>
      </c>
    </row>
    <row r="220" spans="1:2">
      <c r="A220" s="11">
        <f>Returns!A220</f>
        <v>0</v>
      </c>
      <c r="B220" s="1">
        <f>MAX(AVERAGE(Portfolios!$B$2:$B$1451)-Portfolios!B220, 0)</f>
        <v>0</v>
      </c>
    </row>
    <row r="221" spans="1:2">
      <c r="A221" s="11">
        <f>Returns!A221</f>
        <v>0</v>
      </c>
      <c r="B221" s="1">
        <f>MAX(AVERAGE(Portfolios!$B$2:$B$1451)-Portfolios!B221, 0)</f>
        <v>0</v>
      </c>
    </row>
    <row r="222" spans="1:2">
      <c r="A222" s="11">
        <f>Returns!A222</f>
        <v>0</v>
      </c>
      <c r="B222" s="1">
        <f>MAX(AVERAGE(Portfolios!$B$2:$B$1451)-Portfolios!B222, 0)</f>
        <v>0</v>
      </c>
    </row>
    <row r="223" spans="1:2">
      <c r="A223" s="11">
        <f>Returns!A223</f>
        <v>0</v>
      </c>
      <c r="B223" s="1">
        <f>MAX(AVERAGE(Portfolios!$B$2:$B$1451)-Portfolios!B223, 0)</f>
        <v>0</v>
      </c>
    </row>
    <row r="224" spans="1:2">
      <c r="A224" s="11">
        <f>Returns!A224</f>
        <v>0</v>
      </c>
      <c r="B224" s="1">
        <f>MAX(AVERAGE(Portfolios!$B$2:$B$1451)-Portfolios!B224, 0)</f>
        <v>0</v>
      </c>
    </row>
    <row r="225" spans="1:2">
      <c r="A225" s="11">
        <f>Returns!A225</f>
        <v>0</v>
      </c>
      <c r="B225" s="1">
        <f>MAX(AVERAGE(Portfolios!$B$2:$B$1451)-Portfolios!B225, 0)</f>
        <v>0</v>
      </c>
    </row>
    <row r="226" spans="1:2">
      <c r="A226" s="11">
        <f>Returns!A226</f>
        <v>0</v>
      </c>
      <c r="B226" s="1">
        <f>MAX(AVERAGE(Portfolios!$B$2:$B$1451)-Portfolios!B226, 0)</f>
        <v>0</v>
      </c>
    </row>
    <row r="227" spans="1:2">
      <c r="A227" s="11">
        <f>Returns!A227</f>
        <v>0</v>
      </c>
      <c r="B227" s="1">
        <f>MAX(AVERAGE(Portfolios!$B$2:$B$1451)-Portfolios!B227, 0)</f>
        <v>0</v>
      </c>
    </row>
    <row r="228" spans="1:2">
      <c r="A228" s="11">
        <f>Returns!A228</f>
        <v>0</v>
      </c>
      <c r="B228" s="1">
        <f>MAX(AVERAGE(Portfolios!$B$2:$B$1451)-Portfolios!B228, 0)</f>
        <v>0</v>
      </c>
    </row>
    <row r="229" spans="1:2">
      <c r="A229" s="11">
        <f>Returns!A229</f>
        <v>0</v>
      </c>
      <c r="B229" s="1">
        <f>MAX(AVERAGE(Portfolios!$B$2:$B$1451)-Portfolios!B229, 0)</f>
        <v>0</v>
      </c>
    </row>
    <row r="230" spans="1:2">
      <c r="A230" s="11">
        <f>Returns!A230</f>
        <v>0</v>
      </c>
      <c r="B230" s="1">
        <f>MAX(AVERAGE(Portfolios!$B$2:$B$1451)-Portfolios!B230, 0)</f>
        <v>0</v>
      </c>
    </row>
    <row r="231" spans="1:2">
      <c r="A231" s="11">
        <f>Returns!A231</f>
        <v>0</v>
      </c>
      <c r="B231" s="1">
        <f>MAX(AVERAGE(Portfolios!$B$2:$B$1451)-Portfolios!B231, 0)</f>
        <v>0</v>
      </c>
    </row>
    <row r="232" spans="1:2">
      <c r="A232" s="11">
        <f>Returns!A232</f>
        <v>0</v>
      </c>
      <c r="B232" s="1">
        <f>MAX(AVERAGE(Portfolios!$B$2:$B$1451)-Portfolios!B232, 0)</f>
        <v>0</v>
      </c>
    </row>
    <row r="233" spans="1:2">
      <c r="A233" s="11">
        <f>Returns!A233</f>
        <v>0</v>
      </c>
      <c r="B233" s="1">
        <f>MAX(AVERAGE(Portfolios!$B$2:$B$1451)-Portfolios!B233, 0)</f>
        <v>0</v>
      </c>
    </row>
    <row r="234" spans="1:2">
      <c r="A234" s="11">
        <f>Returns!A234</f>
        <v>0</v>
      </c>
      <c r="B234" s="1">
        <f>MAX(AVERAGE(Portfolios!$B$2:$B$1451)-Portfolios!B234, 0)</f>
        <v>0</v>
      </c>
    </row>
    <row r="235" spans="1:2">
      <c r="A235" s="11">
        <f>Returns!A235</f>
        <v>0</v>
      </c>
      <c r="B235" s="1">
        <f>MAX(AVERAGE(Portfolios!$B$2:$B$1451)-Portfolios!B235, 0)</f>
        <v>0</v>
      </c>
    </row>
    <row r="236" spans="1:2">
      <c r="A236" s="11">
        <f>Returns!A236</f>
        <v>0</v>
      </c>
      <c r="B236" s="1">
        <f>MAX(AVERAGE(Portfolios!$B$2:$B$1451)-Portfolios!B236, 0)</f>
        <v>0</v>
      </c>
    </row>
    <row r="237" spans="1:2">
      <c r="A237" s="11">
        <f>Returns!A237</f>
        <v>0</v>
      </c>
      <c r="B237" s="1">
        <f>MAX(AVERAGE(Portfolios!$B$2:$B$1451)-Portfolios!B237, 0)</f>
        <v>0</v>
      </c>
    </row>
    <row r="238" spans="1:2">
      <c r="A238" s="11">
        <f>Returns!A238</f>
        <v>0</v>
      </c>
      <c r="B238" s="1">
        <f>MAX(AVERAGE(Portfolios!$B$2:$B$1451)-Portfolios!B238, 0)</f>
        <v>0</v>
      </c>
    </row>
    <row r="239" spans="1:2">
      <c r="A239" s="11">
        <f>Returns!A239</f>
        <v>0</v>
      </c>
      <c r="B239" s="1">
        <f>MAX(AVERAGE(Portfolios!$B$2:$B$1451)-Portfolios!B239, 0)</f>
        <v>0</v>
      </c>
    </row>
    <row r="240" spans="1:2">
      <c r="A240" s="11">
        <f>Returns!A240</f>
        <v>0</v>
      </c>
      <c r="B240" s="1">
        <f>MAX(AVERAGE(Portfolios!$B$2:$B$1451)-Portfolios!B240, 0)</f>
        <v>0</v>
      </c>
    </row>
    <row r="241" spans="1:2">
      <c r="A241" s="11">
        <f>Returns!A241</f>
        <v>0</v>
      </c>
      <c r="B241" s="1">
        <f>MAX(AVERAGE(Portfolios!$B$2:$B$1451)-Portfolios!B241, 0)</f>
        <v>0</v>
      </c>
    </row>
    <row r="242" spans="1:2">
      <c r="A242" s="11">
        <f>Returns!A242</f>
        <v>0</v>
      </c>
      <c r="B242" s="1">
        <f>MAX(AVERAGE(Portfolios!$B$2:$B$1451)-Portfolios!B242, 0)</f>
        <v>0</v>
      </c>
    </row>
    <row r="243" spans="1:2">
      <c r="A243" s="11">
        <f>Returns!A243</f>
        <v>0</v>
      </c>
      <c r="B243" s="1">
        <f>MAX(AVERAGE(Portfolios!$B$2:$B$1451)-Portfolios!B243, 0)</f>
        <v>0</v>
      </c>
    </row>
    <row r="244" spans="1:2">
      <c r="A244" s="11">
        <f>Returns!A244</f>
        <v>0</v>
      </c>
      <c r="B244" s="1">
        <f>MAX(AVERAGE(Portfolios!$B$2:$B$1451)-Portfolios!B244, 0)</f>
        <v>0</v>
      </c>
    </row>
    <row r="245" spans="1:2">
      <c r="A245" s="11">
        <f>Returns!A245</f>
        <v>0</v>
      </c>
      <c r="B245" s="1">
        <f>MAX(AVERAGE(Portfolios!$B$2:$B$1451)-Portfolios!B245, 0)</f>
        <v>0</v>
      </c>
    </row>
    <row r="246" spans="1:2">
      <c r="A246" s="11">
        <f>Returns!A246</f>
        <v>0</v>
      </c>
      <c r="B246" s="1">
        <f>MAX(AVERAGE(Portfolios!$B$2:$B$1451)-Portfolios!B246, 0)</f>
        <v>0</v>
      </c>
    </row>
    <row r="247" spans="1:2">
      <c r="A247" s="11">
        <f>Returns!A247</f>
        <v>0</v>
      </c>
      <c r="B247" s="1">
        <f>MAX(AVERAGE(Portfolios!$B$2:$B$1451)-Portfolios!B247, 0)</f>
        <v>0</v>
      </c>
    </row>
    <row r="248" spans="1:2">
      <c r="A248" s="11">
        <f>Returns!A248</f>
        <v>0</v>
      </c>
      <c r="B248" s="1">
        <f>MAX(AVERAGE(Portfolios!$B$2:$B$1451)-Portfolios!B248, 0)</f>
        <v>0</v>
      </c>
    </row>
    <row r="249" spans="1:2">
      <c r="A249" s="11">
        <f>Returns!A249</f>
        <v>0</v>
      </c>
      <c r="B249" s="1">
        <f>MAX(AVERAGE(Portfolios!$B$2:$B$1451)-Portfolios!B249, 0)</f>
        <v>0</v>
      </c>
    </row>
    <row r="250" spans="1:2">
      <c r="A250" s="11">
        <f>Returns!A250</f>
        <v>0</v>
      </c>
      <c r="B250" s="1">
        <f>MAX(AVERAGE(Portfolios!$B$2:$B$1451)-Portfolios!B250, 0)</f>
        <v>0</v>
      </c>
    </row>
    <row r="251" spans="1:2">
      <c r="A251" s="11">
        <f>Returns!A251</f>
        <v>0</v>
      </c>
      <c r="B251" s="1">
        <f>MAX(AVERAGE(Portfolios!$B$2:$B$1451)-Portfolios!B251, 0)</f>
        <v>0</v>
      </c>
    </row>
    <row r="252" spans="1:2">
      <c r="A252" s="11">
        <f>Returns!A252</f>
        <v>0</v>
      </c>
      <c r="B252" s="1">
        <f>MAX(AVERAGE(Portfolios!$B$2:$B$1451)-Portfolios!B252, 0)</f>
        <v>0</v>
      </c>
    </row>
    <row r="253" spans="1:2">
      <c r="A253" s="11">
        <f>Returns!A253</f>
        <v>0</v>
      </c>
      <c r="B253" s="1">
        <f>MAX(AVERAGE(Portfolios!$B$2:$B$1451)-Portfolios!B253, 0)</f>
        <v>0</v>
      </c>
    </row>
    <row r="254" spans="1:2">
      <c r="A254" s="11">
        <f>Returns!A254</f>
        <v>0</v>
      </c>
      <c r="B254" s="1">
        <f>MAX(AVERAGE(Portfolios!$B$2:$B$1451)-Portfolios!B254, 0)</f>
        <v>0</v>
      </c>
    </row>
    <row r="255" spans="1:2">
      <c r="A255" s="11">
        <f>Returns!A255</f>
        <v>0</v>
      </c>
      <c r="B255" s="1">
        <f>MAX(AVERAGE(Portfolios!$B$2:$B$1451)-Portfolios!B255, 0)</f>
        <v>0</v>
      </c>
    </row>
    <row r="256" spans="1:2">
      <c r="A256" s="11">
        <f>Returns!A256</f>
        <v>0</v>
      </c>
      <c r="B256" s="1">
        <f>MAX(AVERAGE(Portfolios!$B$2:$B$1451)-Portfolios!B256, 0)</f>
        <v>0</v>
      </c>
    </row>
    <row r="257" spans="1:2">
      <c r="A257" s="11">
        <f>Returns!A257</f>
        <v>0</v>
      </c>
      <c r="B257" s="1">
        <f>MAX(AVERAGE(Portfolios!$B$2:$B$1451)-Portfolios!B257, 0)</f>
        <v>0</v>
      </c>
    </row>
    <row r="258" spans="1:2">
      <c r="A258" s="11">
        <f>Returns!A258</f>
        <v>0</v>
      </c>
      <c r="B258" s="1">
        <f>MAX(AVERAGE(Portfolios!$B$2:$B$1451)-Portfolios!B258, 0)</f>
        <v>0</v>
      </c>
    </row>
    <row r="259" spans="1:2">
      <c r="A259" s="11">
        <f>Returns!A259</f>
        <v>0</v>
      </c>
      <c r="B259" s="1">
        <f>MAX(AVERAGE(Portfolios!$B$2:$B$1451)-Portfolios!B259, 0)</f>
        <v>0</v>
      </c>
    </row>
    <row r="260" spans="1:2">
      <c r="A260" s="11">
        <f>Returns!A260</f>
        <v>0</v>
      </c>
      <c r="B260" s="1">
        <f>MAX(AVERAGE(Portfolios!$B$2:$B$1451)-Portfolios!B260, 0)</f>
        <v>0</v>
      </c>
    </row>
    <row r="261" spans="1:2">
      <c r="A261" s="11">
        <f>Returns!A261</f>
        <v>0</v>
      </c>
      <c r="B261" s="1">
        <f>MAX(AVERAGE(Portfolios!$B$2:$B$1451)-Portfolios!B261, 0)</f>
        <v>0</v>
      </c>
    </row>
    <row r="262" spans="1:2">
      <c r="A262" s="11">
        <f>Returns!A262</f>
        <v>0</v>
      </c>
      <c r="B262" s="1">
        <f>MAX(AVERAGE(Portfolios!$B$2:$B$1451)-Portfolios!B262, 0)</f>
        <v>0</v>
      </c>
    </row>
    <row r="263" spans="1:2">
      <c r="A263" s="11">
        <f>Returns!A263</f>
        <v>0</v>
      </c>
      <c r="B263" s="1">
        <f>MAX(AVERAGE(Portfolios!$B$2:$B$1451)-Portfolios!B263, 0)</f>
        <v>0</v>
      </c>
    </row>
    <row r="264" spans="1:2">
      <c r="A264" s="11">
        <f>Returns!A264</f>
        <v>0</v>
      </c>
      <c r="B264" s="1">
        <f>MAX(AVERAGE(Portfolios!$B$2:$B$1451)-Portfolios!B264, 0)</f>
        <v>0</v>
      </c>
    </row>
    <row r="265" spans="1:2">
      <c r="A265" s="11">
        <f>Returns!A265</f>
        <v>0</v>
      </c>
      <c r="B265" s="1">
        <f>MAX(AVERAGE(Portfolios!$B$2:$B$1451)-Portfolios!B265, 0)</f>
        <v>0</v>
      </c>
    </row>
    <row r="266" spans="1:2">
      <c r="A266" s="11">
        <f>Returns!A266</f>
        <v>0</v>
      </c>
      <c r="B266" s="1">
        <f>MAX(AVERAGE(Portfolios!$B$2:$B$1451)-Portfolios!B266, 0)</f>
        <v>0</v>
      </c>
    </row>
    <row r="267" spans="1:2">
      <c r="A267" s="11">
        <f>Returns!A267</f>
        <v>0</v>
      </c>
      <c r="B267" s="1">
        <f>MAX(AVERAGE(Portfolios!$B$2:$B$1451)-Portfolios!B267, 0)</f>
        <v>0</v>
      </c>
    </row>
    <row r="268" spans="1:2">
      <c r="A268" s="11">
        <f>Returns!A268</f>
        <v>0</v>
      </c>
      <c r="B268" s="1">
        <f>MAX(AVERAGE(Portfolios!$B$2:$B$1451)-Portfolios!B268, 0)</f>
        <v>0</v>
      </c>
    </row>
    <row r="269" spans="1:2">
      <c r="A269" s="11">
        <f>Returns!A269</f>
        <v>0</v>
      </c>
      <c r="B269" s="1">
        <f>MAX(AVERAGE(Portfolios!$B$2:$B$1451)-Portfolios!B269, 0)</f>
        <v>0</v>
      </c>
    </row>
    <row r="270" spans="1:2">
      <c r="A270" s="11">
        <f>Returns!A270</f>
        <v>0</v>
      </c>
      <c r="B270" s="1">
        <f>MAX(AVERAGE(Portfolios!$B$2:$B$1451)-Portfolios!B270, 0)</f>
        <v>0</v>
      </c>
    </row>
    <row r="271" spans="1:2">
      <c r="A271" s="11">
        <f>Returns!A271</f>
        <v>0</v>
      </c>
      <c r="B271" s="1">
        <f>MAX(AVERAGE(Portfolios!$B$2:$B$1451)-Portfolios!B271, 0)</f>
        <v>0</v>
      </c>
    </row>
    <row r="272" spans="1:2">
      <c r="A272" s="11">
        <f>Returns!A272</f>
        <v>0</v>
      </c>
      <c r="B272" s="1">
        <f>MAX(AVERAGE(Portfolios!$B$2:$B$1451)-Portfolios!B272, 0)</f>
        <v>0</v>
      </c>
    </row>
    <row r="273" spans="1:2">
      <c r="A273" s="11">
        <f>Returns!A273</f>
        <v>0</v>
      </c>
      <c r="B273" s="1">
        <f>MAX(AVERAGE(Portfolios!$B$2:$B$1451)-Portfolios!B273, 0)</f>
        <v>0</v>
      </c>
    </row>
    <row r="274" spans="1:2">
      <c r="A274" s="11">
        <f>Returns!A274</f>
        <v>0</v>
      </c>
      <c r="B274" s="1">
        <f>MAX(AVERAGE(Portfolios!$B$2:$B$1451)-Portfolios!B274, 0)</f>
        <v>0</v>
      </c>
    </row>
    <row r="275" spans="1:2">
      <c r="A275" s="11">
        <f>Returns!A275</f>
        <v>0</v>
      </c>
      <c r="B275" s="1">
        <f>MAX(AVERAGE(Portfolios!$B$2:$B$1451)-Portfolios!B275, 0)</f>
        <v>0</v>
      </c>
    </row>
    <row r="276" spans="1:2">
      <c r="A276" s="11">
        <f>Returns!A276</f>
        <v>0</v>
      </c>
      <c r="B276" s="1">
        <f>MAX(AVERAGE(Portfolios!$B$2:$B$1451)-Portfolios!B276, 0)</f>
        <v>0</v>
      </c>
    </row>
    <row r="277" spans="1:2">
      <c r="A277" s="11">
        <f>Returns!A277</f>
        <v>0</v>
      </c>
      <c r="B277" s="1">
        <f>MAX(AVERAGE(Portfolios!$B$2:$B$1451)-Portfolios!B277, 0)</f>
        <v>0</v>
      </c>
    </row>
    <row r="278" spans="1:2">
      <c r="A278" s="11">
        <f>Returns!A278</f>
        <v>0</v>
      </c>
      <c r="B278" s="1">
        <f>MAX(AVERAGE(Portfolios!$B$2:$B$1451)-Portfolios!B278, 0)</f>
        <v>0</v>
      </c>
    </row>
    <row r="279" spans="1:2">
      <c r="A279" s="11">
        <f>Returns!A279</f>
        <v>0</v>
      </c>
      <c r="B279" s="1">
        <f>MAX(AVERAGE(Portfolios!$B$2:$B$1451)-Portfolios!B279, 0)</f>
        <v>0</v>
      </c>
    </row>
    <row r="280" spans="1:2">
      <c r="A280" s="11">
        <f>Returns!A280</f>
        <v>0</v>
      </c>
      <c r="B280" s="1">
        <f>MAX(AVERAGE(Portfolios!$B$2:$B$1451)-Portfolios!B280, 0)</f>
        <v>0</v>
      </c>
    </row>
    <row r="281" spans="1:2">
      <c r="A281" s="11">
        <f>Returns!A281</f>
        <v>0</v>
      </c>
      <c r="B281" s="1">
        <f>MAX(AVERAGE(Portfolios!$B$2:$B$1451)-Portfolios!B281, 0)</f>
        <v>0</v>
      </c>
    </row>
    <row r="282" spans="1:2">
      <c r="A282" s="11">
        <f>Returns!A282</f>
        <v>0</v>
      </c>
      <c r="B282" s="1">
        <f>MAX(AVERAGE(Portfolios!$B$2:$B$1451)-Portfolios!B282, 0)</f>
        <v>0</v>
      </c>
    </row>
    <row r="283" spans="1:2">
      <c r="A283" s="11">
        <f>Returns!A283</f>
        <v>0</v>
      </c>
      <c r="B283" s="1">
        <f>MAX(AVERAGE(Portfolios!$B$2:$B$1451)-Portfolios!B283, 0)</f>
        <v>0</v>
      </c>
    </row>
    <row r="284" spans="1:2">
      <c r="A284" s="11">
        <f>Returns!A284</f>
        <v>0</v>
      </c>
      <c r="B284" s="1">
        <f>MAX(AVERAGE(Portfolios!$B$2:$B$1451)-Portfolios!B284, 0)</f>
        <v>0</v>
      </c>
    </row>
    <row r="285" spans="1:2">
      <c r="A285" s="11">
        <f>Returns!A285</f>
        <v>0</v>
      </c>
      <c r="B285" s="1">
        <f>MAX(AVERAGE(Portfolios!$B$2:$B$1451)-Portfolios!B285, 0)</f>
        <v>0</v>
      </c>
    </row>
    <row r="286" spans="1:2">
      <c r="A286" s="11">
        <f>Returns!A286</f>
        <v>0</v>
      </c>
      <c r="B286" s="1">
        <f>MAX(AVERAGE(Portfolios!$B$2:$B$1451)-Portfolios!B286, 0)</f>
        <v>0</v>
      </c>
    </row>
    <row r="287" spans="1:2">
      <c r="A287" s="11">
        <f>Returns!A287</f>
        <v>0</v>
      </c>
      <c r="B287" s="1">
        <f>MAX(AVERAGE(Portfolios!$B$2:$B$1451)-Portfolios!B287, 0)</f>
        <v>0</v>
      </c>
    </row>
    <row r="288" spans="1:2">
      <c r="A288" s="11">
        <f>Returns!A288</f>
        <v>0</v>
      </c>
      <c r="B288" s="1">
        <f>MAX(AVERAGE(Portfolios!$B$2:$B$1451)-Portfolios!B288, 0)</f>
        <v>0</v>
      </c>
    </row>
    <row r="289" spans="1:2">
      <c r="A289" s="11">
        <f>Returns!A289</f>
        <v>0</v>
      </c>
      <c r="B289" s="1">
        <f>MAX(AVERAGE(Portfolios!$B$2:$B$1451)-Portfolios!B289, 0)</f>
        <v>0</v>
      </c>
    </row>
    <row r="290" spans="1:2">
      <c r="A290" s="11">
        <f>Returns!A290</f>
        <v>0</v>
      </c>
      <c r="B290" s="1">
        <f>MAX(AVERAGE(Portfolios!$B$2:$B$1451)-Portfolios!B290, 0)</f>
        <v>0</v>
      </c>
    </row>
    <row r="291" spans="1:2">
      <c r="A291" s="11">
        <f>Returns!A291</f>
        <v>0</v>
      </c>
      <c r="B291" s="1">
        <f>MAX(AVERAGE(Portfolios!$B$2:$B$1451)-Portfolios!B291, 0)</f>
        <v>0</v>
      </c>
    </row>
    <row r="292" spans="1:2">
      <c r="A292" s="11">
        <f>Returns!A292</f>
        <v>0</v>
      </c>
      <c r="B292" s="1">
        <f>MAX(AVERAGE(Portfolios!$B$2:$B$1451)-Portfolios!B292, 0)</f>
        <v>0</v>
      </c>
    </row>
    <row r="293" spans="1:2">
      <c r="A293" s="11">
        <f>Returns!A293</f>
        <v>0</v>
      </c>
      <c r="B293" s="1">
        <f>MAX(AVERAGE(Portfolios!$B$2:$B$1451)-Portfolios!B293, 0)</f>
        <v>0</v>
      </c>
    </row>
    <row r="294" spans="1:2">
      <c r="A294" s="11">
        <f>Returns!A294</f>
        <v>0</v>
      </c>
      <c r="B294" s="1">
        <f>MAX(AVERAGE(Portfolios!$B$2:$B$1451)-Portfolios!B294, 0)</f>
        <v>0</v>
      </c>
    </row>
    <row r="295" spans="1:2">
      <c r="A295" s="11">
        <f>Returns!A295</f>
        <v>0</v>
      </c>
      <c r="B295" s="1">
        <f>MAX(AVERAGE(Portfolios!$B$2:$B$1451)-Portfolios!B295, 0)</f>
        <v>0</v>
      </c>
    </row>
    <row r="296" spans="1:2">
      <c r="A296" s="11">
        <f>Returns!A296</f>
        <v>0</v>
      </c>
      <c r="B296" s="1">
        <f>MAX(AVERAGE(Portfolios!$B$2:$B$1451)-Portfolios!B296, 0)</f>
        <v>0</v>
      </c>
    </row>
    <row r="297" spans="1:2">
      <c r="A297" s="11">
        <f>Returns!A297</f>
        <v>0</v>
      </c>
      <c r="B297" s="1">
        <f>MAX(AVERAGE(Portfolios!$B$2:$B$1451)-Portfolios!B297, 0)</f>
        <v>0</v>
      </c>
    </row>
    <row r="298" spans="1:2">
      <c r="A298" s="11">
        <f>Returns!A298</f>
        <v>0</v>
      </c>
      <c r="B298" s="1">
        <f>MAX(AVERAGE(Portfolios!$B$2:$B$1451)-Portfolios!B298, 0)</f>
        <v>0</v>
      </c>
    </row>
    <row r="299" spans="1:2">
      <c r="A299" s="11">
        <f>Returns!A299</f>
        <v>0</v>
      </c>
      <c r="B299" s="1">
        <f>MAX(AVERAGE(Portfolios!$B$2:$B$1451)-Portfolios!B299, 0)</f>
        <v>0</v>
      </c>
    </row>
    <row r="300" spans="1:2">
      <c r="A300" s="11">
        <f>Returns!A300</f>
        <v>0</v>
      </c>
      <c r="B300" s="1">
        <f>MAX(AVERAGE(Portfolios!$B$2:$B$1451)-Portfolios!B300, 0)</f>
        <v>0</v>
      </c>
    </row>
    <row r="301" spans="1:2">
      <c r="A301" s="11">
        <f>Returns!A301</f>
        <v>0</v>
      </c>
      <c r="B301" s="1">
        <f>MAX(AVERAGE(Portfolios!$B$2:$B$1451)-Portfolios!B301, 0)</f>
        <v>0</v>
      </c>
    </row>
    <row r="302" spans="1:2">
      <c r="A302" s="11">
        <f>Returns!A302</f>
        <v>0</v>
      </c>
      <c r="B302" s="1">
        <f>MAX(AVERAGE(Portfolios!$B$2:$B$1451)-Portfolios!B302, 0)</f>
        <v>0</v>
      </c>
    </row>
    <row r="303" spans="1:2">
      <c r="A303" s="11">
        <f>Returns!A303</f>
        <v>0</v>
      </c>
      <c r="B303" s="1">
        <f>MAX(AVERAGE(Portfolios!$B$2:$B$1451)-Portfolios!B303, 0)</f>
        <v>0</v>
      </c>
    </row>
    <row r="304" spans="1:2">
      <c r="A304" s="11">
        <f>Returns!A304</f>
        <v>0</v>
      </c>
      <c r="B304" s="1">
        <f>MAX(AVERAGE(Portfolios!$B$2:$B$1451)-Portfolios!B304, 0)</f>
        <v>0</v>
      </c>
    </row>
    <row r="305" spans="1:2">
      <c r="A305" s="11">
        <f>Returns!A305</f>
        <v>0</v>
      </c>
      <c r="B305" s="1">
        <f>MAX(AVERAGE(Portfolios!$B$2:$B$1451)-Portfolios!B305, 0)</f>
        <v>0</v>
      </c>
    </row>
    <row r="306" spans="1:2">
      <c r="A306" s="11">
        <f>Returns!A306</f>
        <v>0</v>
      </c>
      <c r="B306" s="1">
        <f>MAX(AVERAGE(Portfolios!$B$2:$B$1451)-Portfolios!B306, 0)</f>
        <v>0</v>
      </c>
    </row>
    <row r="307" spans="1:2">
      <c r="A307" s="11">
        <f>Returns!A307</f>
        <v>0</v>
      </c>
      <c r="B307" s="1">
        <f>MAX(AVERAGE(Portfolios!$B$2:$B$1451)-Portfolios!B307, 0)</f>
        <v>0</v>
      </c>
    </row>
    <row r="308" spans="1:2">
      <c r="A308" s="11">
        <f>Returns!A308</f>
        <v>0</v>
      </c>
      <c r="B308" s="1">
        <f>MAX(AVERAGE(Portfolios!$B$2:$B$1451)-Portfolios!B308, 0)</f>
        <v>0</v>
      </c>
    </row>
    <row r="309" spans="1:2">
      <c r="A309" s="11">
        <f>Returns!A309</f>
        <v>0</v>
      </c>
      <c r="B309" s="1">
        <f>MAX(AVERAGE(Portfolios!$B$2:$B$1451)-Portfolios!B309, 0)</f>
        <v>0</v>
      </c>
    </row>
    <row r="310" spans="1:2">
      <c r="A310" s="11">
        <f>Returns!A310</f>
        <v>0</v>
      </c>
      <c r="B310" s="1">
        <f>MAX(AVERAGE(Portfolios!$B$2:$B$1451)-Portfolios!B310, 0)</f>
        <v>0</v>
      </c>
    </row>
    <row r="311" spans="1:2">
      <c r="A311" s="11">
        <f>Returns!A311</f>
        <v>0</v>
      </c>
      <c r="B311" s="1">
        <f>MAX(AVERAGE(Portfolios!$B$2:$B$1451)-Portfolios!B311, 0)</f>
        <v>0</v>
      </c>
    </row>
    <row r="312" spans="1:2">
      <c r="A312" s="11">
        <f>Returns!A312</f>
        <v>0</v>
      </c>
      <c r="B312" s="1">
        <f>MAX(AVERAGE(Portfolios!$B$2:$B$1451)-Portfolios!B312, 0)</f>
        <v>0</v>
      </c>
    </row>
    <row r="313" spans="1:2">
      <c r="A313" s="11">
        <f>Returns!A313</f>
        <v>0</v>
      </c>
      <c r="B313" s="1">
        <f>MAX(AVERAGE(Portfolios!$B$2:$B$1451)-Portfolios!B313, 0)</f>
        <v>0</v>
      </c>
    </row>
    <row r="314" spans="1:2">
      <c r="A314" s="11">
        <f>Returns!A314</f>
        <v>0</v>
      </c>
      <c r="B314" s="1">
        <f>MAX(AVERAGE(Portfolios!$B$2:$B$1451)-Portfolios!B314, 0)</f>
        <v>0</v>
      </c>
    </row>
    <row r="315" spans="1:2">
      <c r="A315" s="11">
        <f>Returns!A315</f>
        <v>0</v>
      </c>
      <c r="B315" s="1">
        <f>MAX(AVERAGE(Portfolios!$B$2:$B$1451)-Portfolios!B315, 0)</f>
        <v>0</v>
      </c>
    </row>
    <row r="316" spans="1:2">
      <c r="A316" s="11">
        <f>Returns!A316</f>
        <v>0</v>
      </c>
      <c r="B316" s="1">
        <f>MAX(AVERAGE(Portfolios!$B$2:$B$1451)-Portfolios!B316, 0)</f>
        <v>0</v>
      </c>
    </row>
    <row r="317" spans="1:2">
      <c r="A317" s="11">
        <f>Returns!A317</f>
        <v>0</v>
      </c>
      <c r="B317" s="1">
        <f>MAX(AVERAGE(Portfolios!$B$2:$B$1451)-Portfolios!B317, 0)</f>
        <v>0</v>
      </c>
    </row>
    <row r="318" spans="1:2">
      <c r="A318" s="11">
        <f>Returns!A318</f>
        <v>0</v>
      </c>
      <c r="B318" s="1">
        <f>MAX(AVERAGE(Portfolios!$B$2:$B$1451)-Portfolios!B318, 0)</f>
        <v>0</v>
      </c>
    </row>
    <row r="319" spans="1:2">
      <c r="A319" s="11">
        <f>Returns!A319</f>
        <v>0</v>
      </c>
      <c r="B319" s="1">
        <f>MAX(AVERAGE(Portfolios!$B$2:$B$1451)-Portfolios!B319, 0)</f>
        <v>0</v>
      </c>
    </row>
    <row r="320" spans="1:2">
      <c r="A320" s="11">
        <f>Returns!A320</f>
        <v>0</v>
      </c>
      <c r="B320" s="1">
        <f>MAX(AVERAGE(Portfolios!$B$2:$B$1451)-Portfolios!B320, 0)</f>
        <v>0</v>
      </c>
    </row>
    <row r="321" spans="1:2">
      <c r="A321" s="11">
        <f>Returns!A321</f>
        <v>0</v>
      </c>
      <c r="B321" s="1">
        <f>MAX(AVERAGE(Portfolios!$B$2:$B$1451)-Portfolios!B321, 0)</f>
        <v>0</v>
      </c>
    </row>
    <row r="322" spans="1:2">
      <c r="A322" s="11">
        <f>Returns!A322</f>
        <v>0</v>
      </c>
      <c r="B322" s="1">
        <f>MAX(AVERAGE(Portfolios!$B$2:$B$1451)-Portfolios!B322, 0)</f>
        <v>0</v>
      </c>
    </row>
    <row r="323" spans="1:2">
      <c r="A323" s="11">
        <f>Returns!A323</f>
        <v>0</v>
      </c>
      <c r="B323" s="1">
        <f>MAX(AVERAGE(Portfolios!$B$2:$B$1451)-Portfolios!B323, 0)</f>
        <v>0</v>
      </c>
    </row>
    <row r="324" spans="1:2">
      <c r="A324" s="11">
        <f>Returns!A324</f>
        <v>0</v>
      </c>
      <c r="B324" s="1">
        <f>MAX(AVERAGE(Portfolios!$B$2:$B$1451)-Portfolios!B324, 0)</f>
        <v>0</v>
      </c>
    </row>
    <row r="325" spans="1:2">
      <c r="A325" s="11">
        <f>Returns!A325</f>
        <v>0</v>
      </c>
      <c r="B325" s="1">
        <f>MAX(AVERAGE(Portfolios!$B$2:$B$1451)-Portfolios!B325, 0)</f>
        <v>0</v>
      </c>
    </row>
    <row r="326" spans="1:2">
      <c r="A326" s="11">
        <f>Returns!A326</f>
        <v>0</v>
      </c>
      <c r="B326" s="1">
        <f>MAX(AVERAGE(Portfolios!$B$2:$B$1451)-Portfolios!B326, 0)</f>
        <v>0</v>
      </c>
    </row>
    <row r="327" spans="1:2">
      <c r="A327" s="11">
        <f>Returns!A327</f>
        <v>0</v>
      </c>
      <c r="B327" s="1">
        <f>MAX(AVERAGE(Portfolios!$B$2:$B$1451)-Portfolios!B327, 0)</f>
        <v>0</v>
      </c>
    </row>
    <row r="328" spans="1:2">
      <c r="A328" s="11">
        <f>Returns!A328</f>
        <v>0</v>
      </c>
      <c r="B328" s="1">
        <f>MAX(AVERAGE(Portfolios!$B$2:$B$1451)-Portfolios!B328, 0)</f>
        <v>0</v>
      </c>
    </row>
    <row r="329" spans="1:2">
      <c r="A329" s="11">
        <f>Returns!A329</f>
        <v>0</v>
      </c>
      <c r="B329" s="1">
        <f>MAX(AVERAGE(Portfolios!$B$2:$B$1451)-Portfolios!B329, 0)</f>
        <v>0</v>
      </c>
    </row>
    <row r="330" spans="1:2">
      <c r="A330" s="11">
        <f>Returns!A330</f>
        <v>0</v>
      </c>
      <c r="B330" s="1">
        <f>MAX(AVERAGE(Portfolios!$B$2:$B$1451)-Portfolios!B330, 0)</f>
        <v>0</v>
      </c>
    </row>
    <row r="331" spans="1:2">
      <c r="A331" s="11">
        <f>Returns!A331</f>
        <v>0</v>
      </c>
      <c r="B331" s="1">
        <f>MAX(AVERAGE(Portfolios!$B$2:$B$1451)-Portfolios!B331, 0)</f>
        <v>0</v>
      </c>
    </row>
    <row r="332" spans="1:2">
      <c r="A332" s="11">
        <f>Returns!A332</f>
        <v>0</v>
      </c>
      <c r="B332" s="1">
        <f>MAX(AVERAGE(Portfolios!$B$2:$B$1451)-Portfolios!B332, 0)</f>
        <v>0</v>
      </c>
    </row>
    <row r="333" spans="1:2">
      <c r="A333" s="11">
        <f>Returns!A333</f>
        <v>0</v>
      </c>
      <c r="B333" s="1">
        <f>MAX(AVERAGE(Portfolios!$B$2:$B$1451)-Portfolios!B333, 0)</f>
        <v>0</v>
      </c>
    </row>
    <row r="334" spans="1:2">
      <c r="A334" s="11">
        <f>Returns!A334</f>
        <v>0</v>
      </c>
      <c r="B334" s="1">
        <f>MAX(AVERAGE(Portfolios!$B$2:$B$1451)-Portfolios!B334, 0)</f>
        <v>0</v>
      </c>
    </row>
    <row r="335" spans="1:2">
      <c r="A335" s="11">
        <f>Returns!A335</f>
        <v>0</v>
      </c>
      <c r="B335" s="1">
        <f>MAX(AVERAGE(Portfolios!$B$2:$B$1451)-Portfolios!B335, 0)</f>
        <v>0</v>
      </c>
    </row>
    <row r="336" spans="1:2">
      <c r="A336" s="11">
        <f>Returns!A336</f>
        <v>0</v>
      </c>
      <c r="B336" s="1">
        <f>MAX(AVERAGE(Portfolios!$B$2:$B$1451)-Portfolios!B336, 0)</f>
        <v>0</v>
      </c>
    </row>
    <row r="337" spans="1:2">
      <c r="A337" s="11">
        <f>Returns!A337</f>
        <v>0</v>
      </c>
      <c r="B337" s="1">
        <f>MAX(AVERAGE(Portfolios!$B$2:$B$1451)-Portfolios!B337, 0)</f>
        <v>0</v>
      </c>
    </row>
    <row r="338" spans="1:2">
      <c r="A338" s="11">
        <f>Returns!A338</f>
        <v>0</v>
      </c>
      <c r="B338" s="1">
        <f>MAX(AVERAGE(Portfolios!$B$2:$B$1451)-Portfolios!B338, 0)</f>
        <v>0</v>
      </c>
    </row>
    <row r="339" spans="1:2">
      <c r="A339" s="11">
        <f>Returns!A339</f>
        <v>0</v>
      </c>
      <c r="B339" s="1">
        <f>MAX(AVERAGE(Portfolios!$B$2:$B$1451)-Portfolios!B339, 0)</f>
        <v>0</v>
      </c>
    </row>
    <row r="340" spans="1:2">
      <c r="A340" s="11">
        <f>Returns!A340</f>
        <v>0</v>
      </c>
      <c r="B340" s="1">
        <f>MAX(AVERAGE(Portfolios!$B$2:$B$1451)-Portfolios!B340, 0)</f>
        <v>0</v>
      </c>
    </row>
    <row r="341" spans="1:2">
      <c r="A341" s="11">
        <f>Returns!A341</f>
        <v>0</v>
      </c>
      <c r="B341" s="1">
        <f>MAX(AVERAGE(Portfolios!$B$2:$B$1451)-Portfolios!B341, 0)</f>
        <v>0</v>
      </c>
    </row>
    <row r="342" spans="1:2">
      <c r="A342" s="11">
        <f>Returns!A342</f>
        <v>0</v>
      </c>
      <c r="B342" s="1">
        <f>MAX(AVERAGE(Portfolios!$B$2:$B$1451)-Portfolios!B342, 0)</f>
        <v>0</v>
      </c>
    </row>
    <row r="343" spans="1:2">
      <c r="A343" s="11">
        <f>Returns!A343</f>
        <v>0</v>
      </c>
      <c r="B343" s="1">
        <f>MAX(AVERAGE(Portfolios!$B$2:$B$1451)-Portfolios!B343, 0)</f>
        <v>0</v>
      </c>
    </row>
    <row r="344" spans="1:2">
      <c r="A344" s="11">
        <f>Returns!A344</f>
        <v>0</v>
      </c>
      <c r="B344" s="1">
        <f>MAX(AVERAGE(Portfolios!$B$2:$B$1451)-Portfolios!B344, 0)</f>
        <v>0</v>
      </c>
    </row>
    <row r="345" spans="1:2">
      <c r="A345" s="11">
        <f>Returns!A345</f>
        <v>0</v>
      </c>
      <c r="B345" s="1">
        <f>MAX(AVERAGE(Portfolios!$B$2:$B$1451)-Portfolios!B345, 0)</f>
        <v>0</v>
      </c>
    </row>
    <row r="346" spans="1:2">
      <c r="A346" s="11">
        <f>Returns!A346</f>
        <v>0</v>
      </c>
      <c r="B346" s="1">
        <f>MAX(AVERAGE(Portfolios!$B$2:$B$1451)-Portfolios!B346, 0)</f>
        <v>0</v>
      </c>
    </row>
    <row r="347" spans="1:2">
      <c r="A347" s="11">
        <f>Returns!A347</f>
        <v>0</v>
      </c>
      <c r="B347" s="1">
        <f>MAX(AVERAGE(Portfolios!$B$2:$B$1451)-Portfolios!B347, 0)</f>
        <v>0</v>
      </c>
    </row>
    <row r="348" spans="1:2">
      <c r="A348" s="11">
        <f>Returns!A348</f>
        <v>0</v>
      </c>
      <c r="B348" s="1">
        <f>MAX(AVERAGE(Portfolios!$B$2:$B$1451)-Portfolios!B348, 0)</f>
        <v>0</v>
      </c>
    </row>
    <row r="349" spans="1:2">
      <c r="A349" s="11">
        <f>Returns!A349</f>
        <v>0</v>
      </c>
      <c r="B349" s="1">
        <f>MAX(AVERAGE(Portfolios!$B$2:$B$1451)-Portfolios!B349, 0)</f>
        <v>0</v>
      </c>
    </row>
    <row r="350" spans="1:2">
      <c r="A350" s="11">
        <f>Returns!A350</f>
        <v>0</v>
      </c>
      <c r="B350" s="1">
        <f>MAX(AVERAGE(Portfolios!$B$2:$B$1451)-Portfolios!B350, 0)</f>
        <v>0</v>
      </c>
    </row>
    <row r="351" spans="1:2">
      <c r="A351" s="11">
        <f>Returns!A351</f>
        <v>0</v>
      </c>
      <c r="B351" s="1">
        <f>MAX(AVERAGE(Portfolios!$B$2:$B$1451)-Portfolios!B351, 0)</f>
        <v>0</v>
      </c>
    </row>
    <row r="352" spans="1:2">
      <c r="A352" s="11">
        <f>Returns!A352</f>
        <v>0</v>
      </c>
      <c r="B352" s="1">
        <f>MAX(AVERAGE(Portfolios!$B$2:$B$1451)-Portfolios!B352, 0)</f>
        <v>0</v>
      </c>
    </row>
    <row r="353" spans="1:2">
      <c r="A353" s="11">
        <f>Returns!A353</f>
        <v>0</v>
      </c>
      <c r="B353" s="1">
        <f>MAX(AVERAGE(Portfolios!$B$2:$B$1451)-Portfolios!B353, 0)</f>
        <v>0</v>
      </c>
    </row>
    <row r="354" spans="1:2">
      <c r="A354" s="11">
        <f>Returns!A354</f>
        <v>0</v>
      </c>
      <c r="B354" s="1">
        <f>MAX(AVERAGE(Portfolios!$B$2:$B$1451)-Portfolios!B354, 0)</f>
        <v>0</v>
      </c>
    </row>
    <row r="355" spans="1:2">
      <c r="A355" s="11">
        <f>Returns!A355</f>
        <v>0</v>
      </c>
      <c r="B355" s="1">
        <f>MAX(AVERAGE(Portfolios!$B$2:$B$1451)-Portfolios!B355, 0)</f>
        <v>0</v>
      </c>
    </row>
    <row r="356" spans="1:2">
      <c r="A356" s="11">
        <f>Returns!A356</f>
        <v>0</v>
      </c>
      <c r="B356" s="1">
        <f>MAX(AVERAGE(Portfolios!$B$2:$B$1451)-Portfolios!B356, 0)</f>
        <v>0</v>
      </c>
    </row>
    <row r="357" spans="1:2">
      <c r="A357" s="11">
        <f>Returns!A357</f>
        <v>0</v>
      </c>
      <c r="B357" s="1">
        <f>MAX(AVERAGE(Portfolios!$B$2:$B$1451)-Portfolios!B357, 0)</f>
        <v>0</v>
      </c>
    </row>
    <row r="358" spans="1:2">
      <c r="A358" s="11">
        <f>Returns!A358</f>
        <v>0</v>
      </c>
      <c r="B358" s="1">
        <f>MAX(AVERAGE(Portfolios!$B$2:$B$1451)-Portfolios!B358, 0)</f>
        <v>0</v>
      </c>
    </row>
    <row r="359" spans="1:2">
      <c r="A359" s="11">
        <f>Returns!A359</f>
        <v>0</v>
      </c>
      <c r="B359" s="1">
        <f>MAX(AVERAGE(Portfolios!$B$2:$B$1451)-Portfolios!B359, 0)</f>
        <v>0</v>
      </c>
    </row>
    <row r="360" spans="1:2">
      <c r="A360" s="11">
        <f>Returns!A360</f>
        <v>0</v>
      </c>
      <c r="B360" s="1">
        <f>MAX(AVERAGE(Portfolios!$B$2:$B$1451)-Portfolios!B360, 0)</f>
        <v>0</v>
      </c>
    </row>
    <row r="361" spans="1:2">
      <c r="A361" s="11">
        <f>Returns!A361</f>
        <v>0</v>
      </c>
      <c r="B361" s="1">
        <f>MAX(AVERAGE(Portfolios!$B$2:$B$1451)-Portfolios!B361, 0)</f>
        <v>0</v>
      </c>
    </row>
    <row r="362" spans="1:2">
      <c r="A362" s="11">
        <f>Returns!A362</f>
        <v>0</v>
      </c>
      <c r="B362" s="1">
        <f>MAX(AVERAGE(Portfolios!$B$2:$B$1451)-Portfolios!B362, 0)</f>
        <v>0</v>
      </c>
    </row>
    <row r="363" spans="1:2">
      <c r="A363" s="11">
        <f>Returns!A363</f>
        <v>0</v>
      </c>
      <c r="B363" s="1">
        <f>MAX(AVERAGE(Portfolios!$B$2:$B$1451)-Portfolios!B363, 0)</f>
        <v>0</v>
      </c>
    </row>
    <row r="364" spans="1:2">
      <c r="A364" s="11">
        <f>Returns!A364</f>
        <v>0</v>
      </c>
      <c r="B364" s="1">
        <f>MAX(AVERAGE(Portfolios!$B$2:$B$1451)-Portfolios!B364, 0)</f>
        <v>0</v>
      </c>
    </row>
    <row r="365" spans="1:2">
      <c r="A365" s="11">
        <f>Returns!A365</f>
        <v>0</v>
      </c>
      <c r="B365" s="1">
        <f>MAX(AVERAGE(Portfolios!$B$2:$B$1451)-Portfolios!B365, 0)</f>
        <v>0</v>
      </c>
    </row>
    <row r="366" spans="1:2">
      <c r="A366" s="11">
        <f>Returns!A366</f>
        <v>0</v>
      </c>
      <c r="B366" s="1">
        <f>MAX(AVERAGE(Portfolios!$B$2:$B$1451)-Portfolios!B366, 0)</f>
        <v>0</v>
      </c>
    </row>
    <row r="367" spans="1:2">
      <c r="A367" s="11">
        <f>Returns!A367</f>
        <v>0</v>
      </c>
      <c r="B367" s="1">
        <f>MAX(AVERAGE(Portfolios!$B$2:$B$1451)-Portfolios!B367, 0)</f>
        <v>0</v>
      </c>
    </row>
    <row r="368" spans="1:2">
      <c r="A368" s="11">
        <f>Returns!A368</f>
        <v>0</v>
      </c>
      <c r="B368" s="1">
        <f>MAX(AVERAGE(Portfolios!$B$2:$B$1451)-Portfolios!B368, 0)</f>
        <v>0</v>
      </c>
    </row>
    <row r="369" spans="1:2">
      <c r="A369" s="11">
        <f>Returns!A369</f>
        <v>0</v>
      </c>
      <c r="B369" s="1">
        <f>MAX(AVERAGE(Portfolios!$B$2:$B$1451)-Portfolios!B369, 0)</f>
        <v>0</v>
      </c>
    </row>
    <row r="370" spans="1:2">
      <c r="A370" s="11">
        <f>Returns!A370</f>
        <v>0</v>
      </c>
      <c r="B370" s="1">
        <f>MAX(AVERAGE(Portfolios!$B$2:$B$1451)-Portfolios!B370, 0)</f>
        <v>0</v>
      </c>
    </row>
    <row r="371" spans="1:2">
      <c r="A371" s="11">
        <f>Returns!A371</f>
        <v>0</v>
      </c>
      <c r="B371" s="1">
        <f>MAX(AVERAGE(Portfolios!$B$2:$B$1451)-Portfolios!B371, 0)</f>
        <v>0</v>
      </c>
    </row>
    <row r="372" spans="1:2">
      <c r="A372" s="11">
        <f>Returns!A372</f>
        <v>0</v>
      </c>
      <c r="B372" s="1">
        <f>MAX(AVERAGE(Portfolios!$B$2:$B$1451)-Portfolios!B372, 0)</f>
        <v>0</v>
      </c>
    </row>
    <row r="373" spans="1:2">
      <c r="A373" s="11">
        <f>Returns!A373</f>
        <v>0</v>
      </c>
      <c r="B373" s="1">
        <f>MAX(AVERAGE(Portfolios!$B$2:$B$1451)-Portfolios!B373, 0)</f>
        <v>0</v>
      </c>
    </row>
    <row r="374" spans="1:2">
      <c r="A374" s="11">
        <f>Returns!A374</f>
        <v>0</v>
      </c>
      <c r="B374" s="1">
        <f>MAX(AVERAGE(Portfolios!$B$2:$B$1451)-Portfolios!B374, 0)</f>
        <v>0</v>
      </c>
    </row>
    <row r="375" spans="1:2">
      <c r="A375" s="11">
        <f>Returns!A375</f>
        <v>0</v>
      </c>
      <c r="B375" s="1">
        <f>MAX(AVERAGE(Portfolios!$B$2:$B$1451)-Portfolios!B375, 0)</f>
        <v>0</v>
      </c>
    </row>
    <row r="376" spans="1:2">
      <c r="A376" s="11">
        <f>Returns!A376</f>
        <v>0</v>
      </c>
      <c r="B376" s="1">
        <f>MAX(AVERAGE(Portfolios!$B$2:$B$1451)-Portfolios!B376, 0)</f>
        <v>0</v>
      </c>
    </row>
    <row r="377" spans="1:2">
      <c r="A377" s="11">
        <f>Returns!A377</f>
        <v>0</v>
      </c>
      <c r="B377" s="1">
        <f>MAX(AVERAGE(Portfolios!$B$2:$B$1451)-Portfolios!B377, 0)</f>
        <v>0</v>
      </c>
    </row>
    <row r="378" spans="1:2">
      <c r="A378" s="11">
        <f>Returns!A378</f>
        <v>0</v>
      </c>
      <c r="B378" s="1">
        <f>MAX(AVERAGE(Portfolios!$B$2:$B$1451)-Portfolios!B378, 0)</f>
        <v>0</v>
      </c>
    </row>
    <row r="379" spans="1:2">
      <c r="A379" s="11">
        <f>Returns!A379</f>
        <v>0</v>
      </c>
      <c r="B379" s="1">
        <f>MAX(AVERAGE(Portfolios!$B$2:$B$1451)-Portfolios!B379, 0)</f>
        <v>0</v>
      </c>
    </row>
    <row r="380" spans="1:2">
      <c r="A380" s="11">
        <f>Returns!A380</f>
        <v>0</v>
      </c>
      <c r="B380" s="1">
        <f>MAX(AVERAGE(Portfolios!$B$2:$B$1451)-Portfolios!B380, 0)</f>
        <v>0</v>
      </c>
    </row>
    <row r="381" spans="1:2">
      <c r="A381" s="11">
        <f>Returns!A381</f>
        <v>0</v>
      </c>
      <c r="B381" s="1">
        <f>MAX(AVERAGE(Portfolios!$B$2:$B$1451)-Portfolios!B381, 0)</f>
        <v>0</v>
      </c>
    </row>
    <row r="382" spans="1:2">
      <c r="A382" s="11">
        <f>Returns!A382</f>
        <v>0</v>
      </c>
      <c r="B382" s="1">
        <f>MAX(AVERAGE(Portfolios!$B$2:$B$1451)-Portfolios!B382, 0)</f>
        <v>0</v>
      </c>
    </row>
    <row r="383" spans="1:2">
      <c r="A383" s="11">
        <f>Returns!A383</f>
        <v>0</v>
      </c>
      <c r="B383" s="1">
        <f>MAX(AVERAGE(Portfolios!$B$2:$B$1451)-Portfolios!B383, 0)</f>
        <v>0</v>
      </c>
    </row>
    <row r="384" spans="1:2">
      <c r="A384" s="11">
        <f>Returns!A384</f>
        <v>0</v>
      </c>
      <c r="B384" s="1">
        <f>MAX(AVERAGE(Portfolios!$B$2:$B$1451)-Portfolios!B384, 0)</f>
        <v>0</v>
      </c>
    </row>
    <row r="385" spans="1:2">
      <c r="A385" s="11">
        <f>Returns!A385</f>
        <v>0</v>
      </c>
      <c r="B385" s="1">
        <f>MAX(AVERAGE(Portfolios!$B$2:$B$1451)-Portfolios!B385, 0)</f>
        <v>0</v>
      </c>
    </row>
    <row r="386" spans="1:2">
      <c r="A386" s="11">
        <f>Returns!A386</f>
        <v>0</v>
      </c>
      <c r="B386" s="1">
        <f>MAX(AVERAGE(Portfolios!$B$2:$B$1451)-Portfolios!B386, 0)</f>
        <v>0</v>
      </c>
    </row>
    <row r="387" spans="1:2">
      <c r="A387" s="11">
        <f>Returns!A387</f>
        <v>0</v>
      </c>
      <c r="B387" s="1">
        <f>MAX(AVERAGE(Portfolios!$B$2:$B$1451)-Portfolios!B387, 0)</f>
        <v>0</v>
      </c>
    </row>
    <row r="388" spans="1:2">
      <c r="A388" s="11">
        <f>Returns!A388</f>
        <v>0</v>
      </c>
      <c r="B388" s="1">
        <f>MAX(AVERAGE(Portfolios!$B$2:$B$1451)-Portfolios!B388, 0)</f>
        <v>0</v>
      </c>
    </row>
    <row r="389" spans="1:2">
      <c r="A389" s="11">
        <f>Returns!A389</f>
        <v>0</v>
      </c>
      <c r="B389" s="1">
        <f>MAX(AVERAGE(Portfolios!$B$2:$B$1451)-Portfolios!B389, 0)</f>
        <v>0</v>
      </c>
    </row>
    <row r="390" spans="1:2">
      <c r="A390" s="11">
        <f>Returns!A390</f>
        <v>0</v>
      </c>
      <c r="B390" s="1">
        <f>MAX(AVERAGE(Portfolios!$B$2:$B$1451)-Portfolios!B390, 0)</f>
        <v>0</v>
      </c>
    </row>
    <row r="391" spans="1:2">
      <c r="A391" s="11">
        <f>Returns!A391</f>
        <v>0</v>
      </c>
      <c r="B391" s="1">
        <f>MAX(AVERAGE(Portfolios!$B$2:$B$1451)-Portfolios!B391, 0)</f>
        <v>0</v>
      </c>
    </row>
    <row r="392" spans="1:2">
      <c r="A392" s="11">
        <f>Returns!A392</f>
        <v>0</v>
      </c>
      <c r="B392" s="1">
        <f>MAX(AVERAGE(Portfolios!$B$2:$B$1451)-Portfolios!B392, 0)</f>
        <v>0</v>
      </c>
    </row>
    <row r="393" spans="1:2">
      <c r="A393" s="11">
        <f>Returns!A393</f>
        <v>0</v>
      </c>
      <c r="B393" s="1">
        <f>MAX(AVERAGE(Portfolios!$B$2:$B$1451)-Portfolios!B393, 0)</f>
        <v>0</v>
      </c>
    </row>
    <row r="394" spans="1:2">
      <c r="A394" s="11">
        <f>Returns!A394</f>
        <v>0</v>
      </c>
      <c r="B394" s="1">
        <f>MAX(AVERAGE(Portfolios!$B$2:$B$1451)-Portfolios!B394, 0)</f>
        <v>0</v>
      </c>
    </row>
    <row r="395" spans="1:2">
      <c r="A395" s="11">
        <f>Returns!A395</f>
        <v>0</v>
      </c>
      <c r="B395" s="1">
        <f>MAX(AVERAGE(Portfolios!$B$2:$B$1451)-Portfolios!B395, 0)</f>
        <v>0</v>
      </c>
    </row>
    <row r="396" spans="1:2">
      <c r="A396" s="11">
        <f>Returns!A396</f>
        <v>0</v>
      </c>
      <c r="B396" s="1">
        <f>MAX(AVERAGE(Portfolios!$B$2:$B$1451)-Portfolios!B396, 0)</f>
        <v>0</v>
      </c>
    </row>
    <row r="397" spans="1:2">
      <c r="A397" s="11">
        <f>Returns!A397</f>
        <v>0</v>
      </c>
      <c r="B397" s="1">
        <f>MAX(AVERAGE(Portfolios!$B$2:$B$1451)-Portfolios!B397, 0)</f>
        <v>0</v>
      </c>
    </row>
    <row r="398" spans="1:2">
      <c r="A398" s="11">
        <f>Returns!A398</f>
        <v>0</v>
      </c>
      <c r="B398" s="1">
        <f>MAX(AVERAGE(Portfolios!$B$2:$B$1451)-Portfolios!B398, 0)</f>
        <v>0</v>
      </c>
    </row>
    <row r="399" spans="1:2">
      <c r="A399" s="11">
        <f>Returns!A399</f>
        <v>0</v>
      </c>
      <c r="B399" s="1">
        <f>MAX(AVERAGE(Portfolios!$B$2:$B$1451)-Portfolios!B399, 0)</f>
        <v>0</v>
      </c>
    </row>
    <row r="400" spans="1:2">
      <c r="A400" s="11">
        <f>Returns!A400</f>
        <v>0</v>
      </c>
      <c r="B400" s="1">
        <f>MAX(AVERAGE(Portfolios!$B$2:$B$1451)-Portfolios!B400, 0)</f>
        <v>0</v>
      </c>
    </row>
    <row r="401" spans="1:2">
      <c r="A401" s="11">
        <f>Returns!A401</f>
        <v>0</v>
      </c>
      <c r="B401" s="1">
        <f>MAX(AVERAGE(Portfolios!$B$2:$B$1451)-Portfolios!B401, 0)</f>
        <v>0</v>
      </c>
    </row>
    <row r="402" spans="1:2">
      <c r="A402" s="11">
        <f>Returns!A402</f>
        <v>0</v>
      </c>
      <c r="B402" s="1">
        <f>MAX(AVERAGE(Portfolios!$B$2:$B$1451)-Portfolios!B402, 0)</f>
        <v>0</v>
      </c>
    </row>
    <row r="403" spans="1:2">
      <c r="A403" s="11">
        <f>Returns!A403</f>
        <v>0</v>
      </c>
      <c r="B403" s="1">
        <f>MAX(AVERAGE(Portfolios!$B$2:$B$1451)-Portfolios!B403, 0)</f>
        <v>0</v>
      </c>
    </row>
    <row r="404" spans="1:2">
      <c r="A404" s="11">
        <f>Returns!A404</f>
        <v>0</v>
      </c>
      <c r="B404" s="1">
        <f>MAX(AVERAGE(Portfolios!$B$2:$B$1451)-Portfolios!B404, 0)</f>
        <v>0</v>
      </c>
    </row>
    <row r="405" spans="1:2">
      <c r="A405" s="11">
        <f>Returns!A405</f>
        <v>0</v>
      </c>
      <c r="B405" s="1">
        <f>MAX(AVERAGE(Portfolios!$B$2:$B$1451)-Portfolios!B405, 0)</f>
        <v>0</v>
      </c>
    </row>
    <row r="406" spans="1:2">
      <c r="A406" s="11">
        <f>Returns!A406</f>
        <v>0</v>
      </c>
      <c r="B406" s="1">
        <f>MAX(AVERAGE(Portfolios!$B$2:$B$1451)-Portfolios!B406, 0)</f>
        <v>0</v>
      </c>
    </row>
    <row r="407" spans="1:2">
      <c r="A407" s="11">
        <f>Returns!A407</f>
        <v>0</v>
      </c>
      <c r="B407" s="1">
        <f>MAX(AVERAGE(Portfolios!$B$2:$B$1451)-Portfolios!B407, 0)</f>
        <v>0</v>
      </c>
    </row>
    <row r="408" spans="1:2">
      <c r="A408" s="11">
        <f>Returns!A408</f>
        <v>0</v>
      </c>
      <c r="B408" s="1">
        <f>MAX(AVERAGE(Portfolios!$B$2:$B$1451)-Portfolios!B408, 0)</f>
        <v>0</v>
      </c>
    </row>
    <row r="409" spans="1:2">
      <c r="A409" s="11">
        <f>Returns!A409</f>
        <v>0</v>
      </c>
      <c r="B409" s="1">
        <f>MAX(AVERAGE(Portfolios!$B$2:$B$1451)-Portfolios!B409, 0)</f>
        <v>0</v>
      </c>
    </row>
    <row r="410" spans="1:2">
      <c r="A410" s="11">
        <f>Returns!A410</f>
        <v>0</v>
      </c>
      <c r="B410" s="1">
        <f>MAX(AVERAGE(Portfolios!$B$2:$B$1451)-Portfolios!B410, 0)</f>
        <v>0</v>
      </c>
    </row>
    <row r="411" spans="1:2">
      <c r="A411" s="11">
        <f>Returns!A411</f>
        <v>0</v>
      </c>
      <c r="B411" s="1">
        <f>MAX(AVERAGE(Portfolios!$B$2:$B$1451)-Portfolios!B411, 0)</f>
        <v>0</v>
      </c>
    </row>
    <row r="412" spans="1:2">
      <c r="A412" s="11">
        <f>Returns!A412</f>
        <v>0</v>
      </c>
      <c r="B412" s="1">
        <f>MAX(AVERAGE(Portfolios!$B$2:$B$1451)-Portfolios!B412, 0)</f>
        <v>0</v>
      </c>
    </row>
    <row r="413" spans="1:2">
      <c r="A413" s="11">
        <f>Returns!A413</f>
        <v>0</v>
      </c>
      <c r="B413" s="1">
        <f>MAX(AVERAGE(Portfolios!$B$2:$B$1451)-Portfolios!B413, 0)</f>
        <v>0</v>
      </c>
    </row>
    <row r="414" spans="1:2">
      <c r="A414" s="11">
        <f>Returns!A414</f>
        <v>0</v>
      </c>
      <c r="B414" s="1">
        <f>MAX(AVERAGE(Portfolios!$B$2:$B$1451)-Portfolios!B414, 0)</f>
        <v>0</v>
      </c>
    </row>
    <row r="415" spans="1:2">
      <c r="A415" s="11">
        <f>Returns!A415</f>
        <v>0</v>
      </c>
      <c r="B415" s="1">
        <f>MAX(AVERAGE(Portfolios!$B$2:$B$1451)-Portfolios!B415, 0)</f>
        <v>0</v>
      </c>
    </row>
    <row r="416" spans="1:2">
      <c r="A416" s="11">
        <f>Returns!A416</f>
        <v>0</v>
      </c>
      <c r="B416" s="1">
        <f>MAX(AVERAGE(Portfolios!$B$2:$B$1451)-Portfolios!B416, 0)</f>
        <v>0</v>
      </c>
    </row>
    <row r="417" spans="1:2">
      <c r="A417" s="11">
        <f>Returns!A417</f>
        <v>0</v>
      </c>
      <c r="B417" s="1">
        <f>MAX(AVERAGE(Portfolios!$B$2:$B$1451)-Portfolios!B417, 0)</f>
        <v>0</v>
      </c>
    </row>
    <row r="418" spans="1:2">
      <c r="A418" s="11">
        <f>Returns!A418</f>
        <v>0</v>
      </c>
      <c r="B418" s="1">
        <f>MAX(AVERAGE(Portfolios!$B$2:$B$1451)-Portfolios!B418, 0)</f>
        <v>0</v>
      </c>
    </row>
    <row r="419" spans="1:2">
      <c r="A419" s="11">
        <f>Returns!A419</f>
        <v>0</v>
      </c>
      <c r="B419" s="1">
        <f>MAX(AVERAGE(Portfolios!$B$2:$B$1451)-Portfolios!B419, 0)</f>
        <v>0</v>
      </c>
    </row>
    <row r="420" spans="1:2">
      <c r="A420" s="11">
        <f>Returns!A420</f>
        <v>0</v>
      </c>
      <c r="B420" s="1">
        <f>MAX(AVERAGE(Portfolios!$B$2:$B$1451)-Portfolios!B420, 0)</f>
        <v>0</v>
      </c>
    </row>
    <row r="421" spans="1:2">
      <c r="A421" s="11">
        <f>Returns!A421</f>
        <v>0</v>
      </c>
      <c r="B421" s="1">
        <f>MAX(AVERAGE(Portfolios!$B$2:$B$1451)-Portfolios!B421, 0)</f>
        <v>0</v>
      </c>
    </row>
    <row r="422" spans="1:2">
      <c r="A422" s="11">
        <f>Returns!A422</f>
        <v>0</v>
      </c>
      <c r="B422" s="1">
        <f>MAX(AVERAGE(Portfolios!$B$2:$B$1451)-Portfolios!B422, 0)</f>
        <v>0</v>
      </c>
    </row>
    <row r="423" spans="1:2">
      <c r="A423" s="11">
        <f>Returns!A423</f>
        <v>0</v>
      </c>
      <c r="B423" s="1">
        <f>MAX(AVERAGE(Portfolios!$B$2:$B$1451)-Portfolios!B423, 0)</f>
        <v>0</v>
      </c>
    </row>
    <row r="424" spans="1:2">
      <c r="A424" s="11">
        <f>Returns!A424</f>
        <v>0</v>
      </c>
      <c r="B424" s="1">
        <f>MAX(AVERAGE(Portfolios!$B$2:$B$1451)-Portfolios!B424, 0)</f>
        <v>0</v>
      </c>
    </row>
    <row r="425" spans="1:2">
      <c r="A425" s="11">
        <f>Returns!A425</f>
        <v>0</v>
      </c>
      <c r="B425" s="1">
        <f>MAX(AVERAGE(Portfolios!$B$2:$B$1451)-Portfolios!B425, 0)</f>
        <v>0</v>
      </c>
    </row>
    <row r="426" spans="1:2">
      <c r="A426" s="11">
        <f>Returns!A426</f>
        <v>0</v>
      </c>
      <c r="B426" s="1">
        <f>MAX(AVERAGE(Portfolios!$B$2:$B$1451)-Portfolios!B426, 0)</f>
        <v>0</v>
      </c>
    </row>
    <row r="427" spans="1:2">
      <c r="A427" s="11">
        <f>Returns!A427</f>
        <v>0</v>
      </c>
      <c r="B427" s="1">
        <f>MAX(AVERAGE(Portfolios!$B$2:$B$1451)-Portfolios!B427, 0)</f>
        <v>0</v>
      </c>
    </row>
    <row r="428" spans="1:2">
      <c r="A428" s="11">
        <f>Returns!A428</f>
        <v>0</v>
      </c>
      <c r="B428" s="1">
        <f>MAX(AVERAGE(Portfolios!$B$2:$B$1451)-Portfolios!B428, 0)</f>
        <v>0</v>
      </c>
    </row>
    <row r="429" spans="1:2">
      <c r="A429" s="11">
        <f>Returns!A429</f>
        <v>0</v>
      </c>
      <c r="B429" s="1">
        <f>MAX(AVERAGE(Portfolios!$B$2:$B$1451)-Portfolios!B429, 0)</f>
        <v>0</v>
      </c>
    </row>
    <row r="430" spans="1:2">
      <c r="A430" s="11">
        <f>Returns!A430</f>
        <v>0</v>
      </c>
      <c r="B430" s="1">
        <f>MAX(AVERAGE(Portfolios!$B$2:$B$1451)-Portfolios!B430, 0)</f>
        <v>0</v>
      </c>
    </row>
    <row r="431" spans="1:2">
      <c r="A431" s="11">
        <f>Returns!A431</f>
        <v>0</v>
      </c>
      <c r="B431" s="1">
        <f>MAX(AVERAGE(Portfolios!$B$2:$B$1451)-Portfolios!B431, 0)</f>
        <v>0</v>
      </c>
    </row>
    <row r="432" spans="1:2">
      <c r="A432" s="11">
        <f>Returns!A432</f>
        <v>0</v>
      </c>
      <c r="B432" s="1">
        <f>MAX(AVERAGE(Portfolios!$B$2:$B$1451)-Portfolios!B432, 0)</f>
        <v>0</v>
      </c>
    </row>
    <row r="433" spans="1:2">
      <c r="A433" s="11">
        <f>Returns!A433</f>
        <v>0</v>
      </c>
      <c r="B433" s="1">
        <f>MAX(AVERAGE(Portfolios!$B$2:$B$1451)-Portfolios!B433, 0)</f>
        <v>0</v>
      </c>
    </row>
    <row r="434" spans="1:2">
      <c r="A434" s="11">
        <f>Returns!A434</f>
        <v>0</v>
      </c>
      <c r="B434" s="1">
        <f>MAX(AVERAGE(Portfolios!$B$2:$B$1451)-Portfolios!B434, 0)</f>
        <v>0</v>
      </c>
    </row>
    <row r="435" spans="1:2">
      <c r="A435" s="11">
        <f>Returns!A435</f>
        <v>0</v>
      </c>
      <c r="B435" s="1">
        <f>MAX(AVERAGE(Portfolios!$B$2:$B$1451)-Portfolios!B435, 0)</f>
        <v>0</v>
      </c>
    </row>
    <row r="436" spans="1:2">
      <c r="A436" s="11">
        <f>Returns!A436</f>
        <v>0</v>
      </c>
      <c r="B436" s="1">
        <f>MAX(AVERAGE(Portfolios!$B$2:$B$1451)-Portfolios!B436, 0)</f>
        <v>0</v>
      </c>
    </row>
    <row r="437" spans="1:2">
      <c r="A437" s="11">
        <f>Returns!A437</f>
        <v>0</v>
      </c>
      <c r="B437" s="1">
        <f>MAX(AVERAGE(Portfolios!$B$2:$B$1451)-Portfolios!B437, 0)</f>
        <v>0</v>
      </c>
    </row>
    <row r="438" spans="1:2">
      <c r="A438" s="11">
        <f>Returns!A438</f>
        <v>0</v>
      </c>
      <c r="B438" s="1">
        <f>MAX(AVERAGE(Portfolios!$B$2:$B$1451)-Portfolios!B438, 0)</f>
        <v>0</v>
      </c>
    </row>
    <row r="439" spans="1:2">
      <c r="A439" s="11">
        <f>Returns!A439</f>
        <v>0</v>
      </c>
      <c r="B439" s="1">
        <f>MAX(AVERAGE(Portfolios!$B$2:$B$1451)-Portfolios!B439, 0)</f>
        <v>0</v>
      </c>
    </row>
    <row r="440" spans="1:2">
      <c r="A440" s="11">
        <f>Returns!A440</f>
        <v>0</v>
      </c>
      <c r="B440" s="1">
        <f>MAX(AVERAGE(Portfolios!$B$2:$B$1451)-Portfolios!B440, 0)</f>
        <v>0</v>
      </c>
    </row>
    <row r="441" spans="1:2">
      <c r="A441" s="11">
        <f>Returns!A441</f>
        <v>0</v>
      </c>
      <c r="B441" s="1">
        <f>MAX(AVERAGE(Portfolios!$B$2:$B$1451)-Portfolios!B441, 0)</f>
        <v>0</v>
      </c>
    </row>
    <row r="442" spans="1:2">
      <c r="A442" s="11">
        <f>Returns!A442</f>
        <v>0</v>
      </c>
      <c r="B442" s="1">
        <f>MAX(AVERAGE(Portfolios!$B$2:$B$1451)-Portfolios!B442, 0)</f>
        <v>0</v>
      </c>
    </row>
    <row r="443" spans="1:2">
      <c r="A443" s="11">
        <f>Returns!A443</f>
        <v>0</v>
      </c>
      <c r="B443" s="1">
        <f>MAX(AVERAGE(Portfolios!$B$2:$B$1451)-Portfolios!B443, 0)</f>
        <v>0</v>
      </c>
    </row>
    <row r="444" spans="1:2">
      <c r="A444" s="11">
        <f>Returns!A444</f>
        <v>0</v>
      </c>
      <c r="B444" s="1">
        <f>MAX(AVERAGE(Portfolios!$B$2:$B$1451)-Portfolios!B444, 0)</f>
        <v>0</v>
      </c>
    </row>
    <row r="445" spans="1:2">
      <c r="A445" s="11">
        <f>Returns!A445</f>
        <v>0</v>
      </c>
      <c r="B445" s="1">
        <f>MAX(AVERAGE(Portfolios!$B$2:$B$1451)-Portfolios!B445, 0)</f>
        <v>0</v>
      </c>
    </row>
    <row r="446" spans="1:2">
      <c r="A446" s="11">
        <f>Returns!A446</f>
        <v>0</v>
      </c>
      <c r="B446" s="1">
        <f>MAX(AVERAGE(Portfolios!$B$2:$B$1451)-Portfolios!B446, 0)</f>
        <v>0</v>
      </c>
    </row>
    <row r="447" spans="1:2">
      <c r="A447" s="11">
        <f>Returns!A447</f>
        <v>0</v>
      </c>
      <c r="B447" s="1">
        <f>MAX(AVERAGE(Portfolios!$B$2:$B$1451)-Portfolios!B447, 0)</f>
        <v>0</v>
      </c>
    </row>
    <row r="448" spans="1:2">
      <c r="A448" s="11">
        <f>Returns!A448</f>
        <v>0</v>
      </c>
      <c r="B448" s="1">
        <f>MAX(AVERAGE(Portfolios!$B$2:$B$1451)-Portfolios!B448, 0)</f>
        <v>0</v>
      </c>
    </row>
    <row r="449" spans="1:2">
      <c r="A449" s="11">
        <f>Returns!A449</f>
        <v>0</v>
      </c>
      <c r="B449" s="1">
        <f>MAX(AVERAGE(Portfolios!$B$2:$B$1451)-Portfolios!B449, 0)</f>
        <v>0</v>
      </c>
    </row>
    <row r="450" spans="1:2">
      <c r="A450" s="11">
        <f>Returns!A450</f>
        <v>0</v>
      </c>
      <c r="B450" s="1">
        <f>MAX(AVERAGE(Portfolios!$B$2:$B$1451)-Portfolios!B450, 0)</f>
        <v>0</v>
      </c>
    </row>
    <row r="451" spans="1:2">
      <c r="A451" s="11">
        <f>Returns!A451</f>
        <v>0</v>
      </c>
      <c r="B451" s="1">
        <f>MAX(AVERAGE(Portfolios!$B$2:$B$1451)-Portfolios!B451, 0)</f>
        <v>0</v>
      </c>
    </row>
    <row r="452" spans="1:2">
      <c r="A452" s="11">
        <f>Returns!A452</f>
        <v>0</v>
      </c>
      <c r="B452" s="1">
        <f>MAX(AVERAGE(Portfolios!$B$2:$B$1451)-Portfolios!B452, 0)</f>
        <v>0</v>
      </c>
    </row>
    <row r="453" spans="1:2">
      <c r="A453" s="11">
        <f>Returns!A453</f>
        <v>0</v>
      </c>
      <c r="B453" s="1">
        <f>MAX(AVERAGE(Portfolios!$B$2:$B$1451)-Portfolios!B453, 0)</f>
        <v>0</v>
      </c>
    </row>
    <row r="454" spans="1:2">
      <c r="A454" s="11">
        <f>Returns!A454</f>
        <v>0</v>
      </c>
      <c r="B454" s="1">
        <f>MAX(AVERAGE(Portfolios!$B$2:$B$1451)-Portfolios!B454, 0)</f>
        <v>0</v>
      </c>
    </row>
    <row r="455" spans="1:2">
      <c r="A455" s="11">
        <f>Returns!A455</f>
        <v>0</v>
      </c>
      <c r="B455" s="1">
        <f>MAX(AVERAGE(Portfolios!$B$2:$B$1451)-Portfolios!B455, 0)</f>
        <v>0</v>
      </c>
    </row>
    <row r="456" spans="1:2">
      <c r="A456" s="11">
        <f>Returns!A456</f>
        <v>0</v>
      </c>
      <c r="B456" s="1">
        <f>MAX(AVERAGE(Portfolios!$B$2:$B$1451)-Portfolios!B456, 0)</f>
        <v>0</v>
      </c>
    </row>
    <row r="457" spans="1:2">
      <c r="A457" s="11">
        <f>Returns!A457</f>
        <v>0</v>
      </c>
      <c r="B457" s="1">
        <f>MAX(AVERAGE(Portfolios!$B$2:$B$1451)-Portfolios!B457, 0)</f>
        <v>0</v>
      </c>
    </row>
    <row r="458" spans="1:2">
      <c r="A458" s="11">
        <f>Returns!A458</f>
        <v>0</v>
      </c>
      <c r="B458" s="1">
        <f>MAX(AVERAGE(Portfolios!$B$2:$B$1451)-Portfolios!B458, 0)</f>
        <v>0</v>
      </c>
    </row>
    <row r="459" spans="1:2">
      <c r="A459" s="11">
        <f>Returns!A459</f>
        <v>0</v>
      </c>
      <c r="B459" s="1">
        <f>MAX(AVERAGE(Portfolios!$B$2:$B$1451)-Portfolios!B459, 0)</f>
        <v>0</v>
      </c>
    </row>
    <row r="460" spans="1:2">
      <c r="A460" s="11">
        <f>Returns!A460</f>
        <v>0</v>
      </c>
      <c r="B460" s="1">
        <f>MAX(AVERAGE(Portfolios!$B$2:$B$1451)-Portfolios!B460, 0)</f>
        <v>0</v>
      </c>
    </row>
    <row r="461" spans="1:2">
      <c r="A461" s="11">
        <f>Returns!A461</f>
        <v>0</v>
      </c>
      <c r="B461" s="1">
        <f>MAX(AVERAGE(Portfolios!$B$2:$B$1451)-Portfolios!B461, 0)</f>
        <v>0</v>
      </c>
    </row>
    <row r="462" spans="1:2">
      <c r="A462" s="11">
        <f>Returns!A462</f>
        <v>0</v>
      </c>
      <c r="B462" s="1">
        <f>MAX(AVERAGE(Portfolios!$B$2:$B$1451)-Portfolios!B462, 0)</f>
        <v>0</v>
      </c>
    </row>
    <row r="463" spans="1:2">
      <c r="A463" s="11">
        <f>Returns!A463</f>
        <v>0</v>
      </c>
      <c r="B463" s="1">
        <f>MAX(AVERAGE(Portfolios!$B$2:$B$1451)-Portfolios!B463, 0)</f>
        <v>0</v>
      </c>
    </row>
    <row r="464" spans="1:2">
      <c r="A464" s="11">
        <f>Returns!A464</f>
        <v>0</v>
      </c>
      <c r="B464" s="1">
        <f>MAX(AVERAGE(Portfolios!$B$2:$B$1451)-Portfolios!B464, 0)</f>
        <v>0</v>
      </c>
    </row>
    <row r="465" spans="1:2">
      <c r="A465" s="11">
        <f>Returns!A465</f>
        <v>0</v>
      </c>
      <c r="B465" s="1">
        <f>MAX(AVERAGE(Portfolios!$B$2:$B$1451)-Portfolios!B465, 0)</f>
        <v>0</v>
      </c>
    </row>
    <row r="466" spans="1:2">
      <c r="A466" s="11">
        <f>Returns!A466</f>
        <v>0</v>
      </c>
      <c r="B466" s="1">
        <f>MAX(AVERAGE(Portfolios!$B$2:$B$1451)-Portfolios!B466, 0)</f>
        <v>0</v>
      </c>
    </row>
    <row r="467" spans="1:2">
      <c r="A467" s="11">
        <f>Returns!A467</f>
        <v>0</v>
      </c>
      <c r="B467" s="1">
        <f>MAX(AVERAGE(Portfolios!$B$2:$B$1451)-Portfolios!B467, 0)</f>
        <v>0</v>
      </c>
    </row>
    <row r="468" spans="1:2">
      <c r="A468" s="11">
        <f>Returns!A468</f>
        <v>0</v>
      </c>
      <c r="B468" s="1">
        <f>MAX(AVERAGE(Portfolios!$B$2:$B$1451)-Portfolios!B468, 0)</f>
        <v>0</v>
      </c>
    </row>
    <row r="469" spans="1:2">
      <c r="A469" s="11">
        <f>Returns!A469</f>
        <v>0</v>
      </c>
      <c r="B469" s="1">
        <f>MAX(AVERAGE(Portfolios!$B$2:$B$1451)-Portfolios!B469, 0)</f>
        <v>0</v>
      </c>
    </row>
    <row r="470" spans="1:2">
      <c r="A470" s="11">
        <f>Returns!A470</f>
        <v>0</v>
      </c>
      <c r="B470" s="1">
        <f>MAX(AVERAGE(Portfolios!$B$2:$B$1451)-Portfolios!B470, 0)</f>
        <v>0</v>
      </c>
    </row>
    <row r="471" spans="1:2">
      <c r="A471" s="11">
        <f>Returns!A471</f>
        <v>0</v>
      </c>
      <c r="B471" s="1">
        <f>MAX(AVERAGE(Portfolios!$B$2:$B$1451)-Portfolios!B471, 0)</f>
        <v>0</v>
      </c>
    </row>
    <row r="472" spans="1:2">
      <c r="A472" s="11">
        <f>Returns!A472</f>
        <v>0</v>
      </c>
      <c r="B472" s="1">
        <f>MAX(AVERAGE(Portfolios!$B$2:$B$1451)-Portfolios!B472, 0)</f>
        <v>0</v>
      </c>
    </row>
    <row r="473" spans="1:2">
      <c r="A473" s="11">
        <f>Returns!A473</f>
        <v>0</v>
      </c>
      <c r="B473" s="1">
        <f>MAX(AVERAGE(Portfolios!$B$2:$B$1451)-Portfolios!B473, 0)</f>
        <v>0</v>
      </c>
    </row>
    <row r="474" spans="1:2">
      <c r="A474" s="11">
        <f>Returns!A474</f>
        <v>0</v>
      </c>
      <c r="B474" s="1">
        <f>MAX(AVERAGE(Portfolios!$B$2:$B$1451)-Portfolios!B474, 0)</f>
        <v>0</v>
      </c>
    </row>
    <row r="475" spans="1:2">
      <c r="A475" s="11">
        <f>Returns!A475</f>
        <v>0</v>
      </c>
      <c r="B475" s="1">
        <f>MAX(AVERAGE(Portfolios!$B$2:$B$1451)-Portfolios!B475, 0)</f>
        <v>0</v>
      </c>
    </row>
    <row r="476" spans="1:2">
      <c r="A476" s="11">
        <f>Returns!A476</f>
        <v>0</v>
      </c>
      <c r="B476" s="1">
        <f>MAX(AVERAGE(Portfolios!$B$2:$B$1451)-Portfolios!B476, 0)</f>
        <v>0</v>
      </c>
    </row>
    <row r="477" spans="1:2">
      <c r="A477" s="11">
        <f>Returns!A477</f>
        <v>0</v>
      </c>
      <c r="B477" s="1">
        <f>MAX(AVERAGE(Portfolios!$B$2:$B$1451)-Portfolios!B477, 0)</f>
        <v>0</v>
      </c>
    </row>
    <row r="478" spans="1:2">
      <c r="A478" s="11">
        <f>Returns!A478</f>
        <v>0</v>
      </c>
      <c r="B478" s="1">
        <f>MAX(AVERAGE(Portfolios!$B$2:$B$1451)-Portfolios!B478, 0)</f>
        <v>0</v>
      </c>
    </row>
    <row r="479" spans="1:2">
      <c r="A479" s="11">
        <f>Returns!A479</f>
        <v>0</v>
      </c>
      <c r="B479" s="1">
        <f>MAX(AVERAGE(Portfolios!$B$2:$B$1451)-Portfolios!B479, 0)</f>
        <v>0</v>
      </c>
    </row>
    <row r="480" spans="1:2">
      <c r="A480" s="11">
        <f>Returns!A480</f>
        <v>0</v>
      </c>
      <c r="B480" s="1">
        <f>MAX(AVERAGE(Portfolios!$B$2:$B$1451)-Portfolios!B480, 0)</f>
        <v>0</v>
      </c>
    </row>
    <row r="481" spans="1:2">
      <c r="A481" s="11">
        <f>Returns!A481</f>
        <v>0</v>
      </c>
      <c r="B481" s="1">
        <f>MAX(AVERAGE(Portfolios!$B$2:$B$1451)-Portfolios!B481, 0)</f>
        <v>0</v>
      </c>
    </row>
    <row r="482" spans="1:2">
      <c r="A482" s="11">
        <f>Returns!A482</f>
        <v>0</v>
      </c>
      <c r="B482" s="1">
        <f>MAX(AVERAGE(Portfolios!$B$2:$B$1451)-Portfolios!B482, 0)</f>
        <v>0</v>
      </c>
    </row>
    <row r="483" spans="1:2">
      <c r="A483" s="11">
        <f>Returns!A483</f>
        <v>0</v>
      </c>
      <c r="B483" s="1">
        <f>MAX(AVERAGE(Portfolios!$B$2:$B$1451)-Portfolios!B483, 0)</f>
        <v>0</v>
      </c>
    </row>
    <row r="484" spans="1:2">
      <c r="A484" s="11">
        <f>Returns!A484</f>
        <v>0</v>
      </c>
      <c r="B484" s="1">
        <f>MAX(AVERAGE(Portfolios!$B$2:$B$1451)-Portfolios!B484, 0)</f>
        <v>0</v>
      </c>
    </row>
    <row r="485" spans="1:2">
      <c r="A485" s="11">
        <f>Returns!A485</f>
        <v>0</v>
      </c>
      <c r="B485" s="1">
        <f>MAX(AVERAGE(Portfolios!$B$2:$B$1451)-Portfolios!B485, 0)</f>
        <v>0</v>
      </c>
    </row>
    <row r="486" spans="1:2">
      <c r="A486" s="11">
        <f>Returns!A486</f>
        <v>0</v>
      </c>
      <c r="B486" s="1">
        <f>MAX(AVERAGE(Portfolios!$B$2:$B$1451)-Portfolios!B486, 0)</f>
        <v>0</v>
      </c>
    </row>
    <row r="487" spans="1:2">
      <c r="A487" s="11">
        <f>Returns!A487</f>
        <v>0</v>
      </c>
      <c r="B487" s="1">
        <f>MAX(AVERAGE(Portfolios!$B$2:$B$1451)-Portfolios!B487, 0)</f>
        <v>0</v>
      </c>
    </row>
    <row r="488" spans="1:2">
      <c r="A488" s="11">
        <f>Returns!A488</f>
        <v>0</v>
      </c>
      <c r="B488" s="1">
        <f>MAX(AVERAGE(Portfolios!$B$2:$B$1451)-Portfolios!B488, 0)</f>
        <v>0</v>
      </c>
    </row>
    <row r="489" spans="1:2">
      <c r="A489" s="11">
        <f>Returns!A489</f>
        <v>0</v>
      </c>
      <c r="B489" s="1">
        <f>MAX(AVERAGE(Portfolios!$B$2:$B$1451)-Portfolios!B489, 0)</f>
        <v>0</v>
      </c>
    </row>
    <row r="490" spans="1:2">
      <c r="A490" s="11">
        <f>Returns!A490</f>
        <v>0</v>
      </c>
      <c r="B490" s="1">
        <f>MAX(AVERAGE(Portfolios!$B$2:$B$1451)-Portfolios!B490, 0)</f>
        <v>0</v>
      </c>
    </row>
    <row r="491" spans="1:2">
      <c r="A491" s="11">
        <f>Returns!A491</f>
        <v>0</v>
      </c>
      <c r="B491" s="1">
        <f>MAX(AVERAGE(Portfolios!$B$2:$B$1451)-Portfolios!B491, 0)</f>
        <v>0</v>
      </c>
    </row>
    <row r="492" spans="1:2">
      <c r="A492" s="11">
        <f>Returns!A492</f>
        <v>0</v>
      </c>
      <c r="B492" s="1">
        <f>MAX(AVERAGE(Portfolios!$B$2:$B$1451)-Portfolios!B492, 0)</f>
        <v>0</v>
      </c>
    </row>
    <row r="493" spans="1:2">
      <c r="A493" s="11">
        <f>Returns!A493</f>
        <v>0</v>
      </c>
      <c r="B493" s="1">
        <f>MAX(AVERAGE(Portfolios!$B$2:$B$1451)-Portfolios!B493, 0)</f>
        <v>0</v>
      </c>
    </row>
    <row r="494" spans="1:2">
      <c r="A494" s="11">
        <f>Returns!A494</f>
        <v>0</v>
      </c>
      <c r="B494" s="1">
        <f>MAX(AVERAGE(Portfolios!$B$2:$B$1451)-Portfolios!B494, 0)</f>
        <v>0</v>
      </c>
    </row>
    <row r="495" spans="1:2">
      <c r="A495" s="11">
        <f>Returns!A495</f>
        <v>0</v>
      </c>
      <c r="B495" s="1">
        <f>MAX(AVERAGE(Portfolios!$B$2:$B$1451)-Portfolios!B495, 0)</f>
        <v>0</v>
      </c>
    </row>
    <row r="496" spans="1:2">
      <c r="A496" s="11">
        <f>Returns!A496</f>
        <v>0</v>
      </c>
      <c r="B496" s="1">
        <f>MAX(AVERAGE(Portfolios!$B$2:$B$1451)-Portfolios!B496, 0)</f>
        <v>0</v>
      </c>
    </row>
    <row r="497" spans="1:2">
      <c r="A497" s="11">
        <f>Returns!A497</f>
        <v>0</v>
      </c>
      <c r="B497" s="1">
        <f>MAX(AVERAGE(Portfolios!$B$2:$B$1451)-Portfolios!B497, 0)</f>
        <v>0</v>
      </c>
    </row>
    <row r="498" spans="1:2">
      <c r="A498" s="11">
        <f>Returns!A498</f>
        <v>0</v>
      </c>
      <c r="B498" s="1">
        <f>MAX(AVERAGE(Portfolios!$B$2:$B$1451)-Portfolios!B498, 0)</f>
        <v>0</v>
      </c>
    </row>
    <row r="499" spans="1:2">
      <c r="A499" s="11">
        <f>Returns!A499</f>
        <v>0</v>
      </c>
      <c r="B499" s="1">
        <f>MAX(AVERAGE(Portfolios!$B$2:$B$1451)-Portfolios!B499, 0)</f>
        <v>0</v>
      </c>
    </row>
    <row r="500" spans="1:2">
      <c r="A500" s="11">
        <f>Returns!A500</f>
        <v>0</v>
      </c>
      <c r="B500" s="1">
        <f>MAX(AVERAGE(Portfolios!$B$2:$B$1451)-Portfolios!B500, 0)</f>
        <v>0</v>
      </c>
    </row>
    <row r="501" spans="1:2">
      <c r="A501" s="11">
        <f>Returns!A501</f>
        <v>0</v>
      </c>
      <c r="B501" s="1">
        <f>MAX(AVERAGE(Portfolios!$B$2:$B$1451)-Portfolios!B501, 0)</f>
        <v>0</v>
      </c>
    </row>
    <row r="502" spans="1:2">
      <c r="A502" s="11">
        <f>Returns!A502</f>
        <v>0</v>
      </c>
      <c r="B502" s="1">
        <f>MAX(AVERAGE(Portfolios!$B$2:$B$1451)-Portfolios!B502, 0)</f>
        <v>0</v>
      </c>
    </row>
    <row r="503" spans="1:2">
      <c r="A503" s="11">
        <f>Returns!A503</f>
        <v>0</v>
      </c>
      <c r="B503" s="1">
        <f>MAX(AVERAGE(Portfolios!$B$2:$B$1451)-Portfolios!B503, 0)</f>
        <v>0</v>
      </c>
    </row>
    <row r="504" spans="1:2">
      <c r="A504" s="11">
        <f>Returns!A504</f>
        <v>0</v>
      </c>
      <c r="B504" s="1">
        <f>MAX(AVERAGE(Portfolios!$B$2:$B$1451)-Portfolios!B504, 0)</f>
        <v>0</v>
      </c>
    </row>
    <row r="505" spans="1:2">
      <c r="A505" s="11">
        <f>Returns!A505</f>
        <v>0</v>
      </c>
      <c r="B505" s="1">
        <f>MAX(AVERAGE(Portfolios!$B$2:$B$1451)-Portfolios!B505, 0)</f>
        <v>0</v>
      </c>
    </row>
    <row r="506" spans="1:2">
      <c r="A506" s="11">
        <f>Returns!A506</f>
        <v>0</v>
      </c>
      <c r="B506" s="1">
        <f>MAX(AVERAGE(Portfolios!$B$2:$B$1451)-Portfolios!B506, 0)</f>
        <v>0</v>
      </c>
    </row>
    <row r="507" spans="1:2">
      <c r="A507" s="11">
        <f>Returns!A507</f>
        <v>0</v>
      </c>
      <c r="B507" s="1">
        <f>MAX(AVERAGE(Portfolios!$B$2:$B$1451)-Portfolios!B507, 0)</f>
        <v>0</v>
      </c>
    </row>
    <row r="508" spans="1:2">
      <c r="A508" s="11">
        <f>Returns!A508</f>
        <v>0</v>
      </c>
      <c r="B508" s="1">
        <f>MAX(AVERAGE(Portfolios!$B$2:$B$1451)-Portfolios!B508, 0)</f>
        <v>0</v>
      </c>
    </row>
    <row r="509" spans="1:2">
      <c r="A509" s="11">
        <f>Returns!A509</f>
        <v>0</v>
      </c>
      <c r="B509" s="1">
        <f>MAX(AVERAGE(Portfolios!$B$2:$B$1451)-Portfolios!B509, 0)</f>
        <v>0</v>
      </c>
    </row>
    <row r="510" spans="1:2">
      <c r="A510" s="11">
        <f>Returns!A510</f>
        <v>0</v>
      </c>
      <c r="B510" s="1">
        <f>MAX(AVERAGE(Portfolios!$B$2:$B$1451)-Portfolios!B510, 0)</f>
        <v>0</v>
      </c>
    </row>
    <row r="511" spans="1:2">
      <c r="A511" s="11">
        <f>Returns!A511</f>
        <v>0</v>
      </c>
      <c r="B511" s="1">
        <f>MAX(AVERAGE(Portfolios!$B$2:$B$1451)-Portfolios!B511, 0)</f>
        <v>0</v>
      </c>
    </row>
    <row r="512" spans="1:2">
      <c r="A512" s="11">
        <f>Returns!A512</f>
        <v>0</v>
      </c>
      <c r="B512" s="1">
        <f>MAX(AVERAGE(Portfolios!$B$2:$B$1451)-Portfolios!B512, 0)</f>
        <v>0</v>
      </c>
    </row>
    <row r="513" spans="1:2">
      <c r="A513" s="11">
        <f>Returns!A513</f>
        <v>0</v>
      </c>
      <c r="B513" s="1">
        <f>MAX(AVERAGE(Portfolios!$B$2:$B$1451)-Portfolios!B513, 0)</f>
        <v>0</v>
      </c>
    </row>
    <row r="514" spans="1:2">
      <c r="A514" s="11">
        <f>Returns!A514</f>
        <v>0</v>
      </c>
      <c r="B514" s="1">
        <f>MAX(AVERAGE(Portfolios!$B$2:$B$1451)-Portfolios!B514, 0)</f>
        <v>0</v>
      </c>
    </row>
    <row r="515" spans="1:2">
      <c r="A515" s="11">
        <f>Returns!A515</f>
        <v>0</v>
      </c>
      <c r="B515" s="1">
        <f>MAX(AVERAGE(Portfolios!$B$2:$B$1451)-Portfolios!B515, 0)</f>
        <v>0</v>
      </c>
    </row>
    <row r="516" spans="1:2">
      <c r="A516" s="11">
        <f>Returns!A516</f>
        <v>0</v>
      </c>
      <c r="B516" s="1">
        <f>MAX(AVERAGE(Portfolios!$B$2:$B$1451)-Portfolios!B516, 0)</f>
        <v>0</v>
      </c>
    </row>
    <row r="517" spans="1:2">
      <c r="A517" s="11">
        <f>Returns!A517</f>
        <v>0</v>
      </c>
      <c r="B517" s="1">
        <f>MAX(AVERAGE(Portfolios!$B$2:$B$1451)-Portfolios!B517, 0)</f>
        <v>0</v>
      </c>
    </row>
    <row r="518" spans="1:2">
      <c r="A518" s="11">
        <f>Returns!A518</f>
        <v>0</v>
      </c>
      <c r="B518" s="1">
        <f>MAX(AVERAGE(Portfolios!$B$2:$B$1451)-Portfolios!B518, 0)</f>
        <v>0</v>
      </c>
    </row>
    <row r="519" spans="1:2">
      <c r="A519" s="11">
        <f>Returns!A519</f>
        <v>0</v>
      </c>
      <c r="B519" s="1">
        <f>MAX(AVERAGE(Portfolios!$B$2:$B$1451)-Portfolios!B519, 0)</f>
        <v>0</v>
      </c>
    </row>
    <row r="520" spans="1:2">
      <c r="A520" s="11">
        <f>Returns!A520</f>
        <v>0</v>
      </c>
      <c r="B520" s="1">
        <f>MAX(AVERAGE(Portfolios!$B$2:$B$1451)-Portfolios!B520, 0)</f>
        <v>0</v>
      </c>
    </row>
    <row r="521" spans="1:2">
      <c r="A521" s="11">
        <f>Returns!A521</f>
        <v>0</v>
      </c>
      <c r="B521" s="1">
        <f>MAX(AVERAGE(Portfolios!$B$2:$B$1451)-Portfolios!B521, 0)</f>
        <v>0</v>
      </c>
    </row>
    <row r="522" spans="1:2">
      <c r="A522" s="11">
        <f>Returns!A522</f>
        <v>0</v>
      </c>
      <c r="B522" s="1">
        <f>MAX(AVERAGE(Portfolios!$B$2:$B$1451)-Portfolios!B522, 0)</f>
        <v>0</v>
      </c>
    </row>
    <row r="523" spans="1:2">
      <c r="A523" s="11">
        <f>Returns!A523</f>
        <v>0</v>
      </c>
      <c r="B523" s="1">
        <f>MAX(AVERAGE(Portfolios!$B$2:$B$1451)-Portfolios!B523, 0)</f>
        <v>0</v>
      </c>
    </row>
    <row r="524" spans="1:2">
      <c r="A524" s="11">
        <f>Returns!A524</f>
        <v>0</v>
      </c>
      <c r="B524" s="1">
        <f>MAX(AVERAGE(Portfolios!$B$2:$B$1451)-Portfolios!B524, 0)</f>
        <v>0</v>
      </c>
    </row>
    <row r="525" spans="1:2">
      <c r="A525" s="11">
        <f>Returns!A525</f>
        <v>0</v>
      </c>
      <c r="B525" s="1">
        <f>MAX(AVERAGE(Portfolios!$B$2:$B$1451)-Portfolios!B525, 0)</f>
        <v>0</v>
      </c>
    </row>
    <row r="526" spans="1:2">
      <c r="A526" s="11">
        <f>Returns!A526</f>
        <v>0</v>
      </c>
      <c r="B526" s="1">
        <f>MAX(AVERAGE(Portfolios!$B$2:$B$1451)-Portfolios!B526, 0)</f>
        <v>0</v>
      </c>
    </row>
    <row r="527" spans="1:2">
      <c r="A527" s="11">
        <f>Returns!A527</f>
        <v>0</v>
      </c>
      <c r="B527" s="1">
        <f>MAX(AVERAGE(Portfolios!$B$2:$B$1451)-Portfolios!B527, 0)</f>
        <v>0</v>
      </c>
    </row>
    <row r="528" spans="1:2">
      <c r="A528" s="11">
        <f>Returns!A528</f>
        <v>0</v>
      </c>
      <c r="B528" s="1">
        <f>MAX(AVERAGE(Portfolios!$B$2:$B$1451)-Portfolios!B528, 0)</f>
        <v>0</v>
      </c>
    </row>
    <row r="529" spans="1:2">
      <c r="A529" s="11">
        <f>Returns!A529</f>
        <v>0</v>
      </c>
      <c r="B529" s="1">
        <f>MAX(AVERAGE(Portfolios!$B$2:$B$1451)-Portfolios!B529, 0)</f>
        <v>0</v>
      </c>
    </row>
    <row r="530" spans="1:2">
      <c r="A530" s="11">
        <f>Returns!A530</f>
        <v>0</v>
      </c>
      <c r="B530" s="1">
        <f>MAX(AVERAGE(Portfolios!$B$2:$B$1451)-Portfolios!B530, 0)</f>
        <v>0</v>
      </c>
    </row>
    <row r="531" spans="1:2">
      <c r="A531" s="11">
        <f>Returns!A531</f>
        <v>0</v>
      </c>
      <c r="B531" s="1">
        <f>MAX(AVERAGE(Portfolios!$B$2:$B$1451)-Portfolios!B531, 0)</f>
        <v>0</v>
      </c>
    </row>
    <row r="532" spans="1:2">
      <c r="A532" s="11">
        <f>Returns!A532</f>
        <v>0</v>
      </c>
      <c r="B532" s="1">
        <f>MAX(AVERAGE(Portfolios!$B$2:$B$1451)-Portfolios!B532, 0)</f>
        <v>0</v>
      </c>
    </row>
    <row r="533" spans="1:2">
      <c r="A533" s="11">
        <f>Returns!A533</f>
        <v>0</v>
      </c>
      <c r="B533" s="1">
        <f>MAX(AVERAGE(Portfolios!$B$2:$B$1451)-Portfolios!B533, 0)</f>
        <v>0</v>
      </c>
    </row>
    <row r="534" spans="1:2">
      <c r="A534" s="11">
        <f>Returns!A534</f>
        <v>0</v>
      </c>
      <c r="B534" s="1">
        <f>MAX(AVERAGE(Portfolios!$B$2:$B$1451)-Portfolios!B534, 0)</f>
        <v>0</v>
      </c>
    </row>
    <row r="535" spans="1:2">
      <c r="A535" s="11">
        <f>Returns!A535</f>
        <v>0</v>
      </c>
      <c r="B535" s="1">
        <f>MAX(AVERAGE(Portfolios!$B$2:$B$1451)-Portfolios!B535, 0)</f>
        <v>0</v>
      </c>
    </row>
    <row r="536" spans="1:2">
      <c r="A536" s="11">
        <f>Returns!A536</f>
        <v>0</v>
      </c>
      <c r="B536" s="1">
        <f>MAX(AVERAGE(Portfolios!$B$2:$B$1451)-Portfolios!B536, 0)</f>
        <v>0</v>
      </c>
    </row>
    <row r="537" spans="1:2">
      <c r="A537" s="11">
        <f>Returns!A537</f>
        <v>0</v>
      </c>
      <c r="B537" s="1">
        <f>MAX(AVERAGE(Portfolios!$B$2:$B$1451)-Portfolios!B537, 0)</f>
        <v>0</v>
      </c>
    </row>
    <row r="538" spans="1:2">
      <c r="A538" s="11">
        <f>Returns!A538</f>
        <v>0</v>
      </c>
      <c r="B538" s="1">
        <f>MAX(AVERAGE(Portfolios!$B$2:$B$1451)-Portfolios!B538, 0)</f>
        <v>0</v>
      </c>
    </row>
    <row r="539" spans="1:2">
      <c r="A539" s="11">
        <f>Returns!A539</f>
        <v>0</v>
      </c>
      <c r="B539" s="1">
        <f>MAX(AVERAGE(Portfolios!$B$2:$B$1451)-Portfolios!B539, 0)</f>
        <v>0</v>
      </c>
    </row>
    <row r="540" spans="1:2">
      <c r="A540" s="11">
        <f>Returns!A540</f>
        <v>0</v>
      </c>
      <c r="B540" s="1">
        <f>MAX(AVERAGE(Portfolios!$B$2:$B$1451)-Portfolios!B540, 0)</f>
        <v>0</v>
      </c>
    </row>
    <row r="541" spans="1:2">
      <c r="A541" s="11">
        <f>Returns!A541</f>
        <v>0</v>
      </c>
      <c r="B541" s="1">
        <f>MAX(AVERAGE(Portfolios!$B$2:$B$1451)-Portfolios!B541, 0)</f>
        <v>0</v>
      </c>
    </row>
    <row r="542" spans="1:2">
      <c r="A542" s="11">
        <f>Returns!A542</f>
        <v>0</v>
      </c>
      <c r="B542" s="1">
        <f>MAX(AVERAGE(Portfolios!$B$2:$B$1451)-Portfolios!B542, 0)</f>
        <v>0</v>
      </c>
    </row>
    <row r="543" spans="1:2">
      <c r="A543" s="11">
        <f>Returns!A543</f>
        <v>0</v>
      </c>
      <c r="B543" s="1">
        <f>MAX(AVERAGE(Portfolios!$B$2:$B$1451)-Portfolios!B543, 0)</f>
        <v>0</v>
      </c>
    </row>
    <row r="544" spans="1:2">
      <c r="A544" s="11">
        <f>Returns!A544</f>
        <v>0</v>
      </c>
      <c r="B544" s="1">
        <f>MAX(AVERAGE(Portfolios!$B$2:$B$1451)-Portfolios!B544, 0)</f>
        <v>0</v>
      </c>
    </row>
    <row r="545" spans="1:2">
      <c r="A545" s="11">
        <f>Returns!A545</f>
        <v>0</v>
      </c>
      <c r="B545" s="1">
        <f>MAX(AVERAGE(Portfolios!$B$2:$B$1451)-Portfolios!B545, 0)</f>
        <v>0</v>
      </c>
    </row>
    <row r="546" spans="1:2">
      <c r="A546" s="11">
        <f>Returns!A546</f>
        <v>0</v>
      </c>
      <c r="B546" s="1">
        <f>MAX(AVERAGE(Portfolios!$B$2:$B$1451)-Portfolios!B546, 0)</f>
        <v>0</v>
      </c>
    </row>
    <row r="547" spans="1:2">
      <c r="A547" s="11">
        <f>Returns!A547</f>
        <v>0</v>
      </c>
      <c r="B547" s="1">
        <f>MAX(AVERAGE(Portfolios!$B$2:$B$1451)-Portfolios!B547, 0)</f>
        <v>0</v>
      </c>
    </row>
    <row r="548" spans="1:2">
      <c r="A548" s="11">
        <f>Returns!A548</f>
        <v>0</v>
      </c>
      <c r="B548" s="1">
        <f>MAX(AVERAGE(Portfolios!$B$2:$B$1451)-Portfolios!B548, 0)</f>
        <v>0</v>
      </c>
    </row>
    <row r="549" spans="1:2">
      <c r="A549" s="11">
        <f>Returns!A549</f>
        <v>0</v>
      </c>
      <c r="B549" s="1">
        <f>MAX(AVERAGE(Portfolios!$B$2:$B$1451)-Portfolios!B549, 0)</f>
        <v>0</v>
      </c>
    </row>
    <row r="550" spans="1:2">
      <c r="A550" s="11">
        <f>Returns!A550</f>
        <v>0</v>
      </c>
      <c r="B550" s="1">
        <f>MAX(AVERAGE(Portfolios!$B$2:$B$1451)-Portfolios!B550, 0)</f>
        <v>0</v>
      </c>
    </row>
    <row r="551" spans="1:2">
      <c r="A551" s="11">
        <f>Returns!A551</f>
        <v>0</v>
      </c>
      <c r="B551" s="1">
        <f>MAX(AVERAGE(Portfolios!$B$2:$B$1451)-Portfolios!B551, 0)</f>
        <v>0</v>
      </c>
    </row>
    <row r="552" spans="1:2">
      <c r="A552" s="11">
        <f>Returns!A552</f>
        <v>0</v>
      </c>
      <c r="B552" s="1">
        <f>MAX(AVERAGE(Portfolios!$B$2:$B$1451)-Portfolios!B552, 0)</f>
        <v>0</v>
      </c>
    </row>
    <row r="553" spans="1:2">
      <c r="A553" s="11">
        <f>Returns!A553</f>
        <v>0</v>
      </c>
      <c r="B553" s="1">
        <f>MAX(AVERAGE(Portfolios!$B$2:$B$1451)-Portfolios!B553, 0)</f>
        <v>0</v>
      </c>
    </row>
    <row r="554" spans="1:2">
      <c r="A554" s="11">
        <f>Returns!A554</f>
        <v>0</v>
      </c>
      <c r="B554" s="1">
        <f>MAX(AVERAGE(Portfolios!$B$2:$B$1451)-Portfolios!B554, 0)</f>
        <v>0</v>
      </c>
    </row>
    <row r="555" spans="1:2">
      <c r="A555" s="11">
        <f>Returns!A555</f>
        <v>0</v>
      </c>
      <c r="B555" s="1">
        <f>MAX(AVERAGE(Portfolios!$B$2:$B$1451)-Portfolios!B555, 0)</f>
        <v>0</v>
      </c>
    </row>
    <row r="556" spans="1:2">
      <c r="A556" s="11">
        <f>Returns!A556</f>
        <v>0</v>
      </c>
      <c r="B556" s="1">
        <f>MAX(AVERAGE(Portfolios!$B$2:$B$1451)-Portfolios!B556, 0)</f>
        <v>0</v>
      </c>
    </row>
    <row r="557" spans="1:2">
      <c r="A557" s="11">
        <f>Returns!A557</f>
        <v>0</v>
      </c>
      <c r="B557" s="1">
        <f>MAX(AVERAGE(Portfolios!$B$2:$B$1451)-Portfolios!B557, 0)</f>
        <v>0</v>
      </c>
    </row>
    <row r="558" spans="1:2">
      <c r="A558" s="11">
        <f>Returns!A558</f>
        <v>0</v>
      </c>
      <c r="B558" s="1">
        <f>MAX(AVERAGE(Portfolios!$B$2:$B$1451)-Portfolios!B558, 0)</f>
        <v>0</v>
      </c>
    </row>
    <row r="559" spans="1:2">
      <c r="A559" s="11">
        <f>Returns!A559</f>
        <v>0</v>
      </c>
      <c r="B559" s="1">
        <f>MAX(AVERAGE(Portfolios!$B$2:$B$1451)-Portfolios!B559, 0)</f>
        <v>0</v>
      </c>
    </row>
    <row r="560" spans="1:2">
      <c r="A560" s="11">
        <f>Returns!A560</f>
        <v>0</v>
      </c>
      <c r="B560" s="1">
        <f>MAX(AVERAGE(Portfolios!$B$2:$B$1451)-Portfolios!B560, 0)</f>
        <v>0</v>
      </c>
    </row>
    <row r="561" spans="1:2">
      <c r="A561" s="11">
        <f>Returns!A561</f>
        <v>0</v>
      </c>
      <c r="B561" s="1">
        <f>MAX(AVERAGE(Portfolios!$B$2:$B$1451)-Portfolios!B561, 0)</f>
        <v>0</v>
      </c>
    </row>
    <row r="562" spans="1:2">
      <c r="A562" s="11">
        <f>Returns!A562</f>
        <v>0</v>
      </c>
      <c r="B562" s="1">
        <f>MAX(AVERAGE(Portfolios!$B$2:$B$1451)-Portfolios!B562, 0)</f>
        <v>0</v>
      </c>
    </row>
    <row r="563" spans="1:2">
      <c r="A563" s="11">
        <f>Returns!A563</f>
        <v>0</v>
      </c>
      <c r="B563" s="1">
        <f>MAX(AVERAGE(Portfolios!$B$2:$B$1451)-Portfolios!B563, 0)</f>
        <v>0</v>
      </c>
    </row>
    <row r="564" spans="1:2">
      <c r="A564" s="11">
        <f>Returns!A564</f>
        <v>0</v>
      </c>
      <c r="B564" s="1">
        <f>MAX(AVERAGE(Portfolios!$B$2:$B$1451)-Portfolios!B564, 0)</f>
        <v>0</v>
      </c>
    </row>
    <row r="565" spans="1:2">
      <c r="A565" s="11">
        <f>Returns!A565</f>
        <v>0</v>
      </c>
      <c r="B565" s="1">
        <f>MAX(AVERAGE(Portfolios!$B$2:$B$1451)-Portfolios!B565, 0)</f>
        <v>0</v>
      </c>
    </row>
    <row r="566" spans="1:2">
      <c r="A566" s="11">
        <f>Returns!A566</f>
        <v>0</v>
      </c>
      <c r="B566" s="1">
        <f>MAX(AVERAGE(Portfolios!$B$2:$B$1451)-Portfolios!B566, 0)</f>
        <v>0</v>
      </c>
    </row>
    <row r="567" spans="1:2">
      <c r="A567" s="11">
        <f>Returns!A567</f>
        <v>0</v>
      </c>
      <c r="B567" s="1">
        <f>MAX(AVERAGE(Portfolios!$B$2:$B$1451)-Portfolios!B567, 0)</f>
        <v>0</v>
      </c>
    </row>
    <row r="568" spans="1:2">
      <c r="A568" s="11">
        <f>Returns!A568</f>
        <v>0</v>
      </c>
      <c r="B568" s="1">
        <f>MAX(AVERAGE(Portfolios!$B$2:$B$1451)-Portfolios!B568, 0)</f>
        <v>0</v>
      </c>
    </row>
    <row r="569" spans="1:2">
      <c r="A569" s="11">
        <f>Returns!A569</f>
        <v>0</v>
      </c>
      <c r="B569" s="1">
        <f>MAX(AVERAGE(Portfolios!$B$2:$B$1451)-Portfolios!B569, 0)</f>
        <v>0</v>
      </c>
    </row>
    <row r="570" spans="1:2">
      <c r="A570" s="11">
        <f>Returns!A570</f>
        <v>0</v>
      </c>
      <c r="B570" s="1">
        <f>MAX(AVERAGE(Portfolios!$B$2:$B$1451)-Portfolios!B570, 0)</f>
        <v>0</v>
      </c>
    </row>
    <row r="571" spans="1:2">
      <c r="A571" s="11">
        <f>Returns!A571</f>
        <v>0</v>
      </c>
      <c r="B571" s="1">
        <f>MAX(AVERAGE(Portfolios!$B$2:$B$1451)-Portfolios!B571, 0)</f>
        <v>0</v>
      </c>
    </row>
    <row r="572" spans="1:2">
      <c r="A572" s="11">
        <f>Returns!A572</f>
        <v>0</v>
      </c>
      <c r="B572" s="1">
        <f>MAX(AVERAGE(Portfolios!$B$2:$B$1451)-Portfolios!B572, 0)</f>
        <v>0</v>
      </c>
    </row>
    <row r="573" spans="1:2">
      <c r="A573" s="11">
        <f>Returns!A573</f>
        <v>0</v>
      </c>
      <c r="B573" s="1">
        <f>MAX(AVERAGE(Portfolios!$B$2:$B$1451)-Portfolios!B573, 0)</f>
        <v>0</v>
      </c>
    </row>
    <row r="574" spans="1:2">
      <c r="A574" s="11">
        <f>Returns!A574</f>
        <v>0</v>
      </c>
      <c r="B574" s="1">
        <f>MAX(AVERAGE(Portfolios!$B$2:$B$1451)-Portfolios!B574, 0)</f>
        <v>0</v>
      </c>
    </row>
    <row r="575" spans="1:2">
      <c r="A575" s="11">
        <f>Returns!A575</f>
        <v>0</v>
      </c>
      <c r="B575" s="1">
        <f>MAX(AVERAGE(Portfolios!$B$2:$B$1451)-Portfolios!B575, 0)</f>
        <v>0</v>
      </c>
    </row>
    <row r="576" spans="1:2">
      <c r="A576" s="11">
        <f>Returns!A576</f>
        <v>0</v>
      </c>
      <c r="B576" s="1">
        <f>MAX(AVERAGE(Portfolios!$B$2:$B$1451)-Portfolios!B576, 0)</f>
        <v>0</v>
      </c>
    </row>
    <row r="577" spans="1:2">
      <c r="A577" s="11">
        <f>Returns!A577</f>
        <v>0</v>
      </c>
      <c r="B577" s="1">
        <f>MAX(AVERAGE(Portfolios!$B$2:$B$1451)-Portfolios!B577, 0)</f>
        <v>0</v>
      </c>
    </row>
    <row r="578" spans="1:2">
      <c r="A578" s="11">
        <f>Returns!A578</f>
        <v>0</v>
      </c>
      <c r="B578" s="1">
        <f>MAX(AVERAGE(Portfolios!$B$2:$B$1451)-Portfolios!B578, 0)</f>
        <v>0</v>
      </c>
    </row>
    <row r="579" spans="1:2">
      <c r="A579" s="11">
        <f>Returns!A579</f>
        <v>0</v>
      </c>
      <c r="B579" s="1">
        <f>MAX(AVERAGE(Portfolios!$B$2:$B$1451)-Portfolios!B579, 0)</f>
        <v>0</v>
      </c>
    </row>
    <row r="580" spans="1:2">
      <c r="A580" s="11">
        <f>Returns!A580</f>
        <v>0</v>
      </c>
      <c r="B580" s="1">
        <f>MAX(AVERAGE(Portfolios!$B$2:$B$1451)-Portfolios!B580, 0)</f>
        <v>0</v>
      </c>
    </row>
    <row r="581" spans="1:2">
      <c r="A581" s="11">
        <f>Returns!A581</f>
        <v>0</v>
      </c>
      <c r="B581" s="1">
        <f>MAX(AVERAGE(Portfolios!$B$2:$B$1451)-Portfolios!B581, 0)</f>
        <v>0</v>
      </c>
    </row>
    <row r="582" spans="1:2">
      <c r="A582" s="11">
        <f>Returns!A582</f>
        <v>0</v>
      </c>
      <c r="B582" s="1">
        <f>MAX(AVERAGE(Portfolios!$B$2:$B$1451)-Portfolios!B582, 0)</f>
        <v>0</v>
      </c>
    </row>
    <row r="583" spans="1:2">
      <c r="A583" s="11">
        <f>Returns!A583</f>
        <v>0</v>
      </c>
      <c r="B583" s="1">
        <f>MAX(AVERAGE(Portfolios!$B$2:$B$1451)-Portfolios!B583, 0)</f>
        <v>0</v>
      </c>
    </row>
    <row r="584" spans="1:2">
      <c r="A584" s="11">
        <f>Returns!A584</f>
        <v>0</v>
      </c>
      <c r="B584" s="1">
        <f>MAX(AVERAGE(Portfolios!$B$2:$B$1451)-Portfolios!B584, 0)</f>
        <v>0</v>
      </c>
    </row>
    <row r="585" spans="1:2">
      <c r="A585" s="11">
        <f>Returns!A585</f>
        <v>0</v>
      </c>
      <c r="B585" s="1">
        <f>MAX(AVERAGE(Portfolios!$B$2:$B$1451)-Portfolios!B585, 0)</f>
        <v>0</v>
      </c>
    </row>
    <row r="586" spans="1:2">
      <c r="A586" s="11">
        <f>Returns!A586</f>
        <v>0</v>
      </c>
      <c r="B586" s="1">
        <f>MAX(AVERAGE(Portfolios!$B$2:$B$1451)-Portfolios!B586, 0)</f>
        <v>0</v>
      </c>
    </row>
    <row r="587" spans="1:2">
      <c r="A587" s="11">
        <f>Returns!A587</f>
        <v>0</v>
      </c>
      <c r="B587" s="1">
        <f>MAX(AVERAGE(Portfolios!$B$2:$B$1451)-Portfolios!B587, 0)</f>
        <v>0</v>
      </c>
    </row>
    <row r="588" spans="1:2">
      <c r="A588" s="11">
        <f>Returns!A588</f>
        <v>0</v>
      </c>
      <c r="B588" s="1">
        <f>MAX(AVERAGE(Portfolios!$B$2:$B$1451)-Portfolios!B588, 0)</f>
        <v>0</v>
      </c>
    </row>
    <row r="589" spans="1:2">
      <c r="A589" s="11">
        <f>Returns!A589</f>
        <v>0</v>
      </c>
      <c r="B589" s="1">
        <f>MAX(AVERAGE(Portfolios!$B$2:$B$1451)-Portfolios!B589, 0)</f>
        <v>0</v>
      </c>
    </row>
    <row r="590" spans="1:2">
      <c r="A590" s="11">
        <f>Returns!A590</f>
        <v>0</v>
      </c>
      <c r="B590" s="1">
        <f>MAX(AVERAGE(Portfolios!$B$2:$B$1451)-Portfolios!B590, 0)</f>
        <v>0</v>
      </c>
    </row>
    <row r="591" spans="1:2">
      <c r="A591" s="11">
        <f>Returns!A591</f>
        <v>0</v>
      </c>
      <c r="B591" s="1">
        <f>MAX(AVERAGE(Portfolios!$B$2:$B$1451)-Portfolios!B591, 0)</f>
        <v>0</v>
      </c>
    </row>
    <row r="592" spans="1:2">
      <c r="A592" s="11">
        <f>Returns!A592</f>
        <v>0</v>
      </c>
      <c r="B592" s="1">
        <f>MAX(AVERAGE(Portfolios!$B$2:$B$1451)-Portfolios!B592, 0)</f>
        <v>0</v>
      </c>
    </row>
    <row r="593" spans="1:2">
      <c r="A593" s="11">
        <f>Returns!A593</f>
        <v>0</v>
      </c>
      <c r="B593" s="1">
        <f>MAX(AVERAGE(Portfolios!$B$2:$B$1451)-Portfolios!B593, 0)</f>
        <v>0</v>
      </c>
    </row>
    <row r="594" spans="1:2">
      <c r="A594" s="11">
        <f>Returns!A594</f>
        <v>0</v>
      </c>
      <c r="B594" s="1">
        <f>MAX(AVERAGE(Portfolios!$B$2:$B$1451)-Portfolios!B594, 0)</f>
        <v>0</v>
      </c>
    </row>
    <row r="595" spans="1:2">
      <c r="A595" s="11">
        <f>Returns!A595</f>
        <v>0</v>
      </c>
      <c r="B595" s="1">
        <f>MAX(AVERAGE(Portfolios!$B$2:$B$1451)-Portfolios!B595, 0)</f>
        <v>0</v>
      </c>
    </row>
    <row r="596" spans="1:2">
      <c r="A596" s="11">
        <f>Returns!A596</f>
        <v>0</v>
      </c>
      <c r="B596" s="1">
        <f>MAX(AVERAGE(Portfolios!$B$2:$B$1451)-Portfolios!B596, 0)</f>
        <v>0</v>
      </c>
    </row>
    <row r="597" spans="1:2">
      <c r="A597" s="11">
        <f>Returns!A597</f>
        <v>0</v>
      </c>
      <c r="B597" s="1">
        <f>MAX(AVERAGE(Portfolios!$B$2:$B$1451)-Portfolios!B597, 0)</f>
        <v>0</v>
      </c>
    </row>
    <row r="598" spans="1:2">
      <c r="A598" s="11">
        <f>Returns!A598</f>
        <v>0</v>
      </c>
      <c r="B598" s="1">
        <f>MAX(AVERAGE(Portfolios!$B$2:$B$1451)-Portfolios!B598, 0)</f>
        <v>0</v>
      </c>
    </row>
    <row r="599" spans="1:2">
      <c r="A599" s="11">
        <f>Returns!A599</f>
        <v>0</v>
      </c>
      <c r="B599" s="1">
        <f>MAX(AVERAGE(Portfolios!$B$2:$B$1451)-Portfolios!B599, 0)</f>
        <v>0</v>
      </c>
    </row>
    <row r="600" spans="1:2">
      <c r="A600" s="11">
        <f>Returns!A600</f>
        <v>0</v>
      </c>
      <c r="B600" s="1">
        <f>MAX(AVERAGE(Portfolios!$B$2:$B$1451)-Portfolios!B600, 0)</f>
        <v>0</v>
      </c>
    </row>
    <row r="601" spans="1:2">
      <c r="A601" s="11">
        <f>Returns!A601</f>
        <v>0</v>
      </c>
      <c r="B601" s="1">
        <f>MAX(AVERAGE(Portfolios!$B$2:$B$1451)-Portfolios!B601, 0)</f>
        <v>0</v>
      </c>
    </row>
    <row r="602" spans="1:2">
      <c r="A602" s="11">
        <f>Returns!A602</f>
        <v>0</v>
      </c>
      <c r="B602" s="1">
        <f>MAX(AVERAGE(Portfolios!$B$2:$B$1451)-Portfolios!B602, 0)</f>
        <v>0</v>
      </c>
    </row>
    <row r="603" spans="1:2">
      <c r="A603" s="11">
        <f>Returns!A603</f>
        <v>0</v>
      </c>
      <c r="B603" s="1">
        <f>MAX(AVERAGE(Portfolios!$B$2:$B$1451)-Portfolios!B603, 0)</f>
        <v>0</v>
      </c>
    </row>
    <row r="604" spans="1:2">
      <c r="A604" s="11">
        <f>Returns!A604</f>
        <v>0</v>
      </c>
      <c r="B604" s="1">
        <f>MAX(AVERAGE(Portfolios!$B$2:$B$1451)-Portfolios!B604, 0)</f>
        <v>0</v>
      </c>
    </row>
    <row r="605" spans="1:2">
      <c r="A605" s="11">
        <f>Returns!A605</f>
        <v>0</v>
      </c>
      <c r="B605" s="1">
        <f>MAX(AVERAGE(Portfolios!$B$2:$B$1451)-Portfolios!B605, 0)</f>
        <v>0</v>
      </c>
    </row>
    <row r="606" spans="1:2">
      <c r="A606" s="11">
        <f>Returns!A606</f>
        <v>0</v>
      </c>
      <c r="B606" s="1">
        <f>MAX(AVERAGE(Portfolios!$B$2:$B$1451)-Portfolios!B606, 0)</f>
        <v>0</v>
      </c>
    </row>
    <row r="607" spans="1:2">
      <c r="A607" s="11">
        <f>Returns!A607</f>
        <v>0</v>
      </c>
      <c r="B607" s="1">
        <f>MAX(AVERAGE(Portfolios!$B$2:$B$1451)-Portfolios!B607, 0)</f>
        <v>0</v>
      </c>
    </row>
    <row r="608" spans="1:2">
      <c r="A608" s="11">
        <f>Returns!A608</f>
        <v>0</v>
      </c>
      <c r="B608" s="1">
        <f>MAX(AVERAGE(Portfolios!$B$2:$B$1451)-Portfolios!B608, 0)</f>
        <v>0</v>
      </c>
    </row>
    <row r="609" spans="1:2">
      <c r="A609" s="11">
        <f>Returns!A609</f>
        <v>0</v>
      </c>
      <c r="B609" s="1">
        <f>MAX(AVERAGE(Portfolios!$B$2:$B$1451)-Portfolios!B609, 0)</f>
        <v>0</v>
      </c>
    </row>
    <row r="610" spans="1:2">
      <c r="A610" s="11">
        <f>Returns!A610</f>
        <v>0</v>
      </c>
      <c r="B610" s="1">
        <f>MAX(AVERAGE(Portfolios!$B$2:$B$1451)-Portfolios!B610, 0)</f>
        <v>0</v>
      </c>
    </row>
    <row r="611" spans="1:2">
      <c r="A611" s="11">
        <f>Returns!A611</f>
        <v>0</v>
      </c>
      <c r="B611" s="1">
        <f>MAX(AVERAGE(Portfolios!$B$2:$B$1451)-Portfolios!B611, 0)</f>
        <v>0</v>
      </c>
    </row>
    <row r="612" spans="1:2">
      <c r="A612" s="11">
        <f>Returns!A612</f>
        <v>0</v>
      </c>
      <c r="B612" s="1">
        <f>MAX(AVERAGE(Portfolios!$B$2:$B$1451)-Portfolios!B612, 0)</f>
        <v>0</v>
      </c>
    </row>
    <row r="613" spans="1:2">
      <c r="A613" s="11">
        <f>Returns!A613</f>
        <v>0</v>
      </c>
      <c r="B613" s="1">
        <f>MAX(AVERAGE(Portfolios!$B$2:$B$1451)-Portfolios!B613, 0)</f>
        <v>0</v>
      </c>
    </row>
    <row r="614" spans="1:2">
      <c r="A614" s="11">
        <f>Returns!A614</f>
        <v>0</v>
      </c>
      <c r="B614" s="1">
        <f>MAX(AVERAGE(Portfolios!$B$2:$B$1451)-Portfolios!B614, 0)</f>
        <v>0</v>
      </c>
    </row>
    <row r="615" spans="1:2">
      <c r="A615" s="11">
        <f>Returns!A615</f>
        <v>0</v>
      </c>
      <c r="B615" s="1">
        <f>MAX(AVERAGE(Portfolios!$B$2:$B$1451)-Portfolios!B615, 0)</f>
        <v>0</v>
      </c>
    </row>
    <row r="616" spans="1:2">
      <c r="A616" s="11">
        <f>Returns!A616</f>
        <v>0</v>
      </c>
      <c r="B616" s="1">
        <f>MAX(AVERAGE(Portfolios!$B$2:$B$1451)-Portfolios!B616, 0)</f>
        <v>0</v>
      </c>
    </row>
    <row r="617" spans="1:2">
      <c r="A617" s="11">
        <f>Returns!A617</f>
        <v>0</v>
      </c>
      <c r="B617" s="1">
        <f>MAX(AVERAGE(Portfolios!$B$2:$B$1451)-Portfolios!B617, 0)</f>
        <v>0</v>
      </c>
    </row>
    <row r="618" spans="1:2">
      <c r="A618" s="11">
        <f>Returns!A618</f>
        <v>0</v>
      </c>
      <c r="B618" s="1">
        <f>MAX(AVERAGE(Portfolios!$B$2:$B$1451)-Portfolios!B618, 0)</f>
        <v>0</v>
      </c>
    </row>
    <row r="619" spans="1:2">
      <c r="A619" s="11">
        <f>Returns!A619</f>
        <v>0</v>
      </c>
      <c r="B619" s="1">
        <f>MAX(AVERAGE(Portfolios!$B$2:$B$1451)-Portfolios!B619, 0)</f>
        <v>0</v>
      </c>
    </row>
    <row r="620" spans="1:2">
      <c r="A620" s="11">
        <f>Returns!A620</f>
        <v>0</v>
      </c>
      <c r="B620" s="1">
        <f>MAX(AVERAGE(Portfolios!$B$2:$B$1451)-Portfolios!B620, 0)</f>
        <v>0</v>
      </c>
    </row>
    <row r="621" spans="1:2">
      <c r="A621" s="11">
        <f>Returns!A621</f>
        <v>0</v>
      </c>
      <c r="B621" s="1">
        <f>MAX(AVERAGE(Portfolios!$B$2:$B$1451)-Portfolios!B621, 0)</f>
        <v>0</v>
      </c>
    </row>
    <row r="622" spans="1:2">
      <c r="A622" s="11">
        <f>Returns!A622</f>
        <v>0</v>
      </c>
      <c r="B622" s="1">
        <f>MAX(AVERAGE(Portfolios!$B$2:$B$1451)-Portfolios!B622, 0)</f>
        <v>0</v>
      </c>
    </row>
    <row r="623" spans="1:2">
      <c r="A623" s="11">
        <f>Returns!A623</f>
        <v>0</v>
      </c>
      <c r="B623" s="1">
        <f>MAX(AVERAGE(Portfolios!$B$2:$B$1451)-Portfolios!B623, 0)</f>
        <v>0</v>
      </c>
    </row>
    <row r="624" spans="1:2">
      <c r="A624" s="11">
        <f>Returns!A624</f>
        <v>0</v>
      </c>
      <c r="B624" s="1">
        <f>MAX(AVERAGE(Portfolios!$B$2:$B$1451)-Portfolios!B624, 0)</f>
        <v>0</v>
      </c>
    </row>
    <row r="625" spans="1:2">
      <c r="A625" s="11">
        <f>Returns!A625</f>
        <v>0</v>
      </c>
      <c r="B625" s="1">
        <f>MAX(AVERAGE(Portfolios!$B$2:$B$1451)-Portfolios!B625, 0)</f>
        <v>0</v>
      </c>
    </row>
    <row r="626" spans="1:2">
      <c r="A626" s="11">
        <f>Returns!A626</f>
        <v>0</v>
      </c>
      <c r="B626" s="1">
        <f>MAX(AVERAGE(Portfolios!$B$2:$B$1451)-Portfolios!B626, 0)</f>
        <v>0</v>
      </c>
    </row>
    <row r="627" spans="1:2">
      <c r="A627" s="11">
        <f>Returns!A627</f>
        <v>0</v>
      </c>
      <c r="B627" s="1">
        <f>MAX(AVERAGE(Portfolios!$B$2:$B$1451)-Portfolios!B627, 0)</f>
        <v>0</v>
      </c>
    </row>
    <row r="628" spans="1:2">
      <c r="A628" s="11">
        <f>Returns!A628</f>
        <v>0</v>
      </c>
      <c r="B628" s="1">
        <f>MAX(AVERAGE(Portfolios!$B$2:$B$1451)-Portfolios!B628, 0)</f>
        <v>0</v>
      </c>
    </row>
    <row r="629" spans="1:2">
      <c r="A629" s="11">
        <f>Returns!A629</f>
        <v>0</v>
      </c>
      <c r="B629" s="1">
        <f>MAX(AVERAGE(Portfolios!$B$2:$B$1451)-Portfolios!B629, 0)</f>
        <v>0</v>
      </c>
    </row>
    <row r="630" spans="1:2">
      <c r="A630" s="11">
        <f>Returns!A630</f>
        <v>0</v>
      </c>
      <c r="B630" s="1">
        <f>MAX(AVERAGE(Portfolios!$B$2:$B$1451)-Portfolios!B630, 0)</f>
        <v>0</v>
      </c>
    </row>
    <row r="631" spans="1:2">
      <c r="A631" s="11">
        <f>Returns!A631</f>
        <v>0</v>
      </c>
      <c r="B631" s="1">
        <f>MAX(AVERAGE(Portfolios!$B$2:$B$1451)-Portfolios!B631, 0)</f>
        <v>0</v>
      </c>
    </row>
    <row r="632" spans="1:2">
      <c r="A632" s="11">
        <f>Returns!A632</f>
        <v>0</v>
      </c>
      <c r="B632" s="1">
        <f>MAX(AVERAGE(Portfolios!$B$2:$B$1451)-Portfolios!B632, 0)</f>
        <v>0</v>
      </c>
    </row>
    <row r="633" spans="1:2">
      <c r="A633" s="11">
        <f>Returns!A633</f>
        <v>0</v>
      </c>
      <c r="B633" s="1">
        <f>MAX(AVERAGE(Portfolios!$B$2:$B$1451)-Portfolios!B633, 0)</f>
        <v>0</v>
      </c>
    </row>
    <row r="634" spans="1:2">
      <c r="A634" s="11">
        <f>Returns!A634</f>
        <v>0</v>
      </c>
      <c r="B634" s="1">
        <f>MAX(AVERAGE(Portfolios!$B$2:$B$1451)-Portfolios!B634, 0)</f>
        <v>0</v>
      </c>
    </row>
    <row r="635" spans="1:2">
      <c r="A635" s="11">
        <f>Returns!A635</f>
        <v>0</v>
      </c>
      <c r="B635" s="1">
        <f>MAX(AVERAGE(Portfolios!$B$2:$B$1451)-Portfolios!B635, 0)</f>
        <v>0</v>
      </c>
    </row>
    <row r="636" spans="1:2">
      <c r="A636" s="11">
        <f>Returns!A636</f>
        <v>0</v>
      </c>
      <c r="B636" s="1">
        <f>MAX(AVERAGE(Portfolios!$B$2:$B$1451)-Portfolios!B636, 0)</f>
        <v>0</v>
      </c>
    </row>
    <row r="637" spans="1:2">
      <c r="A637" s="11">
        <f>Returns!A637</f>
        <v>0</v>
      </c>
      <c r="B637" s="1">
        <f>MAX(AVERAGE(Portfolios!$B$2:$B$1451)-Portfolios!B637, 0)</f>
        <v>0</v>
      </c>
    </row>
    <row r="638" spans="1:2">
      <c r="A638" s="11">
        <f>Returns!A638</f>
        <v>0</v>
      </c>
      <c r="B638" s="1">
        <f>MAX(AVERAGE(Portfolios!$B$2:$B$1451)-Portfolios!B638, 0)</f>
        <v>0</v>
      </c>
    </row>
    <row r="639" spans="1:2">
      <c r="A639" s="11">
        <f>Returns!A639</f>
        <v>0</v>
      </c>
      <c r="B639" s="1">
        <f>MAX(AVERAGE(Portfolios!$B$2:$B$1451)-Portfolios!B639, 0)</f>
        <v>0</v>
      </c>
    </row>
    <row r="640" spans="1:2">
      <c r="A640" s="11">
        <f>Returns!A640</f>
        <v>0</v>
      </c>
      <c r="B640" s="1">
        <f>MAX(AVERAGE(Portfolios!$B$2:$B$1451)-Portfolios!B640, 0)</f>
        <v>0</v>
      </c>
    </row>
    <row r="641" spans="1:2">
      <c r="A641" s="11">
        <f>Returns!A641</f>
        <v>0</v>
      </c>
      <c r="B641" s="1">
        <f>MAX(AVERAGE(Portfolios!$B$2:$B$1451)-Portfolios!B641, 0)</f>
        <v>0</v>
      </c>
    </row>
    <row r="642" spans="1:2">
      <c r="A642" s="11">
        <f>Returns!A642</f>
        <v>0</v>
      </c>
      <c r="B642" s="1">
        <f>MAX(AVERAGE(Portfolios!$B$2:$B$1451)-Portfolios!B642, 0)</f>
        <v>0</v>
      </c>
    </row>
    <row r="643" spans="1:2">
      <c r="A643" s="11">
        <f>Returns!A643</f>
        <v>0</v>
      </c>
      <c r="B643" s="1">
        <f>MAX(AVERAGE(Portfolios!$B$2:$B$1451)-Portfolios!B643, 0)</f>
        <v>0</v>
      </c>
    </row>
    <row r="644" spans="1:2">
      <c r="A644" s="11">
        <f>Returns!A644</f>
        <v>0</v>
      </c>
      <c r="B644" s="1">
        <f>MAX(AVERAGE(Portfolios!$B$2:$B$1451)-Portfolios!B644, 0)</f>
        <v>0</v>
      </c>
    </row>
    <row r="645" spans="1:2">
      <c r="A645" s="11">
        <f>Returns!A645</f>
        <v>0</v>
      </c>
      <c r="B645" s="1">
        <f>MAX(AVERAGE(Portfolios!$B$2:$B$1451)-Portfolios!B645, 0)</f>
        <v>0</v>
      </c>
    </row>
    <row r="646" spans="1:2">
      <c r="A646" s="11">
        <f>Returns!A646</f>
        <v>0</v>
      </c>
      <c r="B646" s="1">
        <f>MAX(AVERAGE(Portfolios!$B$2:$B$1451)-Portfolios!B646, 0)</f>
        <v>0</v>
      </c>
    </row>
    <row r="647" spans="1:2">
      <c r="A647" s="11">
        <f>Returns!A647</f>
        <v>0</v>
      </c>
      <c r="B647" s="1">
        <f>MAX(AVERAGE(Portfolios!$B$2:$B$1451)-Portfolios!B647, 0)</f>
        <v>0</v>
      </c>
    </row>
    <row r="648" spans="1:2">
      <c r="A648" s="11">
        <f>Returns!A648</f>
        <v>0</v>
      </c>
      <c r="B648" s="1">
        <f>MAX(AVERAGE(Portfolios!$B$2:$B$1451)-Portfolios!B648, 0)</f>
        <v>0</v>
      </c>
    </row>
    <row r="649" spans="1:2">
      <c r="A649" s="11">
        <f>Returns!A649</f>
        <v>0</v>
      </c>
      <c r="B649" s="1">
        <f>MAX(AVERAGE(Portfolios!$B$2:$B$1451)-Portfolios!B649, 0)</f>
        <v>0</v>
      </c>
    </row>
    <row r="650" spans="1:2">
      <c r="A650" s="11">
        <f>Returns!A650</f>
        <v>0</v>
      </c>
      <c r="B650" s="1">
        <f>MAX(AVERAGE(Portfolios!$B$2:$B$1451)-Portfolios!B650, 0)</f>
        <v>0</v>
      </c>
    </row>
    <row r="651" spans="1:2">
      <c r="A651" s="11">
        <f>Returns!A651</f>
        <v>0</v>
      </c>
      <c r="B651" s="1">
        <f>MAX(AVERAGE(Portfolios!$B$2:$B$1451)-Portfolios!B651, 0)</f>
        <v>0</v>
      </c>
    </row>
    <row r="652" spans="1:2">
      <c r="A652" s="11">
        <f>Returns!A652</f>
        <v>0</v>
      </c>
      <c r="B652" s="1">
        <f>MAX(AVERAGE(Portfolios!$B$2:$B$1451)-Portfolios!B652, 0)</f>
        <v>0</v>
      </c>
    </row>
    <row r="653" spans="1:2">
      <c r="A653" s="11">
        <f>Returns!A653</f>
        <v>0</v>
      </c>
      <c r="B653" s="1">
        <f>MAX(AVERAGE(Portfolios!$B$2:$B$1451)-Portfolios!B653, 0)</f>
        <v>0</v>
      </c>
    </row>
    <row r="654" spans="1:2">
      <c r="A654" s="11">
        <f>Returns!A654</f>
        <v>0</v>
      </c>
      <c r="B654" s="1">
        <f>MAX(AVERAGE(Portfolios!$B$2:$B$1451)-Portfolios!B654, 0)</f>
        <v>0</v>
      </c>
    </row>
    <row r="655" spans="1:2">
      <c r="A655" s="11">
        <f>Returns!A655</f>
        <v>0</v>
      </c>
      <c r="B655" s="1">
        <f>MAX(AVERAGE(Portfolios!$B$2:$B$1451)-Portfolios!B655, 0)</f>
        <v>0</v>
      </c>
    </row>
    <row r="656" spans="1:2">
      <c r="A656" s="11">
        <f>Returns!A656</f>
        <v>0</v>
      </c>
      <c r="B656" s="1">
        <f>MAX(AVERAGE(Portfolios!$B$2:$B$1451)-Portfolios!B656, 0)</f>
        <v>0</v>
      </c>
    </row>
    <row r="657" spans="1:2">
      <c r="A657" s="11">
        <f>Returns!A657</f>
        <v>0</v>
      </c>
      <c r="B657" s="1">
        <f>MAX(AVERAGE(Portfolios!$B$2:$B$1451)-Portfolios!B657, 0)</f>
        <v>0</v>
      </c>
    </row>
    <row r="658" spans="1:2">
      <c r="A658" s="11">
        <f>Returns!A658</f>
        <v>0</v>
      </c>
      <c r="B658" s="1">
        <f>MAX(AVERAGE(Portfolios!$B$2:$B$1451)-Portfolios!B658, 0)</f>
        <v>0</v>
      </c>
    </row>
    <row r="659" spans="1:2">
      <c r="A659" s="11">
        <f>Returns!A659</f>
        <v>0</v>
      </c>
      <c r="B659" s="1">
        <f>MAX(AVERAGE(Portfolios!$B$2:$B$1451)-Portfolios!B659, 0)</f>
        <v>0</v>
      </c>
    </row>
    <row r="660" spans="1:2">
      <c r="A660" s="11">
        <f>Returns!A660</f>
        <v>0</v>
      </c>
      <c r="B660" s="1">
        <f>MAX(AVERAGE(Portfolios!$B$2:$B$1451)-Portfolios!B660, 0)</f>
        <v>0</v>
      </c>
    </row>
    <row r="661" spans="1:2">
      <c r="A661" s="11">
        <f>Returns!A661</f>
        <v>0</v>
      </c>
      <c r="B661" s="1">
        <f>MAX(AVERAGE(Portfolios!$B$2:$B$1451)-Portfolios!B661, 0)</f>
        <v>0</v>
      </c>
    </row>
    <row r="662" spans="1:2">
      <c r="A662" s="11">
        <f>Returns!A662</f>
        <v>0</v>
      </c>
      <c r="B662" s="1">
        <f>MAX(AVERAGE(Portfolios!$B$2:$B$1451)-Portfolios!B662, 0)</f>
        <v>0</v>
      </c>
    </row>
    <row r="663" spans="1:2">
      <c r="A663" s="11">
        <f>Returns!A663</f>
        <v>0</v>
      </c>
      <c r="B663" s="1">
        <f>MAX(AVERAGE(Portfolios!$B$2:$B$1451)-Portfolios!B663, 0)</f>
        <v>0</v>
      </c>
    </row>
    <row r="664" spans="1:2">
      <c r="A664" s="11">
        <f>Returns!A664</f>
        <v>0</v>
      </c>
      <c r="B664" s="1">
        <f>MAX(AVERAGE(Portfolios!$B$2:$B$1451)-Portfolios!B664, 0)</f>
        <v>0</v>
      </c>
    </row>
    <row r="665" spans="1:2">
      <c r="A665" s="11">
        <f>Returns!A665</f>
        <v>0</v>
      </c>
      <c r="B665" s="1">
        <f>MAX(AVERAGE(Portfolios!$B$2:$B$1451)-Portfolios!B665, 0)</f>
        <v>0</v>
      </c>
    </row>
    <row r="666" spans="1:2">
      <c r="A666" s="11">
        <f>Returns!A666</f>
        <v>0</v>
      </c>
      <c r="B666" s="1">
        <f>MAX(AVERAGE(Portfolios!$B$2:$B$1451)-Portfolios!B666, 0)</f>
        <v>0</v>
      </c>
    </row>
    <row r="667" spans="1:2">
      <c r="A667" s="11">
        <f>Returns!A667</f>
        <v>0</v>
      </c>
      <c r="B667" s="1">
        <f>MAX(AVERAGE(Portfolios!$B$2:$B$1451)-Portfolios!B667, 0)</f>
        <v>0</v>
      </c>
    </row>
    <row r="668" spans="1:2">
      <c r="A668" s="11">
        <f>Returns!A668</f>
        <v>0</v>
      </c>
      <c r="B668" s="1">
        <f>MAX(AVERAGE(Portfolios!$B$2:$B$1451)-Portfolios!B668, 0)</f>
        <v>0</v>
      </c>
    </row>
    <row r="669" spans="1:2">
      <c r="A669" s="11">
        <f>Returns!A669</f>
        <v>0</v>
      </c>
      <c r="B669" s="1">
        <f>MAX(AVERAGE(Portfolios!$B$2:$B$1451)-Portfolios!B669, 0)</f>
        <v>0</v>
      </c>
    </row>
    <row r="670" spans="1:2">
      <c r="A670" s="11">
        <f>Returns!A670</f>
        <v>0</v>
      </c>
      <c r="B670" s="1">
        <f>MAX(AVERAGE(Portfolios!$B$2:$B$1451)-Portfolios!B670, 0)</f>
        <v>0</v>
      </c>
    </row>
    <row r="671" spans="1:2">
      <c r="A671" s="11">
        <f>Returns!A671</f>
        <v>0</v>
      </c>
      <c r="B671" s="1">
        <f>MAX(AVERAGE(Portfolios!$B$2:$B$1451)-Portfolios!B671, 0)</f>
        <v>0</v>
      </c>
    </row>
    <row r="672" spans="1:2">
      <c r="A672" s="11">
        <f>Returns!A672</f>
        <v>0</v>
      </c>
      <c r="B672" s="1">
        <f>MAX(AVERAGE(Portfolios!$B$2:$B$1451)-Portfolios!B672, 0)</f>
        <v>0</v>
      </c>
    </row>
    <row r="673" spans="1:2">
      <c r="A673" s="11">
        <f>Returns!A673</f>
        <v>0</v>
      </c>
      <c r="B673" s="1">
        <f>MAX(AVERAGE(Portfolios!$B$2:$B$1451)-Portfolios!B673, 0)</f>
        <v>0</v>
      </c>
    </row>
    <row r="674" spans="1:2">
      <c r="A674" s="11">
        <f>Returns!A674</f>
        <v>0</v>
      </c>
      <c r="B674" s="1">
        <f>MAX(AVERAGE(Portfolios!$B$2:$B$1451)-Portfolios!B674, 0)</f>
        <v>0</v>
      </c>
    </row>
    <row r="675" spans="1:2">
      <c r="A675" s="11">
        <f>Returns!A675</f>
        <v>0</v>
      </c>
      <c r="B675" s="1">
        <f>MAX(AVERAGE(Portfolios!$B$2:$B$1451)-Portfolios!B675, 0)</f>
        <v>0</v>
      </c>
    </row>
    <row r="676" spans="1:2">
      <c r="A676" s="11">
        <f>Returns!A676</f>
        <v>0</v>
      </c>
      <c r="B676" s="1">
        <f>MAX(AVERAGE(Portfolios!$B$2:$B$1451)-Portfolios!B676, 0)</f>
        <v>0</v>
      </c>
    </row>
    <row r="677" spans="1:2">
      <c r="A677" s="11">
        <f>Returns!A677</f>
        <v>0</v>
      </c>
      <c r="B677" s="1">
        <f>MAX(AVERAGE(Portfolios!$B$2:$B$1451)-Portfolios!B677, 0)</f>
        <v>0</v>
      </c>
    </row>
    <row r="678" spans="1:2">
      <c r="A678" s="11">
        <f>Returns!A678</f>
        <v>0</v>
      </c>
      <c r="B678" s="1">
        <f>MAX(AVERAGE(Portfolios!$B$2:$B$1451)-Portfolios!B678, 0)</f>
        <v>0</v>
      </c>
    </row>
    <row r="679" spans="1:2">
      <c r="A679" s="11">
        <f>Returns!A679</f>
        <v>0</v>
      </c>
      <c r="B679" s="1">
        <f>MAX(AVERAGE(Portfolios!$B$2:$B$1451)-Portfolios!B679, 0)</f>
        <v>0</v>
      </c>
    </row>
    <row r="680" spans="1:2">
      <c r="A680" s="11">
        <f>Returns!A680</f>
        <v>0</v>
      </c>
      <c r="B680" s="1">
        <f>MAX(AVERAGE(Portfolios!$B$2:$B$1451)-Portfolios!B680, 0)</f>
        <v>0</v>
      </c>
    </row>
    <row r="681" spans="1:2">
      <c r="A681" s="11">
        <f>Returns!A681</f>
        <v>0</v>
      </c>
      <c r="B681" s="1">
        <f>MAX(AVERAGE(Portfolios!$B$2:$B$1451)-Portfolios!B681, 0)</f>
        <v>0</v>
      </c>
    </row>
    <row r="682" spans="1:2">
      <c r="A682" s="11">
        <f>Returns!A682</f>
        <v>0</v>
      </c>
      <c r="B682" s="1">
        <f>MAX(AVERAGE(Portfolios!$B$2:$B$1451)-Portfolios!B682, 0)</f>
        <v>0</v>
      </c>
    </row>
    <row r="683" spans="1:2">
      <c r="A683" s="11">
        <f>Returns!A683</f>
        <v>0</v>
      </c>
      <c r="B683" s="1">
        <f>MAX(AVERAGE(Portfolios!$B$2:$B$1451)-Portfolios!B683, 0)</f>
        <v>0</v>
      </c>
    </row>
    <row r="684" spans="1:2">
      <c r="A684" s="11">
        <f>Returns!A684</f>
        <v>0</v>
      </c>
      <c r="B684" s="1">
        <f>MAX(AVERAGE(Portfolios!$B$2:$B$1451)-Portfolios!B684, 0)</f>
        <v>0</v>
      </c>
    </row>
    <row r="685" spans="1:2">
      <c r="A685" s="11">
        <f>Returns!A685</f>
        <v>0</v>
      </c>
      <c r="B685" s="1">
        <f>MAX(AVERAGE(Portfolios!$B$2:$B$1451)-Portfolios!B685, 0)</f>
        <v>0</v>
      </c>
    </row>
    <row r="686" spans="1:2">
      <c r="A686" s="11">
        <f>Returns!A686</f>
        <v>0</v>
      </c>
      <c r="B686" s="1">
        <f>MAX(AVERAGE(Portfolios!$B$2:$B$1451)-Portfolios!B686, 0)</f>
        <v>0</v>
      </c>
    </row>
    <row r="687" spans="1:2">
      <c r="A687" s="11">
        <f>Returns!A687</f>
        <v>0</v>
      </c>
      <c r="B687" s="1">
        <f>MAX(AVERAGE(Portfolios!$B$2:$B$1451)-Portfolios!B687, 0)</f>
        <v>0</v>
      </c>
    </row>
    <row r="688" spans="1:2">
      <c r="A688" s="11">
        <f>Returns!A688</f>
        <v>0</v>
      </c>
      <c r="B688" s="1">
        <f>MAX(AVERAGE(Portfolios!$B$2:$B$1451)-Portfolios!B688, 0)</f>
        <v>0</v>
      </c>
    </row>
    <row r="689" spans="1:2">
      <c r="A689" s="11">
        <f>Returns!A689</f>
        <v>0</v>
      </c>
      <c r="B689" s="1">
        <f>MAX(AVERAGE(Portfolios!$B$2:$B$1451)-Portfolios!B689, 0)</f>
        <v>0</v>
      </c>
    </row>
    <row r="690" spans="1:2">
      <c r="A690" s="11">
        <f>Returns!A690</f>
        <v>0</v>
      </c>
      <c r="B690" s="1">
        <f>MAX(AVERAGE(Portfolios!$B$2:$B$1451)-Portfolios!B690, 0)</f>
        <v>0</v>
      </c>
    </row>
    <row r="691" spans="1:2">
      <c r="A691" s="11">
        <f>Returns!A691</f>
        <v>0</v>
      </c>
      <c r="B691" s="1">
        <f>MAX(AVERAGE(Portfolios!$B$2:$B$1451)-Portfolios!B691, 0)</f>
        <v>0</v>
      </c>
    </row>
    <row r="692" spans="1:2">
      <c r="A692" s="11">
        <f>Returns!A692</f>
        <v>0</v>
      </c>
      <c r="B692" s="1">
        <f>MAX(AVERAGE(Portfolios!$B$2:$B$1451)-Portfolios!B692, 0)</f>
        <v>0</v>
      </c>
    </row>
    <row r="693" spans="1:2">
      <c r="A693" s="11">
        <f>Returns!A693</f>
        <v>0</v>
      </c>
      <c r="B693" s="1">
        <f>MAX(AVERAGE(Portfolios!$B$2:$B$1451)-Portfolios!B693, 0)</f>
        <v>0</v>
      </c>
    </row>
    <row r="694" spans="1:2">
      <c r="A694" s="11">
        <f>Returns!A694</f>
        <v>0</v>
      </c>
      <c r="B694" s="1">
        <f>MAX(AVERAGE(Portfolios!$B$2:$B$1451)-Portfolios!B694, 0)</f>
        <v>0</v>
      </c>
    </row>
    <row r="695" spans="1:2">
      <c r="A695" s="11">
        <f>Returns!A695</f>
        <v>0</v>
      </c>
      <c r="B695" s="1">
        <f>MAX(AVERAGE(Portfolios!$B$2:$B$1451)-Portfolios!B695, 0)</f>
        <v>0</v>
      </c>
    </row>
    <row r="696" spans="1:2">
      <c r="A696" s="11">
        <f>Returns!A696</f>
        <v>0</v>
      </c>
      <c r="B696" s="1">
        <f>MAX(AVERAGE(Portfolios!$B$2:$B$1451)-Portfolios!B696, 0)</f>
        <v>0</v>
      </c>
    </row>
    <row r="697" spans="1:2">
      <c r="A697" s="11">
        <f>Returns!A697</f>
        <v>0</v>
      </c>
      <c r="B697" s="1">
        <f>MAX(AVERAGE(Portfolios!$B$2:$B$1451)-Portfolios!B697, 0)</f>
        <v>0</v>
      </c>
    </row>
    <row r="698" spans="1:2">
      <c r="A698" s="11">
        <f>Returns!A698</f>
        <v>0</v>
      </c>
      <c r="B698" s="1">
        <f>MAX(AVERAGE(Portfolios!$B$2:$B$1451)-Portfolios!B698, 0)</f>
        <v>0</v>
      </c>
    </row>
    <row r="699" spans="1:2">
      <c r="A699" s="11">
        <f>Returns!A699</f>
        <v>0</v>
      </c>
      <c r="B699" s="1">
        <f>MAX(AVERAGE(Portfolios!$B$2:$B$1451)-Portfolios!B699, 0)</f>
        <v>0</v>
      </c>
    </row>
    <row r="700" spans="1:2">
      <c r="A700" s="11">
        <f>Returns!A700</f>
        <v>0</v>
      </c>
      <c r="B700" s="1">
        <f>MAX(AVERAGE(Portfolios!$B$2:$B$1451)-Portfolios!B700, 0)</f>
        <v>0</v>
      </c>
    </row>
    <row r="701" spans="1:2">
      <c r="A701" s="11">
        <f>Returns!A701</f>
        <v>0</v>
      </c>
      <c r="B701" s="1">
        <f>MAX(AVERAGE(Portfolios!$B$2:$B$1451)-Portfolios!B701, 0)</f>
        <v>0</v>
      </c>
    </row>
    <row r="702" spans="1:2">
      <c r="A702" s="11">
        <f>Returns!A702</f>
        <v>0</v>
      </c>
      <c r="B702" s="1">
        <f>MAX(AVERAGE(Portfolios!$B$2:$B$1451)-Portfolios!B702, 0)</f>
        <v>0</v>
      </c>
    </row>
    <row r="703" spans="1:2">
      <c r="A703" s="11">
        <f>Returns!A703</f>
        <v>0</v>
      </c>
      <c r="B703" s="1">
        <f>MAX(AVERAGE(Portfolios!$B$2:$B$1451)-Portfolios!B703, 0)</f>
        <v>0</v>
      </c>
    </row>
    <row r="704" spans="1:2">
      <c r="A704" s="11">
        <f>Returns!A704</f>
        <v>0</v>
      </c>
      <c r="B704" s="1">
        <f>MAX(AVERAGE(Portfolios!$B$2:$B$1451)-Portfolios!B704, 0)</f>
        <v>0</v>
      </c>
    </row>
    <row r="705" spans="1:2">
      <c r="A705" s="11">
        <f>Returns!A705</f>
        <v>0</v>
      </c>
      <c r="B705" s="1">
        <f>MAX(AVERAGE(Portfolios!$B$2:$B$1451)-Portfolios!B705, 0)</f>
        <v>0</v>
      </c>
    </row>
    <row r="706" spans="1:2">
      <c r="A706" s="11">
        <f>Returns!A706</f>
        <v>0</v>
      </c>
      <c r="B706" s="1">
        <f>MAX(AVERAGE(Portfolios!$B$2:$B$1451)-Portfolios!B706, 0)</f>
        <v>0</v>
      </c>
    </row>
    <row r="707" spans="1:2">
      <c r="A707" s="11">
        <f>Returns!A707</f>
        <v>0</v>
      </c>
      <c r="B707" s="1">
        <f>MAX(AVERAGE(Portfolios!$B$2:$B$1451)-Portfolios!B707, 0)</f>
        <v>0</v>
      </c>
    </row>
    <row r="708" spans="1:2">
      <c r="A708" s="11">
        <f>Returns!A708</f>
        <v>0</v>
      </c>
      <c r="B708" s="1">
        <f>MAX(AVERAGE(Portfolios!$B$2:$B$1451)-Portfolios!B708, 0)</f>
        <v>0</v>
      </c>
    </row>
    <row r="709" spans="1:2">
      <c r="A709" s="11">
        <f>Returns!A709</f>
        <v>0</v>
      </c>
      <c r="B709" s="1">
        <f>MAX(AVERAGE(Portfolios!$B$2:$B$1451)-Portfolios!B709, 0)</f>
        <v>0</v>
      </c>
    </row>
    <row r="710" spans="1:2">
      <c r="A710" s="11">
        <f>Returns!A710</f>
        <v>0</v>
      </c>
      <c r="B710" s="1">
        <f>MAX(AVERAGE(Portfolios!$B$2:$B$1451)-Portfolios!B710, 0)</f>
        <v>0</v>
      </c>
    </row>
    <row r="711" spans="1:2">
      <c r="A711" s="11">
        <f>Returns!A711</f>
        <v>0</v>
      </c>
      <c r="B711" s="1">
        <f>MAX(AVERAGE(Portfolios!$B$2:$B$1451)-Portfolios!B711, 0)</f>
        <v>0</v>
      </c>
    </row>
    <row r="712" spans="1:2">
      <c r="A712" s="11">
        <f>Returns!A712</f>
        <v>0</v>
      </c>
      <c r="B712" s="1">
        <f>MAX(AVERAGE(Portfolios!$B$2:$B$1451)-Portfolios!B712, 0)</f>
        <v>0</v>
      </c>
    </row>
    <row r="713" spans="1:2">
      <c r="A713" s="11">
        <f>Returns!A713</f>
        <v>0</v>
      </c>
      <c r="B713" s="1">
        <f>MAX(AVERAGE(Portfolios!$B$2:$B$1451)-Portfolios!B713, 0)</f>
        <v>0</v>
      </c>
    </row>
    <row r="714" spans="1:2">
      <c r="A714" s="11">
        <f>Returns!A714</f>
        <v>0</v>
      </c>
      <c r="B714" s="1">
        <f>MAX(AVERAGE(Portfolios!$B$2:$B$1451)-Portfolios!B714, 0)</f>
        <v>0</v>
      </c>
    </row>
    <row r="715" spans="1:2">
      <c r="A715" s="11">
        <f>Returns!A715</f>
        <v>0</v>
      </c>
      <c r="B715" s="1">
        <f>MAX(AVERAGE(Portfolios!$B$2:$B$1451)-Portfolios!B715, 0)</f>
        <v>0</v>
      </c>
    </row>
    <row r="716" spans="1:2">
      <c r="A716" s="11">
        <f>Returns!A716</f>
        <v>0</v>
      </c>
      <c r="B716" s="1">
        <f>MAX(AVERAGE(Portfolios!$B$2:$B$1451)-Portfolios!B716, 0)</f>
        <v>0</v>
      </c>
    </row>
    <row r="717" spans="1:2">
      <c r="A717" s="11">
        <f>Returns!A717</f>
        <v>0</v>
      </c>
      <c r="B717" s="1">
        <f>MAX(AVERAGE(Portfolios!$B$2:$B$1451)-Portfolios!B717, 0)</f>
        <v>0</v>
      </c>
    </row>
    <row r="718" spans="1:2">
      <c r="A718" s="11">
        <f>Returns!A718</f>
        <v>0</v>
      </c>
      <c r="B718" s="1">
        <f>MAX(AVERAGE(Portfolios!$B$2:$B$1451)-Portfolios!B718, 0)</f>
        <v>0</v>
      </c>
    </row>
    <row r="719" spans="1:2">
      <c r="A719" s="11">
        <f>Returns!A719</f>
        <v>0</v>
      </c>
      <c r="B719" s="1">
        <f>MAX(AVERAGE(Portfolios!$B$2:$B$1451)-Portfolios!B719, 0)</f>
        <v>0</v>
      </c>
    </row>
    <row r="720" spans="1:2">
      <c r="A720" s="11">
        <f>Returns!A720</f>
        <v>0</v>
      </c>
      <c r="B720" s="1">
        <f>MAX(AVERAGE(Portfolios!$B$2:$B$1451)-Portfolios!B720, 0)</f>
        <v>0</v>
      </c>
    </row>
    <row r="721" spans="1:2">
      <c r="A721" s="11">
        <f>Returns!A721</f>
        <v>0</v>
      </c>
      <c r="B721" s="1">
        <f>MAX(AVERAGE(Portfolios!$B$2:$B$1451)-Portfolios!B721, 0)</f>
        <v>0</v>
      </c>
    </row>
    <row r="722" spans="1:2">
      <c r="A722" s="11">
        <f>Returns!A722</f>
        <v>0</v>
      </c>
      <c r="B722" s="1">
        <f>MAX(AVERAGE(Portfolios!$B$2:$B$1451)-Portfolios!B722, 0)</f>
        <v>0</v>
      </c>
    </row>
    <row r="723" spans="1:2">
      <c r="A723" s="11">
        <f>Returns!A723</f>
        <v>0</v>
      </c>
      <c r="B723" s="1">
        <f>MAX(AVERAGE(Portfolios!$B$2:$B$1451)-Portfolios!B723, 0)</f>
        <v>0</v>
      </c>
    </row>
    <row r="724" spans="1:2">
      <c r="A724" s="11">
        <f>Returns!A724</f>
        <v>0</v>
      </c>
      <c r="B724" s="1">
        <f>MAX(AVERAGE(Portfolios!$B$2:$B$1451)-Portfolios!B724, 0)</f>
        <v>0</v>
      </c>
    </row>
    <row r="725" spans="1:2">
      <c r="A725" s="11">
        <f>Returns!A725</f>
        <v>0</v>
      </c>
      <c r="B725" s="1">
        <f>MAX(AVERAGE(Portfolios!$B$2:$B$1451)-Portfolios!B725, 0)</f>
        <v>0</v>
      </c>
    </row>
    <row r="726" spans="1:2">
      <c r="A726" s="11">
        <f>Returns!A726</f>
        <v>0</v>
      </c>
      <c r="B726" s="1">
        <f>MAX(AVERAGE(Portfolios!$B$2:$B$1451)-Portfolios!B726, 0)</f>
        <v>0</v>
      </c>
    </row>
    <row r="727" spans="1:2">
      <c r="A727" s="11">
        <f>Returns!A727</f>
        <v>0</v>
      </c>
      <c r="B727" s="1">
        <f>MAX(AVERAGE(Portfolios!$B$2:$B$1451)-Portfolios!B727, 0)</f>
        <v>0</v>
      </c>
    </row>
    <row r="728" spans="1:2">
      <c r="A728" s="11">
        <f>Returns!A728</f>
        <v>0</v>
      </c>
      <c r="B728" s="1">
        <f>MAX(AVERAGE(Portfolios!$B$2:$B$1451)-Portfolios!B728, 0)</f>
        <v>0</v>
      </c>
    </row>
    <row r="729" spans="1:2">
      <c r="A729" s="11">
        <f>Returns!A729</f>
        <v>0</v>
      </c>
      <c r="B729" s="1">
        <f>MAX(AVERAGE(Portfolios!$B$2:$B$1451)-Portfolios!B729, 0)</f>
        <v>0</v>
      </c>
    </row>
    <row r="730" spans="1:2">
      <c r="A730" s="11">
        <f>Returns!A730</f>
        <v>0</v>
      </c>
      <c r="B730" s="1">
        <f>MAX(AVERAGE(Portfolios!$B$2:$B$1451)-Portfolios!B730, 0)</f>
        <v>0</v>
      </c>
    </row>
    <row r="731" spans="1:2">
      <c r="A731" s="11">
        <f>Returns!A731</f>
        <v>0</v>
      </c>
      <c r="B731" s="1">
        <f>MAX(AVERAGE(Portfolios!$B$2:$B$1451)-Portfolios!B731, 0)</f>
        <v>0</v>
      </c>
    </row>
    <row r="732" spans="1:2">
      <c r="A732" s="11">
        <f>Returns!A732</f>
        <v>0</v>
      </c>
      <c r="B732" s="1">
        <f>MAX(AVERAGE(Portfolios!$B$2:$B$1451)-Portfolios!B732, 0)</f>
        <v>0</v>
      </c>
    </row>
    <row r="733" spans="1:2">
      <c r="A733" s="11">
        <f>Returns!A733</f>
        <v>0</v>
      </c>
      <c r="B733" s="1">
        <f>MAX(AVERAGE(Portfolios!$B$2:$B$1451)-Portfolios!B733, 0)</f>
        <v>0</v>
      </c>
    </row>
    <row r="734" spans="1:2">
      <c r="A734" s="11">
        <f>Returns!A734</f>
        <v>0</v>
      </c>
      <c r="B734" s="1">
        <f>MAX(AVERAGE(Portfolios!$B$2:$B$1451)-Portfolios!B734, 0)</f>
        <v>0</v>
      </c>
    </row>
    <row r="735" spans="1:2">
      <c r="A735" s="11">
        <f>Returns!A735</f>
        <v>0</v>
      </c>
      <c r="B735" s="1">
        <f>MAX(AVERAGE(Portfolios!$B$2:$B$1451)-Portfolios!B735, 0)</f>
        <v>0</v>
      </c>
    </row>
    <row r="736" spans="1:2">
      <c r="A736" s="11">
        <f>Returns!A736</f>
        <v>0</v>
      </c>
      <c r="B736" s="1">
        <f>MAX(AVERAGE(Portfolios!$B$2:$B$1451)-Portfolios!B736, 0)</f>
        <v>0</v>
      </c>
    </row>
    <row r="737" spans="1:2">
      <c r="A737" s="11">
        <f>Returns!A737</f>
        <v>0</v>
      </c>
      <c r="B737" s="1">
        <f>MAX(AVERAGE(Portfolios!$B$2:$B$1451)-Portfolios!B737, 0)</f>
        <v>0</v>
      </c>
    </row>
    <row r="738" spans="1:2">
      <c r="A738" s="11">
        <f>Returns!A738</f>
        <v>0</v>
      </c>
      <c r="B738" s="1">
        <f>MAX(AVERAGE(Portfolios!$B$2:$B$1451)-Portfolios!B738, 0)</f>
        <v>0</v>
      </c>
    </row>
    <row r="739" spans="1:2">
      <c r="A739" s="11">
        <f>Returns!A739</f>
        <v>0</v>
      </c>
      <c r="B739" s="1">
        <f>MAX(AVERAGE(Portfolios!$B$2:$B$1451)-Portfolios!B739, 0)</f>
        <v>0</v>
      </c>
    </row>
    <row r="740" spans="1:2">
      <c r="A740" s="11">
        <f>Returns!A740</f>
        <v>0</v>
      </c>
      <c r="B740" s="1">
        <f>MAX(AVERAGE(Portfolios!$B$2:$B$1451)-Portfolios!B740, 0)</f>
        <v>0</v>
      </c>
    </row>
    <row r="741" spans="1:2">
      <c r="A741" s="11">
        <f>Returns!A741</f>
        <v>0</v>
      </c>
      <c r="B741" s="1">
        <f>MAX(AVERAGE(Portfolios!$B$2:$B$1451)-Portfolios!B741, 0)</f>
        <v>0</v>
      </c>
    </row>
    <row r="742" spans="1:2">
      <c r="A742" s="11">
        <f>Returns!A742</f>
        <v>0</v>
      </c>
      <c r="B742" s="1">
        <f>MAX(AVERAGE(Portfolios!$B$2:$B$1451)-Portfolios!B742, 0)</f>
        <v>0</v>
      </c>
    </row>
    <row r="743" spans="1:2">
      <c r="A743" s="11">
        <f>Returns!A743</f>
        <v>0</v>
      </c>
      <c r="B743" s="1">
        <f>MAX(AVERAGE(Portfolios!$B$2:$B$1451)-Portfolios!B743, 0)</f>
        <v>0</v>
      </c>
    </row>
    <row r="744" spans="1:2">
      <c r="A744" s="11">
        <f>Returns!A744</f>
        <v>0</v>
      </c>
      <c r="B744" s="1">
        <f>MAX(AVERAGE(Portfolios!$B$2:$B$1451)-Portfolios!B744, 0)</f>
        <v>0</v>
      </c>
    </row>
    <row r="745" spans="1:2">
      <c r="A745" s="11">
        <f>Returns!A745</f>
        <v>0</v>
      </c>
      <c r="B745" s="1">
        <f>MAX(AVERAGE(Portfolios!$B$2:$B$1451)-Portfolios!B745, 0)</f>
        <v>0</v>
      </c>
    </row>
    <row r="746" spans="1:2">
      <c r="A746" s="11">
        <f>Returns!A746</f>
        <v>0</v>
      </c>
      <c r="B746" s="1">
        <f>MAX(AVERAGE(Portfolios!$B$2:$B$1451)-Portfolios!B746, 0)</f>
        <v>0</v>
      </c>
    </row>
    <row r="747" spans="1:2">
      <c r="A747" s="11">
        <f>Returns!A747</f>
        <v>0</v>
      </c>
      <c r="B747" s="1">
        <f>MAX(AVERAGE(Portfolios!$B$2:$B$1451)-Portfolios!B747, 0)</f>
        <v>0</v>
      </c>
    </row>
    <row r="748" spans="1:2">
      <c r="A748" s="11">
        <f>Returns!A748</f>
        <v>0</v>
      </c>
      <c r="B748" s="1">
        <f>MAX(AVERAGE(Portfolios!$B$2:$B$1451)-Portfolios!B748, 0)</f>
        <v>0</v>
      </c>
    </row>
    <row r="749" spans="1:2">
      <c r="A749" s="11">
        <f>Returns!A749</f>
        <v>0</v>
      </c>
      <c r="B749" s="1">
        <f>MAX(AVERAGE(Portfolios!$B$2:$B$1451)-Portfolios!B749, 0)</f>
        <v>0</v>
      </c>
    </row>
    <row r="750" spans="1:2">
      <c r="A750" s="11">
        <f>Returns!A750</f>
        <v>0</v>
      </c>
      <c r="B750" s="1">
        <f>MAX(AVERAGE(Portfolios!$B$2:$B$1451)-Portfolios!B750, 0)</f>
        <v>0</v>
      </c>
    </row>
    <row r="751" spans="1:2">
      <c r="A751" s="11">
        <f>Returns!A751</f>
        <v>0</v>
      </c>
      <c r="B751" s="1">
        <f>MAX(AVERAGE(Portfolios!$B$2:$B$1451)-Portfolios!B751, 0)</f>
        <v>0</v>
      </c>
    </row>
    <row r="752" spans="1:2">
      <c r="A752" s="11">
        <f>Returns!A752</f>
        <v>0</v>
      </c>
      <c r="B752" s="1">
        <f>MAX(AVERAGE(Portfolios!$B$2:$B$1451)-Portfolios!B752, 0)</f>
        <v>0</v>
      </c>
    </row>
    <row r="753" spans="1:2">
      <c r="A753" s="11">
        <f>Returns!A753</f>
        <v>0</v>
      </c>
      <c r="B753" s="1">
        <f>MAX(AVERAGE(Portfolios!$B$2:$B$1451)-Portfolios!B753, 0)</f>
        <v>0</v>
      </c>
    </row>
    <row r="754" spans="1:2">
      <c r="A754" s="11">
        <f>Returns!A754</f>
        <v>0</v>
      </c>
      <c r="B754" s="1">
        <f>MAX(AVERAGE(Portfolios!$B$2:$B$1451)-Portfolios!B754, 0)</f>
        <v>0</v>
      </c>
    </row>
    <row r="755" spans="1:2">
      <c r="A755" s="11">
        <f>Returns!A755</f>
        <v>0</v>
      </c>
      <c r="B755" s="1">
        <f>MAX(AVERAGE(Portfolios!$B$2:$B$1451)-Portfolios!B755, 0)</f>
        <v>0</v>
      </c>
    </row>
    <row r="756" spans="1:2">
      <c r="A756" s="11">
        <f>Returns!A756</f>
        <v>0</v>
      </c>
      <c r="B756" s="1">
        <f>MAX(AVERAGE(Portfolios!$B$2:$B$1451)-Portfolios!B756, 0)</f>
        <v>0</v>
      </c>
    </row>
    <row r="757" spans="1:2">
      <c r="A757" s="11">
        <f>Returns!A757</f>
        <v>0</v>
      </c>
      <c r="B757" s="1">
        <f>MAX(AVERAGE(Portfolios!$B$2:$B$1451)-Portfolios!B757, 0)</f>
        <v>0</v>
      </c>
    </row>
    <row r="758" spans="1:2">
      <c r="A758" s="11">
        <f>Returns!A758</f>
        <v>0</v>
      </c>
      <c r="B758" s="1">
        <f>MAX(AVERAGE(Portfolios!$B$2:$B$1451)-Portfolios!B758, 0)</f>
        <v>0</v>
      </c>
    </row>
    <row r="759" spans="1:2">
      <c r="A759" s="11">
        <f>Returns!A759</f>
        <v>0</v>
      </c>
      <c r="B759" s="1">
        <f>MAX(AVERAGE(Portfolios!$B$2:$B$1451)-Portfolios!B759, 0)</f>
        <v>0</v>
      </c>
    </row>
    <row r="760" spans="1:2">
      <c r="A760" s="11">
        <f>Returns!A760</f>
        <v>0</v>
      </c>
      <c r="B760" s="1">
        <f>MAX(AVERAGE(Portfolios!$B$2:$B$1451)-Portfolios!B760, 0)</f>
        <v>0</v>
      </c>
    </row>
    <row r="761" spans="1:2">
      <c r="A761" s="11">
        <f>Returns!A761</f>
        <v>0</v>
      </c>
      <c r="B761" s="1">
        <f>MAX(AVERAGE(Portfolios!$B$2:$B$1451)-Portfolios!B761, 0)</f>
        <v>0</v>
      </c>
    </row>
    <row r="762" spans="1:2">
      <c r="A762" s="11">
        <f>Returns!A762</f>
        <v>0</v>
      </c>
      <c r="B762" s="1">
        <f>MAX(AVERAGE(Portfolios!$B$2:$B$1451)-Portfolios!B762, 0)</f>
        <v>0</v>
      </c>
    </row>
    <row r="763" spans="1:2">
      <c r="A763" s="11">
        <f>Returns!A763</f>
        <v>0</v>
      </c>
      <c r="B763" s="1">
        <f>MAX(AVERAGE(Portfolios!$B$2:$B$1451)-Portfolios!B763, 0)</f>
        <v>0</v>
      </c>
    </row>
    <row r="764" spans="1:2">
      <c r="A764" s="11">
        <f>Returns!A764</f>
        <v>0</v>
      </c>
      <c r="B764" s="1">
        <f>MAX(AVERAGE(Portfolios!$B$2:$B$1451)-Portfolios!B764, 0)</f>
        <v>0</v>
      </c>
    </row>
    <row r="765" spans="1:2">
      <c r="A765" s="11">
        <f>Returns!A765</f>
        <v>0</v>
      </c>
      <c r="B765" s="1">
        <f>MAX(AVERAGE(Portfolios!$B$2:$B$1451)-Portfolios!B765, 0)</f>
        <v>0</v>
      </c>
    </row>
    <row r="766" spans="1:2">
      <c r="A766" s="11">
        <f>Returns!A766</f>
        <v>0</v>
      </c>
      <c r="B766" s="1">
        <f>MAX(AVERAGE(Portfolios!$B$2:$B$1451)-Portfolios!B766, 0)</f>
        <v>0</v>
      </c>
    </row>
    <row r="767" spans="1:2">
      <c r="A767" s="11">
        <f>Returns!A767</f>
        <v>0</v>
      </c>
      <c r="B767" s="1">
        <f>MAX(AVERAGE(Portfolios!$B$2:$B$1451)-Portfolios!B767, 0)</f>
        <v>0</v>
      </c>
    </row>
    <row r="768" spans="1:2">
      <c r="A768" s="11">
        <f>Returns!A768</f>
        <v>0</v>
      </c>
      <c r="B768" s="1">
        <f>MAX(AVERAGE(Portfolios!$B$2:$B$1451)-Portfolios!B768, 0)</f>
        <v>0</v>
      </c>
    </row>
    <row r="769" spans="1:2">
      <c r="A769" s="11">
        <f>Returns!A769</f>
        <v>0</v>
      </c>
      <c r="B769" s="1">
        <f>MAX(AVERAGE(Portfolios!$B$2:$B$1451)-Portfolios!B769, 0)</f>
        <v>0</v>
      </c>
    </row>
    <row r="770" spans="1:2">
      <c r="A770" s="11">
        <f>Returns!A770</f>
        <v>0</v>
      </c>
      <c r="B770" s="1">
        <f>MAX(AVERAGE(Portfolios!$B$2:$B$1451)-Portfolios!B770, 0)</f>
        <v>0</v>
      </c>
    </row>
    <row r="771" spans="1:2">
      <c r="A771" s="11">
        <f>Returns!A771</f>
        <v>0</v>
      </c>
      <c r="B771" s="1">
        <f>MAX(AVERAGE(Portfolios!$B$2:$B$1451)-Portfolios!B771, 0)</f>
        <v>0</v>
      </c>
    </row>
    <row r="772" spans="1:2">
      <c r="A772" s="11">
        <f>Returns!A772</f>
        <v>0</v>
      </c>
      <c r="B772" s="1">
        <f>MAX(AVERAGE(Portfolios!$B$2:$B$1451)-Portfolios!B772, 0)</f>
        <v>0</v>
      </c>
    </row>
    <row r="773" spans="1:2">
      <c r="A773" s="11">
        <f>Returns!A773</f>
        <v>0</v>
      </c>
      <c r="B773" s="1">
        <f>MAX(AVERAGE(Portfolios!$B$2:$B$1451)-Portfolios!B773, 0)</f>
        <v>0</v>
      </c>
    </row>
    <row r="774" spans="1:2">
      <c r="A774" s="11">
        <f>Returns!A774</f>
        <v>0</v>
      </c>
      <c r="B774" s="1">
        <f>MAX(AVERAGE(Portfolios!$B$2:$B$1451)-Portfolios!B774, 0)</f>
        <v>0</v>
      </c>
    </row>
    <row r="775" spans="1:2">
      <c r="A775" s="11">
        <f>Returns!A775</f>
        <v>0</v>
      </c>
      <c r="B775" s="1">
        <f>MAX(AVERAGE(Portfolios!$B$2:$B$1451)-Portfolios!B775, 0)</f>
        <v>0</v>
      </c>
    </row>
    <row r="776" spans="1:2">
      <c r="A776" s="11">
        <f>Returns!A776</f>
        <v>0</v>
      </c>
      <c r="B776" s="1">
        <f>MAX(AVERAGE(Portfolios!$B$2:$B$1451)-Portfolios!B776, 0)</f>
        <v>0</v>
      </c>
    </row>
    <row r="777" spans="1:2">
      <c r="A777" s="11">
        <f>Returns!A777</f>
        <v>0</v>
      </c>
      <c r="B777" s="1">
        <f>MAX(AVERAGE(Portfolios!$B$2:$B$1451)-Portfolios!B777, 0)</f>
        <v>0</v>
      </c>
    </row>
    <row r="778" spans="1:2">
      <c r="A778" s="11">
        <f>Returns!A778</f>
        <v>0</v>
      </c>
      <c r="B778" s="1">
        <f>MAX(AVERAGE(Portfolios!$B$2:$B$1451)-Portfolios!B778, 0)</f>
        <v>0</v>
      </c>
    </row>
    <row r="779" spans="1:2">
      <c r="A779" s="11">
        <f>Returns!A779</f>
        <v>0</v>
      </c>
      <c r="B779" s="1">
        <f>MAX(AVERAGE(Portfolios!$B$2:$B$1451)-Portfolios!B779, 0)</f>
        <v>0</v>
      </c>
    </row>
    <row r="780" spans="1:2">
      <c r="A780" s="11">
        <f>Returns!A780</f>
        <v>0</v>
      </c>
      <c r="B780" s="1">
        <f>MAX(AVERAGE(Portfolios!$B$2:$B$1451)-Portfolios!B780, 0)</f>
        <v>0</v>
      </c>
    </row>
    <row r="781" spans="1:2">
      <c r="A781" s="11">
        <f>Returns!A781</f>
        <v>0</v>
      </c>
      <c r="B781" s="1">
        <f>MAX(AVERAGE(Portfolios!$B$2:$B$1451)-Portfolios!B781, 0)</f>
        <v>0</v>
      </c>
    </row>
    <row r="782" spans="1:2">
      <c r="A782" s="11">
        <f>Returns!A782</f>
        <v>0</v>
      </c>
      <c r="B782" s="1">
        <f>MAX(AVERAGE(Portfolios!$B$2:$B$1451)-Portfolios!B782, 0)</f>
        <v>0</v>
      </c>
    </row>
    <row r="783" spans="1:2">
      <c r="A783" s="11">
        <f>Returns!A783</f>
        <v>0</v>
      </c>
      <c r="B783" s="1">
        <f>MAX(AVERAGE(Portfolios!$B$2:$B$1451)-Portfolios!B783, 0)</f>
        <v>0</v>
      </c>
    </row>
    <row r="784" spans="1:2">
      <c r="A784" s="11">
        <f>Returns!A784</f>
        <v>0</v>
      </c>
      <c r="B784" s="1">
        <f>MAX(AVERAGE(Portfolios!$B$2:$B$1451)-Portfolios!B784, 0)</f>
        <v>0</v>
      </c>
    </row>
    <row r="785" spans="1:2">
      <c r="A785" s="11">
        <f>Returns!A785</f>
        <v>0</v>
      </c>
      <c r="B785" s="1">
        <f>MAX(AVERAGE(Portfolios!$B$2:$B$1451)-Portfolios!B785, 0)</f>
        <v>0</v>
      </c>
    </row>
    <row r="786" spans="1:2">
      <c r="A786" s="11">
        <f>Returns!A786</f>
        <v>0</v>
      </c>
      <c r="B786" s="1">
        <f>MAX(AVERAGE(Portfolios!$B$2:$B$1451)-Portfolios!B786, 0)</f>
        <v>0</v>
      </c>
    </row>
    <row r="787" spans="1:2">
      <c r="A787" s="11">
        <f>Returns!A787</f>
        <v>0</v>
      </c>
      <c r="B787" s="1">
        <f>MAX(AVERAGE(Portfolios!$B$2:$B$1451)-Portfolios!B787, 0)</f>
        <v>0</v>
      </c>
    </row>
    <row r="788" spans="1:2">
      <c r="A788" s="11">
        <f>Returns!A788</f>
        <v>0</v>
      </c>
      <c r="B788" s="1">
        <f>MAX(AVERAGE(Portfolios!$B$2:$B$1451)-Portfolios!B788, 0)</f>
        <v>0</v>
      </c>
    </row>
    <row r="789" spans="1:2">
      <c r="A789" s="11">
        <f>Returns!A789</f>
        <v>0</v>
      </c>
      <c r="B789" s="1">
        <f>MAX(AVERAGE(Portfolios!$B$2:$B$1451)-Portfolios!B789, 0)</f>
        <v>0</v>
      </c>
    </row>
    <row r="790" spans="1:2">
      <c r="A790" s="11">
        <f>Returns!A790</f>
        <v>0</v>
      </c>
      <c r="B790" s="1">
        <f>MAX(AVERAGE(Portfolios!$B$2:$B$1451)-Portfolios!B790, 0)</f>
        <v>0</v>
      </c>
    </row>
    <row r="791" spans="1:2">
      <c r="A791" s="11">
        <f>Returns!A791</f>
        <v>0</v>
      </c>
      <c r="B791" s="1">
        <f>MAX(AVERAGE(Portfolios!$B$2:$B$1451)-Portfolios!B791, 0)</f>
        <v>0</v>
      </c>
    </row>
    <row r="792" spans="1:2">
      <c r="A792" s="11">
        <f>Returns!A792</f>
        <v>0</v>
      </c>
      <c r="B792" s="1">
        <f>MAX(AVERAGE(Portfolios!$B$2:$B$1451)-Portfolios!B792, 0)</f>
        <v>0</v>
      </c>
    </row>
    <row r="793" spans="1:2">
      <c r="A793" s="11">
        <f>Returns!A793</f>
        <v>0</v>
      </c>
      <c r="B793" s="1">
        <f>MAX(AVERAGE(Portfolios!$B$2:$B$1451)-Portfolios!B793, 0)</f>
        <v>0</v>
      </c>
    </row>
    <row r="794" spans="1:2">
      <c r="A794" s="11">
        <f>Returns!A794</f>
        <v>0</v>
      </c>
      <c r="B794" s="1">
        <f>MAX(AVERAGE(Portfolios!$B$2:$B$1451)-Portfolios!B794, 0)</f>
        <v>0</v>
      </c>
    </row>
    <row r="795" spans="1:2">
      <c r="A795" s="11">
        <f>Returns!A795</f>
        <v>0</v>
      </c>
      <c r="B795" s="1">
        <f>MAX(AVERAGE(Portfolios!$B$2:$B$1451)-Portfolios!B795, 0)</f>
        <v>0</v>
      </c>
    </row>
    <row r="796" spans="1:2">
      <c r="A796" s="11">
        <f>Returns!A796</f>
        <v>0</v>
      </c>
      <c r="B796" s="1">
        <f>MAX(AVERAGE(Portfolios!$B$2:$B$1451)-Portfolios!B796, 0)</f>
        <v>0</v>
      </c>
    </row>
    <row r="797" spans="1:2">
      <c r="A797" s="11">
        <f>Returns!A797</f>
        <v>0</v>
      </c>
      <c r="B797" s="1">
        <f>MAX(AVERAGE(Portfolios!$B$2:$B$1451)-Portfolios!B797, 0)</f>
        <v>0</v>
      </c>
    </row>
    <row r="798" spans="1:2">
      <c r="A798" s="11">
        <f>Returns!A798</f>
        <v>0</v>
      </c>
      <c r="B798" s="1">
        <f>MAX(AVERAGE(Portfolios!$B$2:$B$1451)-Portfolios!B798, 0)</f>
        <v>0</v>
      </c>
    </row>
    <row r="799" spans="1:2">
      <c r="A799" s="11">
        <f>Returns!A799</f>
        <v>0</v>
      </c>
      <c r="B799" s="1">
        <f>MAX(AVERAGE(Portfolios!$B$2:$B$1451)-Portfolios!B799, 0)</f>
        <v>0</v>
      </c>
    </row>
    <row r="800" spans="1:2">
      <c r="A800" s="11">
        <f>Returns!A800</f>
        <v>0</v>
      </c>
      <c r="B800" s="1">
        <f>MAX(AVERAGE(Portfolios!$B$2:$B$1451)-Portfolios!B800, 0)</f>
        <v>0</v>
      </c>
    </row>
    <row r="801" spans="1:2">
      <c r="A801" s="11">
        <f>Returns!A801</f>
        <v>0</v>
      </c>
      <c r="B801" s="1">
        <f>MAX(AVERAGE(Portfolios!$B$2:$B$1451)-Portfolios!B801, 0)</f>
        <v>0</v>
      </c>
    </row>
    <row r="802" spans="1:2">
      <c r="A802" s="11">
        <f>Returns!A802</f>
        <v>0</v>
      </c>
      <c r="B802" s="1">
        <f>MAX(AVERAGE(Portfolios!$B$2:$B$1451)-Portfolios!B802, 0)</f>
        <v>0</v>
      </c>
    </row>
    <row r="803" spans="1:2">
      <c r="A803" s="11">
        <f>Returns!A803</f>
        <v>0</v>
      </c>
      <c r="B803" s="1">
        <f>MAX(AVERAGE(Portfolios!$B$2:$B$1451)-Portfolios!B803, 0)</f>
        <v>0</v>
      </c>
    </row>
    <row r="804" spans="1:2">
      <c r="A804" s="11">
        <f>Returns!A804</f>
        <v>0</v>
      </c>
      <c r="B804" s="1">
        <f>MAX(AVERAGE(Portfolios!$B$2:$B$1451)-Portfolios!B804, 0)</f>
        <v>0</v>
      </c>
    </row>
    <row r="805" spans="1:2">
      <c r="A805" s="11">
        <f>Returns!A805</f>
        <v>0</v>
      </c>
      <c r="B805" s="1">
        <f>MAX(AVERAGE(Portfolios!$B$2:$B$1451)-Portfolios!B805, 0)</f>
        <v>0</v>
      </c>
    </row>
    <row r="806" spans="1:2">
      <c r="A806" s="11">
        <f>Returns!A806</f>
        <v>0</v>
      </c>
      <c r="B806" s="1">
        <f>MAX(AVERAGE(Portfolios!$B$2:$B$1451)-Portfolios!B806, 0)</f>
        <v>0</v>
      </c>
    </row>
    <row r="807" spans="1:2">
      <c r="A807" s="11">
        <f>Returns!A807</f>
        <v>0</v>
      </c>
      <c r="B807" s="1">
        <f>MAX(AVERAGE(Portfolios!$B$2:$B$1451)-Portfolios!B807, 0)</f>
        <v>0</v>
      </c>
    </row>
    <row r="808" spans="1:2">
      <c r="A808" s="11">
        <f>Returns!A808</f>
        <v>0</v>
      </c>
      <c r="B808" s="1">
        <f>MAX(AVERAGE(Portfolios!$B$2:$B$1451)-Portfolios!B808, 0)</f>
        <v>0</v>
      </c>
    </row>
    <row r="809" spans="1:2">
      <c r="A809" s="11">
        <f>Returns!A809</f>
        <v>0</v>
      </c>
      <c r="B809" s="1">
        <f>MAX(AVERAGE(Portfolios!$B$2:$B$1451)-Portfolios!B809, 0)</f>
        <v>0</v>
      </c>
    </row>
    <row r="810" spans="1:2">
      <c r="A810" s="11">
        <f>Returns!A810</f>
        <v>0</v>
      </c>
      <c r="B810" s="1">
        <f>MAX(AVERAGE(Portfolios!$B$2:$B$1451)-Portfolios!B810, 0)</f>
        <v>0</v>
      </c>
    </row>
    <row r="811" spans="1:2">
      <c r="A811" s="11">
        <f>Returns!A811</f>
        <v>0</v>
      </c>
      <c r="B811" s="1">
        <f>MAX(AVERAGE(Portfolios!$B$2:$B$1451)-Portfolios!B811, 0)</f>
        <v>0</v>
      </c>
    </row>
    <row r="812" spans="1:2">
      <c r="A812" s="11">
        <f>Returns!A812</f>
        <v>0</v>
      </c>
      <c r="B812" s="1">
        <f>MAX(AVERAGE(Portfolios!$B$2:$B$1451)-Portfolios!B812, 0)</f>
        <v>0</v>
      </c>
    </row>
    <row r="813" spans="1:2">
      <c r="A813" s="11">
        <f>Returns!A813</f>
        <v>0</v>
      </c>
      <c r="B813" s="1">
        <f>MAX(AVERAGE(Portfolios!$B$2:$B$1451)-Portfolios!B813, 0)</f>
        <v>0</v>
      </c>
    </row>
    <row r="814" spans="1:2">
      <c r="A814" s="11">
        <f>Returns!A814</f>
        <v>0</v>
      </c>
      <c r="B814" s="1">
        <f>MAX(AVERAGE(Portfolios!$B$2:$B$1451)-Portfolios!B814, 0)</f>
        <v>0</v>
      </c>
    </row>
    <row r="815" spans="1:2">
      <c r="A815" s="11">
        <f>Returns!A815</f>
        <v>0</v>
      </c>
      <c r="B815" s="1">
        <f>MAX(AVERAGE(Portfolios!$B$2:$B$1451)-Portfolios!B815, 0)</f>
        <v>0</v>
      </c>
    </row>
    <row r="816" spans="1:2">
      <c r="A816" s="11">
        <f>Returns!A816</f>
        <v>0</v>
      </c>
      <c r="B816" s="1">
        <f>MAX(AVERAGE(Portfolios!$B$2:$B$1451)-Portfolios!B816, 0)</f>
        <v>0</v>
      </c>
    </row>
    <row r="817" spans="1:2">
      <c r="A817" s="11">
        <f>Returns!A817</f>
        <v>0</v>
      </c>
      <c r="B817" s="1">
        <f>MAX(AVERAGE(Portfolios!$B$2:$B$1451)-Portfolios!B817, 0)</f>
        <v>0</v>
      </c>
    </row>
    <row r="818" spans="1:2">
      <c r="A818" s="11">
        <f>Returns!A818</f>
        <v>0</v>
      </c>
      <c r="B818" s="1">
        <f>MAX(AVERAGE(Portfolios!$B$2:$B$1451)-Portfolios!B818, 0)</f>
        <v>0</v>
      </c>
    </row>
    <row r="819" spans="1:2">
      <c r="A819" s="11">
        <f>Returns!A819</f>
        <v>0</v>
      </c>
      <c r="B819" s="1">
        <f>MAX(AVERAGE(Portfolios!$B$2:$B$1451)-Portfolios!B819, 0)</f>
        <v>0</v>
      </c>
    </row>
    <row r="820" spans="1:2">
      <c r="A820" s="11">
        <f>Returns!A820</f>
        <v>0</v>
      </c>
      <c r="B820" s="1">
        <f>MAX(AVERAGE(Portfolios!$B$2:$B$1451)-Portfolios!B820, 0)</f>
        <v>0</v>
      </c>
    </row>
    <row r="821" spans="1:2">
      <c r="A821" s="11">
        <f>Returns!A821</f>
        <v>0</v>
      </c>
      <c r="B821" s="1">
        <f>MAX(AVERAGE(Portfolios!$B$2:$B$1451)-Portfolios!B821, 0)</f>
        <v>0</v>
      </c>
    </row>
    <row r="822" spans="1:2">
      <c r="A822" s="11">
        <f>Returns!A822</f>
        <v>0</v>
      </c>
      <c r="B822" s="1">
        <f>MAX(AVERAGE(Portfolios!$B$2:$B$1451)-Portfolios!B822, 0)</f>
        <v>0</v>
      </c>
    </row>
    <row r="823" spans="1:2">
      <c r="A823" s="11">
        <f>Returns!A823</f>
        <v>0</v>
      </c>
      <c r="B823" s="1">
        <f>MAX(AVERAGE(Portfolios!$B$2:$B$1451)-Portfolios!B823, 0)</f>
        <v>0</v>
      </c>
    </row>
    <row r="824" spans="1:2">
      <c r="A824" s="11">
        <f>Returns!A824</f>
        <v>0</v>
      </c>
      <c r="B824" s="1">
        <f>MAX(AVERAGE(Portfolios!$B$2:$B$1451)-Portfolios!B824, 0)</f>
        <v>0</v>
      </c>
    </row>
    <row r="825" spans="1:2">
      <c r="A825" s="11">
        <f>Returns!A825</f>
        <v>0</v>
      </c>
      <c r="B825" s="1">
        <f>MAX(AVERAGE(Portfolios!$B$2:$B$1451)-Portfolios!B825, 0)</f>
        <v>0</v>
      </c>
    </row>
    <row r="826" spans="1:2">
      <c r="A826" s="11">
        <f>Returns!A826</f>
        <v>0</v>
      </c>
      <c r="B826" s="1">
        <f>MAX(AVERAGE(Portfolios!$B$2:$B$1451)-Portfolios!B826, 0)</f>
        <v>0</v>
      </c>
    </row>
    <row r="827" spans="1:2">
      <c r="A827" s="11">
        <f>Returns!A827</f>
        <v>0</v>
      </c>
      <c r="B827" s="1">
        <f>MAX(AVERAGE(Portfolios!$B$2:$B$1451)-Portfolios!B827, 0)</f>
        <v>0</v>
      </c>
    </row>
    <row r="828" spans="1:2">
      <c r="A828" s="11">
        <f>Returns!A828</f>
        <v>0</v>
      </c>
      <c r="B828" s="1">
        <f>MAX(AVERAGE(Portfolios!$B$2:$B$1451)-Portfolios!B828, 0)</f>
        <v>0</v>
      </c>
    </row>
    <row r="829" spans="1:2">
      <c r="A829" s="11">
        <f>Returns!A829</f>
        <v>0</v>
      </c>
      <c r="B829" s="1">
        <f>MAX(AVERAGE(Portfolios!$B$2:$B$1451)-Portfolios!B829, 0)</f>
        <v>0</v>
      </c>
    </row>
    <row r="830" spans="1:2">
      <c r="A830" s="11">
        <f>Returns!A830</f>
        <v>0</v>
      </c>
      <c r="B830" s="1">
        <f>MAX(AVERAGE(Portfolios!$B$2:$B$1451)-Portfolios!B830, 0)</f>
        <v>0</v>
      </c>
    </row>
    <row r="831" spans="1:2">
      <c r="A831" s="11">
        <f>Returns!A831</f>
        <v>0</v>
      </c>
      <c r="B831" s="1">
        <f>MAX(AVERAGE(Portfolios!$B$2:$B$1451)-Portfolios!B831, 0)</f>
        <v>0</v>
      </c>
    </row>
    <row r="832" spans="1:2">
      <c r="A832" s="11">
        <f>Returns!A832</f>
        <v>0</v>
      </c>
      <c r="B832" s="1">
        <f>MAX(AVERAGE(Portfolios!$B$2:$B$1451)-Portfolios!B832, 0)</f>
        <v>0</v>
      </c>
    </row>
    <row r="833" spans="1:2">
      <c r="A833" s="11">
        <f>Returns!A833</f>
        <v>0</v>
      </c>
      <c r="B833" s="1">
        <f>MAX(AVERAGE(Portfolios!$B$2:$B$1451)-Portfolios!B833, 0)</f>
        <v>0</v>
      </c>
    </row>
    <row r="834" spans="1:2">
      <c r="A834" s="11">
        <f>Returns!A834</f>
        <v>0</v>
      </c>
      <c r="B834" s="1">
        <f>MAX(AVERAGE(Portfolios!$B$2:$B$1451)-Portfolios!B834, 0)</f>
        <v>0</v>
      </c>
    </row>
    <row r="835" spans="1:2">
      <c r="A835" s="11">
        <f>Returns!A835</f>
        <v>0</v>
      </c>
      <c r="B835" s="1">
        <f>MAX(AVERAGE(Portfolios!$B$2:$B$1451)-Portfolios!B835, 0)</f>
        <v>0</v>
      </c>
    </row>
    <row r="836" spans="1:2">
      <c r="A836" s="11">
        <f>Returns!A836</f>
        <v>0</v>
      </c>
      <c r="B836" s="1">
        <f>MAX(AVERAGE(Portfolios!$B$2:$B$1451)-Portfolios!B836, 0)</f>
        <v>0</v>
      </c>
    </row>
    <row r="837" spans="1:2">
      <c r="A837" s="11">
        <f>Returns!A837</f>
        <v>0</v>
      </c>
      <c r="B837" s="1">
        <f>MAX(AVERAGE(Portfolios!$B$2:$B$1451)-Portfolios!B837, 0)</f>
        <v>0</v>
      </c>
    </row>
    <row r="838" spans="1:2">
      <c r="A838" s="11">
        <f>Returns!A838</f>
        <v>0</v>
      </c>
      <c r="B838" s="1">
        <f>MAX(AVERAGE(Portfolios!$B$2:$B$1451)-Portfolios!B838, 0)</f>
        <v>0</v>
      </c>
    </row>
    <row r="839" spans="1:2">
      <c r="A839" s="11">
        <f>Returns!A839</f>
        <v>0</v>
      </c>
      <c r="B839" s="1">
        <f>MAX(AVERAGE(Portfolios!$B$2:$B$1451)-Portfolios!B839, 0)</f>
        <v>0</v>
      </c>
    </row>
    <row r="840" spans="1:2">
      <c r="A840" s="11">
        <f>Returns!A840</f>
        <v>0</v>
      </c>
      <c r="B840" s="1">
        <f>MAX(AVERAGE(Portfolios!$B$2:$B$1451)-Portfolios!B840, 0)</f>
        <v>0</v>
      </c>
    </row>
    <row r="841" spans="1:2">
      <c r="A841" s="11">
        <f>Returns!A841</f>
        <v>0</v>
      </c>
      <c r="B841" s="1">
        <f>MAX(AVERAGE(Portfolios!$B$2:$B$1451)-Portfolios!B841, 0)</f>
        <v>0</v>
      </c>
    </row>
    <row r="842" spans="1:2">
      <c r="A842" s="11">
        <f>Returns!A842</f>
        <v>0</v>
      </c>
      <c r="B842" s="1">
        <f>MAX(AVERAGE(Portfolios!$B$2:$B$1451)-Portfolios!B842, 0)</f>
        <v>0</v>
      </c>
    </row>
    <row r="843" spans="1:2">
      <c r="A843" s="11">
        <f>Returns!A843</f>
        <v>0</v>
      </c>
      <c r="B843" s="1">
        <f>MAX(AVERAGE(Portfolios!$B$2:$B$1451)-Portfolios!B843, 0)</f>
        <v>0</v>
      </c>
    </row>
    <row r="844" spans="1:2">
      <c r="A844" s="11">
        <f>Returns!A844</f>
        <v>0</v>
      </c>
      <c r="B844" s="1">
        <f>MAX(AVERAGE(Portfolios!$B$2:$B$1451)-Portfolios!B844, 0)</f>
        <v>0</v>
      </c>
    </row>
    <row r="845" spans="1:2">
      <c r="A845" s="11">
        <f>Returns!A845</f>
        <v>0</v>
      </c>
      <c r="B845" s="1">
        <f>MAX(AVERAGE(Portfolios!$B$2:$B$1451)-Portfolios!B845, 0)</f>
        <v>0</v>
      </c>
    </row>
    <row r="846" spans="1:2">
      <c r="A846" s="11">
        <f>Returns!A846</f>
        <v>0</v>
      </c>
      <c r="B846" s="1">
        <f>MAX(AVERAGE(Portfolios!$B$2:$B$1451)-Portfolios!B846, 0)</f>
        <v>0</v>
      </c>
    </row>
    <row r="847" spans="1:2">
      <c r="A847" s="11">
        <f>Returns!A847</f>
        <v>0</v>
      </c>
      <c r="B847" s="1">
        <f>MAX(AVERAGE(Portfolios!$B$2:$B$1451)-Portfolios!B847, 0)</f>
        <v>0</v>
      </c>
    </row>
    <row r="848" spans="1:2">
      <c r="A848" s="11">
        <f>Returns!A848</f>
        <v>0</v>
      </c>
      <c r="B848" s="1">
        <f>MAX(AVERAGE(Portfolios!$B$2:$B$1451)-Portfolios!B848, 0)</f>
        <v>0</v>
      </c>
    </row>
    <row r="849" spans="1:2">
      <c r="A849" s="11">
        <f>Returns!A849</f>
        <v>0</v>
      </c>
      <c r="B849" s="1">
        <f>MAX(AVERAGE(Portfolios!$B$2:$B$1451)-Portfolios!B849, 0)</f>
        <v>0</v>
      </c>
    </row>
    <row r="850" spans="1:2">
      <c r="A850" s="11">
        <f>Returns!A850</f>
        <v>0</v>
      </c>
      <c r="B850" s="1">
        <f>MAX(AVERAGE(Portfolios!$B$2:$B$1451)-Portfolios!B850, 0)</f>
        <v>0</v>
      </c>
    </row>
    <row r="851" spans="1:2">
      <c r="A851" s="11">
        <f>Returns!A851</f>
        <v>0</v>
      </c>
      <c r="B851" s="1">
        <f>MAX(AVERAGE(Portfolios!$B$2:$B$1451)-Portfolios!B851, 0)</f>
        <v>0</v>
      </c>
    </row>
    <row r="852" spans="1:2">
      <c r="A852" s="11">
        <f>Returns!A852</f>
        <v>0</v>
      </c>
      <c r="B852" s="1">
        <f>MAX(AVERAGE(Portfolios!$B$2:$B$1451)-Portfolios!B852, 0)</f>
        <v>0</v>
      </c>
    </row>
    <row r="853" spans="1:2">
      <c r="A853" s="11">
        <f>Returns!A853</f>
        <v>0</v>
      </c>
      <c r="B853" s="1">
        <f>MAX(AVERAGE(Portfolios!$B$2:$B$1451)-Portfolios!B853, 0)</f>
        <v>0</v>
      </c>
    </row>
    <row r="854" spans="1:2">
      <c r="A854" s="11">
        <f>Returns!A854</f>
        <v>0</v>
      </c>
      <c r="B854" s="1">
        <f>MAX(AVERAGE(Portfolios!$B$2:$B$1451)-Portfolios!B854, 0)</f>
        <v>0</v>
      </c>
    </row>
    <row r="855" spans="1:2">
      <c r="A855" s="11">
        <f>Returns!A855</f>
        <v>0</v>
      </c>
      <c r="B855" s="1">
        <f>MAX(AVERAGE(Portfolios!$B$2:$B$1451)-Portfolios!B855, 0)</f>
        <v>0</v>
      </c>
    </row>
    <row r="856" spans="1:2">
      <c r="A856" s="11">
        <f>Returns!A856</f>
        <v>0</v>
      </c>
      <c r="B856" s="1">
        <f>MAX(AVERAGE(Portfolios!$B$2:$B$1451)-Portfolios!B856, 0)</f>
        <v>0</v>
      </c>
    </row>
    <row r="857" spans="1:2">
      <c r="A857" s="11">
        <f>Returns!A857</f>
        <v>0</v>
      </c>
      <c r="B857" s="1">
        <f>MAX(AVERAGE(Portfolios!$B$2:$B$1451)-Portfolios!B857, 0)</f>
        <v>0</v>
      </c>
    </row>
    <row r="858" spans="1:2">
      <c r="A858" s="11">
        <f>Returns!A858</f>
        <v>0</v>
      </c>
      <c r="B858" s="1">
        <f>MAX(AVERAGE(Portfolios!$B$2:$B$1451)-Portfolios!B858, 0)</f>
        <v>0</v>
      </c>
    </row>
    <row r="859" spans="1:2">
      <c r="A859" s="11">
        <f>Returns!A859</f>
        <v>0</v>
      </c>
      <c r="B859" s="1">
        <f>MAX(AVERAGE(Portfolios!$B$2:$B$1451)-Portfolios!B859, 0)</f>
        <v>0</v>
      </c>
    </row>
    <row r="860" spans="1:2">
      <c r="A860" s="11">
        <f>Returns!A860</f>
        <v>0</v>
      </c>
      <c r="B860" s="1">
        <f>MAX(AVERAGE(Portfolios!$B$2:$B$1451)-Portfolios!B860, 0)</f>
        <v>0</v>
      </c>
    </row>
    <row r="861" spans="1:2">
      <c r="A861" s="11">
        <f>Returns!A861</f>
        <v>0</v>
      </c>
      <c r="B861" s="1">
        <f>MAX(AVERAGE(Portfolios!$B$2:$B$1451)-Portfolios!B861, 0)</f>
        <v>0</v>
      </c>
    </row>
    <row r="862" spans="1:2">
      <c r="A862" s="11">
        <f>Returns!A862</f>
        <v>0</v>
      </c>
      <c r="B862" s="1">
        <f>MAX(AVERAGE(Portfolios!$B$2:$B$1451)-Portfolios!B862, 0)</f>
        <v>0</v>
      </c>
    </row>
    <row r="863" spans="1:2">
      <c r="A863" s="11">
        <f>Returns!A863</f>
        <v>0</v>
      </c>
      <c r="B863" s="1">
        <f>MAX(AVERAGE(Portfolios!$B$2:$B$1451)-Portfolios!B863, 0)</f>
        <v>0</v>
      </c>
    </row>
    <row r="864" spans="1:2">
      <c r="A864" s="11">
        <f>Returns!A864</f>
        <v>0</v>
      </c>
      <c r="B864" s="1">
        <f>MAX(AVERAGE(Portfolios!$B$2:$B$1451)-Portfolios!B864, 0)</f>
        <v>0</v>
      </c>
    </row>
    <row r="865" spans="1:2">
      <c r="A865" s="11">
        <f>Returns!A865</f>
        <v>0</v>
      </c>
      <c r="B865" s="1">
        <f>MAX(AVERAGE(Portfolios!$B$2:$B$1451)-Portfolios!B865, 0)</f>
        <v>0</v>
      </c>
    </row>
    <row r="866" spans="1:2">
      <c r="A866" s="11">
        <f>Returns!A866</f>
        <v>0</v>
      </c>
      <c r="B866" s="1">
        <f>MAX(AVERAGE(Portfolios!$B$2:$B$1451)-Portfolios!B866, 0)</f>
        <v>0</v>
      </c>
    </row>
    <row r="867" spans="1:2">
      <c r="A867" s="11">
        <f>Returns!A867</f>
        <v>0</v>
      </c>
      <c r="B867" s="1">
        <f>MAX(AVERAGE(Portfolios!$B$2:$B$1451)-Portfolios!B867, 0)</f>
        <v>0</v>
      </c>
    </row>
    <row r="868" spans="1:2">
      <c r="A868" s="11">
        <f>Returns!A868</f>
        <v>0</v>
      </c>
      <c r="B868" s="1">
        <f>MAX(AVERAGE(Portfolios!$B$2:$B$1451)-Portfolios!B868, 0)</f>
        <v>0</v>
      </c>
    </row>
    <row r="869" spans="1:2">
      <c r="A869" s="11">
        <f>Returns!A869</f>
        <v>0</v>
      </c>
      <c r="B869" s="1">
        <f>MAX(AVERAGE(Portfolios!$B$2:$B$1451)-Portfolios!B869, 0)</f>
        <v>0</v>
      </c>
    </row>
    <row r="870" spans="1:2">
      <c r="A870" s="11">
        <f>Returns!A870</f>
        <v>0</v>
      </c>
      <c r="B870" s="1">
        <f>MAX(AVERAGE(Portfolios!$B$2:$B$1451)-Portfolios!B870, 0)</f>
        <v>0</v>
      </c>
    </row>
    <row r="871" spans="1:2">
      <c r="A871" s="11">
        <f>Returns!A871</f>
        <v>0</v>
      </c>
      <c r="B871" s="1">
        <f>MAX(AVERAGE(Portfolios!$B$2:$B$1451)-Portfolios!B871, 0)</f>
        <v>0</v>
      </c>
    </row>
    <row r="872" spans="1:2">
      <c r="A872" s="11">
        <f>Returns!A872</f>
        <v>0</v>
      </c>
      <c r="B872" s="1">
        <f>MAX(AVERAGE(Portfolios!$B$2:$B$1451)-Portfolios!B872, 0)</f>
        <v>0</v>
      </c>
    </row>
    <row r="873" spans="1:2">
      <c r="A873" s="11">
        <f>Returns!A873</f>
        <v>0</v>
      </c>
      <c r="B873" s="1">
        <f>MAX(AVERAGE(Portfolios!$B$2:$B$1451)-Portfolios!B873, 0)</f>
        <v>0</v>
      </c>
    </row>
    <row r="874" spans="1:2">
      <c r="A874" s="11">
        <f>Returns!A874</f>
        <v>0</v>
      </c>
      <c r="B874" s="1">
        <f>MAX(AVERAGE(Portfolios!$B$2:$B$1451)-Portfolios!B874, 0)</f>
        <v>0</v>
      </c>
    </row>
    <row r="875" spans="1:2">
      <c r="A875" s="11">
        <f>Returns!A875</f>
        <v>0</v>
      </c>
      <c r="B875" s="1">
        <f>MAX(AVERAGE(Portfolios!$B$2:$B$1451)-Portfolios!B875, 0)</f>
        <v>0</v>
      </c>
    </row>
    <row r="876" spans="1:2">
      <c r="A876" s="11">
        <f>Returns!A876</f>
        <v>0</v>
      </c>
      <c r="B876" s="1">
        <f>MAX(AVERAGE(Portfolios!$B$2:$B$1451)-Portfolios!B876, 0)</f>
        <v>0</v>
      </c>
    </row>
    <row r="877" spans="1:2">
      <c r="A877" s="11">
        <f>Returns!A877</f>
        <v>0</v>
      </c>
      <c r="B877" s="1">
        <f>MAX(AVERAGE(Portfolios!$B$2:$B$1451)-Portfolios!B877, 0)</f>
        <v>0</v>
      </c>
    </row>
    <row r="878" spans="1:2">
      <c r="A878" s="11">
        <f>Returns!A878</f>
        <v>0</v>
      </c>
      <c r="B878" s="1">
        <f>MAX(AVERAGE(Portfolios!$B$2:$B$1451)-Portfolios!B878, 0)</f>
        <v>0</v>
      </c>
    </row>
    <row r="879" spans="1:2">
      <c r="A879" s="11">
        <f>Returns!A879</f>
        <v>0</v>
      </c>
      <c r="B879" s="1">
        <f>MAX(AVERAGE(Portfolios!$B$2:$B$1451)-Portfolios!B879, 0)</f>
        <v>0</v>
      </c>
    </row>
    <row r="880" spans="1:2">
      <c r="A880" s="11">
        <f>Returns!A880</f>
        <v>0</v>
      </c>
      <c r="B880" s="1">
        <f>MAX(AVERAGE(Portfolios!$B$2:$B$1451)-Portfolios!B880, 0)</f>
        <v>0</v>
      </c>
    </row>
    <row r="881" spans="1:2">
      <c r="A881" s="11">
        <f>Returns!A881</f>
        <v>0</v>
      </c>
      <c r="B881" s="1">
        <f>MAX(AVERAGE(Portfolios!$B$2:$B$1451)-Portfolios!B881, 0)</f>
        <v>0</v>
      </c>
    </row>
    <row r="882" spans="1:2">
      <c r="A882" s="11">
        <f>Returns!A882</f>
        <v>0</v>
      </c>
      <c r="B882" s="1">
        <f>MAX(AVERAGE(Portfolios!$B$2:$B$1451)-Portfolios!B882, 0)</f>
        <v>0</v>
      </c>
    </row>
    <row r="883" spans="1:2">
      <c r="A883" s="11">
        <f>Returns!A883</f>
        <v>0</v>
      </c>
      <c r="B883" s="1">
        <f>MAX(AVERAGE(Portfolios!$B$2:$B$1451)-Portfolios!B883, 0)</f>
        <v>0</v>
      </c>
    </row>
    <row r="884" spans="1:2">
      <c r="A884" s="11">
        <f>Returns!A884</f>
        <v>0</v>
      </c>
      <c r="B884" s="1">
        <f>MAX(AVERAGE(Portfolios!$B$2:$B$1451)-Portfolios!B884, 0)</f>
        <v>0</v>
      </c>
    </row>
    <row r="885" spans="1:2">
      <c r="A885" s="11">
        <f>Returns!A885</f>
        <v>0</v>
      </c>
      <c r="B885" s="1">
        <f>MAX(AVERAGE(Portfolios!$B$2:$B$1451)-Portfolios!B885, 0)</f>
        <v>0</v>
      </c>
    </row>
    <row r="886" spans="1:2">
      <c r="A886" s="11">
        <f>Returns!A886</f>
        <v>0</v>
      </c>
      <c r="B886" s="1">
        <f>MAX(AVERAGE(Portfolios!$B$2:$B$1451)-Portfolios!B886, 0)</f>
        <v>0</v>
      </c>
    </row>
    <row r="887" spans="1:2">
      <c r="A887" s="11">
        <f>Returns!A887</f>
        <v>0</v>
      </c>
      <c r="B887" s="1">
        <f>MAX(AVERAGE(Portfolios!$B$2:$B$1451)-Portfolios!B887, 0)</f>
        <v>0</v>
      </c>
    </row>
    <row r="888" spans="1:2">
      <c r="A888" s="11">
        <f>Returns!A888</f>
        <v>0</v>
      </c>
      <c r="B888" s="1">
        <f>MAX(AVERAGE(Portfolios!$B$2:$B$1451)-Portfolios!B888, 0)</f>
        <v>0</v>
      </c>
    </row>
    <row r="889" spans="1:2">
      <c r="A889" s="11">
        <f>Returns!A889</f>
        <v>0</v>
      </c>
      <c r="B889" s="1">
        <f>MAX(AVERAGE(Portfolios!$B$2:$B$1451)-Portfolios!B889, 0)</f>
        <v>0</v>
      </c>
    </row>
    <row r="890" spans="1:2">
      <c r="A890" s="11">
        <f>Returns!A890</f>
        <v>0</v>
      </c>
      <c r="B890" s="1">
        <f>MAX(AVERAGE(Portfolios!$B$2:$B$1451)-Portfolios!B890, 0)</f>
        <v>0</v>
      </c>
    </row>
    <row r="891" spans="1:2">
      <c r="A891" s="11">
        <f>Returns!A891</f>
        <v>0</v>
      </c>
      <c r="B891" s="1">
        <f>MAX(AVERAGE(Portfolios!$B$2:$B$1451)-Portfolios!B891, 0)</f>
        <v>0</v>
      </c>
    </row>
    <row r="892" spans="1:2">
      <c r="A892" s="11">
        <f>Returns!A892</f>
        <v>0</v>
      </c>
      <c r="B892" s="1">
        <f>MAX(AVERAGE(Portfolios!$B$2:$B$1451)-Portfolios!B892, 0)</f>
        <v>0</v>
      </c>
    </row>
    <row r="893" spans="1:2">
      <c r="A893" s="11">
        <f>Returns!A893</f>
        <v>0</v>
      </c>
      <c r="B893" s="1">
        <f>MAX(AVERAGE(Portfolios!$B$2:$B$1451)-Portfolios!B893, 0)</f>
        <v>0</v>
      </c>
    </row>
    <row r="894" spans="1:2">
      <c r="A894" s="11">
        <f>Returns!A894</f>
        <v>0</v>
      </c>
      <c r="B894" s="1">
        <f>MAX(AVERAGE(Portfolios!$B$2:$B$1451)-Portfolios!B894, 0)</f>
        <v>0</v>
      </c>
    </row>
    <row r="895" spans="1:2">
      <c r="A895" s="11">
        <f>Returns!A895</f>
        <v>0</v>
      </c>
      <c r="B895" s="1">
        <f>MAX(AVERAGE(Portfolios!$B$2:$B$1451)-Portfolios!B895, 0)</f>
        <v>0</v>
      </c>
    </row>
    <row r="896" spans="1:2">
      <c r="A896" s="11">
        <f>Returns!A896</f>
        <v>0</v>
      </c>
      <c r="B896" s="1">
        <f>MAX(AVERAGE(Portfolios!$B$2:$B$1451)-Portfolios!B896, 0)</f>
        <v>0</v>
      </c>
    </row>
    <row r="897" spans="1:2">
      <c r="A897" s="11">
        <f>Returns!A897</f>
        <v>0</v>
      </c>
      <c r="B897" s="1">
        <f>MAX(AVERAGE(Portfolios!$B$2:$B$1451)-Portfolios!B897, 0)</f>
        <v>0</v>
      </c>
    </row>
    <row r="898" spans="1:2">
      <c r="A898" s="11">
        <f>Returns!A898</f>
        <v>0</v>
      </c>
      <c r="B898" s="1">
        <f>MAX(AVERAGE(Portfolios!$B$2:$B$1451)-Portfolios!B898, 0)</f>
        <v>0</v>
      </c>
    </row>
    <row r="899" spans="1:2">
      <c r="A899" s="11">
        <f>Returns!A899</f>
        <v>0</v>
      </c>
      <c r="B899" s="1">
        <f>MAX(AVERAGE(Portfolios!$B$2:$B$1451)-Portfolios!B899, 0)</f>
        <v>0</v>
      </c>
    </row>
    <row r="900" spans="1:2">
      <c r="A900" s="11">
        <f>Returns!A900</f>
        <v>0</v>
      </c>
      <c r="B900" s="1">
        <f>MAX(AVERAGE(Portfolios!$B$2:$B$1451)-Portfolios!B900, 0)</f>
        <v>0</v>
      </c>
    </row>
    <row r="901" spans="1:2">
      <c r="A901" s="11">
        <f>Returns!A901</f>
        <v>0</v>
      </c>
      <c r="B901" s="1">
        <f>MAX(AVERAGE(Portfolios!$B$2:$B$1451)-Portfolios!B901, 0)</f>
        <v>0</v>
      </c>
    </row>
    <row r="902" spans="1:2">
      <c r="A902" s="11">
        <f>Returns!A902</f>
        <v>0</v>
      </c>
      <c r="B902" s="1">
        <f>MAX(AVERAGE(Portfolios!$B$2:$B$1451)-Portfolios!B902, 0)</f>
        <v>0</v>
      </c>
    </row>
    <row r="903" spans="1:2">
      <c r="A903" s="11">
        <f>Returns!A903</f>
        <v>0</v>
      </c>
      <c r="B903" s="1">
        <f>MAX(AVERAGE(Portfolios!$B$2:$B$1451)-Portfolios!B903, 0)</f>
        <v>0</v>
      </c>
    </row>
    <row r="904" spans="1:2">
      <c r="A904" s="11">
        <f>Returns!A904</f>
        <v>0</v>
      </c>
      <c r="B904" s="1">
        <f>MAX(AVERAGE(Portfolios!$B$2:$B$1451)-Portfolios!B904, 0)</f>
        <v>0</v>
      </c>
    </row>
    <row r="905" spans="1:2">
      <c r="A905" s="11">
        <f>Returns!A905</f>
        <v>0</v>
      </c>
      <c r="B905" s="1">
        <f>MAX(AVERAGE(Portfolios!$B$2:$B$1451)-Portfolios!B905, 0)</f>
        <v>0</v>
      </c>
    </row>
    <row r="906" spans="1:2">
      <c r="A906" s="11">
        <f>Returns!A906</f>
        <v>0</v>
      </c>
      <c r="B906" s="1">
        <f>MAX(AVERAGE(Portfolios!$B$2:$B$1451)-Portfolios!B906, 0)</f>
        <v>0</v>
      </c>
    </row>
    <row r="907" spans="1:2">
      <c r="A907" s="11">
        <f>Returns!A907</f>
        <v>0</v>
      </c>
      <c r="B907" s="1">
        <f>MAX(AVERAGE(Portfolios!$B$2:$B$1451)-Portfolios!B907, 0)</f>
        <v>0</v>
      </c>
    </row>
    <row r="908" spans="1:2">
      <c r="A908" s="11">
        <f>Returns!A908</f>
        <v>0</v>
      </c>
      <c r="B908" s="1">
        <f>MAX(AVERAGE(Portfolios!$B$2:$B$1451)-Portfolios!B908, 0)</f>
        <v>0</v>
      </c>
    </row>
    <row r="909" spans="1:2">
      <c r="A909" s="11">
        <f>Returns!A909</f>
        <v>0</v>
      </c>
      <c r="B909" s="1">
        <f>MAX(AVERAGE(Portfolios!$B$2:$B$1451)-Portfolios!B909, 0)</f>
        <v>0</v>
      </c>
    </row>
    <row r="910" spans="1:2">
      <c r="A910" s="11">
        <f>Returns!A910</f>
        <v>0</v>
      </c>
      <c r="B910" s="1">
        <f>MAX(AVERAGE(Portfolios!$B$2:$B$1451)-Portfolios!B910, 0)</f>
        <v>0</v>
      </c>
    </row>
    <row r="911" spans="1:2">
      <c r="A911" s="11">
        <f>Returns!A911</f>
        <v>0</v>
      </c>
      <c r="B911" s="1">
        <f>MAX(AVERAGE(Portfolios!$B$2:$B$1451)-Portfolios!B911, 0)</f>
        <v>0</v>
      </c>
    </row>
    <row r="912" spans="1:2">
      <c r="A912" s="11">
        <f>Returns!A912</f>
        <v>0</v>
      </c>
      <c r="B912" s="1">
        <f>MAX(AVERAGE(Portfolios!$B$2:$B$1451)-Portfolios!B912, 0)</f>
        <v>0</v>
      </c>
    </row>
    <row r="913" spans="1:2">
      <c r="A913" s="11">
        <f>Returns!A913</f>
        <v>0</v>
      </c>
      <c r="B913" s="1">
        <f>MAX(AVERAGE(Portfolios!$B$2:$B$1451)-Portfolios!B913, 0)</f>
        <v>0</v>
      </c>
    </row>
    <row r="914" spans="1:2">
      <c r="A914" s="11">
        <f>Returns!A914</f>
        <v>0</v>
      </c>
      <c r="B914" s="1">
        <f>MAX(AVERAGE(Portfolios!$B$2:$B$1451)-Portfolios!B914, 0)</f>
        <v>0</v>
      </c>
    </row>
    <row r="915" spans="1:2">
      <c r="A915" s="11">
        <f>Returns!A915</f>
        <v>0</v>
      </c>
      <c r="B915" s="1">
        <f>MAX(AVERAGE(Portfolios!$B$2:$B$1451)-Portfolios!B915, 0)</f>
        <v>0</v>
      </c>
    </row>
    <row r="916" spans="1:2">
      <c r="A916" s="11">
        <f>Returns!A916</f>
        <v>0</v>
      </c>
      <c r="B916" s="1">
        <f>MAX(AVERAGE(Portfolios!$B$2:$B$1451)-Portfolios!B916, 0)</f>
        <v>0</v>
      </c>
    </row>
    <row r="917" spans="1:2">
      <c r="A917" s="11">
        <f>Returns!A917</f>
        <v>0</v>
      </c>
      <c r="B917" s="1">
        <f>MAX(AVERAGE(Portfolios!$B$2:$B$1451)-Portfolios!B917, 0)</f>
        <v>0</v>
      </c>
    </row>
    <row r="918" spans="1:2">
      <c r="A918" s="11">
        <f>Returns!A918</f>
        <v>0</v>
      </c>
      <c r="B918" s="1">
        <f>MAX(AVERAGE(Portfolios!$B$2:$B$1451)-Portfolios!B918, 0)</f>
        <v>0</v>
      </c>
    </row>
    <row r="919" spans="1:2">
      <c r="A919" s="11">
        <f>Returns!A919</f>
        <v>0</v>
      </c>
      <c r="B919" s="1">
        <f>MAX(AVERAGE(Portfolios!$B$2:$B$1451)-Portfolios!B919, 0)</f>
        <v>0</v>
      </c>
    </row>
    <row r="920" spans="1:2">
      <c r="A920" s="11">
        <f>Returns!A920</f>
        <v>0</v>
      </c>
      <c r="B920" s="1">
        <f>MAX(AVERAGE(Portfolios!$B$2:$B$1451)-Portfolios!B920, 0)</f>
        <v>0</v>
      </c>
    </row>
    <row r="921" spans="1:2">
      <c r="A921" s="11">
        <f>Returns!A921</f>
        <v>0</v>
      </c>
      <c r="B921" s="1">
        <f>MAX(AVERAGE(Portfolios!$B$2:$B$1451)-Portfolios!B921, 0)</f>
        <v>0</v>
      </c>
    </row>
    <row r="922" spans="1:2">
      <c r="A922" s="11">
        <f>Returns!A922</f>
        <v>0</v>
      </c>
      <c r="B922" s="1">
        <f>MAX(AVERAGE(Portfolios!$B$2:$B$1451)-Portfolios!B922, 0)</f>
        <v>0</v>
      </c>
    </row>
    <row r="923" spans="1:2">
      <c r="A923" s="11">
        <f>Returns!A923</f>
        <v>0</v>
      </c>
      <c r="B923" s="1">
        <f>MAX(AVERAGE(Portfolios!$B$2:$B$1451)-Portfolios!B923, 0)</f>
        <v>0</v>
      </c>
    </row>
    <row r="924" spans="1:2">
      <c r="A924" s="11">
        <f>Returns!A924</f>
        <v>0</v>
      </c>
      <c r="B924" s="1">
        <f>MAX(AVERAGE(Portfolios!$B$2:$B$1451)-Portfolios!B924, 0)</f>
        <v>0</v>
      </c>
    </row>
    <row r="925" spans="1:2">
      <c r="A925" s="11">
        <f>Returns!A925</f>
        <v>0</v>
      </c>
      <c r="B925" s="1">
        <f>MAX(AVERAGE(Portfolios!$B$2:$B$1451)-Portfolios!B925, 0)</f>
        <v>0</v>
      </c>
    </row>
    <row r="926" spans="1:2">
      <c r="A926" s="11">
        <f>Returns!A926</f>
        <v>0</v>
      </c>
      <c r="B926" s="1">
        <f>MAX(AVERAGE(Portfolios!$B$2:$B$1451)-Portfolios!B926, 0)</f>
        <v>0</v>
      </c>
    </row>
    <row r="927" spans="1:2">
      <c r="A927" s="11">
        <f>Returns!A927</f>
        <v>0</v>
      </c>
      <c r="B927" s="1">
        <f>MAX(AVERAGE(Portfolios!$B$2:$B$1451)-Portfolios!B927, 0)</f>
        <v>0</v>
      </c>
    </row>
    <row r="928" spans="1:2">
      <c r="A928" s="11">
        <f>Returns!A928</f>
        <v>0</v>
      </c>
      <c r="B928" s="1">
        <f>MAX(AVERAGE(Portfolios!$B$2:$B$1451)-Portfolios!B928, 0)</f>
        <v>0</v>
      </c>
    </row>
    <row r="929" spans="1:2">
      <c r="A929" s="11">
        <f>Returns!A929</f>
        <v>0</v>
      </c>
      <c r="B929" s="1">
        <f>MAX(AVERAGE(Portfolios!$B$2:$B$1451)-Portfolios!B929, 0)</f>
        <v>0</v>
      </c>
    </row>
    <row r="930" spans="1:2">
      <c r="A930" s="11">
        <f>Returns!A930</f>
        <v>0</v>
      </c>
      <c r="B930" s="1">
        <f>MAX(AVERAGE(Portfolios!$B$2:$B$1451)-Portfolios!B930, 0)</f>
        <v>0</v>
      </c>
    </row>
    <row r="931" spans="1:2">
      <c r="A931" s="11">
        <f>Returns!A931</f>
        <v>0</v>
      </c>
      <c r="B931" s="1">
        <f>MAX(AVERAGE(Portfolios!$B$2:$B$1451)-Portfolios!B931, 0)</f>
        <v>0</v>
      </c>
    </row>
    <row r="932" spans="1:2">
      <c r="A932" s="11">
        <f>Returns!A932</f>
        <v>0</v>
      </c>
      <c r="B932" s="1">
        <f>MAX(AVERAGE(Portfolios!$B$2:$B$1451)-Portfolios!B932, 0)</f>
        <v>0</v>
      </c>
    </row>
    <row r="933" spans="1:2">
      <c r="A933" s="11">
        <f>Returns!A933</f>
        <v>0</v>
      </c>
      <c r="B933" s="1">
        <f>MAX(AVERAGE(Portfolios!$B$2:$B$1451)-Portfolios!B933, 0)</f>
        <v>0</v>
      </c>
    </row>
    <row r="934" spans="1:2">
      <c r="A934" s="11">
        <f>Returns!A934</f>
        <v>0</v>
      </c>
      <c r="B934" s="1">
        <f>MAX(AVERAGE(Portfolios!$B$2:$B$1451)-Portfolios!B934, 0)</f>
        <v>0</v>
      </c>
    </row>
    <row r="935" spans="1:2">
      <c r="A935" s="11">
        <f>Returns!A935</f>
        <v>0</v>
      </c>
      <c r="B935" s="1">
        <f>MAX(AVERAGE(Portfolios!$B$2:$B$1451)-Portfolios!B935, 0)</f>
        <v>0</v>
      </c>
    </row>
    <row r="936" spans="1:2">
      <c r="A936" s="11">
        <f>Returns!A936</f>
        <v>0</v>
      </c>
      <c r="B936" s="1">
        <f>MAX(AVERAGE(Portfolios!$B$2:$B$1451)-Portfolios!B936, 0)</f>
        <v>0</v>
      </c>
    </row>
    <row r="937" spans="1:2">
      <c r="A937" s="11">
        <f>Returns!A937</f>
        <v>0</v>
      </c>
      <c r="B937" s="1">
        <f>MAX(AVERAGE(Portfolios!$B$2:$B$1451)-Portfolios!B937, 0)</f>
        <v>0</v>
      </c>
    </row>
    <row r="938" spans="1:2">
      <c r="A938" s="11">
        <f>Returns!A938</f>
        <v>0</v>
      </c>
      <c r="B938" s="1">
        <f>MAX(AVERAGE(Portfolios!$B$2:$B$1451)-Portfolios!B938, 0)</f>
        <v>0</v>
      </c>
    </row>
    <row r="939" spans="1:2">
      <c r="A939" s="11">
        <f>Returns!A939</f>
        <v>0</v>
      </c>
      <c r="B939" s="1">
        <f>MAX(AVERAGE(Portfolios!$B$2:$B$1451)-Portfolios!B939, 0)</f>
        <v>0</v>
      </c>
    </row>
    <row r="940" spans="1:2">
      <c r="A940" s="11">
        <f>Returns!A940</f>
        <v>0</v>
      </c>
      <c r="B940" s="1">
        <f>MAX(AVERAGE(Portfolios!$B$2:$B$1451)-Portfolios!B940, 0)</f>
        <v>0</v>
      </c>
    </row>
    <row r="941" spans="1:2">
      <c r="A941" s="11">
        <f>Returns!A941</f>
        <v>0</v>
      </c>
      <c r="B941" s="1">
        <f>MAX(AVERAGE(Portfolios!$B$2:$B$1451)-Portfolios!B941, 0)</f>
        <v>0</v>
      </c>
    </row>
    <row r="942" spans="1:2">
      <c r="A942" s="11">
        <f>Returns!A942</f>
        <v>0</v>
      </c>
      <c r="B942" s="1">
        <f>MAX(AVERAGE(Portfolios!$B$2:$B$1451)-Portfolios!B942, 0)</f>
        <v>0</v>
      </c>
    </row>
    <row r="943" spans="1:2">
      <c r="A943" s="11">
        <f>Returns!A943</f>
        <v>0</v>
      </c>
      <c r="B943" s="1">
        <f>MAX(AVERAGE(Portfolios!$B$2:$B$1451)-Portfolios!B943, 0)</f>
        <v>0</v>
      </c>
    </row>
    <row r="944" spans="1:2">
      <c r="A944" s="11">
        <f>Returns!A944</f>
        <v>0</v>
      </c>
      <c r="B944" s="1">
        <f>MAX(AVERAGE(Portfolios!$B$2:$B$1451)-Portfolios!B944, 0)</f>
        <v>0</v>
      </c>
    </row>
    <row r="945" spans="1:2">
      <c r="A945" s="11">
        <f>Returns!A945</f>
        <v>0</v>
      </c>
      <c r="B945" s="1">
        <f>MAX(AVERAGE(Portfolios!$B$2:$B$1451)-Portfolios!B945, 0)</f>
        <v>0</v>
      </c>
    </row>
    <row r="946" spans="1:2">
      <c r="A946" s="11">
        <f>Returns!A946</f>
        <v>0</v>
      </c>
      <c r="B946" s="1">
        <f>MAX(AVERAGE(Portfolios!$B$2:$B$1451)-Portfolios!B946, 0)</f>
        <v>0</v>
      </c>
    </row>
    <row r="947" spans="1:2">
      <c r="A947" s="11">
        <f>Returns!A947</f>
        <v>0</v>
      </c>
      <c r="B947" s="1">
        <f>MAX(AVERAGE(Portfolios!$B$2:$B$1451)-Portfolios!B947, 0)</f>
        <v>0</v>
      </c>
    </row>
    <row r="948" spans="1:2">
      <c r="A948" s="11">
        <f>Returns!A948</f>
        <v>0</v>
      </c>
      <c r="B948" s="1">
        <f>MAX(AVERAGE(Portfolios!$B$2:$B$1451)-Portfolios!B948, 0)</f>
        <v>0</v>
      </c>
    </row>
    <row r="949" spans="1:2">
      <c r="A949" s="11">
        <f>Returns!A949</f>
        <v>0</v>
      </c>
      <c r="B949" s="1">
        <f>MAX(AVERAGE(Portfolios!$B$2:$B$1451)-Portfolios!B949, 0)</f>
        <v>0</v>
      </c>
    </row>
    <row r="950" spans="1:2">
      <c r="A950" s="11">
        <f>Returns!A950</f>
        <v>0</v>
      </c>
      <c r="B950" s="1">
        <f>MAX(AVERAGE(Portfolios!$B$2:$B$1451)-Portfolios!B950, 0)</f>
        <v>0</v>
      </c>
    </row>
    <row r="951" spans="1:2">
      <c r="A951" s="11">
        <f>Returns!A951</f>
        <v>0</v>
      </c>
      <c r="B951" s="1">
        <f>MAX(AVERAGE(Portfolios!$B$2:$B$1451)-Portfolios!B951, 0)</f>
        <v>0</v>
      </c>
    </row>
    <row r="952" spans="1:2">
      <c r="A952" s="11">
        <f>Returns!A952</f>
        <v>0</v>
      </c>
      <c r="B952" s="1">
        <f>MAX(AVERAGE(Portfolios!$B$2:$B$1451)-Portfolios!B952, 0)</f>
        <v>0</v>
      </c>
    </row>
    <row r="953" spans="1:2">
      <c r="A953" s="11">
        <f>Returns!A953</f>
        <v>0</v>
      </c>
      <c r="B953" s="1">
        <f>MAX(AVERAGE(Portfolios!$B$2:$B$1451)-Portfolios!B953, 0)</f>
        <v>0</v>
      </c>
    </row>
    <row r="954" spans="1:2">
      <c r="A954" s="11">
        <f>Returns!A954</f>
        <v>0</v>
      </c>
      <c r="B954" s="1">
        <f>MAX(AVERAGE(Portfolios!$B$2:$B$1451)-Portfolios!B954, 0)</f>
        <v>0</v>
      </c>
    </row>
    <row r="955" spans="1:2">
      <c r="A955" s="11">
        <f>Returns!A955</f>
        <v>0</v>
      </c>
      <c r="B955" s="1">
        <f>MAX(AVERAGE(Portfolios!$B$2:$B$1451)-Portfolios!B955, 0)</f>
        <v>0</v>
      </c>
    </row>
    <row r="956" spans="1:2">
      <c r="A956" s="11">
        <f>Returns!A956</f>
        <v>0</v>
      </c>
      <c r="B956" s="1">
        <f>MAX(AVERAGE(Portfolios!$B$2:$B$1451)-Portfolios!B956, 0)</f>
        <v>0</v>
      </c>
    </row>
    <row r="957" spans="1:2">
      <c r="A957" s="11">
        <f>Returns!A957</f>
        <v>0</v>
      </c>
      <c r="B957" s="1">
        <f>MAX(AVERAGE(Portfolios!$B$2:$B$1451)-Portfolios!B957, 0)</f>
        <v>0</v>
      </c>
    </row>
    <row r="958" spans="1:2">
      <c r="A958" s="11">
        <f>Returns!A958</f>
        <v>0</v>
      </c>
      <c r="B958" s="1">
        <f>MAX(AVERAGE(Portfolios!$B$2:$B$1451)-Portfolios!B958, 0)</f>
        <v>0</v>
      </c>
    </row>
    <row r="959" spans="1:2">
      <c r="A959" s="11">
        <f>Returns!A959</f>
        <v>0</v>
      </c>
      <c r="B959" s="1">
        <f>MAX(AVERAGE(Portfolios!$B$2:$B$1451)-Portfolios!B959, 0)</f>
        <v>0</v>
      </c>
    </row>
    <row r="960" spans="1:2">
      <c r="A960" s="11">
        <f>Returns!A960</f>
        <v>0</v>
      </c>
      <c r="B960" s="1">
        <f>MAX(AVERAGE(Portfolios!$B$2:$B$1451)-Portfolios!B960, 0)</f>
        <v>0</v>
      </c>
    </row>
    <row r="961" spans="1:2">
      <c r="A961" s="11">
        <f>Returns!A961</f>
        <v>0</v>
      </c>
      <c r="B961" s="1">
        <f>MAX(AVERAGE(Portfolios!$B$2:$B$1451)-Portfolios!B961, 0)</f>
        <v>0</v>
      </c>
    </row>
    <row r="962" spans="1:2">
      <c r="A962" s="11">
        <f>Returns!A962</f>
        <v>0</v>
      </c>
      <c r="B962" s="1">
        <f>MAX(AVERAGE(Portfolios!$B$2:$B$1451)-Portfolios!B962, 0)</f>
        <v>0</v>
      </c>
    </row>
    <row r="963" spans="1:2">
      <c r="A963" s="11">
        <f>Returns!A963</f>
        <v>0</v>
      </c>
      <c r="B963" s="1">
        <f>MAX(AVERAGE(Portfolios!$B$2:$B$1451)-Portfolios!B963, 0)</f>
        <v>0</v>
      </c>
    </row>
    <row r="964" spans="1:2">
      <c r="A964" s="11">
        <f>Returns!A964</f>
        <v>0</v>
      </c>
      <c r="B964" s="1">
        <f>MAX(AVERAGE(Portfolios!$B$2:$B$1451)-Portfolios!B964, 0)</f>
        <v>0</v>
      </c>
    </row>
    <row r="965" spans="1:2">
      <c r="A965" s="11">
        <f>Returns!A965</f>
        <v>0</v>
      </c>
      <c r="B965" s="1">
        <f>MAX(AVERAGE(Portfolios!$B$2:$B$1451)-Portfolios!B965, 0)</f>
        <v>0</v>
      </c>
    </row>
    <row r="966" spans="1:2">
      <c r="A966" s="11">
        <f>Returns!A966</f>
        <v>0</v>
      </c>
      <c r="B966" s="1">
        <f>MAX(AVERAGE(Portfolios!$B$2:$B$1451)-Portfolios!B966, 0)</f>
        <v>0</v>
      </c>
    </row>
    <row r="967" spans="1:2">
      <c r="A967" s="11">
        <f>Returns!A967</f>
        <v>0</v>
      </c>
      <c r="B967" s="1">
        <f>MAX(AVERAGE(Portfolios!$B$2:$B$1451)-Portfolios!B967, 0)</f>
        <v>0</v>
      </c>
    </row>
    <row r="968" spans="1:2">
      <c r="A968" s="11">
        <f>Returns!A968</f>
        <v>0</v>
      </c>
      <c r="B968" s="1">
        <f>MAX(AVERAGE(Portfolios!$B$2:$B$1451)-Portfolios!B968, 0)</f>
        <v>0</v>
      </c>
    </row>
    <row r="969" spans="1:2">
      <c r="A969" s="11">
        <f>Returns!A969</f>
        <v>0</v>
      </c>
      <c r="B969" s="1">
        <f>MAX(AVERAGE(Portfolios!$B$2:$B$1451)-Portfolios!B969, 0)</f>
        <v>0</v>
      </c>
    </row>
    <row r="970" spans="1:2">
      <c r="A970" s="11">
        <f>Returns!A970</f>
        <v>0</v>
      </c>
      <c r="B970" s="1">
        <f>MAX(AVERAGE(Portfolios!$B$2:$B$1451)-Portfolios!B970, 0)</f>
        <v>0</v>
      </c>
    </row>
    <row r="971" spans="1:2">
      <c r="A971" s="11">
        <f>Returns!A971</f>
        <v>0</v>
      </c>
      <c r="B971" s="1">
        <f>MAX(AVERAGE(Portfolios!$B$2:$B$1451)-Portfolios!B971, 0)</f>
        <v>0</v>
      </c>
    </row>
    <row r="972" spans="1:2">
      <c r="A972" s="11">
        <f>Returns!A972</f>
        <v>0</v>
      </c>
      <c r="B972" s="1">
        <f>MAX(AVERAGE(Portfolios!$B$2:$B$1451)-Portfolios!B972, 0)</f>
        <v>0</v>
      </c>
    </row>
    <row r="973" spans="1:2">
      <c r="A973" s="11">
        <f>Returns!A973</f>
        <v>0</v>
      </c>
      <c r="B973" s="1">
        <f>MAX(AVERAGE(Portfolios!$B$2:$B$1451)-Portfolios!B973, 0)</f>
        <v>0</v>
      </c>
    </row>
    <row r="974" spans="1:2">
      <c r="A974" s="11">
        <f>Returns!A974</f>
        <v>0</v>
      </c>
      <c r="B974" s="1">
        <f>MAX(AVERAGE(Portfolios!$B$2:$B$1451)-Portfolios!B974, 0)</f>
        <v>0</v>
      </c>
    </row>
    <row r="975" spans="1:2">
      <c r="A975" s="11">
        <f>Returns!A975</f>
        <v>0</v>
      </c>
      <c r="B975" s="1">
        <f>MAX(AVERAGE(Portfolios!$B$2:$B$1451)-Portfolios!B975, 0)</f>
        <v>0</v>
      </c>
    </row>
    <row r="976" spans="1:2">
      <c r="A976" s="11">
        <f>Returns!A976</f>
        <v>0</v>
      </c>
      <c r="B976" s="1">
        <f>MAX(AVERAGE(Portfolios!$B$2:$B$1451)-Portfolios!B976, 0)</f>
        <v>0</v>
      </c>
    </row>
    <row r="977" spans="1:2">
      <c r="A977" s="11">
        <f>Returns!A977</f>
        <v>0</v>
      </c>
      <c r="B977" s="1">
        <f>MAX(AVERAGE(Portfolios!$B$2:$B$1451)-Portfolios!B977, 0)</f>
        <v>0</v>
      </c>
    </row>
    <row r="978" spans="1:2">
      <c r="A978" s="11">
        <f>Returns!A978</f>
        <v>0</v>
      </c>
      <c r="B978" s="1">
        <f>MAX(AVERAGE(Portfolios!$B$2:$B$1451)-Portfolios!B978, 0)</f>
        <v>0</v>
      </c>
    </row>
    <row r="979" spans="1:2">
      <c r="A979" s="11">
        <f>Returns!A979</f>
        <v>0</v>
      </c>
      <c r="B979" s="1">
        <f>MAX(AVERAGE(Portfolios!$B$2:$B$1451)-Portfolios!B979, 0)</f>
        <v>0</v>
      </c>
    </row>
    <row r="980" spans="1:2">
      <c r="A980" s="11">
        <f>Returns!A980</f>
        <v>0</v>
      </c>
      <c r="B980" s="1">
        <f>MAX(AVERAGE(Portfolios!$B$2:$B$1451)-Portfolios!B980, 0)</f>
        <v>0</v>
      </c>
    </row>
    <row r="981" spans="1:2">
      <c r="A981" s="11">
        <f>Returns!A981</f>
        <v>0</v>
      </c>
      <c r="B981" s="1">
        <f>MAX(AVERAGE(Portfolios!$B$2:$B$1451)-Portfolios!B981, 0)</f>
        <v>0</v>
      </c>
    </row>
    <row r="982" spans="1:2">
      <c r="A982" s="11">
        <f>Returns!A982</f>
        <v>0</v>
      </c>
      <c r="B982" s="1">
        <f>MAX(AVERAGE(Portfolios!$B$2:$B$1451)-Portfolios!B982, 0)</f>
        <v>0</v>
      </c>
    </row>
    <row r="983" spans="1:2">
      <c r="A983" s="11">
        <f>Returns!A983</f>
        <v>0</v>
      </c>
      <c r="B983" s="1">
        <f>MAX(AVERAGE(Portfolios!$B$2:$B$1451)-Portfolios!B983, 0)</f>
        <v>0</v>
      </c>
    </row>
    <row r="984" spans="1:2">
      <c r="A984" s="11">
        <f>Returns!A984</f>
        <v>0</v>
      </c>
      <c r="B984" s="1">
        <f>MAX(AVERAGE(Portfolios!$B$2:$B$1451)-Portfolios!B984, 0)</f>
        <v>0</v>
      </c>
    </row>
    <row r="985" spans="1:2">
      <c r="A985" s="11">
        <f>Returns!A985</f>
        <v>0</v>
      </c>
      <c r="B985" s="1">
        <f>MAX(AVERAGE(Portfolios!$B$2:$B$1451)-Portfolios!B985, 0)</f>
        <v>0</v>
      </c>
    </row>
    <row r="986" spans="1:2">
      <c r="A986" s="11">
        <f>Returns!A986</f>
        <v>0</v>
      </c>
      <c r="B986" s="1">
        <f>MAX(AVERAGE(Portfolios!$B$2:$B$1451)-Portfolios!B986, 0)</f>
        <v>0</v>
      </c>
    </row>
    <row r="987" spans="1:2">
      <c r="A987" s="11">
        <f>Returns!A987</f>
        <v>0</v>
      </c>
      <c r="B987" s="1">
        <f>MAX(AVERAGE(Portfolios!$B$2:$B$1451)-Portfolios!B987, 0)</f>
        <v>0</v>
      </c>
    </row>
    <row r="988" spans="1:2">
      <c r="A988" s="11">
        <f>Returns!A988</f>
        <v>0</v>
      </c>
      <c r="B988" s="1">
        <f>MAX(AVERAGE(Portfolios!$B$2:$B$1451)-Portfolios!B988, 0)</f>
        <v>0</v>
      </c>
    </row>
    <row r="989" spans="1:2">
      <c r="A989" s="11">
        <f>Returns!A989</f>
        <v>0</v>
      </c>
      <c r="B989" s="1">
        <f>MAX(AVERAGE(Portfolios!$B$2:$B$1451)-Portfolios!B989, 0)</f>
        <v>0</v>
      </c>
    </row>
    <row r="990" spans="1:2">
      <c r="A990" s="11">
        <f>Returns!A990</f>
        <v>0</v>
      </c>
      <c r="B990" s="1">
        <f>MAX(AVERAGE(Portfolios!$B$2:$B$1451)-Portfolios!B990, 0)</f>
        <v>0</v>
      </c>
    </row>
    <row r="991" spans="1:2">
      <c r="A991" s="11">
        <f>Returns!A991</f>
        <v>0</v>
      </c>
      <c r="B991" s="1">
        <f>MAX(AVERAGE(Portfolios!$B$2:$B$1451)-Portfolios!B991, 0)</f>
        <v>0</v>
      </c>
    </row>
    <row r="992" spans="1:2">
      <c r="A992" s="11">
        <f>Returns!A992</f>
        <v>0</v>
      </c>
      <c r="B992" s="1">
        <f>MAX(AVERAGE(Portfolios!$B$2:$B$1451)-Portfolios!B992, 0)</f>
        <v>0</v>
      </c>
    </row>
    <row r="993" spans="1:2">
      <c r="A993" s="11">
        <f>Returns!A993</f>
        <v>0</v>
      </c>
      <c r="B993" s="1">
        <f>MAX(AVERAGE(Portfolios!$B$2:$B$1451)-Portfolios!B993, 0)</f>
        <v>0</v>
      </c>
    </row>
    <row r="994" spans="1:2">
      <c r="A994" s="11">
        <f>Returns!A994</f>
        <v>0</v>
      </c>
      <c r="B994" s="1">
        <f>MAX(AVERAGE(Portfolios!$B$2:$B$1451)-Portfolios!B994, 0)</f>
        <v>0</v>
      </c>
    </row>
    <row r="995" spans="1:2">
      <c r="A995" s="11">
        <f>Returns!A995</f>
        <v>0</v>
      </c>
      <c r="B995" s="1">
        <f>MAX(AVERAGE(Portfolios!$B$2:$B$1451)-Portfolios!B995, 0)</f>
        <v>0</v>
      </c>
    </row>
    <row r="996" spans="1:2">
      <c r="A996" s="11">
        <f>Returns!A996</f>
        <v>0</v>
      </c>
      <c r="B996" s="1">
        <f>MAX(AVERAGE(Portfolios!$B$2:$B$1451)-Portfolios!B996, 0)</f>
        <v>0</v>
      </c>
    </row>
    <row r="997" spans="1:2">
      <c r="A997" s="11">
        <f>Returns!A997</f>
        <v>0</v>
      </c>
      <c r="B997" s="1">
        <f>MAX(AVERAGE(Portfolios!$B$2:$B$1451)-Portfolios!B997, 0)</f>
        <v>0</v>
      </c>
    </row>
    <row r="998" spans="1:2">
      <c r="A998" s="11">
        <f>Returns!A998</f>
        <v>0</v>
      </c>
      <c r="B998" s="1">
        <f>MAX(AVERAGE(Portfolios!$B$2:$B$1451)-Portfolios!B998, 0)</f>
        <v>0</v>
      </c>
    </row>
    <row r="999" spans="1:2">
      <c r="A999" s="11">
        <f>Returns!A999</f>
        <v>0</v>
      </c>
      <c r="B999" s="1">
        <f>MAX(AVERAGE(Portfolios!$B$2:$B$1451)-Portfolios!B999, 0)</f>
        <v>0</v>
      </c>
    </row>
    <row r="1000" spans="1:2">
      <c r="A1000" s="11">
        <f>Returns!A1000</f>
        <v>0</v>
      </c>
      <c r="B1000" s="1">
        <f>MAX(AVERAGE(Portfolios!$B$2:$B$1451)-Portfolios!B1000, 0)</f>
        <v>0</v>
      </c>
    </row>
    <row r="1001" spans="1:2">
      <c r="A1001" s="11">
        <f>Returns!A1001</f>
        <v>0</v>
      </c>
      <c r="B1001" s="1">
        <f>MAX(AVERAGE(Portfolios!$B$2:$B$1451)-Portfolios!B1001, 0)</f>
        <v>0</v>
      </c>
    </row>
    <row r="1002" spans="1:2">
      <c r="A1002" s="11">
        <f>Returns!A1002</f>
        <v>0</v>
      </c>
      <c r="B1002" s="1">
        <f>MAX(AVERAGE(Portfolios!$B$2:$B$1451)-Portfolios!B1002, 0)</f>
        <v>0</v>
      </c>
    </row>
    <row r="1003" spans="1:2">
      <c r="A1003" s="11">
        <f>Returns!A1003</f>
        <v>0</v>
      </c>
      <c r="B1003" s="1">
        <f>MAX(AVERAGE(Portfolios!$B$2:$B$1451)-Portfolios!B1003, 0)</f>
        <v>0</v>
      </c>
    </row>
    <row r="1004" spans="1:2">
      <c r="A1004" s="11">
        <f>Returns!A1004</f>
        <v>0</v>
      </c>
      <c r="B1004" s="1">
        <f>MAX(AVERAGE(Portfolios!$B$2:$B$1451)-Portfolios!B1004, 0)</f>
        <v>0</v>
      </c>
    </row>
    <row r="1005" spans="1:2">
      <c r="A1005" s="11">
        <f>Returns!A1005</f>
        <v>0</v>
      </c>
      <c r="B1005" s="1">
        <f>MAX(AVERAGE(Portfolios!$B$2:$B$1451)-Portfolios!B1005, 0)</f>
        <v>0</v>
      </c>
    </row>
    <row r="1006" spans="1:2">
      <c r="A1006" s="11">
        <f>Returns!A1006</f>
        <v>0</v>
      </c>
      <c r="B1006" s="1">
        <f>MAX(AVERAGE(Portfolios!$B$2:$B$1451)-Portfolios!B1006, 0)</f>
        <v>0</v>
      </c>
    </row>
    <row r="1007" spans="1:2">
      <c r="A1007" s="11">
        <f>Returns!A1007</f>
        <v>0</v>
      </c>
      <c r="B1007" s="1">
        <f>MAX(AVERAGE(Portfolios!$B$2:$B$1451)-Portfolios!B1007, 0)</f>
        <v>0</v>
      </c>
    </row>
    <row r="1008" spans="1:2">
      <c r="A1008" s="11">
        <f>Returns!A1008</f>
        <v>0</v>
      </c>
      <c r="B1008" s="1">
        <f>MAX(AVERAGE(Portfolios!$B$2:$B$1451)-Portfolios!B1008, 0)</f>
        <v>0</v>
      </c>
    </row>
    <row r="1009" spans="1:2">
      <c r="A1009" s="11">
        <f>Returns!A1009</f>
        <v>0</v>
      </c>
      <c r="B1009" s="1">
        <f>MAX(AVERAGE(Portfolios!$B$2:$B$1451)-Portfolios!B1009, 0)</f>
        <v>0</v>
      </c>
    </row>
    <row r="1010" spans="1:2">
      <c r="A1010" s="11">
        <f>Returns!A1010</f>
        <v>0</v>
      </c>
      <c r="B1010" s="1">
        <f>MAX(AVERAGE(Portfolios!$B$2:$B$1451)-Portfolios!B1010, 0)</f>
        <v>0</v>
      </c>
    </row>
    <row r="1011" spans="1:2">
      <c r="A1011" s="11">
        <f>Returns!A1011</f>
        <v>0</v>
      </c>
      <c r="B1011" s="1">
        <f>MAX(AVERAGE(Portfolios!$B$2:$B$1451)-Portfolios!B1011, 0)</f>
        <v>0</v>
      </c>
    </row>
    <row r="1012" spans="1:2">
      <c r="A1012" s="11">
        <f>Returns!A1012</f>
        <v>0</v>
      </c>
      <c r="B1012" s="1">
        <f>MAX(AVERAGE(Portfolios!$B$2:$B$1451)-Portfolios!B1012, 0)</f>
        <v>0</v>
      </c>
    </row>
    <row r="1013" spans="1:2">
      <c r="A1013" s="11">
        <f>Returns!A1013</f>
        <v>0</v>
      </c>
      <c r="B1013" s="1">
        <f>MAX(AVERAGE(Portfolios!$B$2:$B$1451)-Portfolios!B1013, 0)</f>
        <v>0</v>
      </c>
    </row>
    <row r="1014" spans="1:2">
      <c r="A1014" s="11">
        <f>Returns!A1014</f>
        <v>0</v>
      </c>
      <c r="B1014" s="1">
        <f>MAX(AVERAGE(Portfolios!$B$2:$B$1451)-Portfolios!B1014, 0)</f>
        <v>0</v>
      </c>
    </row>
    <row r="1015" spans="1:2">
      <c r="A1015" s="11">
        <f>Returns!A1015</f>
        <v>0</v>
      </c>
      <c r="B1015" s="1">
        <f>MAX(AVERAGE(Portfolios!$B$2:$B$1451)-Portfolios!B1015, 0)</f>
        <v>0</v>
      </c>
    </row>
    <row r="1016" spans="1:2">
      <c r="A1016" s="11">
        <f>Returns!A1016</f>
        <v>0</v>
      </c>
      <c r="B1016" s="1">
        <f>MAX(AVERAGE(Portfolios!$B$2:$B$1451)-Portfolios!B1016, 0)</f>
        <v>0</v>
      </c>
    </row>
    <row r="1017" spans="1:2">
      <c r="A1017" s="11">
        <f>Returns!A1017</f>
        <v>0</v>
      </c>
      <c r="B1017" s="1">
        <f>MAX(AVERAGE(Portfolios!$B$2:$B$1451)-Portfolios!B1017, 0)</f>
        <v>0</v>
      </c>
    </row>
    <row r="1018" spans="1:2">
      <c r="A1018" s="11">
        <f>Returns!A1018</f>
        <v>0</v>
      </c>
      <c r="B1018" s="1">
        <f>MAX(AVERAGE(Portfolios!$B$2:$B$1451)-Portfolios!B1018, 0)</f>
        <v>0</v>
      </c>
    </row>
    <row r="1019" spans="1:2">
      <c r="A1019" s="11">
        <f>Returns!A1019</f>
        <v>0</v>
      </c>
      <c r="B1019" s="1">
        <f>MAX(AVERAGE(Portfolios!$B$2:$B$1451)-Portfolios!B1019, 0)</f>
        <v>0</v>
      </c>
    </row>
    <row r="1020" spans="1:2">
      <c r="A1020" s="11">
        <f>Returns!A1020</f>
        <v>0</v>
      </c>
      <c r="B1020" s="1">
        <f>MAX(AVERAGE(Portfolios!$B$2:$B$1451)-Portfolios!B1020, 0)</f>
        <v>0</v>
      </c>
    </row>
    <row r="1021" spans="1:2">
      <c r="A1021" s="11">
        <f>Returns!A1021</f>
        <v>0</v>
      </c>
      <c r="B1021" s="1">
        <f>MAX(AVERAGE(Portfolios!$B$2:$B$1451)-Portfolios!B1021, 0)</f>
        <v>0</v>
      </c>
    </row>
    <row r="1022" spans="1:2">
      <c r="A1022" s="11">
        <f>Returns!A1022</f>
        <v>0</v>
      </c>
      <c r="B1022" s="1">
        <f>MAX(AVERAGE(Portfolios!$B$2:$B$1451)-Portfolios!B1022, 0)</f>
        <v>0</v>
      </c>
    </row>
    <row r="1023" spans="1:2">
      <c r="A1023" s="11">
        <f>Returns!A1023</f>
        <v>0</v>
      </c>
      <c r="B1023" s="1">
        <f>MAX(AVERAGE(Portfolios!$B$2:$B$1451)-Portfolios!B1023, 0)</f>
        <v>0</v>
      </c>
    </row>
    <row r="1024" spans="1:2">
      <c r="A1024" s="11">
        <f>Returns!A1024</f>
        <v>0</v>
      </c>
      <c r="B1024" s="1">
        <f>MAX(AVERAGE(Portfolios!$B$2:$B$1451)-Portfolios!B1024, 0)</f>
        <v>0</v>
      </c>
    </row>
    <row r="1025" spans="1:2">
      <c r="A1025" s="11">
        <f>Returns!A1025</f>
        <v>0</v>
      </c>
      <c r="B1025" s="1">
        <f>MAX(AVERAGE(Portfolios!$B$2:$B$1451)-Portfolios!B1025, 0)</f>
        <v>0</v>
      </c>
    </row>
    <row r="1026" spans="1:2">
      <c r="A1026" s="11">
        <f>Returns!A1026</f>
        <v>0</v>
      </c>
      <c r="B1026" s="1">
        <f>MAX(AVERAGE(Portfolios!$B$2:$B$1451)-Portfolios!B1026, 0)</f>
        <v>0</v>
      </c>
    </row>
    <row r="1027" spans="1:2">
      <c r="A1027" s="11">
        <f>Returns!A1027</f>
        <v>0</v>
      </c>
      <c r="B1027" s="1">
        <f>MAX(AVERAGE(Portfolios!$B$2:$B$1451)-Portfolios!B1027, 0)</f>
        <v>0</v>
      </c>
    </row>
    <row r="1028" spans="1:2">
      <c r="A1028" s="11">
        <f>Returns!A1028</f>
        <v>0</v>
      </c>
      <c r="B1028" s="1">
        <f>MAX(AVERAGE(Portfolios!$B$2:$B$1451)-Portfolios!B1028, 0)</f>
        <v>0</v>
      </c>
    </row>
    <row r="1029" spans="1:2">
      <c r="A1029" s="11">
        <f>Returns!A1029</f>
        <v>0</v>
      </c>
      <c r="B1029" s="1">
        <f>MAX(AVERAGE(Portfolios!$B$2:$B$1451)-Portfolios!B1029, 0)</f>
        <v>0</v>
      </c>
    </row>
    <row r="1030" spans="1:2">
      <c r="A1030" s="11">
        <f>Returns!A1030</f>
        <v>0</v>
      </c>
      <c r="B1030" s="1">
        <f>MAX(AVERAGE(Portfolios!$B$2:$B$1451)-Portfolios!B1030, 0)</f>
        <v>0</v>
      </c>
    </row>
    <row r="1031" spans="1:2">
      <c r="A1031" s="11">
        <f>Returns!A1031</f>
        <v>0</v>
      </c>
      <c r="B1031" s="1">
        <f>MAX(AVERAGE(Portfolios!$B$2:$B$1451)-Portfolios!B1031, 0)</f>
        <v>0</v>
      </c>
    </row>
    <row r="1032" spans="1:2">
      <c r="A1032" s="11">
        <f>Returns!A1032</f>
        <v>0</v>
      </c>
      <c r="B1032" s="1">
        <f>MAX(AVERAGE(Portfolios!$B$2:$B$1451)-Portfolios!B1032, 0)</f>
        <v>0</v>
      </c>
    </row>
    <row r="1033" spans="1:2">
      <c r="A1033" s="11">
        <f>Returns!A1033</f>
        <v>0</v>
      </c>
      <c r="B1033" s="1">
        <f>MAX(AVERAGE(Portfolios!$B$2:$B$1451)-Portfolios!B1033, 0)</f>
        <v>0</v>
      </c>
    </row>
    <row r="1034" spans="1:2">
      <c r="A1034" s="11">
        <f>Returns!A1034</f>
        <v>0</v>
      </c>
      <c r="B1034" s="1">
        <f>MAX(AVERAGE(Portfolios!$B$2:$B$1451)-Portfolios!B1034, 0)</f>
        <v>0</v>
      </c>
    </row>
    <row r="1035" spans="1:2">
      <c r="A1035" s="11">
        <f>Returns!A1035</f>
        <v>0</v>
      </c>
      <c r="B1035" s="1">
        <f>MAX(AVERAGE(Portfolios!$B$2:$B$1451)-Portfolios!B1035, 0)</f>
        <v>0</v>
      </c>
    </row>
    <row r="1036" spans="1:2">
      <c r="A1036" s="11">
        <f>Returns!A1036</f>
        <v>0</v>
      </c>
      <c r="B1036" s="1">
        <f>MAX(AVERAGE(Portfolios!$B$2:$B$1451)-Portfolios!B1036, 0)</f>
        <v>0</v>
      </c>
    </row>
    <row r="1037" spans="1:2">
      <c r="A1037" s="11">
        <f>Returns!A1037</f>
        <v>0</v>
      </c>
      <c r="B1037" s="1">
        <f>MAX(AVERAGE(Portfolios!$B$2:$B$1451)-Portfolios!B1037, 0)</f>
        <v>0</v>
      </c>
    </row>
    <row r="1038" spans="1:2">
      <c r="A1038" s="11">
        <f>Returns!A1038</f>
        <v>0</v>
      </c>
      <c r="B1038" s="1">
        <f>MAX(AVERAGE(Portfolios!$B$2:$B$1451)-Portfolios!B1038, 0)</f>
        <v>0</v>
      </c>
    </row>
    <row r="1039" spans="1:2">
      <c r="A1039" s="11">
        <f>Returns!A1039</f>
        <v>0</v>
      </c>
      <c r="B1039" s="1">
        <f>MAX(AVERAGE(Portfolios!$B$2:$B$1451)-Portfolios!B1039, 0)</f>
        <v>0</v>
      </c>
    </row>
    <row r="1040" spans="1:2">
      <c r="A1040" s="11">
        <f>Returns!A1040</f>
        <v>0</v>
      </c>
      <c r="B1040" s="1">
        <f>MAX(AVERAGE(Portfolios!$B$2:$B$1451)-Portfolios!B1040, 0)</f>
        <v>0</v>
      </c>
    </row>
    <row r="1041" spans="1:2">
      <c r="A1041" s="11">
        <f>Returns!A1041</f>
        <v>0</v>
      </c>
      <c r="B1041" s="1">
        <f>MAX(AVERAGE(Portfolios!$B$2:$B$1451)-Portfolios!B1041, 0)</f>
        <v>0</v>
      </c>
    </row>
    <row r="1042" spans="1:2">
      <c r="A1042" s="11">
        <f>Returns!A1042</f>
        <v>0</v>
      </c>
      <c r="B1042" s="1">
        <f>MAX(AVERAGE(Portfolios!$B$2:$B$1451)-Portfolios!B1042, 0)</f>
        <v>0</v>
      </c>
    </row>
    <row r="1043" spans="1:2">
      <c r="A1043" s="11">
        <f>Returns!A1043</f>
        <v>0</v>
      </c>
      <c r="B1043" s="1">
        <f>MAX(AVERAGE(Portfolios!$B$2:$B$1451)-Portfolios!B1043, 0)</f>
        <v>0</v>
      </c>
    </row>
    <row r="1044" spans="1:2">
      <c r="A1044" s="11">
        <f>Returns!A1044</f>
        <v>0</v>
      </c>
      <c r="B1044" s="1">
        <f>MAX(AVERAGE(Portfolios!$B$2:$B$1451)-Portfolios!B1044, 0)</f>
        <v>0</v>
      </c>
    </row>
    <row r="1045" spans="1:2">
      <c r="A1045" s="11">
        <f>Returns!A1045</f>
        <v>0</v>
      </c>
      <c r="B1045" s="1">
        <f>MAX(AVERAGE(Portfolios!$B$2:$B$1451)-Portfolios!B1045, 0)</f>
        <v>0</v>
      </c>
    </row>
    <row r="1046" spans="1:2">
      <c r="A1046" s="11">
        <f>Returns!A1046</f>
        <v>0</v>
      </c>
      <c r="B1046" s="1">
        <f>MAX(AVERAGE(Portfolios!$B$2:$B$1451)-Portfolios!B1046, 0)</f>
        <v>0</v>
      </c>
    </row>
    <row r="1047" spans="1:2">
      <c r="A1047" s="11">
        <f>Returns!A1047</f>
        <v>0</v>
      </c>
      <c r="B1047" s="1">
        <f>MAX(AVERAGE(Portfolios!$B$2:$B$1451)-Portfolios!B1047, 0)</f>
        <v>0</v>
      </c>
    </row>
    <row r="1048" spans="1:2">
      <c r="A1048" s="11">
        <f>Returns!A1048</f>
        <v>0</v>
      </c>
      <c r="B1048" s="1">
        <f>MAX(AVERAGE(Portfolios!$B$2:$B$1451)-Portfolios!B1048, 0)</f>
        <v>0</v>
      </c>
    </row>
    <row r="1049" spans="1:2">
      <c r="A1049" s="11">
        <f>Returns!A1049</f>
        <v>0</v>
      </c>
      <c r="B1049" s="1">
        <f>MAX(AVERAGE(Portfolios!$B$2:$B$1451)-Portfolios!B1049, 0)</f>
        <v>0</v>
      </c>
    </row>
    <row r="1050" spans="1:2">
      <c r="A1050" s="11">
        <f>Returns!A1050</f>
        <v>0</v>
      </c>
      <c r="B1050" s="1">
        <f>MAX(AVERAGE(Portfolios!$B$2:$B$1451)-Portfolios!B1050, 0)</f>
        <v>0</v>
      </c>
    </row>
    <row r="1051" spans="1:2">
      <c r="A1051" s="11">
        <f>Returns!A1051</f>
        <v>0</v>
      </c>
      <c r="B1051" s="1">
        <f>MAX(AVERAGE(Portfolios!$B$2:$B$1451)-Portfolios!B1051, 0)</f>
        <v>0</v>
      </c>
    </row>
    <row r="1052" spans="1:2">
      <c r="A1052" s="11">
        <f>Returns!A1052</f>
        <v>0</v>
      </c>
      <c r="B1052" s="1">
        <f>MAX(AVERAGE(Portfolios!$B$2:$B$1451)-Portfolios!B1052, 0)</f>
        <v>0</v>
      </c>
    </row>
    <row r="1053" spans="1:2">
      <c r="A1053" s="11">
        <f>Returns!A1053</f>
        <v>0</v>
      </c>
      <c r="B1053" s="1">
        <f>MAX(AVERAGE(Portfolios!$B$2:$B$1451)-Portfolios!B1053, 0)</f>
        <v>0</v>
      </c>
    </row>
    <row r="1054" spans="1:2">
      <c r="A1054" s="11">
        <f>Returns!A1054</f>
        <v>0</v>
      </c>
      <c r="B1054" s="1">
        <f>MAX(AVERAGE(Portfolios!$B$2:$B$1451)-Portfolios!B1054, 0)</f>
        <v>0</v>
      </c>
    </row>
    <row r="1055" spans="1:2">
      <c r="A1055" s="11">
        <f>Returns!A1055</f>
        <v>0</v>
      </c>
      <c r="B1055" s="1">
        <f>MAX(AVERAGE(Portfolios!$B$2:$B$1451)-Portfolios!B1055, 0)</f>
        <v>0</v>
      </c>
    </row>
    <row r="1056" spans="1:2">
      <c r="A1056" s="11">
        <f>Returns!A1056</f>
        <v>0</v>
      </c>
      <c r="B1056" s="1">
        <f>MAX(AVERAGE(Portfolios!$B$2:$B$1451)-Portfolios!B1056, 0)</f>
        <v>0</v>
      </c>
    </row>
    <row r="1057" spans="1:2">
      <c r="A1057" s="11">
        <f>Returns!A1057</f>
        <v>0</v>
      </c>
      <c r="B1057" s="1">
        <f>MAX(AVERAGE(Portfolios!$B$2:$B$1451)-Portfolios!B1057, 0)</f>
        <v>0</v>
      </c>
    </row>
    <row r="1058" spans="1:2">
      <c r="A1058" s="11">
        <f>Returns!A1058</f>
        <v>0</v>
      </c>
      <c r="B1058" s="1">
        <f>MAX(AVERAGE(Portfolios!$B$2:$B$1451)-Portfolios!B1058, 0)</f>
        <v>0</v>
      </c>
    </row>
    <row r="1059" spans="1:2">
      <c r="A1059" s="11">
        <f>Returns!A1059</f>
        <v>0</v>
      </c>
      <c r="B1059" s="1">
        <f>MAX(AVERAGE(Portfolios!$B$2:$B$1451)-Portfolios!B1059, 0)</f>
        <v>0</v>
      </c>
    </row>
    <row r="1060" spans="1:2">
      <c r="A1060" s="11">
        <f>Returns!A1060</f>
        <v>0</v>
      </c>
      <c r="B1060" s="1">
        <f>MAX(AVERAGE(Portfolios!$B$2:$B$1451)-Portfolios!B1060, 0)</f>
        <v>0</v>
      </c>
    </row>
    <row r="1061" spans="1:2">
      <c r="A1061" s="11">
        <f>Returns!A1061</f>
        <v>0</v>
      </c>
      <c r="B1061" s="1">
        <f>MAX(AVERAGE(Portfolios!$B$2:$B$1451)-Portfolios!B1061, 0)</f>
        <v>0</v>
      </c>
    </row>
    <row r="1062" spans="1:2">
      <c r="A1062" s="11">
        <f>Returns!A1062</f>
        <v>0</v>
      </c>
      <c r="B1062" s="1">
        <f>MAX(AVERAGE(Portfolios!$B$2:$B$1451)-Portfolios!B1062, 0)</f>
        <v>0</v>
      </c>
    </row>
    <row r="1063" spans="1:2">
      <c r="A1063" s="11">
        <f>Returns!A1063</f>
        <v>0</v>
      </c>
      <c r="B1063" s="1">
        <f>MAX(AVERAGE(Portfolios!$B$2:$B$1451)-Portfolios!B1063, 0)</f>
        <v>0</v>
      </c>
    </row>
    <row r="1064" spans="1:2">
      <c r="A1064" s="11">
        <f>Returns!A1064</f>
        <v>0</v>
      </c>
      <c r="B1064" s="1">
        <f>MAX(AVERAGE(Portfolios!$B$2:$B$1451)-Portfolios!B1064, 0)</f>
        <v>0</v>
      </c>
    </row>
    <row r="1065" spans="1:2">
      <c r="A1065" s="11">
        <f>Returns!A1065</f>
        <v>0</v>
      </c>
      <c r="B1065" s="1">
        <f>MAX(AVERAGE(Portfolios!$B$2:$B$1451)-Portfolios!B1065, 0)</f>
        <v>0</v>
      </c>
    </row>
    <row r="1066" spans="1:2">
      <c r="A1066" s="11">
        <f>Returns!A1066</f>
        <v>0</v>
      </c>
      <c r="B1066" s="1">
        <f>MAX(AVERAGE(Portfolios!$B$2:$B$1451)-Portfolios!B1066, 0)</f>
        <v>0</v>
      </c>
    </row>
    <row r="1067" spans="1:2">
      <c r="A1067" s="11">
        <f>Returns!A1067</f>
        <v>0</v>
      </c>
      <c r="B1067" s="1">
        <f>MAX(AVERAGE(Portfolios!$B$2:$B$1451)-Portfolios!B1067, 0)</f>
        <v>0</v>
      </c>
    </row>
    <row r="1068" spans="1:2">
      <c r="A1068" s="11">
        <f>Returns!A1068</f>
        <v>0</v>
      </c>
      <c r="B1068" s="1">
        <f>MAX(AVERAGE(Portfolios!$B$2:$B$1451)-Portfolios!B1068, 0)</f>
        <v>0</v>
      </c>
    </row>
    <row r="1069" spans="1:2">
      <c r="A1069" s="11">
        <f>Returns!A1069</f>
        <v>0</v>
      </c>
      <c r="B1069" s="1">
        <f>MAX(AVERAGE(Portfolios!$B$2:$B$1451)-Portfolios!B1069, 0)</f>
        <v>0</v>
      </c>
    </row>
    <row r="1070" spans="1:2">
      <c r="A1070" s="11">
        <f>Returns!A1070</f>
        <v>0</v>
      </c>
      <c r="B1070" s="1">
        <f>MAX(AVERAGE(Portfolios!$B$2:$B$1451)-Portfolios!B1070, 0)</f>
        <v>0</v>
      </c>
    </row>
    <row r="1071" spans="1:2">
      <c r="A1071" s="11">
        <f>Returns!A1071</f>
        <v>0</v>
      </c>
      <c r="B1071" s="1">
        <f>MAX(AVERAGE(Portfolios!$B$2:$B$1451)-Portfolios!B1071, 0)</f>
        <v>0</v>
      </c>
    </row>
    <row r="1072" spans="1:2">
      <c r="A1072" s="11">
        <f>Returns!A1072</f>
        <v>0</v>
      </c>
      <c r="B1072" s="1">
        <f>MAX(AVERAGE(Portfolios!$B$2:$B$1451)-Portfolios!B1072, 0)</f>
        <v>0</v>
      </c>
    </row>
    <row r="1073" spans="1:2">
      <c r="A1073" s="11">
        <f>Returns!A1073</f>
        <v>0</v>
      </c>
      <c r="B1073" s="1">
        <f>MAX(AVERAGE(Portfolios!$B$2:$B$1451)-Portfolios!B1073, 0)</f>
        <v>0</v>
      </c>
    </row>
    <row r="1074" spans="1:2">
      <c r="A1074" s="11">
        <f>Returns!A1074</f>
        <v>0</v>
      </c>
      <c r="B1074" s="1">
        <f>MAX(AVERAGE(Portfolios!$B$2:$B$1451)-Portfolios!B1074, 0)</f>
        <v>0</v>
      </c>
    </row>
    <row r="1075" spans="1:2">
      <c r="A1075" s="11">
        <f>Returns!A1075</f>
        <v>0</v>
      </c>
      <c r="B1075" s="1">
        <f>MAX(AVERAGE(Portfolios!$B$2:$B$1451)-Portfolios!B1075, 0)</f>
        <v>0</v>
      </c>
    </row>
    <row r="1076" spans="1:2">
      <c r="A1076" s="11">
        <f>Returns!A1076</f>
        <v>0</v>
      </c>
      <c r="B1076" s="1">
        <f>MAX(AVERAGE(Portfolios!$B$2:$B$1451)-Portfolios!B1076, 0)</f>
        <v>0</v>
      </c>
    </row>
    <row r="1077" spans="1:2">
      <c r="A1077" s="11">
        <f>Returns!A1077</f>
        <v>0</v>
      </c>
      <c r="B1077" s="1">
        <f>MAX(AVERAGE(Portfolios!$B$2:$B$1451)-Portfolios!B1077, 0)</f>
        <v>0</v>
      </c>
    </row>
    <row r="1078" spans="1:2">
      <c r="A1078" s="11">
        <f>Returns!A1078</f>
        <v>0</v>
      </c>
      <c r="B1078" s="1">
        <f>MAX(AVERAGE(Portfolios!$B$2:$B$1451)-Portfolios!B1078, 0)</f>
        <v>0</v>
      </c>
    </row>
    <row r="1079" spans="1:2">
      <c r="A1079" s="11">
        <f>Returns!A1079</f>
        <v>0</v>
      </c>
      <c r="B1079" s="1">
        <f>MAX(AVERAGE(Portfolios!$B$2:$B$1451)-Portfolios!B1079, 0)</f>
        <v>0</v>
      </c>
    </row>
    <row r="1080" spans="1:2">
      <c r="A1080" s="11">
        <f>Returns!A1080</f>
        <v>0</v>
      </c>
      <c r="B1080" s="1">
        <f>MAX(AVERAGE(Portfolios!$B$2:$B$1451)-Portfolios!B1080, 0)</f>
        <v>0</v>
      </c>
    </row>
    <row r="1081" spans="1:2">
      <c r="A1081" s="11">
        <f>Returns!A1081</f>
        <v>0</v>
      </c>
      <c r="B1081" s="1">
        <f>MAX(AVERAGE(Portfolios!$B$2:$B$1451)-Portfolios!B1081, 0)</f>
        <v>0</v>
      </c>
    </row>
    <row r="1082" spans="1:2">
      <c r="A1082" s="11">
        <f>Returns!A1082</f>
        <v>0</v>
      </c>
      <c r="B1082" s="1">
        <f>MAX(AVERAGE(Portfolios!$B$2:$B$1451)-Portfolios!B1082, 0)</f>
        <v>0</v>
      </c>
    </row>
    <row r="1083" spans="1:2">
      <c r="A1083" s="11">
        <f>Returns!A1083</f>
        <v>0</v>
      </c>
      <c r="B1083" s="1">
        <f>MAX(AVERAGE(Portfolios!$B$2:$B$1451)-Portfolios!B1083, 0)</f>
        <v>0</v>
      </c>
    </row>
    <row r="1084" spans="1:2">
      <c r="A1084" s="11">
        <f>Returns!A1084</f>
        <v>0</v>
      </c>
      <c r="B1084" s="1">
        <f>MAX(AVERAGE(Portfolios!$B$2:$B$1451)-Portfolios!B1084, 0)</f>
        <v>0</v>
      </c>
    </row>
    <row r="1085" spans="1:2">
      <c r="A1085" s="11">
        <f>Returns!A1085</f>
        <v>0</v>
      </c>
      <c r="B1085" s="1">
        <f>MAX(AVERAGE(Portfolios!$B$2:$B$1451)-Portfolios!B1085, 0)</f>
        <v>0</v>
      </c>
    </row>
    <row r="1086" spans="1:2">
      <c r="A1086" s="11">
        <f>Returns!A1086</f>
        <v>0</v>
      </c>
      <c r="B1086" s="1">
        <f>MAX(AVERAGE(Portfolios!$B$2:$B$1451)-Portfolios!B1086, 0)</f>
        <v>0</v>
      </c>
    </row>
    <row r="1087" spans="1:2">
      <c r="A1087" s="11">
        <f>Returns!A1087</f>
        <v>0</v>
      </c>
      <c r="B1087" s="1">
        <f>MAX(AVERAGE(Portfolios!$B$2:$B$1451)-Portfolios!B1087, 0)</f>
        <v>0</v>
      </c>
    </row>
    <row r="1088" spans="1:2">
      <c r="A1088" s="11">
        <f>Returns!A1088</f>
        <v>0</v>
      </c>
      <c r="B1088" s="1">
        <f>MAX(AVERAGE(Portfolios!$B$2:$B$1451)-Portfolios!B1088, 0)</f>
        <v>0</v>
      </c>
    </row>
    <row r="1089" spans="1:2">
      <c r="A1089" s="11">
        <f>Returns!A1089</f>
        <v>0</v>
      </c>
      <c r="B1089" s="1">
        <f>MAX(AVERAGE(Portfolios!$B$2:$B$1451)-Portfolios!B1089, 0)</f>
        <v>0</v>
      </c>
    </row>
    <row r="1090" spans="1:2">
      <c r="A1090" s="11">
        <f>Returns!A1090</f>
        <v>0</v>
      </c>
      <c r="B1090" s="1">
        <f>MAX(AVERAGE(Portfolios!$B$2:$B$1451)-Portfolios!B1090, 0)</f>
        <v>0</v>
      </c>
    </row>
    <row r="1091" spans="1:2">
      <c r="A1091" s="11">
        <f>Returns!A1091</f>
        <v>0</v>
      </c>
      <c r="B1091" s="1">
        <f>MAX(AVERAGE(Portfolios!$B$2:$B$1451)-Portfolios!B1091, 0)</f>
        <v>0</v>
      </c>
    </row>
    <row r="1092" spans="1:2">
      <c r="A1092" s="11">
        <f>Returns!A1092</f>
        <v>0</v>
      </c>
      <c r="B1092" s="1">
        <f>MAX(AVERAGE(Portfolios!$B$2:$B$1451)-Portfolios!B1092, 0)</f>
        <v>0</v>
      </c>
    </row>
    <row r="1093" spans="1:2">
      <c r="A1093" s="11">
        <f>Returns!A1093</f>
        <v>0</v>
      </c>
      <c r="B1093" s="1">
        <f>MAX(AVERAGE(Portfolios!$B$2:$B$1451)-Portfolios!B1093, 0)</f>
        <v>0</v>
      </c>
    </row>
    <row r="1094" spans="1:2">
      <c r="A1094" s="11">
        <f>Returns!A1094</f>
        <v>0</v>
      </c>
      <c r="B1094" s="1">
        <f>MAX(AVERAGE(Portfolios!$B$2:$B$1451)-Portfolios!B1094, 0)</f>
        <v>0</v>
      </c>
    </row>
    <row r="1095" spans="1:2">
      <c r="A1095" s="11">
        <f>Returns!A1095</f>
        <v>0</v>
      </c>
      <c r="B1095" s="1">
        <f>MAX(AVERAGE(Portfolios!$B$2:$B$1451)-Portfolios!B1095, 0)</f>
        <v>0</v>
      </c>
    </row>
    <row r="1096" spans="1:2">
      <c r="A1096" s="11">
        <f>Returns!A1096</f>
        <v>0</v>
      </c>
      <c r="B1096" s="1">
        <f>MAX(AVERAGE(Portfolios!$B$2:$B$1451)-Portfolios!B1096, 0)</f>
        <v>0</v>
      </c>
    </row>
    <row r="1097" spans="1:2">
      <c r="A1097" s="11">
        <f>Returns!A1097</f>
        <v>0</v>
      </c>
      <c r="B1097" s="1">
        <f>MAX(AVERAGE(Portfolios!$B$2:$B$1451)-Portfolios!B1097, 0)</f>
        <v>0</v>
      </c>
    </row>
    <row r="1098" spans="1:2">
      <c r="A1098" s="11">
        <f>Returns!A1098</f>
        <v>0</v>
      </c>
      <c r="B1098" s="1">
        <f>MAX(AVERAGE(Portfolios!$B$2:$B$1451)-Portfolios!B1098, 0)</f>
        <v>0</v>
      </c>
    </row>
    <row r="1099" spans="1:2">
      <c r="A1099" s="11">
        <f>Returns!A1099</f>
        <v>0</v>
      </c>
      <c r="B1099" s="1">
        <f>MAX(AVERAGE(Portfolios!$B$2:$B$1451)-Portfolios!B1099, 0)</f>
        <v>0</v>
      </c>
    </row>
    <row r="1100" spans="1:2">
      <c r="A1100" s="11">
        <f>Returns!A1100</f>
        <v>0</v>
      </c>
      <c r="B1100" s="1">
        <f>MAX(AVERAGE(Portfolios!$B$2:$B$1451)-Portfolios!B1100, 0)</f>
        <v>0</v>
      </c>
    </row>
    <row r="1101" spans="1:2">
      <c r="A1101" s="11">
        <f>Returns!A1101</f>
        <v>0</v>
      </c>
      <c r="B1101" s="1">
        <f>MAX(AVERAGE(Portfolios!$B$2:$B$1451)-Portfolios!B1101, 0)</f>
        <v>0</v>
      </c>
    </row>
    <row r="1102" spans="1:2">
      <c r="A1102" s="11">
        <f>Returns!A1102</f>
        <v>0</v>
      </c>
      <c r="B1102" s="1">
        <f>MAX(AVERAGE(Portfolios!$B$2:$B$1451)-Portfolios!B1102, 0)</f>
        <v>0</v>
      </c>
    </row>
    <row r="1103" spans="1:2">
      <c r="A1103" s="11">
        <f>Returns!A1103</f>
        <v>0</v>
      </c>
      <c r="B1103" s="1">
        <f>MAX(AVERAGE(Portfolios!$B$2:$B$1451)-Portfolios!B1103, 0)</f>
        <v>0</v>
      </c>
    </row>
    <row r="1104" spans="1:2">
      <c r="A1104" s="11">
        <f>Returns!A1104</f>
        <v>0</v>
      </c>
      <c r="B1104" s="1">
        <f>MAX(AVERAGE(Portfolios!$B$2:$B$1451)-Portfolios!B1104, 0)</f>
        <v>0</v>
      </c>
    </row>
    <row r="1105" spans="1:2">
      <c r="A1105" s="11">
        <f>Returns!A1105</f>
        <v>0</v>
      </c>
      <c r="B1105" s="1">
        <f>MAX(AVERAGE(Portfolios!$B$2:$B$1451)-Portfolios!B1105, 0)</f>
        <v>0</v>
      </c>
    </row>
    <row r="1106" spans="1:2">
      <c r="A1106" s="11">
        <f>Returns!A1106</f>
        <v>0</v>
      </c>
      <c r="B1106" s="1">
        <f>MAX(AVERAGE(Portfolios!$B$2:$B$1451)-Portfolios!B1106, 0)</f>
        <v>0</v>
      </c>
    </row>
    <row r="1107" spans="1:2">
      <c r="A1107" s="11">
        <f>Returns!A1107</f>
        <v>0</v>
      </c>
      <c r="B1107" s="1">
        <f>MAX(AVERAGE(Portfolios!$B$2:$B$1451)-Portfolios!B1107, 0)</f>
        <v>0</v>
      </c>
    </row>
    <row r="1108" spans="1:2">
      <c r="A1108" s="11">
        <f>Returns!A1108</f>
        <v>0</v>
      </c>
      <c r="B1108" s="1">
        <f>MAX(AVERAGE(Portfolios!$B$2:$B$1451)-Portfolios!B1108, 0)</f>
        <v>0</v>
      </c>
    </row>
    <row r="1109" spans="1:2">
      <c r="A1109" s="11">
        <f>Returns!A1109</f>
        <v>0</v>
      </c>
      <c r="B1109" s="1">
        <f>MAX(AVERAGE(Portfolios!$B$2:$B$1451)-Portfolios!B1109, 0)</f>
        <v>0</v>
      </c>
    </row>
    <row r="1110" spans="1:2">
      <c r="A1110" s="11">
        <f>Returns!A1110</f>
        <v>0</v>
      </c>
      <c r="B1110" s="1">
        <f>MAX(AVERAGE(Portfolios!$B$2:$B$1451)-Portfolios!B1110, 0)</f>
        <v>0</v>
      </c>
    </row>
    <row r="1111" spans="1:2">
      <c r="A1111" s="11">
        <f>Returns!A1111</f>
        <v>0</v>
      </c>
      <c r="B1111" s="1">
        <f>MAX(AVERAGE(Portfolios!$B$2:$B$1451)-Portfolios!B1111, 0)</f>
        <v>0</v>
      </c>
    </row>
    <row r="1112" spans="1:2">
      <c r="A1112" s="11">
        <f>Returns!A1112</f>
        <v>0</v>
      </c>
      <c r="B1112" s="1">
        <f>MAX(AVERAGE(Portfolios!$B$2:$B$1451)-Portfolios!B1112, 0)</f>
        <v>0</v>
      </c>
    </row>
    <row r="1113" spans="1:2">
      <c r="A1113" s="11">
        <f>Returns!A1113</f>
        <v>0</v>
      </c>
      <c r="B1113" s="1">
        <f>MAX(AVERAGE(Portfolios!$B$2:$B$1451)-Portfolios!B1113, 0)</f>
        <v>0</v>
      </c>
    </row>
    <row r="1114" spans="1:2">
      <c r="A1114" s="11">
        <f>Returns!A1114</f>
        <v>0</v>
      </c>
      <c r="B1114" s="1">
        <f>MAX(AVERAGE(Portfolios!$B$2:$B$1451)-Portfolios!B1114, 0)</f>
        <v>0</v>
      </c>
    </row>
    <row r="1115" spans="1:2">
      <c r="A1115" s="11">
        <f>Returns!A1115</f>
        <v>0</v>
      </c>
      <c r="B1115" s="1">
        <f>MAX(AVERAGE(Portfolios!$B$2:$B$1451)-Portfolios!B1115, 0)</f>
        <v>0</v>
      </c>
    </row>
    <row r="1116" spans="1:2">
      <c r="A1116" s="11">
        <f>Returns!A1116</f>
        <v>0</v>
      </c>
      <c r="B1116" s="1">
        <f>MAX(AVERAGE(Portfolios!$B$2:$B$1451)-Portfolios!B1116, 0)</f>
        <v>0</v>
      </c>
    </row>
    <row r="1117" spans="1:2">
      <c r="A1117" s="11">
        <f>Returns!A1117</f>
        <v>0</v>
      </c>
      <c r="B1117" s="1">
        <f>MAX(AVERAGE(Portfolios!$B$2:$B$1451)-Portfolios!B1117, 0)</f>
        <v>0</v>
      </c>
    </row>
    <row r="1118" spans="1:2">
      <c r="A1118" s="11">
        <f>Returns!A1118</f>
        <v>0</v>
      </c>
      <c r="B1118" s="1">
        <f>MAX(AVERAGE(Portfolios!$B$2:$B$1451)-Portfolios!B1118, 0)</f>
        <v>0</v>
      </c>
    </row>
    <row r="1119" spans="1:2">
      <c r="A1119" s="11">
        <f>Returns!A1119</f>
        <v>0</v>
      </c>
      <c r="B1119" s="1">
        <f>MAX(AVERAGE(Portfolios!$B$2:$B$1451)-Portfolios!B1119, 0)</f>
        <v>0</v>
      </c>
    </row>
    <row r="1120" spans="1:2">
      <c r="A1120" s="11">
        <f>Returns!A1120</f>
        <v>0</v>
      </c>
      <c r="B1120" s="1">
        <f>MAX(AVERAGE(Portfolios!$B$2:$B$1451)-Portfolios!B1120, 0)</f>
        <v>0</v>
      </c>
    </row>
    <row r="1121" spans="1:2">
      <c r="A1121" s="11">
        <f>Returns!A1121</f>
        <v>0</v>
      </c>
      <c r="B1121" s="1">
        <f>MAX(AVERAGE(Portfolios!$B$2:$B$1451)-Portfolios!B1121, 0)</f>
        <v>0</v>
      </c>
    </row>
    <row r="1122" spans="1:2">
      <c r="A1122" s="11">
        <f>Returns!A1122</f>
        <v>0</v>
      </c>
      <c r="B1122" s="1">
        <f>MAX(AVERAGE(Portfolios!$B$2:$B$1451)-Portfolios!B1122, 0)</f>
        <v>0</v>
      </c>
    </row>
    <row r="1123" spans="1:2">
      <c r="A1123" s="11">
        <f>Returns!A1123</f>
        <v>0</v>
      </c>
      <c r="B1123" s="1">
        <f>MAX(AVERAGE(Portfolios!$B$2:$B$1451)-Portfolios!B1123, 0)</f>
        <v>0</v>
      </c>
    </row>
    <row r="1124" spans="1:2">
      <c r="A1124" s="11">
        <f>Returns!A1124</f>
        <v>0</v>
      </c>
      <c r="B1124" s="1">
        <f>MAX(AVERAGE(Portfolios!$B$2:$B$1451)-Portfolios!B1124, 0)</f>
        <v>0</v>
      </c>
    </row>
    <row r="1125" spans="1:2">
      <c r="A1125" s="11">
        <f>Returns!A1125</f>
        <v>0</v>
      </c>
      <c r="B1125" s="1">
        <f>MAX(AVERAGE(Portfolios!$B$2:$B$1451)-Portfolios!B1125, 0)</f>
        <v>0</v>
      </c>
    </row>
    <row r="1126" spans="1:2">
      <c r="A1126" s="11">
        <f>Returns!A1126</f>
        <v>0</v>
      </c>
      <c r="B1126" s="1">
        <f>MAX(AVERAGE(Portfolios!$B$2:$B$1451)-Portfolios!B1126, 0)</f>
        <v>0</v>
      </c>
    </row>
    <row r="1127" spans="1:2">
      <c r="A1127" s="11">
        <f>Returns!A1127</f>
        <v>0</v>
      </c>
      <c r="B1127" s="1">
        <f>MAX(AVERAGE(Portfolios!$B$2:$B$1451)-Portfolios!B1127, 0)</f>
        <v>0</v>
      </c>
    </row>
    <row r="1128" spans="1:2">
      <c r="A1128" s="11">
        <f>Returns!A1128</f>
        <v>0</v>
      </c>
      <c r="B1128" s="1">
        <f>MAX(AVERAGE(Portfolios!$B$2:$B$1451)-Portfolios!B1128, 0)</f>
        <v>0</v>
      </c>
    </row>
    <row r="1129" spans="1:2">
      <c r="A1129" s="11">
        <f>Returns!A1129</f>
        <v>0</v>
      </c>
      <c r="B1129" s="1">
        <f>MAX(AVERAGE(Portfolios!$B$2:$B$1451)-Portfolios!B1129, 0)</f>
        <v>0</v>
      </c>
    </row>
    <row r="1130" spans="1:2">
      <c r="A1130" s="11">
        <f>Returns!A1130</f>
        <v>0</v>
      </c>
      <c r="B1130" s="1">
        <f>MAX(AVERAGE(Portfolios!$B$2:$B$1451)-Portfolios!B1130, 0)</f>
        <v>0</v>
      </c>
    </row>
    <row r="1131" spans="1:2">
      <c r="A1131" s="11">
        <f>Returns!A1131</f>
        <v>0</v>
      </c>
      <c r="B1131" s="1">
        <f>MAX(AVERAGE(Portfolios!$B$2:$B$1451)-Portfolios!B1131, 0)</f>
        <v>0</v>
      </c>
    </row>
    <row r="1132" spans="1:2">
      <c r="A1132" s="11">
        <f>Returns!A1132</f>
        <v>0</v>
      </c>
      <c r="B1132" s="1">
        <f>MAX(AVERAGE(Portfolios!$B$2:$B$1451)-Portfolios!B1132, 0)</f>
        <v>0</v>
      </c>
    </row>
    <row r="1133" spans="1:2">
      <c r="A1133" s="11">
        <f>Returns!A1133</f>
        <v>0</v>
      </c>
      <c r="B1133" s="1">
        <f>MAX(AVERAGE(Portfolios!$B$2:$B$1451)-Portfolios!B1133, 0)</f>
        <v>0</v>
      </c>
    </row>
    <row r="1134" spans="1:2">
      <c r="A1134" s="11">
        <f>Returns!A1134</f>
        <v>0</v>
      </c>
      <c r="B1134" s="1">
        <f>MAX(AVERAGE(Portfolios!$B$2:$B$1451)-Portfolios!B1134, 0)</f>
        <v>0</v>
      </c>
    </row>
    <row r="1135" spans="1:2">
      <c r="A1135" s="11">
        <f>Returns!A1135</f>
        <v>0</v>
      </c>
      <c r="B1135" s="1">
        <f>MAX(AVERAGE(Portfolios!$B$2:$B$1451)-Portfolios!B1135, 0)</f>
        <v>0</v>
      </c>
    </row>
    <row r="1136" spans="1:2">
      <c r="A1136" s="11">
        <f>Returns!A1136</f>
        <v>0</v>
      </c>
      <c r="B1136" s="1">
        <f>MAX(AVERAGE(Portfolios!$B$2:$B$1451)-Portfolios!B1136, 0)</f>
        <v>0</v>
      </c>
    </row>
    <row r="1137" spans="1:2">
      <c r="A1137" s="11">
        <f>Returns!A1137</f>
        <v>0</v>
      </c>
      <c r="B1137" s="1">
        <f>MAX(AVERAGE(Portfolios!$B$2:$B$1451)-Portfolios!B1137, 0)</f>
        <v>0</v>
      </c>
    </row>
    <row r="1138" spans="1:2">
      <c r="A1138" s="11">
        <f>Returns!A1138</f>
        <v>0</v>
      </c>
      <c r="B1138" s="1">
        <f>MAX(AVERAGE(Portfolios!$B$2:$B$1451)-Portfolios!B1138, 0)</f>
        <v>0</v>
      </c>
    </row>
    <row r="1139" spans="1:2">
      <c r="A1139" s="11">
        <f>Returns!A1139</f>
        <v>0</v>
      </c>
      <c r="B1139" s="1">
        <f>MAX(AVERAGE(Portfolios!$B$2:$B$1451)-Portfolios!B1139, 0)</f>
        <v>0</v>
      </c>
    </row>
    <row r="1140" spans="1:2">
      <c r="A1140" s="11">
        <f>Returns!A1140</f>
        <v>0</v>
      </c>
      <c r="B1140" s="1">
        <f>MAX(AVERAGE(Portfolios!$B$2:$B$1451)-Portfolios!B1140, 0)</f>
        <v>0</v>
      </c>
    </row>
    <row r="1141" spans="1:2">
      <c r="A1141" s="11">
        <f>Returns!A1141</f>
        <v>0</v>
      </c>
      <c r="B1141" s="1">
        <f>MAX(AVERAGE(Portfolios!$B$2:$B$1451)-Portfolios!B1141, 0)</f>
        <v>0</v>
      </c>
    </row>
    <row r="1142" spans="1:2">
      <c r="A1142" s="11">
        <f>Returns!A1142</f>
        <v>0</v>
      </c>
      <c r="B1142" s="1">
        <f>MAX(AVERAGE(Portfolios!$B$2:$B$1451)-Portfolios!B1142, 0)</f>
        <v>0</v>
      </c>
    </row>
    <row r="1143" spans="1:2">
      <c r="A1143" s="11">
        <f>Returns!A1143</f>
        <v>0</v>
      </c>
      <c r="B1143" s="1">
        <f>MAX(AVERAGE(Portfolios!$B$2:$B$1451)-Portfolios!B1143, 0)</f>
        <v>0</v>
      </c>
    </row>
    <row r="1144" spans="1:2">
      <c r="A1144" s="11">
        <f>Returns!A1144</f>
        <v>0</v>
      </c>
      <c r="B1144" s="1">
        <f>MAX(AVERAGE(Portfolios!$B$2:$B$1451)-Portfolios!B1144, 0)</f>
        <v>0</v>
      </c>
    </row>
    <row r="1145" spans="1:2">
      <c r="A1145" s="11">
        <f>Returns!A1145</f>
        <v>0</v>
      </c>
      <c r="B1145" s="1">
        <f>MAX(AVERAGE(Portfolios!$B$2:$B$1451)-Portfolios!B1145, 0)</f>
        <v>0</v>
      </c>
    </row>
    <row r="1146" spans="1:2">
      <c r="A1146" s="11">
        <f>Returns!A1146</f>
        <v>0</v>
      </c>
      <c r="B1146" s="1">
        <f>MAX(AVERAGE(Portfolios!$B$2:$B$1451)-Portfolios!B1146, 0)</f>
        <v>0</v>
      </c>
    </row>
    <row r="1147" spans="1:2">
      <c r="A1147" s="11">
        <f>Returns!A1147</f>
        <v>0</v>
      </c>
      <c r="B1147" s="1">
        <f>MAX(AVERAGE(Portfolios!$B$2:$B$1451)-Portfolios!B1147, 0)</f>
        <v>0</v>
      </c>
    </row>
    <row r="1148" spans="1:2">
      <c r="A1148" s="11">
        <f>Returns!A1148</f>
        <v>0</v>
      </c>
      <c r="B1148" s="1">
        <f>MAX(AVERAGE(Portfolios!$B$2:$B$1451)-Portfolios!B1148, 0)</f>
        <v>0</v>
      </c>
    </row>
    <row r="1149" spans="1:2">
      <c r="A1149" s="11">
        <f>Returns!A1149</f>
        <v>0</v>
      </c>
      <c r="B1149" s="1">
        <f>MAX(AVERAGE(Portfolios!$B$2:$B$1451)-Portfolios!B1149, 0)</f>
        <v>0</v>
      </c>
    </row>
    <row r="1150" spans="1:2">
      <c r="A1150" s="11">
        <f>Returns!A1150</f>
        <v>0</v>
      </c>
      <c r="B1150" s="1">
        <f>MAX(AVERAGE(Portfolios!$B$2:$B$1451)-Portfolios!B1150, 0)</f>
        <v>0</v>
      </c>
    </row>
    <row r="1151" spans="1:2">
      <c r="A1151" s="11">
        <f>Returns!A1151</f>
        <v>0</v>
      </c>
      <c r="B1151" s="1">
        <f>MAX(AVERAGE(Portfolios!$B$2:$B$1451)-Portfolios!B1151, 0)</f>
        <v>0</v>
      </c>
    </row>
    <row r="1152" spans="1:2">
      <c r="A1152" s="11">
        <f>Returns!A1152</f>
        <v>0</v>
      </c>
      <c r="B1152" s="1">
        <f>MAX(AVERAGE(Portfolios!$B$2:$B$1451)-Portfolios!B1152, 0)</f>
        <v>0</v>
      </c>
    </row>
    <row r="1153" spans="1:2">
      <c r="A1153" s="11">
        <f>Returns!A1153</f>
        <v>0</v>
      </c>
      <c r="B1153" s="1">
        <f>MAX(AVERAGE(Portfolios!$B$2:$B$1451)-Portfolios!B1153, 0)</f>
        <v>0</v>
      </c>
    </row>
    <row r="1154" spans="1:2">
      <c r="A1154" s="11">
        <f>Returns!A1154</f>
        <v>0</v>
      </c>
      <c r="B1154" s="1">
        <f>MAX(AVERAGE(Portfolios!$B$2:$B$1451)-Portfolios!B1154, 0)</f>
        <v>0</v>
      </c>
    </row>
    <row r="1155" spans="1:2">
      <c r="A1155" s="11">
        <f>Returns!A1155</f>
        <v>0</v>
      </c>
      <c r="B1155" s="1">
        <f>MAX(AVERAGE(Portfolios!$B$2:$B$1451)-Portfolios!B1155, 0)</f>
        <v>0</v>
      </c>
    </row>
    <row r="1156" spans="1:2">
      <c r="A1156" s="11">
        <f>Returns!A1156</f>
        <v>0</v>
      </c>
      <c r="B1156" s="1">
        <f>MAX(AVERAGE(Portfolios!$B$2:$B$1451)-Portfolios!B1156, 0)</f>
        <v>0</v>
      </c>
    </row>
    <row r="1157" spans="1:2">
      <c r="A1157" s="11">
        <f>Returns!A1157</f>
        <v>0</v>
      </c>
      <c r="B1157" s="1">
        <f>MAX(AVERAGE(Portfolios!$B$2:$B$1451)-Portfolios!B1157, 0)</f>
        <v>0</v>
      </c>
    </row>
    <row r="1158" spans="1:2">
      <c r="A1158" s="11">
        <f>Returns!A1158</f>
        <v>0</v>
      </c>
      <c r="B1158" s="1">
        <f>MAX(AVERAGE(Portfolios!$B$2:$B$1451)-Portfolios!B1158, 0)</f>
        <v>0</v>
      </c>
    </row>
    <row r="1159" spans="1:2">
      <c r="A1159" s="11">
        <f>Returns!A1159</f>
        <v>0</v>
      </c>
      <c r="B1159" s="1">
        <f>MAX(AVERAGE(Portfolios!$B$2:$B$1451)-Portfolios!B1159, 0)</f>
        <v>0</v>
      </c>
    </row>
    <row r="1160" spans="1:2">
      <c r="A1160" s="11">
        <f>Returns!A1160</f>
        <v>0</v>
      </c>
      <c r="B1160" s="1">
        <f>MAX(AVERAGE(Portfolios!$B$2:$B$1451)-Portfolios!B1160, 0)</f>
        <v>0</v>
      </c>
    </row>
    <row r="1161" spans="1:2">
      <c r="A1161" s="11">
        <f>Returns!A1161</f>
        <v>0</v>
      </c>
      <c r="B1161" s="1">
        <f>MAX(AVERAGE(Portfolios!$B$2:$B$1451)-Portfolios!B1161, 0)</f>
        <v>0</v>
      </c>
    </row>
    <row r="1162" spans="1:2">
      <c r="A1162" s="11">
        <f>Returns!A1162</f>
        <v>0</v>
      </c>
      <c r="B1162" s="1">
        <f>MAX(AVERAGE(Portfolios!$B$2:$B$1451)-Portfolios!B1162, 0)</f>
        <v>0</v>
      </c>
    </row>
    <row r="1163" spans="1:2">
      <c r="A1163" s="11">
        <f>Returns!A1163</f>
        <v>0</v>
      </c>
      <c r="B1163" s="1">
        <f>MAX(AVERAGE(Portfolios!$B$2:$B$1451)-Portfolios!B1163, 0)</f>
        <v>0</v>
      </c>
    </row>
    <row r="1164" spans="1:2">
      <c r="A1164" s="11">
        <f>Returns!A1164</f>
        <v>0</v>
      </c>
      <c r="B1164" s="1">
        <f>MAX(AVERAGE(Portfolios!$B$2:$B$1451)-Portfolios!B1164, 0)</f>
        <v>0</v>
      </c>
    </row>
    <row r="1165" spans="1:2">
      <c r="A1165" s="11">
        <f>Returns!A1165</f>
        <v>0</v>
      </c>
      <c r="B1165" s="1">
        <f>MAX(AVERAGE(Portfolios!$B$2:$B$1451)-Portfolios!B1165, 0)</f>
        <v>0</v>
      </c>
    </row>
    <row r="1166" spans="1:2">
      <c r="A1166" s="11">
        <f>Returns!A1166</f>
        <v>0</v>
      </c>
      <c r="B1166" s="1">
        <f>MAX(AVERAGE(Portfolios!$B$2:$B$1451)-Portfolios!B1166, 0)</f>
        <v>0</v>
      </c>
    </row>
    <row r="1167" spans="1:2">
      <c r="A1167" s="11">
        <f>Returns!A1167</f>
        <v>0</v>
      </c>
      <c r="B1167" s="1">
        <f>MAX(AVERAGE(Portfolios!$B$2:$B$1451)-Portfolios!B1167, 0)</f>
        <v>0</v>
      </c>
    </row>
    <row r="1168" spans="1:2">
      <c r="A1168" s="11">
        <f>Returns!A1168</f>
        <v>0</v>
      </c>
      <c r="B1168" s="1">
        <f>MAX(AVERAGE(Portfolios!$B$2:$B$1451)-Portfolios!B1168, 0)</f>
        <v>0</v>
      </c>
    </row>
    <row r="1169" spans="1:2">
      <c r="A1169" s="11">
        <f>Returns!A1169</f>
        <v>0</v>
      </c>
      <c r="B1169" s="1">
        <f>MAX(AVERAGE(Portfolios!$B$2:$B$1451)-Portfolios!B1169, 0)</f>
        <v>0</v>
      </c>
    </row>
    <row r="1170" spans="1:2">
      <c r="A1170" s="11">
        <f>Returns!A1170</f>
        <v>0</v>
      </c>
      <c r="B1170" s="1">
        <f>MAX(AVERAGE(Portfolios!$B$2:$B$1451)-Portfolios!B1170, 0)</f>
        <v>0</v>
      </c>
    </row>
    <row r="1171" spans="1:2">
      <c r="A1171" s="11">
        <f>Returns!A1171</f>
        <v>0</v>
      </c>
      <c r="B1171" s="1">
        <f>MAX(AVERAGE(Portfolios!$B$2:$B$1451)-Portfolios!B1171, 0)</f>
        <v>0</v>
      </c>
    </row>
    <row r="1172" spans="1:2">
      <c r="A1172" s="11">
        <f>Returns!A1172</f>
        <v>0</v>
      </c>
      <c r="B1172" s="1">
        <f>MAX(AVERAGE(Portfolios!$B$2:$B$1451)-Portfolios!B1172, 0)</f>
        <v>0</v>
      </c>
    </row>
    <row r="1173" spans="1:2">
      <c r="A1173" s="11">
        <f>Returns!A1173</f>
        <v>0</v>
      </c>
      <c r="B1173" s="1">
        <f>MAX(AVERAGE(Portfolios!$B$2:$B$1451)-Portfolios!B1173, 0)</f>
        <v>0</v>
      </c>
    </row>
    <row r="1174" spans="1:2">
      <c r="A1174" s="11">
        <f>Returns!A1174</f>
        <v>0</v>
      </c>
      <c r="B1174" s="1">
        <f>MAX(AVERAGE(Portfolios!$B$2:$B$1451)-Portfolios!B1174, 0)</f>
        <v>0</v>
      </c>
    </row>
    <row r="1175" spans="1:2">
      <c r="A1175" s="11">
        <f>Returns!A1175</f>
        <v>0</v>
      </c>
      <c r="B1175" s="1">
        <f>MAX(AVERAGE(Portfolios!$B$2:$B$1451)-Portfolios!B1175, 0)</f>
        <v>0</v>
      </c>
    </row>
    <row r="1176" spans="1:2">
      <c r="A1176" s="11">
        <f>Returns!A1176</f>
        <v>0</v>
      </c>
      <c r="B1176" s="1">
        <f>MAX(AVERAGE(Portfolios!$B$2:$B$1451)-Portfolios!B1176, 0)</f>
        <v>0</v>
      </c>
    </row>
    <row r="1177" spans="1:2">
      <c r="A1177" s="11">
        <f>Returns!A1177</f>
        <v>0</v>
      </c>
      <c r="B1177" s="1">
        <f>MAX(AVERAGE(Portfolios!$B$2:$B$1451)-Portfolios!B1177, 0)</f>
        <v>0</v>
      </c>
    </row>
    <row r="1178" spans="1:2">
      <c r="A1178" s="11">
        <f>Returns!A1178</f>
        <v>0</v>
      </c>
      <c r="B1178" s="1">
        <f>MAX(AVERAGE(Portfolios!$B$2:$B$1451)-Portfolios!B1178, 0)</f>
        <v>0</v>
      </c>
    </row>
    <row r="1179" spans="1:2">
      <c r="A1179" s="11">
        <f>Returns!A1179</f>
        <v>0</v>
      </c>
      <c r="B1179" s="1">
        <f>MAX(AVERAGE(Portfolios!$B$2:$B$1451)-Portfolios!B1179, 0)</f>
        <v>0</v>
      </c>
    </row>
    <row r="1180" spans="1:2">
      <c r="A1180" s="11">
        <f>Returns!A1180</f>
        <v>0</v>
      </c>
      <c r="B1180" s="1">
        <f>MAX(AVERAGE(Portfolios!$B$2:$B$1451)-Portfolios!B1180, 0)</f>
        <v>0</v>
      </c>
    </row>
    <row r="1181" spans="1:2">
      <c r="A1181" s="11">
        <f>Returns!A1181</f>
        <v>0</v>
      </c>
      <c r="B1181" s="1">
        <f>MAX(AVERAGE(Portfolios!$B$2:$B$1451)-Portfolios!B1181, 0)</f>
        <v>0</v>
      </c>
    </row>
    <row r="1182" spans="1:2">
      <c r="A1182" s="11">
        <f>Returns!A1182</f>
        <v>0</v>
      </c>
      <c r="B1182" s="1">
        <f>MAX(AVERAGE(Portfolios!$B$2:$B$1451)-Portfolios!B1182, 0)</f>
        <v>0</v>
      </c>
    </row>
    <row r="1183" spans="1:2">
      <c r="A1183" s="11">
        <f>Returns!A1183</f>
        <v>0</v>
      </c>
      <c r="B1183" s="1">
        <f>MAX(AVERAGE(Portfolios!$B$2:$B$1451)-Portfolios!B1183, 0)</f>
        <v>0</v>
      </c>
    </row>
    <row r="1184" spans="1:2">
      <c r="A1184" s="11">
        <f>Returns!A1184</f>
        <v>0</v>
      </c>
      <c r="B1184" s="1">
        <f>MAX(AVERAGE(Portfolios!$B$2:$B$1451)-Portfolios!B1184, 0)</f>
        <v>0</v>
      </c>
    </row>
    <row r="1185" spans="1:2">
      <c r="A1185" s="11">
        <f>Returns!A1185</f>
        <v>0</v>
      </c>
      <c r="B1185" s="1">
        <f>MAX(AVERAGE(Portfolios!$B$2:$B$1451)-Portfolios!B1185, 0)</f>
        <v>0</v>
      </c>
    </row>
    <row r="1186" spans="1:2">
      <c r="A1186" s="11">
        <f>Returns!A1186</f>
        <v>0</v>
      </c>
      <c r="B1186" s="1">
        <f>MAX(AVERAGE(Portfolios!$B$2:$B$1451)-Portfolios!B1186, 0)</f>
        <v>0</v>
      </c>
    </row>
    <row r="1187" spans="1:2">
      <c r="A1187" s="11">
        <f>Returns!A1187</f>
        <v>0</v>
      </c>
      <c r="B1187" s="1">
        <f>MAX(AVERAGE(Portfolios!$B$2:$B$1451)-Portfolios!B1187, 0)</f>
        <v>0</v>
      </c>
    </row>
    <row r="1188" spans="1:2">
      <c r="A1188" s="11">
        <f>Returns!A1188</f>
        <v>0</v>
      </c>
      <c r="B1188" s="1">
        <f>MAX(AVERAGE(Portfolios!$B$2:$B$1451)-Portfolios!B1188, 0)</f>
        <v>0</v>
      </c>
    </row>
    <row r="1189" spans="1:2">
      <c r="A1189" s="11">
        <f>Returns!A1189</f>
        <v>0</v>
      </c>
      <c r="B1189" s="1">
        <f>MAX(AVERAGE(Portfolios!$B$2:$B$1451)-Portfolios!B1189, 0)</f>
        <v>0</v>
      </c>
    </row>
    <row r="1190" spans="1:2">
      <c r="A1190" s="11">
        <f>Returns!A1190</f>
        <v>0</v>
      </c>
      <c r="B1190" s="1">
        <f>MAX(AVERAGE(Portfolios!$B$2:$B$1451)-Portfolios!B1190, 0)</f>
        <v>0</v>
      </c>
    </row>
    <row r="1191" spans="1:2">
      <c r="A1191" s="11">
        <f>Returns!A1191</f>
        <v>0</v>
      </c>
      <c r="B1191" s="1">
        <f>MAX(AVERAGE(Portfolios!$B$2:$B$1451)-Portfolios!B1191, 0)</f>
        <v>0</v>
      </c>
    </row>
    <row r="1192" spans="1:2">
      <c r="A1192" s="11">
        <f>Returns!A1192</f>
        <v>0</v>
      </c>
      <c r="B1192" s="1">
        <f>MAX(AVERAGE(Portfolios!$B$2:$B$1451)-Portfolios!B1192, 0)</f>
        <v>0</v>
      </c>
    </row>
    <row r="1193" spans="1:2">
      <c r="A1193" s="11">
        <f>Returns!A1193</f>
        <v>0</v>
      </c>
      <c r="B1193" s="1">
        <f>MAX(AVERAGE(Portfolios!$B$2:$B$1451)-Portfolios!B1193, 0)</f>
        <v>0</v>
      </c>
    </row>
    <row r="1194" spans="1:2">
      <c r="A1194" s="11">
        <f>Returns!A1194</f>
        <v>0</v>
      </c>
      <c r="B1194" s="1">
        <f>MAX(AVERAGE(Portfolios!$B$2:$B$1451)-Portfolios!B1194, 0)</f>
        <v>0</v>
      </c>
    </row>
    <row r="1195" spans="1:2">
      <c r="A1195" s="11">
        <f>Returns!A1195</f>
        <v>0</v>
      </c>
      <c r="B1195" s="1">
        <f>MAX(AVERAGE(Portfolios!$B$2:$B$1451)-Portfolios!B1195, 0)</f>
        <v>0</v>
      </c>
    </row>
    <row r="1196" spans="1:2">
      <c r="A1196" s="11">
        <f>Returns!A1196</f>
        <v>0</v>
      </c>
      <c r="B1196" s="1">
        <f>MAX(AVERAGE(Portfolios!$B$2:$B$1451)-Portfolios!B1196, 0)</f>
        <v>0</v>
      </c>
    </row>
    <row r="1197" spans="1:2">
      <c r="A1197" s="11">
        <f>Returns!A1197</f>
        <v>0</v>
      </c>
      <c r="B1197" s="1">
        <f>MAX(AVERAGE(Portfolios!$B$2:$B$1451)-Portfolios!B1197, 0)</f>
        <v>0</v>
      </c>
    </row>
    <row r="1198" spans="1:2">
      <c r="A1198" s="11">
        <f>Returns!A1198</f>
        <v>0</v>
      </c>
      <c r="B1198" s="1">
        <f>MAX(AVERAGE(Portfolios!$B$2:$B$1451)-Portfolios!B1198, 0)</f>
        <v>0</v>
      </c>
    </row>
    <row r="1199" spans="1:2">
      <c r="A1199" s="11">
        <f>Returns!A1199</f>
        <v>0</v>
      </c>
      <c r="B1199" s="1">
        <f>MAX(AVERAGE(Portfolios!$B$2:$B$1451)-Portfolios!B1199, 0)</f>
        <v>0</v>
      </c>
    </row>
    <row r="1200" spans="1:2">
      <c r="A1200" s="11">
        <f>Returns!A1200</f>
        <v>0</v>
      </c>
      <c r="B1200" s="1">
        <f>MAX(AVERAGE(Portfolios!$B$2:$B$1451)-Portfolios!B1200, 0)</f>
        <v>0</v>
      </c>
    </row>
    <row r="1201" spans="1:2">
      <c r="A1201" s="11">
        <f>Returns!A1201</f>
        <v>0</v>
      </c>
      <c r="B1201" s="1">
        <f>MAX(AVERAGE(Portfolios!$B$2:$B$1451)-Portfolios!B1201, 0)</f>
        <v>0</v>
      </c>
    </row>
    <row r="1202" spans="1:2">
      <c r="A1202" s="11">
        <f>Returns!A1202</f>
        <v>0</v>
      </c>
      <c r="B1202" s="1">
        <f>MAX(AVERAGE(Portfolios!$B$2:$B$1451)-Portfolios!B1202, 0)</f>
        <v>0</v>
      </c>
    </row>
    <row r="1203" spans="1:2">
      <c r="A1203" s="11">
        <f>Returns!A1203</f>
        <v>0</v>
      </c>
      <c r="B1203" s="1">
        <f>MAX(AVERAGE(Portfolios!$B$2:$B$1451)-Portfolios!B1203, 0)</f>
        <v>0</v>
      </c>
    </row>
    <row r="1204" spans="1:2">
      <c r="A1204" s="11">
        <f>Returns!A1204</f>
        <v>0</v>
      </c>
      <c r="B1204" s="1">
        <f>MAX(AVERAGE(Portfolios!$B$2:$B$1451)-Portfolios!B1204, 0)</f>
        <v>0</v>
      </c>
    </row>
    <row r="1205" spans="1:2">
      <c r="A1205" s="11">
        <f>Returns!A1205</f>
        <v>0</v>
      </c>
      <c r="B1205" s="1">
        <f>MAX(AVERAGE(Portfolios!$B$2:$B$1451)-Portfolios!B1205, 0)</f>
        <v>0</v>
      </c>
    </row>
    <row r="1206" spans="1:2">
      <c r="A1206" s="11">
        <f>Returns!A1206</f>
        <v>0</v>
      </c>
      <c r="B1206" s="1">
        <f>MAX(AVERAGE(Portfolios!$B$2:$B$1451)-Portfolios!B1206, 0)</f>
        <v>0</v>
      </c>
    </row>
    <row r="1207" spans="1:2">
      <c r="A1207" s="11">
        <f>Returns!A1207</f>
        <v>0</v>
      </c>
      <c r="B1207" s="1">
        <f>MAX(AVERAGE(Portfolios!$B$2:$B$1451)-Portfolios!B1207, 0)</f>
        <v>0</v>
      </c>
    </row>
    <row r="1208" spans="1:2">
      <c r="A1208" s="11">
        <f>Returns!A1208</f>
        <v>0</v>
      </c>
      <c r="B1208" s="1">
        <f>MAX(AVERAGE(Portfolios!$B$2:$B$1451)-Portfolios!B1208, 0)</f>
        <v>0</v>
      </c>
    </row>
    <row r="1209" spans="1:2">
      <c r="A1209" s="11">
        <f>Returns!A1209</f>
        <v>0</v>
      </c>
      <c r="B1209" s="1">
        <f>MAX(AVERAGE(Portfolios!$B$2:$B$1451)-Portfolios!B1209, 0)</f>
        <v>0</v>
      </c>
    </row>
    <row r="1210" spans="1:2">
      <c r="A1210" s="11">
        <f>Returns!A1210</f>
        <v>0</v>
      </c>
      <c r="B1210" s="1">
        <f>MAX(AVERAGE(Portfolios!$B$2:$B$1451)-Portfolios!B1210, 0)</f>
        <v>0</v>
      </c>
    </row>
    <row r="1211" spans="1:2">
      <c r="A1211" s="11">
        <f>Returns!A1211</f>
        <v>0</v>
      </c>
      <c r="B1211" s="1">
        <f>MAX(AVERAGE(Portfolios!$B$2:$B$1451)-Portfolios!B1211, 0)</f>
        <v>0</v>
      </c>
    </row>
    <row r="1212" spans="1:2">
      <c r="A1212" s="11">
        <f>Returns!A1212</f>
        <v>0</v>
      </c>
      <c r="B1212" s="1">
        <f>MAX(AVERAGE(Portfolios!$B$2:$B$1451)-Portfolios!B1212, 0)</f>
        <v>0</v>
      </c>
    </row>
    <row r="1213" spans="1:2">
      <c r="A1213" s="11">
        <f>Returns!A1213</f>
        <v>0</v>
      </c>
      <c r="B1213" s="1">
        <f>MAX(AVERAGE(Portfolios!$B$2:$B$1451)-Portfolios!B1213, 0)</f>
        <v>0</v>
      </c>
    </row>
    <row r="1214" spans="1:2">
      <c r="A1214" s="11">
        <f>Returns!A1214</f>
        <v>0</v>
      </c>
      <c r="B1214" s="1">
        <f>MAX(AVERAGE(Portfolios!$B$2:$B$1451)-Portfolios!B1214, 0)</f>
        <v>0</v>
      </c>
    </row>
    <row r="1215" spans="1:2">
      <c r="A1215" s="11">
        <f>Returns!A1215</f>
        <v>0</v>
      </c>
      <c r="B1215" s="1">
        <f>MAX(AVERAGE(Portfolios!$B$2:$B$1451)-Portfolios!B1215, 0)</f>
        <v>0</v>
      </c>
    </row>
    <row r="1216" spans="1:2">
      <c r="A1216" s="11">
        <f>Returns!A1216</f>
        <v>0</v>
      </c>
      <c r="B1216" s="1">
        <f>MAX(AVERAGE(Portfolios!$B$2:$B$1451)-Portfolios!B1216, 0)</f>
        <v>0</v>
      </c>
    </row>
    <row r="1217" spans="1:2">
      <c r="A1217" s="11">
        <f>Returns!A1217</f>
        <v>0</v>
      </c>
      <c r="B1217" s="1">
        <f>MAX(AVERAGE(Portfolios!$B$2:$B$1451)-Portfolios!B1217, 0)</f>
        <v>0</v>
      </c>
    </row>
    <row r="1218" spans="1:2">
      <c r="A1218" s="11">
        <f>Returns!A1218</f>
        <v>0</v>
      </c>
      <c r="B1218" s="1">
        <f>MAX(AVERAGE(Portfolios!$B$2:$B$1451)-Portfolios!B1218, 0)</f>
        <v>0</v>
      </c>
    </row>
    <row r="1219" spans="1:2">
      <c r="A1219" s="11">
        <f>Returns!A1219</f>
        <v>0</v>
      </c>
      <c r="B1219" s="1">
        <f>MAX(AVERAGE(Portfolios!$B$2:$B$1451)-Portfolios!B1219, 0)</f>
        <v>0</v>
      </c>
    </row>
    <row r="1220" spans="1:2">
      <c r="A1220" s="11">
        <f>Returns!A1220</f>
        <v>0</v>
      </c>
      <c r="B1220" s="1">
        <f>MAX(AVERAGE(Portfolios!$B$2:$B$1451)-Portfolios!B1220, 0)</f>
        <v>0</v>
      </c>
    </row>
    <row r="1221" spans="1:2">
      <c r="A1221" s="11">
        <f>Returns!A1221</f>
        <v>0</v>
      </c>
      <c r="B1221" s="1">
        <f>MAX(AVERAGE(Portfolios!$B$2:$B$1451)-Portfolios!B1221, 0)</f>
        <v>0</v>
      </c>
    </row>
    <row r="1222" spans="1:2">
      <c r="A1222" s="11">
        <f>Returns!A1222</f>
        <v>0</v>
      </c>
      <c r="B1222" s="1">
        <f>MAX(AVERAGE(Portfolios!$B$2:$B$1451)-Portfolios!B1222, 0)</f>
        <v>0</v>
      </c>
    </row>
    <row r="1223" spans="1:2">
      <c r="A1223" s="11">
        <f>Returns!A1223</f>
        <v>0</v>
      </c>
      <c r="B1223" s="1">
        <f>MAX(AVERAGE(Portfolios!$B$2:$B$1451)-Portfolios!B1223, 0)</f>
        <v>0</v>
      </c>
    </row>
    <row r="1224" spans="1:2">
      <c r="A1224" s="11">
        <f>Returns!A1224</f>
        <v>0</v>
      </c>
      <c r="B1224" s="1">
        <f>MAX(AVERAGE(Portfolios!$B$2:$B$1451)-Portfolios!B1224, 0)</f>
        <v>0</v>
      </c>
    </row>
    <row r="1225" spans="1:2">
      <c r="A1225" s="11">
        <f>Returns!A1225</f>
        <v>0</v>
      </c>
      <c r="B1225" s="1">
        <f>MAX(AVERAGE(Portfolios!$B$2:$B$1451)-Portfolios!B1225, 0)</f>
        <v>0</v>
      </c>
    </row>
    <row r="1226" spans="1:2">
      <c r="A1226" s="11">
        <f>Returns!A1226</f>
        <v>0</v>
      </c>
      <c r="B1226" s="1">
        <f>MAX(AVERAGE(Portfolios!$B$2:$B$1451)-Portfolios!B1226, 0)</f>
        <v>0</v>
      </c>
    </row>
    <row r="1227" spans="1:2">
      <c r="A1227" s="11">
        <f>Returns!A1227</f>
        <v>0</v>
      </c>
      <c r="B1227" s="1">
        <f>MAX(AVERAGE(Portfolios!$B$2:$B$1451)-Portfolios!B1227, 0)</f>
        <v>0</v>
      </c>
    </row>
    <row r="1228" spans="1:2">
      <c r="A1228" s="11">
        <f>Returns!A1228</f>
        <v>0</v>
      </c>
      <c r="B1228" s="1">
        <f>MAX(AVERAGE(Portfolios!$B$2:$B$1451)-Portfolios!B1228, 0)</f>
        <v>0</v>
      </c>
    </row>
    <row r="1229" spans="1:2">
      <c r="A1229" s="11">
        <f>Returns!A1229</f>
        <v>0</v>
      </c>
      <c r="B1229" s="1">
        <f>MAX(AVERAGE(Portfolios!$B$2:$B$1451)-Portfolios!B1229, 0)</f>
        <v>0</v>
      </c>
    </row>
    <row r="1230" spans="1:2">
      <c r="A1230" s="11">
        <f>Returns!A1230</f>
        <v>0</v>
      </c>
      <c r="B1230" s="1">
        <f>MAX(AVERAGE(Portfolios!$B$2:$B$1451)-Portfolios!B1230, 0)</f>
        <v>0</v>
      </c>
    </row>
    <row r="1231" spans="1:2">
      <c r="A1231" s="11">
        <f>Returns!A1231</f>
        <v>0</v>
      </c>
      <c r="B1231" s="1">
        <f>MAX(AVERAGE(Portfolios!$B$2:$B$1451)-Portfolios!B1231, 0)</f>
        <v>0</v>
      </c>
    </row>
    <row r="1232" spans="1:2">
      <c r="A1232" s="11">
        <f>Returns!A1232</f>
        <v>0</v>
      </c>
      <c r="B1232" s="1">
        <f>MAX(AVERAGE(Portfolios!$B$2:$B$1451)-Portfolios!B1232, 0)</f>
        <v>0</v>
      </c>
    </row>
    <row r="1233" spans="1:2">
      <c r="A1233" s="11">
        <f>Returns!A1233</f>
        <v>0</v>
      </c>
      <c r="B1233" s="1">
        <f>MAX(AVERAGE(Portfolios!$B$2:$B$1451)-Portfolios!B1233, 0)</f>
        <v>0</v>
      </c>
    </row>
    <row r="1234" spans="1:2">
      <c r="A1234" s="11">
        <f>Returns!A1234</f>
        <v>0</v>
      </c>
      <c r="B1234" s="1">
        <f>MAX(AVERAGE(Portfolios!$B$2:$B$1451)-Portfolios!B1234, 0)</f>
        <v>0</v>
      </c>
    </row>
    <row r="1235" spans="1:2">
      <c r="A1235" s="11">
        <f>Returns!A1235</f>
        <v>0</v>
      </c>
      <c r="B1235" s="1">
        <f>MAX(AVERAGE(Portfolios!$B$2:$B$1451)-Portfolios!B1235, 0)</f>
        <v>0</v>
      </c>
    </row>
    <row r="1236" spans="1:2">
      <c r="A1236" s="11">
        <f>Returns!A1236</f>
        <v>0</v>
      </c>
      <c r="B1236" s="1">
        <f>MAX(AVERAGE(Portfolios!$B$2:$B$1451)-Portfolios!B1236, 0)</f>
        <v>0</v>
      </c>
    </row>
    <row r="1237" spans="1:2">
      <c r="A1237" s="11">
        <f>Returns!A1237</f>
        <v>0</v>
      </c>
      <c r="B1237" s="1">
        <f>MAX(AVERAGE(Portfolios!$B$2:$B$1451)-Portfolios!B1237, 0)</f>
        <v>0</v>
      </c>
    </row>
    <row r="1238" spans="1:2">
      <c r="A1238" s="11">
        <f>Returns!A1238</f>
        <v>0</v>
      </c>
      <c r="B1238" s="1">
        <f>MAX(AVERAGE(Portfolios!$B$2:$B$1451)-Portfolios!B1238, 0)</f>
        <v>0</v>
      </c>
    </row>
    <row r="1239" spans="1:2">
      <c r="A1239" s="11">
        <f>Returns!A1239</f>
        <v>0</v>
      </c>
      <c r="B1239" s="1">
        <f>MAX(AVERAGE(Portfolios!$B$2:$B$1451)-Portfolios!B1239, 0)</f>
        <v>0</v>
      </c>
    </row>
    <row r="1240" spans="1:2">
      <c r="A1240" s="11">
        <f>Returns!A1240</f>
        <v>0</v>
      </c>
      <c r="B1240" s="1">
        <f>MAX(AVERAGE(Portfolios!$B$2:$B$1451)-Portfolios!B1240, 0)</f>
        <v>0</v>
      </c>
    </row>
    <row r="1241" spans="1:2">
      <c r="A1241" s="11">
        <f>Returns!A1241</f>
        <v>0</v>
      </c>
      <c r="B1241" s="1">
        <f>MAX(AVERAGE(Portfolios!$B$2:$B$1451)-Portfolios!B1241, 0)</f>
        <v>0</v>
      </c>
    </row>
    <row r="1242" spans="1:2">
      <c r="A1242" s="11">
        <f>Returns!A1242</f>
        <v>0</v>
      </c>
      <c r="B1242" s="1">
        <f>MAX(AVERAGE(Portfolios!$B$2:$B$1451)-Portfolios!B1242, 0)</f>
        <v>0</v>
      </c>
    </row>
    <row r="1243" spans="1:2">
      <c r="A1243" s="11">
        <f>Returns!A1243</f>
        <v>0</v>
      </c>
      <c r="B1243" s="1">
        <f>MAX(AVERAGE(Portfolios!$B$2:$B$1451)-Portfolios!B1243, 0)</f>
        <v>0</v>
      </c>
    </row>
    <row r="1244" spans="1:2">
      <c r="A1244" s="11">
        <f>Returns!A1244</f>
        <v>0</v>
      </c>
      <c r="B1244" s="1">
        <f>MAX(AVERAGE(Portfolios!$B$2:$B$1451)-Portfolios!B1244, 0)</f>
        <v>0</v>
      </c>
    </row>
    <row r="1245" spans="1:2">
      <c r="A1245" s="11">
        <f>Returns!A1245</f>
        <v>0</v>
      </c>
      <c r="B1245" s="1">
        <f>MAX(AVERAGE(Portfolios!$B$2:$B$1451)-Portfolios!B1245, 0)</f>
        <v>0</v>
      </c>
    </row>
    <row r="1246" spans="1:2">
      <c r="A1246" s="11">
        <f>Returns!A1246</f>
        <v>0</v>
      </c>
      <c r="B1246" s="1">
        <f>MAX(AVERAGE(Portfolios!$B$2:$B$1451)-Portfolios!B1246, 0)</f>
        <v>0</v>
      </c>
    </row>
    <row r="1247" spans="1:2">
      <c r="A1247" s="11">
        <f>Returns!A1247</f>
        <v>0</v>
      </c>
      <c r="B1247" s="1">
        <f>MAX(AVERAGE(Portfolios!$B$2:$B$1451)-Portfolios!B1247, 0)</f>
        <v>0</v>
      </c>
    </row>
    <row r="1248" spans="1:2">
      <c r="A1248" s="11">
        <f>Returns!A1248</f>
        <v>0</v>
      </c>
      <c r="B1248" s="1">
        <f>MAX(AVERAGE(Portfolios!$B$2:$B$1451)-Portfolios!B1248, 0)</f>
        <v>0</v>
      </c>
    </row>
    <row r="1249" spans="1:2">
      <c r="A1249" s="11">
        <f>Returns!A1249</f>
        <v>0</v>
      </c>
      <c r="B1249" s="1">
        <f>MAX(AVERAGE(Portfolios!$B$2:$B$1451)-Portfolios!B1249, 0)</f>
        <v>0</v>
      </c>
    </row>
    <row r="1250" spans="1:2">
      <c r="A1250" s="11">
        <f>Returns!A1250</f>
        <v>0</v>
      </c>
      <c r="B1250" s="1">
        <f>MAX(AVERAGE(Portfolios!$B$2:$B$1451)-Portfolios!B1250, 0)</f>
        <v>0</v>
      </c>
    </row>
    <row r="1251" spans="1:2">
      <c r="A1251" s="11">
        <f>Returns!A1251</f>
        <v>0</v>
      </c>
      <c r="B1251" s="1">
        <f>MAX(AVERAGE(Portfolios!$B$2:$B$1451)-Portfolios!B1251, 0)</f>
        <v>0</v>
      </c>
    </row>
    <row r="1252" spans="1:2">
      <c r="A1252" s="11">
        <f>Returns!A1252</f>
        <v>0</v>
      </c>
      <c r="B1252" s="1">
        <f>MAX(AVERAGE(Portfolios!$B$2:$B$1451)-Portfolios!B1252, 0)</f>
        <v>0</v>
      </c>
    </row>
    <row r="1253" spans="1:2">
      <c r="A1253" s="11">
        <f>Returns!A1253</f>
        <v>0</v>
      </c>
      <c r="B1253" s="1">
        <f>MAX(AVERAGE(Portfolios!$B$2:$B$1451)-Portfolios!B1253, 0)</f>
        <v>0</v>
      </c>
    </row>
    <row r="1254" spans="1:2">
      <c r="A1254" s="11">
        <f>Returns!A1254</f>
        <v>0</v>
      </c>
      <c r="B1254" s="1">
        <f>MAX(AVERAGE(Portfolios!$B$2:$B$1451)-Portfolios!B1254, 0)</f>
        <v>0</v>
      </c>
    </row>
    <row r="1255" spans="1:2">
      <c r="A1255" s="11">
        <f>Returns!A1255</f>
        <v>0</v>
      </c>
      <c r="B1255" s="1">
        <f>MAX(AVERAGE(Portfolios!$B$2:$B$1451)-Portfolios!B1255, 0)</f>
        <v>0</v>
      </c>
    </row>
    <row r="1256" spans="1:2">
      <c r="A1256" s="11">
        <f>Returns!A1256</f>
        <v>0</v>
      </c>
      <c r="B1256" s="1">
        <f>MAX(AVERAGE(Portfolios!$B$2:$B$1451)-Portfolios!B1256, 0)</f>
        <v>0</v>
      </c>
    </row>
    <row r="1257" spans="1:2">
      <c r="A1257" s="11">
        <f>Returns!A1257</f>
        <v>0</v>
      </c>
      <c r="B1257" s="1">
        <f>MAX(AVERAGE(Portfolios!$B$2:$B$1451)-Portfolios!B1257, 0)</f>
        <v>0</v>
      </c>
    </row>
    <row r="1258" spans="1:2">
      <c r="A1258" s="11">
        <f>Returns!A1258</f>
        <v>0</v>
      </c>
      <c r="B1258" s="1">
        <f>MAX(AVERAGE(Portfolios!$B$2:$B$1451)-Portfolios!B1258, 0)</f>
        <v>0</v>
      </c>
    </row>
    <row r="1259" spans="1:2">
      <c r="A1259" s="11">
        <f>Returns!A1259</f>
        <v>0</v>
      </c>
      <c r="B1259" s="1">
        <f>MAX(AVERAGE(Portfolios!$B$2:$B$1451)-Portfolios!B1259, 0)</f>
        <v>0</v>
      </c>
    </row>
    <row r="1260" spans="1:2">
      <c r="A1260" s="11">
        <f>Returns!A1260</f>
        <v>0</v>
      </c>
      <c r="B1260" s="1">
        <f>MAX(AVERAGE(Portfolios!$B$2:$B$1451)-Portfolios!B1260, 0)</f>
        <v>0</v>
      </c>
    </row>
    <row r="1261" spans="1:2">
      <c r="A1261" s="11">
        <f>Returns!A1261</f>
        <v>0</v>
      </c>
      <c r="B1261" s="1">
        <f>MAX(AVERAGE(Portfolios!$B$2:$B$1451)-Portfolios!B1261, 0)</f>
        <v>0</v>
      </c>
    </row>
    <row r="1262" spans="1:2">
      <c r="A1262" s="11">
        <f>Returns!A1262</f>
        <v>0</v>
      </c>
      <c r="B1262" s="1">
        <f>MAX(AVERAGE(Portfolios!$B$2:$B$1451)-Portfolios!B1262, 0)</f>
        <v>0</v>
      </c>
    </row>
    <row r="1263" spans="1:2">
      <c r="A1263" s="11">
        <f>Returns!A1263</f>
        <v>0</v>
      </c>
      <c r="B1263" s="1">
        <f>MAX(AVERAGE(Portfolios!$B$2:$B$1451)-Portfolios!B1263, 0)</f>
        <v>0</v>
      </c>
    </row>
    <row r="1264" spans="1:2">
      <c r="A1264" s="11">
        <f>Returns!A1264</f>
        <v>0</v>
      </c>
      <c r="B1264" s="1">
        <f>MAX(AVERAGE(Portfolios!$B$2:$B$1451)-Portfolios!B1264, 0)</f>
        <v>0</v>
      </c>
    </row>
    <row r="1265" spans="1:2">
      <c r="A1265" s="11">
        <f>Returns!A1265</f>
        <v>0</v>
      </c>
      <c r="B1265" s="1">
        <f>MAX(AVERAGE(Portfolios!$B$2:$B$1451)-Portfolios!B1265, 0)</f>
        <v>0</v>
      </c>
    </row>
    <row r="1266" spans="1:2">
      <c r="A1266" s="11">
        <f>Returns!A1266</f>
        <v>0</v>
      </c>
      <c r="B1266" s="1">
        <f>MAX(AVERAGE(Portfolios!$B$2:$B$1451)-Portfolios!B1266, 0)</f>
        <v>0</v>
      </c>
    </row>
    <row r="1267" spans="1:2">
      <c r="A1267" s="11">
        <f>Returns!A1267</f>
        <v>0</v>
      </c>
      <c r="B1267" s="1">
        <f>MAX(AVERAGE(Portfolios!$B$2:$B$1451)-Portfolios!B1267, 0)</f>
        <v>0</v>
      </c>
    </row>
    <row r="1268" spans="1:2">
      <c r="A1268" s="11">
        <f>Returns!A1268</f>
        <v>0</v>
      </c>
      <c r="B1268" s="1">
        <f>MAX(AVERAGE(Portfolios!$B$2:$B$1451)-Portfolios!B1268, 0)</f>
        <v>0</v>
      </c>
    </row>
    <row r="1269" spans="1:2">
      <c r="A1269" s="11">
        <f>Returns!A1269</f>
        <v>0</v>
      </c>
      <c r="B1269" s="1">
        <f>MAX(AVERAGE(Portfolios!$B$2:$B$1451)-Portfolios!B1269, 0)</f>
        <v>0</v>
      </c>
    </row>
    <row r="1270" spans="1:2">
      <c r="A1270" s="11">
        <f>Returns!A1270</f>
        <v>0</v>
      </c>
      <c r="B1270" s="1">
        <f>MAX(AVERAGE(Portfolios!$B$2:$B$1451)-Portfolios!B1270, 0)</f>
        <v>0</v>
      </c>
    </row>
    <row r="1271" spans="1:2">
      <c r="A1271" s="11">
        <f>Returns!A1271</f>
        <v>0</v>
      </c>
      <c r="B1271" s="1">
        <f>MAX(AVERAGE(Portfolios!$B$2:$B$1451)-Portfolios!B1271, 0)</f>
        <v>0</v>
      </c>
    </row>
    <row r="1272" spans="1:2">
      <c r="A1272" s="11">
        <f>Returns!A1272</f>
        <v>0</v>
      </c>
      <c r="B1272" s="1">
        <f>MAX(AVERAGE(Portfolios!$B$2:$B$1451)-Portfolios!B1272, 0)</f>
        <v>0</v>
      </c>
    </row>
    <row r="1273" spans="1:2">
      <c r="A1273" s="11">
        <f>Returns!A1273</f>
        <v>0</v>
      </c>
      <c r="B1273" s="1">
        <f>MAX(AVERAGE(Portfolios!$B$2:$B$1451)-Portfolios!B1273, 0)</f>
        <v>0</v>
      </c>
    </row>
    <row r="1274" spans="1:2">
      <c r="A1274" s="11">
        <f>Returns!A1274</f>
        <v>0</v>
      </c>
      <c r="B1274" s="1">
        <f>MAX(AVERAGE(Portfolios!$B$2:$B$1451)-Portfolios!B1274, 0)</f>
        <v>0</v>
      </c>
    </row>
    <row r="1275" spans="1:2">
      <c r="A1275" s="11">
        <f>Returns!A1275</f>
        <v>0</v>
      </c>
      <c r="B1275" s="1">
        <f>MAX(AVERAGE(Portfolios!$B$2:$B$1451)-Portfolios!B1275, 0)</f>
        <v>0</v>
      </c>
    </row>
    <row r="1276" spans="1:2">
      <c r="A1276" s="11">
        <f>Returns!A1276</f>
        <v>0</v>
      </c>
      <c r="B1276" s="1">
        <f>MAX(AVERAGE(Portfolios!$B$2:$B$1451)-Portfolios!B1276, 0)</f>
        <v>0</v>
      </c>
    </row>
    <row r="1277" spans="1:2">
      <c r="A1277" s="11">
        <f>Returns!A1277</f>
        <v>0</v>
      </c>
      <c r="B1277" s="1">
        <f>MAX(AVERAGE(Portfolios!$B$2:$B$1451)-Portfolios!B1277, 0)</f>
        <v>0</v>
      </c>
    </row>
    <row r="1278" spans="1:2">
      <c r="A1278" s="11">
        <f>Returns!A1278</f>
        <v>0</v>
      </c>
      <c r="B1278" s="1">
        <f>MAX(AVERAGE(Portfolios!$B$2:$B$1451)-Portfolios!B1278, 0)</f>
        <v>0</v>
      </c>
    </row>
    <row r="1279" spans="1:2">
      <c r="A1279" s="11">
        <f>Returns!A1279</f>
        <v>0</v>
      </c>
      <c r="B1279" s="1">
        <f>MAX(AVERAGE(Portfolios!$B$2:$B$1451)-Portfolios!B1279, 0)</f>
        <v>0</v>
      </c>
    </row>
    <row r="1280" spans="1:2">
      <c r="A1280" s="11">
        <f>Returns!A1280</f>
        <v>0</v>
      </c>
      <c r="B1280" s="1">
        <f>MAX(AVERAGE(Portfolios!$B$2:$B$1451)-Portfolios!B1280, 0)</f>
        <v>0</v>
      </c>
    </row>
    <row r="1281" spans="1:2">
      <c r="A1281" s="11">
        <f>Returns!A1281</f>
        <v>0</v>
      </c>
      <c r="B1281" s="1">
        <f>MAX(AVERAGE(Portfolios!$B$2:$B$1451)-Portfolios!B1281, 0)</f>
        <v>0</v>
      </c>
    </row>
    <row r="1282" spans="1:2">
      <c r="A1282" s="11">
        <f>Returns!A1282</f>
        <v>0</v>
      </c>
      <c r="B1282" s="1">
        <f>MAX(AVERAGE(Portfolios!$B$2:$B$1451)-Portfolios!B1282, 0)</f>
        <v>0</v>
      </c>
    </row>
    <row r="1283" spans="1:2">
      <c r="A1283" s="11">
        <f>Returns!A1283</f>
        <v>0</v>
      </c>
      <c r="B1283" s="1">
        <f>MAX(AVERAGE(Portfolios!$B$2:$B$1451)-Portfolios!B1283, 0)</f>
        <v>0</v>
      </c>
    </row>
    <row r="1284" spans="1:2">
      <c r="A1284" s="11">
        <f>Returns!A1284</f>
        <v>0</v>
      </c>
      <c r="B1284" s="1">
        <f>MAX(AVERAGE(Portfolios!$B$2:$B$1451)-Portfolios!B1284, 0)</f>
        <v>0</v>
      </c>
    </row>
    <row r="1285" spans="1:2">
      <c r="A1285" s="11">
        <f>Returns!A1285</f>
        <v>0</v>
      </c>
      <c r="B1285" s="1">
        <f>MAX(AVERAGE(Portfolios!$B$2:$B$1451)-Portfolios!B1285, 0)</f>
        <v>0</v>
      </c>
    </row>
    <row r="1286" spans="1:2">
      <c r="A1286" s="11">
        <f>Returns!A1286</f>
        <v>0</v>
      </c>
      <c r="B1286" s="1">
        <f>MAX(AVERAGE(Portfolios!$B$2:$B$1451)-Portfolios!B1286, 0)</f>
        <v>0</v>
      </c>
    </row>
    <row r="1287" spans="1:2">
      <c r="A1287" s="11">
        <f>Returns!A1287</f>
        <v>0</v>
      </c>
      <c r="B1287" s="1">
        <f>MAX(AVERAGE(Portfolios!$B$2:$B$1451)-Portfolios!B1287, 0)</f>
        <v>0</v>
      </c>
    </row>
    <row r="1288" spans="1:2">
      <c r="A1288" s="11">
        <f>Returns!A1288</f>
        <v>0</v>
      </c>
      <c r="B1288" s="1">
        <f>MAX(AVERAGE(Portfolios!$B$2:$B$1451)-Portfolios!B1288, 0)</f>
        <v>0</v>
      </c>
    </row>
    <row r="1289" spans="1:2">
      <c r="A1289" s="11">
        <f>Returns!A1289</f>
        <v>0</v>
      </c>
      <c r="B1289" s="1">
        <f>MAX(AVERAGE(Portfolios!$B$2:$B$1451)-Portfolios!B1289, 0)</f>
        <v>0</v>
      </c>
    </row>
    <row r="1290" spans="1:2">
      <c r="A1290" s="11">
        <f>Returns!A1290</f>
        <v>0</v>
      </c>
      <c r="B1290" s="1">
        <f>MAX(AVERAGE(Portfolios!$B$2:$B$1451)-Portfolios!B1290, 0)</f>
        <v>0</v>
      </c>
    </row>
    <row r="1291" spans="1:2">
      <c r="A1291" s="11">
        <f>Returns!A1291</f>
        <v>0</v>
      </c>
      <c r="B1291" s="1">
        <f>MAX(AVERAGE(Portfolios!$B$2:$B$1451)-Portfolios!B1291, 0)</f>
        <v>0</v>
      </c>
    </row>
    <row r="1292" spans="1:2">
      <c r="A1292" s="11">
        <f>Returns!A1292</f>
        <v>0</v>
      </c>
      <c r="B1292" s="1">
        <f>MAX(AVERAGE(Portfolios!$B$2:$B$1451)-Portfolios!B1292, 0)</f>
        <v>0</v>
      </c>
    </row>
    <row r="1293" spans="1:2">
      <c r="A1293" s="11">
        <f>Returns!A1293</f>
        <v>0</v>
      </c>
      <c r="B1293" s="1">
        <f>MAX(AVERAGE(Portfolios!$B$2:$B$1451)-Portfolios!B1293, 0)</f>
        <v>0</v>
      </c>
    </row>
    <row r="1294" spans="1:2">
      <c r="A1294" s="11">
        <f>Returns!A1294</f>
        <v>0</v>
      </c>
      <c r="B1294" s="1">
        <f>MAX(AVERAGE(Portfolios!$B$2:$B$1451)-Portfolios!B1294, 0)</f>
        <v>0</v>
      </c>
    </row>
    <row r="1295" spans="1:2">
      <c r="A1295" s="11">
        <f>Returns!A1295</f>
        <v>0</v>
      </c>
      <c r="B1295" s="1">
        <f>MAX(AVERAGE(Portfolios!$B$2:$B$1451)-Portfolios!B1295, 0)</f>
        <v>0</v>
      </c>
    </row>
    <row r="1296" spans="1:2">
      <c r="A1296" s="11">
        <f>Returns!A1296</f>
        <v>0</v>
      </c>
      <c r="B1296" s="1">
        <f>MAX(AVERAGE(Portfolios!$B$2:$B$1451)-Portfolios!B1296, 0)</f>
        <v>0</v>
      </c>
    </row>
    <row r="1297" spans="1:2">
      <c r="A1297" s="11">
        <f>Returns!A1297</f>
        <v>0</v>
      </c>
      <c r="B1297" s="1">
        <f>MAX(AVERAGE(Portfolios!$B$2:$B$1451)-Portfolios!B1297, 0)</f>
        <v>0</v>
      </c>
    </row>
    <row r="1298" spans="1:2">
      <c r="A1298" s="11">
        <f>Returns!A1298</f>
        <v>0</v>
      </c>
      <c r="B1298" s="1">
        <f>MAX(AVERAGE(Portfolios!$B$2:$B$1451)-Portfolios!B1298, 0)</f>
        <v>0</v>
      </c>
    </row>
    <row r="1299" spans="1:2">
      <c r="A1299" s="11">
        <f>Returns!A1299</f>
        <v>0</v>
      </c>
      <c r="B1299" s="1">
        <f>MAX(AVERAGE(Portfolios!$B$2:$B$1451)-Portfolios!B1299, 0)</f>
        <v>0</v>
      </c>
    </row>
    <row r="1300" spans="1:2">
      <c r="A1300" s="11">
        <f>Returns!A1300</f>
        <v>0</v>
      </c>
      <c r="B1300" s="1">
        <f>MAX(AVERAGE(Portfolios!$B$2:$B$1451)-Portfolios!B1300, 0)</f>
        <v>0</v>
      </c>
    </row>
    <row r="1301" spans="1:2">
      <c r="A1301" s="11">
        <f>Returns!A1301</f>
        <v>0</v>
      </c>
      <c r="B1301" s="1">
        <f>MAX(AVERAGE(Portfolios!$B$2:$B$1451)-Portfolios!B1301, 0)</f>
        <v>0</v>
      </c>
    </row>
    <row r="1302" spans="1:2">
      <c r="A1302" s="11">
        <f>Returns!A1302</f>
        <v>0</v>
      </c>
      <c r="B1302" s="1">
        <f>MAX(AVERAGE(Portfolios!$B$2:$B$1451)-Portfolios!B1302, 0)</f>
        <v>0</v>
      </c>
    </row>
    <row r="1303" spans="1:2">
      <c r="A1303" s="11">
        <f>Returns!A1303</f>
        <v>0</v>
      </c>
      <c r="B1303" s="1">
        <f>MAX(AVERAGE(Portfolios!$B$2:$B$1451)-Portfolios!B1303, 0)</f>
        <v>0</v>
      </c>
    </row>
    <row r="1304" spans="1:2">
      <c r="A1304" s="11">
        <f>Returns!A1304</f>
        <v>0</v>
      </c>
      <c r="B1304" s="1">
        <f>MAX(AVERAGE(Portfolios!$B$2:$B$1451)-Portfolios!B1304, 0)</f>
        <v>0</v>
      </c>
    </row>
    <row r="1305" spans="1:2">
      <c r="A1305" s="11">
        <f>Returns!A1305</f>
        <v>0</v>
      </c>
      <c r="B1305" s="1">
        <f>MAX(AVERAGE(Portfolios!$B$2:$B$1451)-Portfolios!B1305, 0)</f>
        <v>0</v>
      </c>
    </row>
    <row r="1306" spans="1:2">
      <c r="A1306" s="11">
        <f>Returns!A1306</f>
        <v>0</v>
      </c>
      <c r="B1306" s="1">
        <f>MAX(AVERAGE(Portfolios!$B$2:$B$1451)-Portfolios!B1306, 0)</f>
        <v>0</v>
      </c>
    </row>
    <row r="1307" spans="1:2">
      <c r="A1307" s="11">
        <f>Returns!A1307</f>
        <v>0</v>
      </c>
      <c r="B1307" s="1">
        <f>MAX(AVERAGE(Portfolios!$B$2:$B$1451)-Portfolios!B1307, 0)</f>
        <v>0</v>
      </c>
    </row>
    <row r="1308" spans="1:2">
      <c r="A1308" s="11">
        <f>Returns!A1308</f>
        <v>0</v>
      </c>
      <c r="B1308" s="1">
        <f>MAX(AVERAGE(Portfolios!$B$2:$B$1451)-Portfolios!B1308, 0)</f>
        <v>0</v>
      </c>
    </row>
    <row r="1309" spans="1:2">
      <c r="A1309" s="11">
        <f>Returns!A1309</f>
        <v>0</v>
      </c>
      <c r="B1309" s="1">
        <f>MAX(AVERAGE(Portfolios!$B$2:$B$1451)-Portfolios!B1309, 0)</f>
        <v>0</v>
      </c>
    </row>
    <row r="1310" spans="1:2">
      <c r="A1310" s="11">
        <f>Returns!A1310</f>
        <v>0</v>
      </c>
      <c r="B1310" s="1">
        <f>MAX(AVERAGE(Portfolios!$B$2:$B$1451)-Portfolios!B1310, 0)</f>
        <v>0</v>
      </c>
    </row>
    <row r="1311" spans="1:2">
      <c r="A1311" s="11">
        <f>Returns!A1311</f>
        <v>0</v>
      </c>
      <c r="B1311" s="1">
        <f>MAX(AVERAGE(Portfolios!$B$2:$B$1451)-Portfolios!B1311, 0)</f>
        <v>0</v>
      </c>
    </row>
    <row r="1312" spans="1:2">
      <c r="A1312" s="11">
        <f>Returns!A1312</f>
        <v>0</v>
      </c>
      <c r="B1312" s="1">
        <f>MAX(AVERAGE(Portfolios!$B$2:$B$1451)-Portfolios!B1312, 0)</f>
        <v>0</v>
      </c>
    </row>
    <row r="1313" spans="1:2">
      <c r="A1313" s="11">
        <f>Returns!A1313</f>
        <v>0</v>
      </c>
      <c r="B1313" s="1">
        <f>MAX(AVERAGE(Portfolios!$B$2:$B$1451)-Portfolios!B1313, 0)</f>
        <v>0</v>
      </c>
    </row>
    <row r="1314" spans="1:2">
      <c r="A1314" s="11">
        <f>Returns!A1314</f>
        <v>0</v>
      </c>
      <c r="B1314" s="1">
        <f>MAX(AVERAGE(Portfolios!$B$2:$B$1451)-Portfolios!B1314, 0)</f>
        <v>0</v>
      </c>
    </row>
    <row r="1315" spans="1:2">
      <c r="A1315" s="11">
        <f>Returns!A1315</f>
        <v>0</v>
      </c>
      <c r="B1315" s="1">
        <f>MAX(AVERAGE(Portfolios!$B$2:$B$1451)-Portfolios!B1315, 0)</f>
        <v>0</v>
      </c>
    </row>
    <row r="1316" spans="1:2">
      <c r="A1316" s="11">
        <f>Returns!A1316</f>
        <v>0</v>
      </c>
      <c r="B1316" s="1">
        <f>MAX(AVERAGE(Portfolios!$B$2:$B$1451)-Portfolios!B1316, 0)</f>
        <v>0</v>
      </c>
    </row>
    <row r="1317" spans="1:2">
      <c r="A1317" s="11">
        <f>Returns!A1317</f>
        <v>0</v>
      </c>
      <c r="B1317" s="1">
        <f>MAX(AVERAGE(Portfolios!$B$2:$B$1451)-Portfolios!B1317, 0)</f>
        <v>0</v>
      </c>
    </row>
    <row r="1318" spans="1:2">
      <c r="A1318" s="11">
        <f>Returns!A1318</f>
        <v>0</v>
      </c>
      <c r="B1318" s="1">
        <f>MAX(AVERAGE(Portfolios!$B$2:$B$1451)-Portfolios!B1318, 0)</f>
        <v>0</v>
      </c>
    </row>
    <row r="1319" spans="1:2">
      <c r="A1319" s="11">
        <f>Returns!A1319</f>
        <v>0</v>
      </c>
      <c r="B1319" s="1">
        <f>MAX(AVERAGE(Portfolios!$B$2:$B$1451)-Portfolios!B1319, 0)</f>
        <v>0</v>
      </c>
    </row>
    <row r="1320" spans="1:2">
      <c r="A1320" s="11">
        <f>Returns!A1320</f>
        <v>0</v>
      </c>
      <c r="B1320" s="1">
        <f>MAX(AVERAGE(Portfolios!$B$2:$B$1451)-Portfolios!B1320, 0)</f>
        <v>0</v>
      </c>
    </row>
    <row r="1321" spans="1:2">
      <c r="A1321" s="11">
        <f>Returns!A1321</f>
        <v>0</v>
      </c>
      <c r="B1321" s="1">
        <f>MAX(AVERAGE(Portfolios!$B$2:$B$1451)-Portfolios!B1321, 0)</f>
        <v>0</v>
      </c>
    </row>
    <row r="1322" spans="1:2">
      <c r="A1322" s="11">
        <f>Returns!A1322</f>
        <v>0</v>
      </c>
      <c r="B1322" s="1">
        <f>MAX(AVERAGE(Portfolios!$B$2:$B$1451)-Portfolios!B1322, 0)</f>
        <v>0</v>
      </c>
    </row>
    <row r="1323" spans="1:2">
      <c r="A1323" s="11">
        <f>Returns!A1323</f>
        <v>0</v>
      </c>
      <c r="B1323" s="1">
        <f>MAX(AVERAGE(Portfolios!$B$2:$B$1451)-Portfolios!B1323, 0)</f>
        <v>0</v>
      </c>
    </row>
    <row r="1324" spans="1:2">
      <c r="A1324" s="11">
        <f>Returns!A1324</f>
        <v>0</v>
      </c>
      <c r="B1324" s="1">
        <f>MAX(AVERAGE(Portfolios!$B$2:$B$1451)-Portfolios!B1324, 0)</f>
        <v>0</v>
      </c>
    </row>
    <row r="1325" spans="1:2">
      <c r="A1325" s="11">
        <f>Returns!A1325</f>
        <v>0</v>
      </c>
      <c r="B1325" s="1">
        <f>MAX(AVERAGE(Portfolios!$B$2:$B$1451)-Portfolios!B1325, 0)</f>
        <v>0</v>
      </c>
    </row>
    <row r="1326" spans="1:2">
      <c r="A1326" s="11">
        <f>Returns!A1326</f>
        <v>0</v>
      </c>
      <c r="B1326" s="1">
        <f>MAX(AVERAGE(Portfolios!$B$2:$B$1451)-Portfolios!B1326, 0)</f>
        <v>0</v>
      </c>
    </row>
    <row r="1327" spans="1:2">
      <c r="A1327" s="11">
        <f>Returns!A1327</f>
        <v>0</v>
      </c>
      <c r="B1327" s="1">
        <f>MAX(AVERAGE(Portfolios!$B$2:$B$1451)-Portfolios!B1327, 0)</f>
        <v>0</v>
      </c>
    </row>
    <row r="1328" spans="1:2">
      <c r="A1328" s="11">
        <f>Returns!A1328</f>
        <v>0</v>
      </c>
      <c r="B1328" s="1">
        <f>MAX(AVERAGE(Portfolios!$B$2:$B$1451)-Portfolios!B1328, 0)</f>
        <v>0</v>
      </c>
    </row>
    <row r="1329" spans="1:2">
      <c r="A1329" s="11">
        <f>Returns!A1329</f>
        <v>0</v>
      </c>
      <c r="B1329" s="1">
        <f>MAX(AVERAGE(Portfolios!$B$2:$B$1451)-Portfolios!B1329, 0)</f>
        <v>0</v>
      </c>
    </row>
    <row r="1330" spans="1:2">
      <c r="A1330" s="11">
        <f>Returns!A1330</f>
        <v>0</v>
      </c>
      <c r="B1330" s="1">
        <f>MAX(AVERAGE(Portfolios!$B$2:$B$1451)-Portfolios!B1330, 0)</f>
        <v>0</v>
      </c>
    </row>
    <row r="1331" spans="1:2">
      <c r="A1331" s="11">
        <f>Returns!A1331</f>
        <v>0</v>
      </c>
      <c r="B1331" s="1">
        <f>MAX(AVERAGE(Portfolios!$B$2:$B$1451)-Portfolios!B1331, 0)</f>
        <v>0</v>
      </c>
    </row>
    <row r="1332" spans="1:2">
      <c r="A1332" s="11">
        <f>Returns!A1332</f>
        <v>0</v>
      </c>
      <c r="B1332" s="1">
        <f>MAX(AVERAGE(Portfolios!$B$2:$B$1451)-Portfolios!B1332, 0)</f>
        <v>0</v>
      </c>
    </row>
    <row r="1333" spans="1:2">
      <c r="A1333" s="11">
        <f>Returns!A1333</f>
        <v>0</v>
      </c>
      <c r="B1333" s="1">
        <f>MAX(AVERAGE(Portfolios!$B$2:$B$1451)-Portfolios!B1333, 0)</f>
        <v>0</v>
      </c>
    </row>
    <row r="1334" spans="1:2">
      <c r="A1334" s="11">
        <f>Returns!A1334</f>
        <v>0</v>
      </c>
      <c r="B1334" s="1">
        <f>MAX(AVERAGE(Portfolios!$B$2:$B$1451)-Portfolios!B1334, 0)</f>
        <v>0</v>
      </c>
    </row>
    <row r="1335" spans="1:2">
      <c r="A1335" s="11">
        <f>Returns!A1335</f>
        <v>0</v>
      </c>
      <c r="B1335" s="1">
        <f>MAX(AVERAGE(Portfolios!$B$2:$B$1451)-Portfolios!B1335, 0)</f>
        <v>0</v>
      </c>
    </row>
    <row r="1336" spans="1:2">
      <c r="A1336" s="11">
        <f>Returns!A1336</f>
        <v>0</v>
      </c>
      <c r="B1336" s="1">
        <f>MAX(AVERAGE(Portfolios!$B$2:$B$1451)-Portfolios!B1336, 0)</f>
        <v>0</v>
      </c>
    </row>
    <row r="1337" spans="1:2">
      <c r="A1337" s="11">
        <f>Returns!A1337</f>
        <v>0</v>
      </c>
      <c r="B1337" s="1">
        <f>MAX(AVERAGE(Portfolios!$B$2:$B$1451)-Portfolios!B1337, 0)</f>
        <v>0</v>
      </c>
    </row>
    <row r="1338" spans="1:2">
      <c r="A1338" s="11">
        <f>Returns!A1338</f>
        <v>0</v>
      </c>
      <c r="B1338" s="1">
        <f>MAX(AVERAGE(Portfolios!$B$2:$B$1451)-Portfolios!B1338, 0)</f>
        <v>0</v>
      </c>
    </row>
    <row r="1339" spans="1:2">
      <c r="A1339" s="11">
        <f>Returns!A1339</f>
        <v>0</v>
      </c>
      <c r="B1339" s="1">
        <f>MAX(AVERAGE(Portfolios!$B$2:$B$1451)-Portfolios!B1339, 0)</f>
        <v>0</v>
      </c>
    </row>
    <row r="1340" spans="1:2">
      <c r="A1340" s="11">
        <f>Returns!A1340</f>
        <v>0</v>
      </c>
      <c r="B1340" s="1">
        <f>MAX(AVERAGE(Portfolios!$B$2:$B$1451)-Portfolios!B1340, 0)</f>
        <v>0</v>
      </c>
    </row>
    <row r="1341" spans="1:2">
      <c r="A1341" s="11">
        <f>Returns!A1341</f>
        <v>0</v>
      </c>
      <c r="B1341" s="1">
        <f>MAX(AVERAGE(Portfolios!$B$2:$B$1451)-Portfolios!B1341, 0)</f>
        <v>0</v>
      </c>
    </row>
    <row r="1342" spans="1:2">
      <c r="A1342" s="11">
        <f>Returns!A1342</f>
        <v>0</v>
      </c>
      <c r="B1342" s="1">
        <f>MAX(AVERAGE(Portfolios!$B$2:$B$1451)-Portfolios!B1342, 0)</f>
        <v>0</v>
      </c>
    </row>
    <row r="1343" spans="1:2">
      <c r="A1343" s="11">
        <f>Returns!A1343</f>
        <v>0</v>
      </c>
      <c r="B1343" s="1">
        <f>MAX(AVERAGE(Portfolios!$B$2:$B$1451)-Portfolios!B1343, 0)</f>
        <v>0</v>
      </c>
    </row>
    <row r="1344" spans="1:2">
      <c r="A1344" s="11">
        <f>Returns!A1344</f>
        <v>0</v>
      </c>
      <c r="B1344" s="1">
        <f>MAX(AVERAGE(Portfolios!$B$2:$B$1451)-Portfolios!B1344, 0)</f>
        <v>0</v>
      </c>
    </row>
    <row r="1345" spans="1:2">
      <c r="A1345" s="11">
        <f>Returns!A1345</f>
        <v>0</v>
      </c>
      <c r="B1345" s="1">
        <f>MAX(AVERAGE(Portfolios!$B$2:$B$1451)-Portfolios!B1345, 0)</f>
        <v>0</v>
      </c>
    </row>
    <row r="1346" spans="1:2">
      <c r="A1346" s="11">
        <f>Returns!A1346</f>
        <v>0</v>
      </c>
      <c r="B1346" s="1">
        <f>MAX(AVERAGE(Portfolios!$B$2:$B$1451)-Portfolios!B1346, 0)</f>
        <v>0</v>
      </c>
    </row>
    <row r="1347" spans="1:2">
      <c r="A1347" s="11">
        <f>Returns!A1347</f>
        <v>0</v>
      </c>
      <c r="B1347" s="1">
        <f>MAX(AVERAGE(Portfolios!$B$2:$B$1451)-Portfolios!B1347, 0)</f>
        <v>0</v>
      </c>
    </row>
    <row r="1348" spans="1:2">
      <c r="A1348" s="11">
        <f>Returns!A1348</f>
        <v>0</v>
      </c>
      <c r="B1348" s="1">
        <f>MAX(AVERAGE(Portfolios!$B$2:$B$1451)-Portfolios!B1348, 0)</f>
        <v>0</v>
      </c>
    </row>
    <row r="1349" spans="1:2">
      <c r="A1349" s="11">
        <f>Returns!A1349</f>
        <v>0</v>
      </c>
      <c r="B1349" s="1">
        <f>MAX(AVERAGE(Portfolios!$B$2:$B$1451)-Portfolios!B1349, 0)</f>
        <v>0</v>
      </c>
    </row>
    <row r="1350" spans="1:2">
      <c r="A1350" s="11">
        <f>Returns!A1350</f>
        <v>0</v>
      </c>
      <c r="B1350" s="1">
        <f>MAX(AVERAGE(Portfolios!$B$2:$B$1451)-Portfolios!B1350, 0)</f>
        <v>0</v>
      </c>
    </row>
    <row r="1351" spans="1:2">
      <c r="A1351" s="11">
        <f>Returns!A1351</f>
        <v>0</v>
      </c>
      <c r="B1351" s="1">
        <f>MAX(AVERAGE(Portfolios!$B$2:$B$1451)-Portfolios!B1351, 0)</f>
        <v>0</v>
      </c>
    </row>
    <row r="1352" spans="1:2">
      <c r="A1352" s="11">
        <f>Returns!A1352</f>
        <v>0</v>
      </c>
      <c r="B1352" s="1">
        <f>MAX(AVERAGE(Portfolios!$B$2:$B$1451)-Portfolios!B1352, 0)</f>
        <v>0</v>
      </c>
    </row>
    <row r="1353" spans="1:2">
      <c r="A1353" s="11">
        <f>Returns!A1353</f>
        <v>0</v>
      </c>
      <c r="B1353" s="1">
        <f>MAX(AVERAGE(Portfolios!$B$2:$B$1451)-Portfolios!B1353, 0)</f>
        <v>0</v>
      </c>
    </row>
    <row r="1354" spans="1:2">
      <c r="A1354" s="11">
        <f>Returns!A1354</f>
        <v>0</v>
      </c>
      <c r="B1354" s="1">
        <f>MAX(AVERAGE(Portfolios!$B$2:$B$1451)-Portfolios!B1354, 0)</f>
        <v>0</v>
      </c>
    </row>
    <row r="1355" spans="1:2">
      <c r="A1355" s="11">
        <f>Returns!A1355</f>
        <v>0</v>
      </c>
      <c r="B1355" s="1">
        <f>MAX(AVERAGE(Portfolios!$B$2:$B$1451)-Portfolios!B1355, 0)</f>
        <v>0</v>
      </c>
    </row>
    <row r="1356" spans="1:2">
      <c r="A1356" s="11">
        <f>Returns!A1356</f>
        <v>0</v>
      </c>
      <c r="B1356" s="1">
        <f>MAX(AVERAGE(Portfolios!$B$2:$B$1451)-Portfolios!B1356, 0)</f>
        <v>0</v>
      </c>
    </row>
    <row r="1357" spans="1:2">
      <c r="A1357" s="11">
        <f>Returns!A1357</f>
        <v>0</v>
      </c>
      <c r="B1357" s="1">
        <f>MAX(AVERAGE(Portfolios!$B$2:$B$1451)-Portfolios!B1357, 0)</f>
        <v>0</v>
      </c>
    </row>
    <row r="1358" spans="1:2">
      <c r="A1358" s="11">
        <f>Returns!A1358</f>
        <v>0</v>
      </c>
      <c r="B1358" s="1">
        <f>MAX(AVERAGE(Portfolios!$B$2:$B$1451)-Portfolios!B1358, 0)</f>
        <v>0</v>
      </c>
    </row>
    <row r="1359" spans="1:2">
      <c r="A1359" s="11">
        <f>Returns!A1359</f>
        <v>0</v>
      </c>
      <c r="B1359" s="1">
        <f>MAX(AVERAGE(Portfolios!$B$2:$B$1451)-Portfolios!B1359, 0)</f>
        <v>0</v>
      </c>
    </row>
    <row r="1360" spans="1:2">
      <c r="A1360" s="11">
        <f>Returns!A1360</f>
        <v>0</v>
      </c>
      <c r="B1360" s="1">
        <f>MAX(AVERAGE(Portfolios!$B$2:$B$1451)-Portfolios!B1360, 0)</f>
        <v>0</v>
      </c>
    </row>
    <row r="1361" spans="1:2">
      <c r="A1361" s="11">
        <f>Returns!A1361</f>
        <v>0</v>
      </c>
      <c r="B1361" s="1">
        <f>MAX(AVERAGE(Portfolios!$B$2:$B$1451)-Portfolios!B1361, 0)</f>
        <v>0</v>
      </c>
    </row>
    <row r="1362" spans="1:2">
      <c r="A1362" s="11">
        <f>Returns!A1362</f>
        <v>0</v>
      </c>
      <c r="B1362" s="1">
        <f>MAX(AVERAGE(Portfolios!$B$2:$B$1451)-Portfolios!B1362, 0)</f>
        <v>0</v>
      </c>
    </row>
    <row r="1363" spans="1:2">
      <c r="A1363" s="11">
        <f>Returns!A1363</f>
        <v>0</v>
      </c>
      <c r="B1363" s="1">
        <f>MAX(AVERAGE(Portfolios!$B$2:$B$1451)-Portfolios!B1363, 0)</f>
        <v>0</v>
      </c>
    </row>
    <row r="1364" spans="1:2">
      <c r="A1364" s="11">
        <f>Returns!A1364</f>
        <v>0</v>
      </c>
      <c r="B1364" s="1">
        <f>MAX(AVERAGE(Portfolios!$B$2:$B$1451)-Portfolios!B1364, 0)</f>
        <v>0</v>
      </c>
    </row>
    <row r="1365" spans="1:2">
      <c r="A1365" s="11">
        <f>Returns!A1365</f>
        <v>0</v>
      </c>
      <c r="B1365" s="1">
        <f>MAX(AVERAGE(Portfolios!$B$2:$B$1451)-Portfolios!B1365, 0)</f>
        <v>0</v>
      </c>
    </row>
    <row r="1366" spans="1:2">
      <c r="A1366" s="11">
        <f>Returns!A1366</f>
        <v>0</v>
      </c>
      <c r="B1366" s="1">
        <f>MAX(AVERAGE(Portfolios!$B$2:$B$1451)-Portfolios!B1366, 0)</f>
        <v>0</v>
      </c>
    </row>
    <row r="1367" spans="1:2">
      <c r="A1367" s="11">
        <f>Returns!A1367</f>
        <v>0</v>
      </c>
      <c r="B1367" s="1">
        <f>MAX(AVERAGE(Portfolios!$B$2:$B$1451)-Portfolios!B1367, 0)</f>
        <v>0</v>
      </c>
    </row>
    <row r="1368" spans="1:2">
      <c r="A1368" s="11">
        <f>Returns!A1368</f>
        <v>0</v>
      </c>
      <c r="B1368" s="1">
        <f>MAX(AVERAGE(Portfolios!$B$2:$B$1451)-Portfolios!B1368, 0)</f>
        <v>0</v>
      </c>
    </row>
    <row r="1369" spans="1:2">
      <c r="A1369" s="11">
        <f>Returns!A1369</f>
        <v>0</v>
      </c>
      <c r="B1369" s="1">
        <f>MAX(AVERAGE(Portfolios!$B$2:$B$1451)-Portfolios!B1369, 0)</f>
        <v>0</v>
      </c>
    </row>
    <row r="1370" spans="1:2">
      <c r="A1370" s="11">
        <f>Returns!A1370</f>
        <v>0</v>
      </c>
      <c r="B1370" s="1">
        <f>MAX(AVERAGE(Portfolios!$B$2:$B$1451)-Portfolios!B1370, 0)</f>
        <v>0</v>
      </c>
    </row>
    <row r="1371" spans="1:2">
      <c r="A1371" s="11">
        <f>Returns!A1371</f>
        <v>0</v>
      </c>
      <c r="B1371" s="1">
        <f>MAX(AVERAGE(Portfolios!$B$2:$B$1451)-Portfolios!B1371, 0)</f>
        <v>0</v>
      </c>
    </row>
    <row r="1372" spans="1:2">
      <c r="A1372" s="11">
        <f>Returns!A1372</f>
        <v>0</v>
      </c>
      <c r="B1372" s="1">
        <f>MAX(AVERAGE(Portfolios!$B$2:$B$1451)-Portfolios!B1372, 0)</f>
        <v>0</v>
      </c>
    </row>
    <row r="1373" spans="1:2">
      <c r="A1373" s="11">
        <f>Returns!A1373</f>
        <v>0</v>
      </c>
      <c r="B1373" s="1">
        <f>MAX(AVERAGE(Portfolios!$B$2:$B$1451)-Portfolios!B1373, 0)</f>
        <v>0</v>
      </c>
    </row>
    <row r="1374" spans="1:2">
      <c r="A1374" s="11">
        <f>Returns!A1374</f>
        <v>0</v>
      </c>
      <c r="B1374" s="1">
        <f>MAX(AVERAGE(Portfolios!$B$2:$B$1451)-Portfolios!B1374, 0)</f>
        <v>0</v>
      </c>
    </row>
    <row r="1375" spans="1:2">
      <c r="A1375" s="11">
        <f>Returns!A1375</f>
        <v>0</v>
      </c>
      <c r="B1375" s="1">
        <f>MAX(AVERAGE(Portfolios!$B$2:$B$1451)-Portfolios!B1375, 0)</f>
        <v>0</v>
      </c>
    </row>
    <row r="1376" spans="1:2">
      <c r="A1376" s="11">
        <f>Returns!A1376</f>
        <v>0</v>
      </c>
      <c r="B1376" s="1">
        <f>MAX(AVERAGE(Portfolios!$B$2:$B$1451)-Portfolios!B1376, 0)</f>
        <v>0</v>
      </c>
    </row>
    <row r="1377" spans="1:2">
      <c r="A1377" s="11">
        <f>Returns!A1377</f>
        <v>0</v>
      </c>
      <c r="B1377" s="1">
        <f>MAX(AVERAGE(Portfolios!$B$2:$B$1451)-Portfolios!B1377, 0)</f>
        <v>0</v>
      </c>
    </row>
    <row r="1378" spans="1:2">
      <c r="A1378" s="11">
        <f>Returns!A1378</f>
        <v>0</v>
      </c>
      <c r="B1378" s="1">
        <f>MAX(AVERAGE(Portfolios!$B$2:$B$1451)-Portfolios!B1378, 0)</f>
        <v>0</v>
      </c>
    </row>
    <row r="1379" spans="1:2">
      <c r="A1379" s="11">
        <f>Returns!A1379</f>
        <v>0</v>
      </c>
      <c r="B1379" s="1">
        <f>MAX(AVERAGE(Portfolios!$B$2:$B$1451)-Portfolios!B1379, 0)</f>
        <v>0</v>
      </c>
    </row>
    <row r="1380" spans="1:2">
      <c r="A1380" s="11">
        <f>Returns!A1380</f>
        <v>0</v>
      </c>
      <c r="B1380" s="1">
        <f>MAX(AVERAGE(Portfolios!$B$2:$B$1451)-Portfolios!B1380, 0)</f>
        <v>0</v>
      </c>
    </row>
    <row r="1381" spans="1:2">
      <c r="A1381" s="11">
        <f>Returns!A1381</f>
        <v>0</v>
      </c>
      <c r="B1381" s="1">
        <f>MAX(AVERAGE(Portfolios!$B$2:$B$1451)-Portfolios!B1381, 0)</f>
        <v>0</v>
      </c>
    </row>
    <row r="1382" spans="1:2">
      <c r="A1382" s="11">
        <f>Returns!A1382</f>
        <v>0</v>
      </c>
      <c r="B1382" s="1">
        <f>MAX(AVERAGE(Portfolios!$B$2:$B$1451)-Portfolios!B1382, 0)</f>
        <v>0</v>
      </c>
    </row>
    <row r="1383" spans="1:2">
      <c r="A1383" s="11">
        <f>Returns!A1383</f>
        <v>0</v>
      </c>
      <c r="B1383" s="1">
        <f>MAX(AVERAGE(Portfolios!$B$2:$B$1451)-Portfolios!B1383, 0)</f>
        <v>0</v>
      </c>
    </row>
    <row r="1384" spans="1:2">
      <c r="A1384" s="11">
        <f>Returns!A1384</f>
        <v>0</v>
      </c>
      <c r="B1384" s="1">
        <f>MAX(AVERAGE(Portfolios!$B$2:$B$1451)-Portfolios!B1384, 0)</f>
        <v>0</v>
      </c>
    </row>
    <row r="1385" spans="1:2">
      <c r="A1385" s="11">
        <f>Returns!A1385</f>
        <v>0</v>
      </c>
      <c r="B1385" s="1">
        <f>MAX(AVERAGE(Portfolios!$B$2:$B$1451)-Portfolios!B1385, 0)</f>
        <v>0</v>
      </c>
    </row>
    <row r="1386" spans="1:2">
      <c r="A1386" s="11">
        <f>Returns!A1386</f>
        <v>0</v>
      </c>
      <c r="B1386" s="1">
        <f>MAX(AVERAGE(Portfolios!$B$2:$B$1451)-Portfolios!B1386, 0)</f>
        <v>0</v>
      </c>
    </row>
    <row r="1387" spans="1:2">
      <c r="A1387" s="11">
        <f>Returns!A1387</f>
        <v>0</v>
      </c>
      <c r="B1387" s="1">
        <f>MAX(AVERAGE(Portfolios!$B$2:$B$1451)-Portfolios!B1387, 0)</f>
        <v>0</v>
      </c>
    </row>
    <row r="1388" spans="1:2">
      <c r="A1388" s="11">
        <f>Returns!A1388</f>
        <v>0</v>
      </c>
      <c r="B1388" s="1">
        <f>MAX(AVERAGE(Portfolios!$B$2:$B$1451)-Portfolios!B1388, 0)</f>
        <v>0</v>
      </c>
    </row>
    <row r="1389" spans="1:2">
      <c r="A1389" s="11">
        <f>Returns!A1389</f>
        <v>0</v>
      </c>
      <c r="B1389" s="1">
        <f>MAX(AVERAGE(Portfolios!$B$2:$B$1451)-Portfolios!B1389, 0)</f>
        <v>0</v>
      </c>
    </row>
    <row r="1390" spans="1:2">
      <c r="A1390" s="11">
        <f>Returns!A1390</f>
        <v>0</v>
      </c>
      <c r="B1390" s="1">
        <f>MAX(AVERAGE(Portfolios!$B$2:$B$1451)-Portfolios!B1390, 0)</f>
        <v>0</v>
      </c>
    </row>
    <row r="1391" spans="1:2">
      <c r="A1391" s="11">
        <f>Returns!A1391</f>
        <v>0</v>
      </c>
      <c r="B1391" s="1">
        <f>MAX(AVERAGE(Portfolios!$B$2:$B$1451)-Portfolios!B1391, 0)</f>
        <v>0</v>
      </c>
    </row>
    <row r="1392" spans="1:2">
      <c r="A1392" s="11">
        <f>Returns!A1392</f>
        <v>0</v>
      </c>
      <c r="B1392" s="1">
        <f>MAX(AVERAGE(Portfolios!$B$2:$B$1451)-Portfolios!B1392, 0)</f>
        <v>0</v>
      </c>
    </row>
    <row r="1393" spans="1:2">
      <c r="A1393" s="11">
        <f>Returns!A1393</f>
        <v>0</v>
      </c>
      <c r="B1393" s="1">
        <f>MAX(AVERAGE(Portfolios!$B$2:$B$1451)-Portfolios!B1393, 0)</f>
        <v>0</v>
      </c>
    </row>
    <row r="1394" spans="1:2">
      <c r="A1394" s="11">
        <f>Returns!A1394</f>
        <v>0</v>
      </c>
      <c r="B1394" s="1">
        <f>MAX(AVERAGE(Portfolios!$B$2:$B$1451)-Portfolios!B1394, 0)</f>
        <v>0</v>
      </c>
    </row>
    <row r="1395" spans="1:2">
      <c r="A1395" s="11">
        <f>Returns!A1395</f>
        <v>0</v>
      </c>
      <c r="B1395" s="1">
        <f>MAX(AVERAGE(Portfolios!$B$2:$B$1451)-Portfolios!B1395, 0)</f>
        <v>0</v>
      </c>
    </row>
    <row r="1396" spans="1:2">
      <c r="A1396" s="11">
        <f>Returns!A1396</f>
        <v>0</v>
      </c>
      <c r="B1396" s="1">
        <f>MAX(AVERAGE(Portfolios!$B$2:$B$1451)-Portfolios!B1396, 0)</f>
        <v>0</v>
      </c>
    </row>
    <row r="1397" spans="1:2">
      <c r="A1397" s="11">
        <f>Returns!A1397</f>
        <v>0</v>
      </c>
      <c r="B1397" s="1">
        <f>MAX(AVERAGE(Portfolios!$B$2:$B$1451)-Portfolios!B1397, 0)</f>
        <v>0</v>
      </c>
    </row>
    <row r="1398" spans="1:2">
      <c r="A1398" s="11">
        <f>Returns!A1398</f>
        <v>0</v>
      </c>
      <c r="B1398" s="1">
        <f>MAX(AVERAGE(Portfolios!$B$2:$B$1451)-Portfolios!B1398, 0)</f>
        <v>0</v>
      </c>
    </row>
    <row r="1399" spans="1:2">
      <c r="A1399" s="11">
        <f>Returns!A1399</f>
        <v>0</v>
      </c>
      <c r="B1399" s="1">
        <f>MAX(AVERAGE(Portfolios!$B$2:$B$1451)-Portfolios!B1399, 0)</f>
        <v>0</v>
      </c>
    </row>
    <row r="1400" spans="1:2">
      <c r="A1400" s="11">
        <f>Returns!A1400</f>
        <v>0</v>
      </c>
      <c r="B1400" s="1">
        <f>MAX(AVERAGE(Portfolios!$B$2:$B$1451)-Portfolios!B1400, 0)</f>
        <v>0</v>
      </c>
    </row>
    <row r="1401" spans="1:2">
      <c r="A1401" s="11">
        <f>Returns!A1401</f>
        <v>0</v>
      </c>
      <c r="B1401" s="1">
        <f>MAX(AVERAGE(Portfolios!$B$2:$B$1451)-Portfolios!B1401, 0)</f>
        <v>0</v>
      </c>
    </row>
    <row r="1402" spans="1:2">
      <c r="A1402" s="11">
        <f>Returns!A1402</f>
        <v>0</v>
      </c>
      <c r="B1402" s="1">
        <f>MAX(AVERAGE(Portfolios!$B$2:$B$1451)-Portfolios!B1402, 0)</f>
        <v>0</v>
      </c>
    </row>
    <row r="1403" spans="1:2">
      <c r="A1403" s="11">
        <f>Returns!A1403</f>
        <v>0</v>
      </c>
      <c r="B1403" s="1">
        <f>MAX(AVERAGE(Portfolios!$B$2:$B$1451)-Portfolios!B1403, 0)</f>
        <v>0</v>
      </c>
    </row>
    <row r="1404" spans="1:2">
      <c r="A1404" s="11">
        <f>Returns!A1404</f>
        <v>0</v>
      </c>
      <c r="B1404" s="1">
        <f>MAX(AVERAGE(Portfolios!$B$2:$B$1451)-Portfolios!B1404, 0)</f>
        <v>0</v>
      </c>
    </row>
    <row r="1405" spans="1:2">
      <c r="A1405" s="11">
        <f>Returns!A1405</f>
        <v>0</v>
      </c>
      <c r="B1405" s="1">
        <f>MAX(AVERAGE(Portfolios!$B$2:$B$1451)-Portfolios!B1405, 0)</f>
        <v>0</v>
      </c>
    </row>
    <row r="1406" spans="1:2">
      <c r="A1406" s="11">
        <f>Returns!A1406</f>
        <v>0</v>
      </c>
      <c r="B1406" s="1">
        <f>MAX(AVERAGE(Portfolios!$B$2:$B$1451)-Portfolios!B1406, 0)</f>
        <v>0</v>
      </c>
    </row>
    <row r="1407" spans="1:2">
      <c r="A1407" s="11">
        <f>Returns!A1407</f>
        <v>0</v>
      </c>
      <c r="B1407" s="1">
        <f>MAX(AVERAGE(Portfolios!$B$2:$B$1451)-Portfolios!B1407, 0)</f>
        <v>0</v>
      </c>
    </row>
    <row r="1408" spans="1:2">
      <c r="A1408" s="11">
        <f>Returns!A1408</f>
        <v>0</v>
      </c>
      <c r="B1408" s="1">
        <f>MAX(AVERAGE(Portfolios!$B$2:$B$1451)-Portfolios!B1408, 0)</f>
        <v>0</v>
      </c>
    </row>
    <row r="1409" spans="1:2">
      <c r="A1409" s="11">
        <f>Returns!A1409</f>
        <v>0</v>
      </c>
      <c r="B1409" s="1">
        <f>MAX(AVERAGE(Portfolios!$B$2:$B$1451)-Portfolios!B1409, 0)</f>
        <v>0</v>
      </c>
    </row>
    <row r="1410" spans="1:2">
      <c r="A1410" s="11">
        <f>Returns!A1410</f>
        <v>0</v>
      </c>
      <c r="B1410" s="1">
        <f>MAX(AVERAGE(Portfolios!$B$2:$B$1451)-Portfolios!B1410, 0)</f>
        <v>0</v>
      </c>
    </row>
    <row r="1411" spans="1:2">
      <c r="A1411" s="11">
        <f>Returns!A1411</f>
        <v>0</v>
      </c>
      <c r="B1411" s="1">
        <f>MAX(AVERAGE(Portfolios!$B$2:$B$1451)-Portfolios!B1411, 0)</f>
        <v>0</v>
      </c>
    </row>
    <row r="1412" spans="1:2">
      <c r="A1412" s="11">
        <f>Returns!A1412</f>
        <v>0</v>
      </c>
      <c r="B1412" s="1">
        <f>MAX(AVERAGE(Portfolios!$B$2:$B$1451)-Portfolios!B1412, 0)</f>
        <v>0</v>
      </c>
    </row>
    <row r="1413" spans="1:2">
      <c r="A1413" s="11">
        <f>Returns!A1413</f>
        <v>0</v>
      </c>
      <c r="B1413" s="1">
        <f>MAX(AVERAGE(Portfolios!$B$2:$B$1451)-Portfolios!B1413, 0)</f>
        <v>0</v>
      </c>
    </row>
    <row r="1414" spans="1:2">
      <c r="A1414" s="11">
        <f>Returns!A1414</f>
        <v>0</v>
      </c>
      <c r="B1414" s="1">
        <f>MAX(AVERAGE(Portfolios!$B$2:$B$1451)-Portfolios!B1414, 0)</f>
        <v>0</v>
      </c>
    </row>
    <row r="1415" spans="1:2">
      <c r="A1415" s="11">
        <f>Returns!A1415</f>
        <v>0</v>
      </c>
      <c r="B1415" s="1">
        <f>MAX(AVERAGE(Portfolios!$B$2:$B$1451)-Portfolios!B1415, 0)</f>
        <v>0</v>
      </c>
    </row>
    <row r="1416" spans="1:2">
      <c r="A1416" s="11">
        <f>Returns!A1416</f>
        <v>0</v>
      </c>
      <c r="B1416" s="1">
        <f>MAX(AVERAGE(Portfolios!$B$2:$B$1451)-Portfolios!B1416, 0)</f>
        <v>0</v>
      </c>
    </row>
    <row r="1417" spans="1:2">
      <c r="A1417" s="11">
        <f>Returns!A1417</f>
        <v>0</v>
      </c>
      <c r="B1417" s="1">
        <f>MAX(AVERAGE(Portfolios!$B$2:$B$1451)-Portfolios!B1417, 0)</f>
        <v>0</v>
      </c>
    </row>
    <row r="1418" spans="1:2">
      <c r="A1418" s="11">
        <f>Returns!A1418</f>
        <v>0</v>
      </c>
      <c r="B1418" s="1">
        <f>MAX(AVERAGE(Portfolios!$B$2:$B$1451)-Portfolios!B1418, 0)</f>
        <v>0</v>
      </c>
    </row>
    <row r="1419" spans="1:2">
      <c r="A1419" s="11">
        <f>Returns!A1419</f>
        <v>0</v>
      </c>
      <c r="B1419" s="1">
        <f>MAX(AVERAGE(Portfolios!$B$2:$B$1451)-Portfolios!B1419, 0)</f>
        <v>0</v>
      </c>
    </row>
    <row r="1420" spans="1:2">
      <c r="A1420" s="11">
        <f>Returns!A1420</f>
        <v>0</v>
      </c>
      <c r="B1420" s="1">
        <f>MAX(AVERAGE(Portfolios!$B$2:$B$1451)-Portfolios!B1420, 0)</f>
        <v>0</v>
      </c>
    </row>
    <row r="1421" spans="1:2">
      <c r="A1421" s="11">
        <f>Returns!A1421</f>
        <v>0</v>
      </c>
      <c r="B1421" s="1">
        <f>MAX(AVERAGE(Portfolios!$B$2:$B$1451)-Portfolios!B1421, 0)</f>
        <v>0</v>
      </c>
    </row>
    <row r="1422" spans="1:2">
      <c r="A1422" s="11">
        <f>Returns!A1422</f>
        <v>0</v>
      </c>
      <c r="B1422" s="1">
        <f>MAX(AVERAGE(Portfolios!$B$2:$B$1451)-Portfolios!B1422, 0)</f>
        <v>0</v>
      </c>
    </row>
    <row r="1423" spans="1:2">
      <c r="A1423" s="11">
        <f>Returns!A1423</f>
        <v>0</v>
      </c>
      <c r="B1423" s="1">
        <f>MAX(AVERAGE(Portfolios!$B$2:$B$1451)-Portfolios!B1423, 0)</f>
        <v>0</v>
      </c>
    </row>
    <row r="1424" spans="1:2">
      <c r="A1424" s="11">
        <f>Returns!A1424</f>
        <v>0</v>
      </c>
      <c r="B1424" s="1">
        <f>MAX(AVERAGE(Portfolios!$B$2:$B$1451)-Portfolios!B1424, 0)</f>
        <v>0</v>
      </c>
    </row>
    <row r="1425" spans="1:2">
      <c r="A1425" s="11">
        <f>Returns!A1425</f>
        <v>0</v>
      </c>
      <c r="B1425" s="1">
        <f>MAX(AVERAGE(Portfolios!$B$2:$B$1451)-Portfolios!B1425, 0)</f>
        <v>0</v>
      </c>
    </row>
    <row r="1426" spans="1:2">
      <c r="A1426" s="11">
        <f>Returns!A1426</f>
        <v>0</v>
      </c>
      <c r="B1426" s="1">
        <f>MAX(AVERAGE(Portfolios!$B$2:$B$1451)-Portfolios!B1426, 0)</f>
        <v>0</v>
      </c>
    </row>
    <row r="1427" spans="1:2">
      <c r="A1427" s="11">
        <f>Returns!A1427</f>
        <v>0</v>
      </c>
      <c r="B1427" s="1">
        <f>MAX(AVERAGE(Portfolios!$B$2:$B$1451)-Portfolios!B1427, 0)</f>
        <v>0</v>
      </c>
    </row>
    <row r="1428" spans="1:2">
      <c r="A1428" s="11">
        <f>Returns!A1428</f>
        <v>0</v>
      </c>
      <c r="B1428" s="1">
        <f>MAX(AVERAGE(Portfolios!$B$2:$B$1451)-Portfolios!B1428, 0)</f>
        <v>0</v>
      </c>
    </row>
    <row r="1429" spans="1:2">
      <c r="A1429" s="11">
        <f>Returns!A1429</f>
        <v>0</v>
      </c>
      <c r="B1429" s="1">
        <f>MAX(AVERAGE(Portfolios!$B$2:$B$1451)-Portfolios!B1429, 0)</f>
        <v>0</v>
      </c>
    </row>
    <row r="1430" spans="1:2">
      <c r="A1430" s="11">
        <f>Returns!A1430</f>
        <v>0</v>
      </c>
      <c r="B1430" s="1">
        <f>MAX(AVERAGE(Portfolios!$B$2:$B$1451)-Portfolios!B1430, 0)</f>
        <v>0</v>
      </c>
    </row>
    <row r="1431" spans="1:2">
      <c r="A1431" s="11">
        <f>Returns!A1431</f>
        <v>0</v>
      </c>
      <c r="B1431" s="1">
        <f>MAX(AVERAGE(Portfolios!$B$2:$B$1451)-Portfolios!B1431, 0)</f>
        <v>0</v>
      </c>
    </row>
    <row r="1432" spans="1:2">
      <c r="A1432" s="11">
        <f>Returns!A1432</f>
        <v>0</v>
      </c>
      <c r="B1432" s="1">
        <f>MAX(AVERAGE(Portfolios!$B$2:$B$1451)-Portfolios!B1432, 0)</f>
        <v>0</v>
      </c>
    </row>
    <row r="1433" spans="1:2">
      <c r="A1433" s="11">
        <f>Returns!A1433</f>
        <v>0</v>
      </c>
      <c r="B1433" s="1">
        <f>MAX(AVERAGE(Portfolios!$B$2:$B$1451)-Portfolios!B1433, 0)</f>
        <v>0</v>
      </c>
    </row>
    <row r="1434" spans="1:2">
      <c r="A1434" s="11">
        <f>Returns!A1434</f>
        <v>0</v>
      </c>
      <c r="B1434" s="1">
        <f>MAX(AVERAGE(Portfolios!$B$2:$B$1451)-Portfolios!B1434, 0)</f>
        <v>0</v>
      </c>
    </row>
    <row r="1435" spans="1:2">
      <c r="A1435" s="11">
        <f>Returns!A1435</f>
        <v>0</v>
      </c>
      <c r="B1435" s="1">
        <f>MAX(AVERAGE(Portfolios!$B$2:$B$1451)-Portfolios!B1435, 0)</f>
        <v>0</v>
      </c>
    </row>
    <row r="1436" spans="1:2">
      <c r="A1436" s="11">
        <f>Returns!A1436</f>
        <v>0</v>
      </c>
      <c r="B1436" s="1">
        <f>MAX(AVERAGE(Portfolios!$B$2:$B$1451)-Portfolios!B1436, 0)</f>
        <v>0</v>
      </c>
    </row>
    <row r="1437" spans="1:2">
      <c r="A1437" s="11">
        <f>Returns!A1437</f>
        <v>0</v>
      </c>
      <c r="B1437" s="1">
        <f>MAX(AVERAGE(Portfolios!$B$2:$B$1451)-Portfolios!B1437, 0)</f>
        <v>0</v>
      </c>
    </row>
    <row r="1438" spans="1:2">
      <c r="A1438" s="11">
        <f>Returns!A1438</f>
        <v>0</v>
      </c>
      <c r="B1438" s="1">
        <f>MAX(AVERAGE(Portfolios!$B$2:$B$1451)-Portfolios!B1438, 0)</f>
        <v>0</v>
      </c>
    </row>
    <row r="1439" spans="1:2">
      <c r="A1439" s="11">
        <f>Returns!A1439</f>
        <v>0</v>
      </c>
      <c r="B1439" s="1">
        <f>MAX(AVERAGE(Portfolios!$B$2:$B$1451)-Portfolios!B1439, 0)</f>
        <v>0</v>
      </c>
    </row>
    <row r="1440" spans="1:2">
      <c r="A1440" s="11">
        <f>Returns!A1440</f>
        <v>0</v>
      </c>
      <c r="B1440" s="1">
        <f>MAX(AVERAGE(Portfolios!$B$2:$B$1451)-Portfolios!B1440, 0)</f>
        <v>0</v>
      </c>
    </row>
    <row r="1441" spans="1:2">
      <c r="A1441" s="11">
        <f>Returns!A1441</f>
        <v>0</v>
      </c>
      <c r="B1441" s="1">
        <f>MAX(AVERAGE(Portfolios!$B$2:$B$1451)-Portfolios!B1441, 0)</f>
        <v>0</v>
      </c>
    </row>
    <row r="1442" spans="1:2">
      <c r="A1442" s="11">
        <f>Returns!A1442</f>
        <v>0</v>
      </c>
      <c r="B1442" s="1">
        <f>MAX(AVERAGE(Portfolios!$B$2:$B$1451)-Portfolios!B1442, 0)</f>
        <v>0</v>
      </c>
    </row>
    <row r="1443" spans="1:2">
      <c r="A1443" s="11">
        <f>Returns!A1443</f>
        <v>0</v>
      </c>
      <c r="B1443" s="1">
        <f>MAX(AVERAGE(Portfolios!$B$2:$B$1451)-Portfolios!B1443, 0)</f>
        <v>0</v>
      </c>
    </row>
    <row r="1444" spans="1:2">
      <c r="A1444" s="11">
        <f>Returns!A1444</f>
        <v>0</v>
      </c>
      <c r="B1444" s="1">
        <f>MAX(AVERAGE(Portfolios!$B$2:$B$1451)-Portfolios!B1444, 0)</f>
        <v>0</v>
      </c>
    </row>
    <row r="1445" spans="1:2">
      <c r="A1445" s="11">
        <f>Returns!A1445</f>
        <v>0</v>
      </c>
      <c r="B1445" s="1">
        <f>MAX(AVERAGE(Portfolios!$B$2:$B$1451)-Portfolios!B1445, 0)</f>
        <v>0</v>
      </c>
    </row>
    <row r="1446" spans="1:2">
      <c r="A1446" s="11">
        <f>Returns!A1446</f>
        <v>0</v>
      </c>
      <c r="B1446" s="1">
        <f>MAX(AVERAGE(Portfolios!$B$2:$B$1451)-Portfolios!B1446, 0)</f>
        <v>0</v>
      </c>
    </row>
    <row r="1447" spans="1:2">
      <c r="A1447" s="11">
        <f>Returns!A1447</f>
        <v>0</v>
      </c>
      <c r="B1447" s="1">
        <f>MAX(AVERAGE(Portfolios!$B$2:$B$1451)-Portfolios!B1447, 0)</f>
        <v>0</v>
      </c>
    </row>
    <row r="1448" spans="1:2">
      <c r="A1448" s="11">
        <f>Returns!A1448</f>
        <v>0</v>
      </c>
      <c r="B1448" s="1">
        <f>MAX(AVERAGE(Portfolios!$B$2:$B$1451)-Portfolios!B1448, 0)</f>
        <v>0</v>
      </c>
    </row>
    <row r="1449" spans="1:2">
      <c r="A1449" s="11">
        <f>Returns!A1449</f>
        <v>0</v>
      </c>
      <c r="B1449" s="1">
        <f>MAX(AVERAGE(Portfolios!$B$2:$B$1451)-Portfolios!B1449, 0)</f>
        <v>0</v>
      </c>
    </row>
    <row r="1450" spans="1:2">
      <c r="A1450" s="11">
        <f>Returns!A1450</f>
        <v>0</v>
      </c>
      <c r="B1450" s="1">
        <f>MAX(AVERAGE(Portfolios!$B$2:$B$1451)-Portfolios!B1450, 0)</f>
        <v>0</v>
      </c>
    </row>
    <row r="1451" spans="1:2">
      <c r="A1451" s="11">
        <f>Returns!A1451</f>
        <v>0</v>
      </c>
      <c r="B1451" s="1">
        <f>MAX(AVERAGE(Portfolios!$B$2:$B$1451)-Portfolios!B1451,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2022-10-17T18:29:12Z</dcterms:created>
  <dcterms:modified xsi:type="dcterms:W3CDTF">2022-10-17T18:29:12Z</dcterms:modified>
</cp:coreProperties>
</file>