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Gang QN\"/>
    </mc:Choice>
  </mc:AlternateContent>
  <xr:revisionPtr revIDLastSave="0" documentId="13_ncr:1_{213C4081-8FBE-4C92-A647-23F49D37CF8E}" xr6:coauthVersionLast="47" xr6:coauthVersionMax="47" xr10:uidLastSave="{00000000-0000-0000-0000-000000000000}"/>
  <bookViews>
    <workbookView xWindow="810" yWindow="-120" windowWidth="19800" windowHeight="11760" tabRatio="656" firstSheet="1" activeTab="7" xr2:uid="{00000000-000D-0000-FFFF-FFFF00000000}"/>
  </bookViews>
  <sheets>
    <sheet name="Data Warga" sheetId="1" r:id="rId1"/>
    <sheet name="Data Inventaris" sheetId="2" r:id="rId2"/>
    <sheet name="Rekap Kas" sheetId="3" r:id="rId3"/>
    <sheet name="Laporan Kas" sheetId="4" r:id="rId4"/>
    <sheet name="Form blok N" sheetId="5" r:id="rId5"/>
    <sheet name="Form blok Q" sheetId="6" r:id="rId6"/>
    <sheet name="MOM" sheetId="7" r:id="rId7"/>
    <sheet name="Form blok Q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8" l="1"/>
  <c r="F39" i="8"/>
  <c r="G39" i="8"/>
  <c r="H39" i="8"/>
  <c r="I39" i="8"/>
  <c r="J39" i="8"/>
  <c r="K39" i="8"/>
  <c r="L39" i="8"/>
  <c r="M39" i="8"/>
  <c r="N39" i="8"/>
  <c r="O39" i="8"/>
  <c r="D39" i="8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D37" i="6"/>
  <c r="D35" i="6"/>
  <c r="D34" i="6"/>
  <c r="D29" i="6"/>
  <c r="O22" i="6"/>
  <c r="N22" i="6"/>
  <c r="M22" i="6"/>
  <c r="L22" i="6"/>
  <c r="K22" i="6"/>
  <c r="J22" i="6"/>
  <c r="I22" i="6"/>
  <c r="H22" i="6"/>
  <c r="G22" i="6"/>
  <c r="F22" i="6"/>
  <c r="E22" i="6"/>
  <c r="D22" i="6"/>
  <c r="F5" i="6"/>
  <c r="G5" i="6" s="1"/>
  <c r="H5" i="6" s="1"/>
  <c r="I5" i="6" s="1"/>
  <c r="J5" i="6" s="1"/>
  <c r="K5" i="6" s="1"/>
  <c r="L5" i="6" s="1"/>
  <c r="M5" i="6" s="1"/>
  <c r="N5" i="6" s="1"/>
  <c r="O5" i="6" s="1"/>
  <c r="E5" i="6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E56" i="4"/>
  <c r="D56" i="4"/>
  <c r="C56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300-000001000000}">
      <text>
        <r>
          <rPr>
            <sz val="11"/>
            <color rgb="FF000000"/>
            <rFont val="Calibri"/>
            <scheme val="minor"/>
          </rPr>
          <t>jangan diubah, sudah otomatis menggunakan formula
	-Eriska Febrianto</t>
        </r>
      </text>
    </comment>
  </commentList>
</comments>
</file>

<file path=xl/sharedStrings.xml><?xml version="1.0" encoding="utf-8"?>
<sst xmlns="http://schemas.openxmlformats.org/spreadsheetml/2006/main" count="489" uniqueCount="178">
  <si>
    <t>Daftar Warga</t>
  </si>
  <si>
    <t>Blok Q1 &amp; N1</t>
  </si>
  <si>
    <t>Perum. Gramapuri Persada Cikarang</t>
  </si>
  <si>
    <t>No</t>
  </si>
  <si>
    <t>Nama</t>
  </si>
  <si>
    <t>Blok</t>
  </si>
  <si>
    <t>No Rumah</t>
  </si>
  <si>
    <t>No Telp</t>
  </si>
  <si>
    <t>Keterangan</t>
  </si>
  <si>
    <t>Sanfiar</t>
  </si>
  <si>
    <t>Q1</t>
  </si>
  <si>
    <t>08999924777</t>
  </si>
  <si>
    <t>Hanafi</t>
  </si>
  <si>
    <t>081904211355</t>
  </si>
  <si>
    <t>Dodi</t>
  </si>
  <si>
    <t>087788209137</t>
  </si>
  <si>
    <t>Heri</t>
  </si>
  <si>
    <t>085293320201</t>
  </si>
  <si>
    <t>Sandra</t>
  </si>
  <si>
    <t>085219189004</t>
  </si>
  <si>
    <t>Ganesa</t>
  </si>
  <si>
    <t>085972710991</t>
  </si>
  <si>
    <t>Khoeron</t>
  </si>
  <si>
    <t>081281858865</t>
  </si>
  <si>
    <t>Rokhman</t>
  </si>
  <si>
    <t>081310739351</t>
  </si>
  <si>
    <t>Eriska</t>
  </si>
  <si>
    <t>081310008555</t>
  </si>
  <si>
    <t>Abdul</t>
  </si>
  <si>
    <t>081803936588</t>
  </si>
  <si>
    <t>Bowo</t>
  </si>
  <si>
    <t>085311259438</t>
  </si>
  <si>
    <t>Reza</t>
  </si>
  <si>
    <t>083892823486</t>
  </si>
  <si>
    <t>Faisal</t>
  </si>
  <si>
    <t>081227200478</t>
  </si>
  <si>
    <t>Zuki</t>
  </si>
  <si>
    <t>082297977633</t>
  </si>
  <si>
    <t>Puji</t>
  </si>
  <si>
    <t>087786985956</t>
  </si>
  <si>
    <t>Mariani</t>
  </si>
  <si>
    <t>N1</t>
  </si>
  <si>
    <t>081351964155</t>
  </si>
  <si>
    <t>Agung</t>
  </si>
  <si>
    <t>085719953663</t>
  </si>
  <si>
    <t>Rahagia</t>
  </si>
  <si>
    <t>085693975168</t>
  </si>
  <si>
    <t>Rusli</t>
  </si>
  <si>
    <t>085710953349</t>
  </si>
  <si>
    <t>Ali</t>
  </si>
  <si>
    <t>085288096527</t>
  </si>
  <si>
    <t>Putra</t>
  </si>
  <si>
    <t>087784309780</t>
  </si>
  <si>
    <t>Ricky</t>
  </si>
  <si>
    <t>085719201202</t>
  </si>
  <si>
    <t>Hendrik</t>
  </si>
  <si>
    <t>085782921004</t>
  </si>
  <si>
    <t>Hendi</t>
  </si>
  <si>
    <t>087772838647</t>
  </si>
  <si>
    <t>Mercy</t>
  </si>
  <si>
    <t>081291404068</t>
  </si>
  <si>
    <t>Ivan</t>
  </si>
  <si>
    <t>081213181923</t>
  </si>
  <si>
    <t>Ismir</t>
  </si>
  <si>
    <t>081294498424</t>
  </si>
  <si>
    <t>Rudi</t>
  </si>
  <si>
    <t>081293358094</t>
  </si>
  <si>
    <t>Bambang</t>
  </si>
  <si>
    <t>081222888716</t>
  </si>
  <si>
    <t>Taufik</t>
  </si>
  <si>
    <t>081398999004</t>
  </si>
  <si>
    <t>Haris</t>
  </si>
  <si>
    <t>081132202422</t>
  </si>
  <si>
    <t>Yusuf</t>
  </si>
  <si>
    <t>082310710774</t>
  </si>
  <si>
    <t>Daftar Inventaris Gang</t>
  </si>
  <si>
    <t>Nama Barang</t>
  </si>
  <si>
    <t>Jumlah</t>
  </si>
  <si>
    <t>Kondisi Barang</t>
  </si>
  <si>
    <t>Posisi Barang</t>
  </si>
  <si>
    <t>Tikar</t>
  </si>
  <si>
    <t>1 pcs</t>
  </si>
  <si>
    <t>Baik</t>
  </si>
  <si>
    <t>Pak Bambang</t>
  </si>
  <si>
    <t>Gelas</t>
  </si>
  <si>
    <t>11 pcs</t>
  </si>
  <si>
    <t>Nampan Gelas</t>
  </si>
  <si>
    <t>Teko Listrik</t>
  </si>
  <si>
    <t>1 unit</t>
  </si>
  <si>
    <t>Meja Pingpong</t>
  </si>
  <si>
    <t>pak Rusli</t>
  </si>
  <si>
    <t>Bed Pingpong</t>
  </si>
  <si>
    <t>4 pcs</t>
  </si>
  <si>
    <t>Net Pingpong</t>
  </si>
  <si>
    <t>Remark</t>
  </si>
  <si>
    <t>NB: Fix Iuran Bulanan Rp. 10.000,-/ bulan dan dibayarkan setiap tanggal 1-10 tiap bulannya.</t>
  </si>
  <si>
    <t>LAPORAN KEUANGAN KAS</t>
  </si>
  <si>
    <t>NO</t>
  </si>
  <si>
    <t>TANGGAL</t>
  </si>
  <si>
    <t>PEMASUKAN</t>
  </si>
  <si>
    <t>PENGELUARAN</t>
  </si>
  <si>
    <t>TOTAL</t>
  </si>
  <si>
    <t>ITEM</t>
  </si>
  <si>
    <t>KETERANGAN</t>
  </si>
  <si>
    <t>Kas awal Januari 2022</t>
  </si>
  <si>
    <t>Pemasukan kas pak dodi</t>
  </si>
  <si>
    <t>Uang belasungkawa</t>
  </si>
  <si>
    <t>Pemasukan kas pak agung</t>
  </si>
  <si>
    <t>Penjualan tiang lampu</t>
  </si>
  <si>
    <t>pemasukan kas pak eris</t>
  </si>
  <si>
    <t>TOTAL AKHIR</t>
  </si>
  <si>
    <t>FORM PENARIKAN UANG KAS DAN UANG SAMPAH GANG QN</t>
  </si>
  <si>
    <t xml:space="preserve">Tahun </t>
  </si>
  <si>
    <t>Bulan</t>
  </si>
  <si>
    <t>Nama warga</t>
  </si>
  <si>
    <t xml:space="preserve">Sanfiar </t>
  </si>
  <si>
    <t>Lunas</t>
  </si>
  <si>
    <t xml:space="preserve">Hanafi </t>
  </si>
  <si>
    <t>pindah rumah</t>
  </si>
  <si>
    <t xml:space="preserve">Dodi </t>
  </si>
  <si>
    <t xml:space="preserve">Sandra </t>
  </si>
  <si>
    <t xml:space="preserve">Ganesa </t>
  </si>
  <si>
    <t xml:space="preserve">Khoeron </t>
  </si>
  <si>
    <t xml:space="preserve">Rokhman </t>
  </si>
  <si>
    <t>Rumah Kosong</t>
  </si>
  <si>
    <t>Eris</t>
  </si>
  <si>
    <t xml:space="preserve">Abdul </t>
  </si>
  <si>
    <t>pending 6bln</t>
  </si>
  <si>
    <t xml:space="preserve">faisal </t>
  </si>
  <si>
    <t xml:space="preserve">Zuki </t>
  </si>
  <si>
    <t xml:space="preserve">Puji </t>
  </si>
  <si>
    <t>Detail Penarikan :</t>
  </si>
  <si>
    <t>Total</t>
  </si>
  <si>
    <t>sent to</t>
  </si>
  <si>
    <t>eron</t>
  </si>
  <si>
    <t>3-Oct</t>
  </si>
  <si>
    <t>hanafi</t>
  </si>
  <si>
    <t>17-Dec</t>
  </si>
  <si>
    <t>Eron</t>
  </si>
  <si>
    <t>Rezha</t>
  </si>
  <si>
    <t>23-Dec</t>
  </si>
  <si>
    <t>Ganes</t>
  </si>
  <si>
    <t xml:space="preserve">eron (31-Dec) </t>
  </si>
  <si>
    <t>27-Dec</t>
  </si>
  <si>
    <t>sanfiar</t>
  </si>
  <si>
    <t>Minutes Of Meeting (MOM)</t>
  </si>
  <si>
    <t>Hari, tanggal :</t>
  </si>
  <si>
    <t>Sabtu, 2 Juli 2022 (20:00 - selesai)</t>
  </si>
  <si>
    <t>Tempat :</t>
  </si>
  <si>
    <t>Rumah pak Bambang</t>
  </si>
  <si>
    <t>Agenda :</t>
  </si>
  <si>
    <t>Diskusi QN dan HUT RI ke 77</t>
  </si>
  <si>
    <t>Participant :</t>
  </si>
  <si>
    <t>1. Bambang</t>
  </si>
  <si>
    <t>6. Agung</t>
  </si>
  <si>
    <t>2. Eris</t>
  </si>
  <si>
    <t>7. Taufik</t>
  </si>
  <si>
    <t>3. Eron</t>
  </si>
  <si>
    <t>8. Reza</t>
  </si>
  <si>
    <t>4. Yusuf</t>
  </si>
  <si>
    <t>9. Faisal</t>
  </si>
  <si>
    <t>5. Dodi</t>
  </si>
  <si>
    <t>10. Ganes</t>
  </si>
  <si>
    <t>Hasil :</t>
  </si>
  <si>
    <t>Part Diskusi Iuran Gang QN</t>
  </si>
  <si>
    <t>1. Fungsi Kas harus bermanfaat dan sesuai kebutuhan (misal utk kebutuhan : infrastruktur, konsumsi rapat &amp; Dansos)</t>
  </si>
  <si>
    <t>2. Apabila ada lampu jalan yang mati, bisa diganti dengan uang kas. Beberapa metode pergantian lampu yang bisa digunakan: 1. Reimburstment (pakai uang sendiri, bon dikirim ke pengurus), 2. Info ke pak Bambang, 3. Mengikhlaskan dengan uang sendiri untuk kepentingan umum.</t>
  </si>
  <si>
    <t>3. Uang konsumsi untuk kerja bakti sebesar Rp. 50.000,-/kegiatan</t>
  </si>
  <si>
    <t>4. Dana Sosial untuk Kematian sebesar Rp. 500.000,-/kejadian, sedangkan untuk Sakit sebesar Rp. 100.000,-/kejadian</t>
  </si>
  <si>
    <t>5. Penarikan uang bulanan diwajibkan bagi warga pemilik rumah / yang tinggal di gang QN</t>
  </si>
  <si>
    <t>6. PIC untuk penarikan iuran kas gang blok Q Rp.10.000,- adalah pak Eris, sedangkan PIC untuk penarikan uang sampah blok Q Rp. 38.000,- adalah pak Dodi. Bulan penarikan dimulai dari Juli - Desember.</t>
  </si>
  <si>
    <t>Part Diskusi HUT RI ke 77</t>
  </si>
  <si>
    <t>1. Acara upacara 17-Agustus di QN ditiadakan, karena masing-masing RT sudah mengadakan upacara</t>
  </si>
  <si>
    <t>2. Akan diadakan acara perlombaan di gang QN</t>
  </si>
  <si>
    <t>3. Dana untuk acara agustusan tidak mengambil dari Kas Gang, sehingga akan dilakukan penarikan iuran agustusan</t>
  </si>
  <si>
    <t>4. Jenis lomba yang sudah pasti untuk bapak-bapak yaitu : 1. Tenis meja, 2. Kerambol</t>
  </si>
  <si>
    <t>5. Meja kerambol dapat hibah dari calon lurah jagawan yaitu pak Yusuf Q1/42 dan akan disimpan sebagai inventaris gang QN</t>
  </si>
  <si>
    <t>FORM PENARIKAN UANG KAS GANG 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</si>
</sst>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d&quot;-&quot;mmm"/>
  </numFmts>
  <fonts count="20">
    <font>
      <sz val="11"/>
      <color rgb="FF000000"/>
      <name val="Calibri"/>
      <scheme val="minor"/>
    </font>
    <font>
      <b/>
      <sz val="20"/>
      <color rgb="FF000000"/>
      <name val="Corsiva"/>
    </font>
    <font>
      <sz val="12"/>
      <color rgb="FF000000"/>
      <name val="Schoolbell"/>
    </font>
    <font>
      <b/>
      <sz val="12"/>
      <color rgb="FF000000"/>
      <name val="Schoolbel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000000"/>
      <name val="Comic Sans MS"/>
    </font>
    <font>
      <sz val="20"/>
      <color rgb="FF000000"/>
      <name val="Corsiva"/>
    </font>
    <font>
      <b/>
      <sz val="9"/>
      <color rgb="FF000000"/>
      <name val="Calibri"/>
    </font>
    <font>
      <sz val="9"/>
      <color rgb="FF000000"/>
      <name val="Calibri"/>
    </font>
    <font>
      <b/>
      <sz val="18"/>
      <color rgb="FF000000"/>
      <name val="Calibri"/>
    </font>
    <font>
      <sz val="12"/>
      <color rgb="FF000000"/>
      <name val="Caveat"/>
    </font>
    <font>
      <sz val="11"/>
      <name val="Calibri"/>
    </font>
    <font>
      <b/>
      <sz val="20"/>
      <color theme="1"/>
      <name val="Calibri"/>
    </font>
    <font>
      <b/>
      <sz val="11"/>
      <color theme="1"/>
      <name val="Calibri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5A5A5"/>
        <bgColor rgb="FFA5A5A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6"/>
        <bgColor rgb="FFA5A5A5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/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2" fillId="0" borderId="0" xfId="0" applyFont="1"/>
    <xf numFmtId="0" fontId="3" fillId="0" borderId="0" xfId="0" applyFont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7" fontId="11" fillId="4" borderId="2" xfId="0" applyNumberFormat="1" applyFont="1" applyFill="1" applyBorder="1" applyAlignment="1">
      <alignment horizontal="center" vertical="center"/>
    </xf>
    <xf numFmtId="17" fontId="11" fillId="5" borderId="2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6" xfId="0" quotePrefix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5" fillId="8" borderId="7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/>
    <xf numFmtId="0" fontId="17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7" borderId="1" xfId="0" applyFont="1" applyFill="1" applyBorder="1"/>
    <xf numFmtId="0" fontId="6" fillId="4" borderId="1" xfId="0" applyFont="1" applyFill="1" applyBorder="1"/>
    <xf numFmtId="0" fontId="6" fillId="12" borderId="1" xfId="0" applyFont="1" applyFill="1" applyBorder="1"/>
    <xf numFmtId="0" fontId="17" fillId="9" borderId="1" xfId="0" applyFont="1" applyFill="1" applyBorder="1"/>
    <xf numFmtId="0" fontId="17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left"/>
    </xf>
    <xf numFmtId="0" fontId="17" fillId="13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17" fillId="11" borderId="0" xfId="0" applyFont="1" applyFill="1" applyAlignment="1">
      <alignment horizontal="left"/>
    </xf>
    <xf numFmtId="0" fontId="8" fillId="0" borderId="0" xfId="0" applyFo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14" borderId="1" xfId="0" applyFont="1" applyFill="1" applyBorder="1"/>
    <xf numFmtId="0" fontId="6" fillId="15" borderId="1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/>
    <xf numFmtId="0" fontId="4" fillId="7" borderId="6" xfId="0" applyFont="1" applyFill="1" applyBorder="1" applyAlignment="1">
      <alignment horizontal="center" vertical="center"/>
    </xf>
    <xf numFmtId="0" fontId="15" fillId="0" borderId="8" xfId="0" applyFont="1" applyBorder="1"/>
    <xf numFmtId="0" fontId="16" fillId="0" borderId="0" xfId="0" applyFont="1" applyAlignment="1">
      <alignment horizontal="center" vertical="center"/>
    </xf>
    <xf numFmtId="0" fontId="15" fillId="0" borderId="9" xfId="0" applyFont="1" applyBorder="1"/>
    <xf numFmtId="0" fontId="17" fillId="9" borderId="6" xfId="0" applyFont="1" applyFill="1" applyBorder="1" applyAlignment="1">
      <alignment horizontal="center" vertical="center"/>
    </xf>
    <xf numFmtId="0" fontId="15" fillId="0" borderId="10" xfId="0" applyFont="1" applyBorder="1"/>
    <xf numFmtId="0" fontId="17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15" fillId="0" borderId="12" xfId="0" applyFont="1" applyBorder="1"/>
    <xf numFmtId="0" fontId="15" fillId="0" borderId="4" xfId="0" applyFont="1" applyBorder="1"/>
    <xf numFmtId="0" fontId="8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609600</xdr:colOff>
      <xdr:row>22</xdr:row>
      <xdr:rowOff>9525</xdr:rowOff>
    </xdr:from>
    <xdr:ext cx="1066800" cy="952500"/>
    <xdr:grpSp>
      <xdr:nvGrpSpPr>
        <xdr:cNvPr id="2" name="Shape 2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6400800" y="4219575"/>
          <a:ext cx="1066800" cy="952500"/>
          <a:chOff x="280225" y="285200"/>
          <a:chExt cx="1554000" cy="136297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786775" y="285200"/>
            <a:ext cx="540900" cy="698400"/>
          </a:xfrm>
          <a:prstGeom prst="upArrow">
            <a:avLst>
              <a:gd name="adj1" fmla="val 50000"/>
              <a:gd name="adj2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280225" y="1032575"/>
            <a:ext cx="1554000" cy="615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awal iuran Rp.10.000,-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3.5703125" customWidth="1"/>
    <col min="2" max="2" width="18.28515625" customWidth="1"/>
    <col min="3" max="3" width="13.42578125" customWidth="1"/>
    <col min="4" max="4" width="11.42578125" customWidth="1"/>
    <col min="5" max="5" width="27.28515625" customWidth="1"/>
    <col min="6" max="6" width="24" customWidth="1"/>
    <col min="7" max="26" width="8.7109375" customWidth="1"/>
  </cols>
  <sheetData>
    <row r="1" spans="1:26" ht="26.25">
      <c r="A1" s="67" t="s">
        <v>0</v>
      </c>
      <c r="B1" s="68"/>
      <c r="C1" s="68"/>
      <c r="D1" s="68"/>
      <c r="E1" s="68"/>
      <c r="F1" s="68"/>
    </row>
    <row r="2" spans="1:26" ht="26.25">
      <c r="A2" s="67" t="s">
        <v>1</v>
      </c>
      <c r="B2" s="68"/>
      <c r="C2" s="68"/>
      <c r="D2" s="68"/>
      <c r="E2" s="68"/>
      <c r="F2" s="68"/>
    </row>
    <row r="3" spans="1:26">
      <c r="A3" s="69" t="s">
        <v>2</v>
      </c>
      <c r="B3" s="68"/>
      <c r="C3" s="68"/>
      <c r="D3" s="68"/>
      <c r="E3" s="68"/>
      <c r="F3" s="68"/>
    </row>
    <row r="4" spans="1:26" ht="15.75">
      <c r="A4" s="70">
        <v>2022</v>
      </c>
      <c r="B4" s="68"/>
      <c r="C4" s="68"/>
      <c r="D4" s="68"/>
      <c r="E4" s="68"/>
      <c r="F4" s="68"/>
    </row>
    <row r="6" spans="1:26" ht="18.75" customHeight="1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>
        <v>1</v>
      </c>
      <c r="B7" s="3" t="s">
        <v>9</v>
      </c>
      <c r="C7" s="3" t="s">
        <v>10</v>
      </c>
      <c r="D7" s="3">
        <v>25</v>
      </c>
      <c r="E7" s="4" t="s">
        <v>11</v>
      </c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3">
        <v>2</v>
      </c>
      <c r="B8" s="3" t="s">
        <v>12</v>
      </c>
      <c r="C8" s="3" t="s">
        <v>10</v>
      </c>
      <c r="D8" s="3">
        <v>26</v>
      </c>
      <c r="E8" s="4" t="s">
        <v>13</v>
      </c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">
        <v>3</v>
      </c>
      <c r="B9" s="3" t="s">
        <v>14</v>
      </c>
      <c r="C9" s="3" t="s">
        <v>10</v>
      </c>
      <c r="D9" s="3">
        <v>27</v>
      </c>
      <c r="E9" s="4" t="s">
        <v>15</v>
      </c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>
        <v>4</v>
      </c>
      <c r="B10" s="3" t="s">
        <v>16</v>
      </c>
      <c r="C10" s="3" t="s">
        <v>10</v>
      </c>
      <c r="D10" s="3">
        <v>28</v>
      </c>
      <c r="E10" s="4" t="s">
        <v>17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>
        <v>5</v>
      </c>
      <c r="B11" s="3" t="s">
        <v>18</v>
      </c>
      <c r="C11" s="3" t="s">
        <v>10</v>
      </c>
      <c r="D11" s="3">
        <v>29</v>
      </c>
      <c r="E11" s="4" t="s">
        <v>19</v>
      </c>
      <c r="F11" s="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">
        <v>6</v>
      </c>
      <c r="B12" s="3" t="s">
        <v>20</v>
      </c>
      <c r="C12" s="3" t="s">
        <v>10</v>
      </c>
      <c r="D12" s="3">
        <v>31</v>
      </c>
      <c r="E12" s="4" t="s">
        <v>21</v>
      </c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">
        <v>7</v>
      </c>
      <c r="B13" s="3" t="s">
        <v>22</v>
      </c>
      <c r="C13" s="3" t="s">
        <v>10</v>
      </c>
      <c r="D13" s="3">
        <v>32</v>
      </c>
      <c r="E13" s="4" t="s">
        <v>23</v>
      </c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>
        <v>8</v>
      </c>
      <c r="B14" s="3" t="s">
        <v>24</v>
      </c>
      <c r="C14" s="3" t="s">
        <v>10</v>
      </c>
      <c r="D14" s="3">
        <v>33</v>
      </c>
      <c r="E14" s="4" t="s">
        <v>25</v>
      </c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">
        <v>9</v>
      </c>
      <c r="B15" s="3" t="s">
        <v>26</v>
      </c>
      <c r="C15" s="3" t="s">
        <v>10</v>
      </c>
      <c r="D15" s="3">
        <v>34</v>
      </c>
      <c r="E15" s="4" t="s">
        <v>27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>
        <v>10</v>
      </c>
      <c r="B16" s="3" t="s">
        <v>28</v>
      </c>
      <c r="C16" s="3" t="s">
        <v>10</v>
      </c>
      <c r="D16" s="3">
        <v>35</v>
      </c>
      <c r="E16" s="4" t="s">
        <v>29</v>
      </c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>
        <v>11</v>
      </c>
      <c r="B17" s="3" t="s">
        <v>30</v>
      </c>
      <c r="C17" s="3" t="s">
        <v>10</v>
      </c>
      <c r="D17" s="3">
        <v>36</v>
      </c>
      <c r="E17" s="4" t="s">
        <v>31</v>
      </c>
      <c r="F17" s="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3">
        <v>12</v>
      </c>
      <c r="B18" s="3" t="s">
        <v>32</v>
      </c>
      <c r="C18" s="3" t="s">
        <v>10</v>
      </c>
      <c r="D18" s="3">
        <v>37</v>
      </c>
      <c r="E18" s="4" t="s">
        <v>33</v>
      </c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3">
        <v>13</v>
      </c>
      <c r="B19" s="3" t="s">
        <v>34</v>
      </c>
      <c r="C19" s="3" t="s">
        <v>10</v>
      </c>
      <c r="D19" s="3">
        <v>38</v>
      </c>
      <c r="E19" s="4" t="s">
        <v>35</v>
      </c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>
        <v>14</v>
      </c>
      <c r="B20" s="3" t="s">
        <v>36</v>
      </c>
      <c r="C20" s="3" t="s">
        <v>10</v>
      </c>
      <c r="D20" s="3">
        <v>41</v>
      </c>
      <c r="E20" s="4" t="s">
        <v>37</v>
      </c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3">
        <v>15</v>
      </c>
      <c r="B21" s="3" t="s">
        <v>38</v>
      </c>
      <c r="C21" s="3" t="s">
        <v>10</v>
      </c>
      <c r="D21" s="3">
        <v>42</v>
      </c>
      <c r="E21" s="4" t="s">
        <v>39</v>
      </c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3">
        <v>16</v>
      </c>
      <c r="B22" s="3" t="s">
        <v>40</v>
      </c>
      <c r="C22" s="3" t="s">
        <v>41</v>
      </c>
      <c r="D22" s="3">
        <v>24</v>
      </c>
      <c r="E22" s="4" t="s">
        <v>42</v>
      </c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3">
        <v>17</v>
      </c>
      <c r="B23" s="3" t="s">
        <v>43</v>
      </c>
      <c r="C23" s="3" t="s">
        <v>41</v>
      </c>
      <c r="D23" s="3">
        <v>25</v>
      </c>
      <c r="E23" s="3" t="s">
        <v>44</v>
      </c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3">
        <v>18</v>
      </c>
      <c r="B24" s="3" t="s">
        <v>45</v>
      </c>
      <c r="C24" s="3" t="s">
        <v>41</v>
      </c>
      <c r="D24" s="3">
        <v>26</v>
      </c>
      <c r="E24" s="4" t="s">
        <v>46</v>
      </c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3">
        <v>19</v>
      </c>
      <c r="B25" s="3" t="s">
        <v>47</v>
      </c>
      <c r="C25" s="3" t="s">
        <v>41</v>
      </c>
      <c r="D25" s="3">
        <v>27</v>
      </c>
      <c r="E25" s="4" t="s">
        <v>48</v>
      </c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3">
        <v>20</v>
      </c>
      <c r="B26" s="3" t="s">
        <v>49</v>
      </c>
      <c r="C26" s="3" t="s">
        <v>41</v>
      </c>
      <c r="D26" s="3">
        <v>28</v>
      </c>
      <c r="E26" s="3" t="s">
        <v>50</v>
      </c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3">
        <v>21</v>
      </c>
      <c r="B27" s="3" t="s">
        <v>51</v>
      </c>
      <c r="C27" s="7" t="s">
        <v>41</v>
      </c>
      <c r="D27" s="7">
        <v>29</v>
      </c>
      <c r="E27" s="8" t="s">
        <v>52</v>
      </c>
      <c r="F27" s="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3">
        <v>22</v>
      </c>
      <c r="B28" s="3" t="s">
        <v>53</v>
      </c>
      <c r="C28" s="7" t="s">
        <v>41</v>
      </c>
      <c r="D28" s="7">
        <v>30</v>
      </c>
      <c r="E28" s="8" t="s">
        <v>54</v>
      </c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3">
        <v>23</v>
      </c>
      <c r="B29" s="3" t="s">
        <v>55</v>
      </c>
      <c r="C29" s="7" t="s">
        <v>41</v>
      </c>
      <c r="D29" s="7">
        <v>31</v>
      </c>
      <c r="E29" s="8" t="s">
        <v>56</v>
      </c>
      <c r="F29" s="9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3">
        <v>24</v>
      </c>
      <c r="B30" s="3" t="s">
        <v>57</v>
      </c>
      <c r="C30" s="3" t="s">
        <v>41</v>
      </c>
      <c r="D30" s="3">
        <v>32</v>
      </c>
      <c r="E30" s="4" t="s">
        <v>58</v>
      </c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3">
        <v>25</v>
      </c>
      <c r="B31" s="3" t="s">
        <v>59</v>
      </c>
      <c r="C31" s="7" t="s">
        <v>41</v>
      </c>
      <c r="D31" s="7">
        <v>33</v>
      </c>
      <c r="E31" s="8" t="s">
        <v>60</v>
      </c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3">
        <v>26</v>
      </c>
      <c r="B32" s="3" t="s">
        <v>61</v>
      </c>
      <c r="C32" s="7" t="s">
        <v>41</v>
      </c>
      <c r="D32" s="7">
        <v>34</v>
      </c>
      <c r="E32" s="8" t="s">
        <v>62</v>
      </c>
      <c r="F32" s="7"/>
    </row>
    <row r="33" spans="1:6" ht="15" customHeight="1">
      <c r="A33" s="3">
        <v>27</v>
      </c>
      <c r="B33" s="3" t="s">
        <v>63</v>
      </c>
      <c r="C33" s="7" t="s">
        <v>41</v>
      </c>
      <c r="D33" s="7">
        <v>35</v>
      </c>
      <c r="E33" s="8" t="s">
        <v>64</v>
      </c>
      <c r="F33" s="7"/>
    </row>
    <row r="34" spans="1:6" ht="15" customHeight="1">
      <c r="A34" s="3">
        <v>28</v>
      </c>
      <c r="B34" s="3" t="s">
        <v>65</v>
      </c>
      <c r="C34" s="7" t="s">
        <v>41</v>
      </c>
      <c r="D34" s="7">
        <v>36</v>
      </c>
      <c r="E34" s="8" t="s">
        <v>66</v>
      </c>
      <c r="F34" s="7"/>
    </row>
    <row r="35" spans="1:6" ht="15" customHeight="1">
      <c r="A35" s="3">
        <v>29</v>
      </c>
      <c r="B35" s="3" t="s">
        <v>67</v>
      </c>
      <c r="C35" s="7" t="s">
        <v>41</v>
      </c>
      <c r="D35" s="7">
        <v>37</v>
      </c>
      <c r="E35" s="8" t="s">
        <v>68</v>
      </c>
      <c r="F35" s="7"/>
    </row>
    <row r="36" spans="1:6" ht="15" customHeight="1">
      <c r="A36" s="3">
        <v>30</v>
      </c>
      <c r="B36" s="3" t="s">
        <v>69</v>
      </c>
      <c r="C36" s="7" t="s">
        <v>41</v>
      </c>
      <c r="D36" s="7">
        <v>38</v>
      </c>
      <c r="E36" s="8" t="s">
        <v>70</v>
      </c>
      <c r="F36" s="7"/>
    </row>
    <row r="37" spans="1:6" ht="15" customHeight="1">
      <c r="A37" s="3">
        <v>31</v>
      </c>
      <c r="B37" s="3" t="s">
        <v>71</v>
      </c>
      <c r="C37" s="7" t="s">
        <v>41</v>
      </c>
      <c r="D37" s="7">
        <v>39</v>
      </c>
      <c r="E37" s="8" t="s">
        <v>72</v>
      </c>
      <c r="F37" s="7"/>
    </row>
    <row r="38" spans="1:6" ht="15" customHeight="1">
      <c r="A38" s="3">
        <v>32</v>
      </c>
      <c r="B38" s="3" t="s">
        <v>73</v>
      </c>
      <c r="C38" s="7" t="s">
        <v>41</v>
      </c>
      <c r="D38" s="7">
        <v>41</v>
      </c>
      <c r="E38" s="8" t="s">
        <v>74</v>
      </c>
      <c r="F38" s="7"/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A2:F2"/>
    <mergeCell ref="A3:F3"/>
    <mergeCell ref="A4:F4"/>
  </mergeCells>
  <pageMargins left="1.43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3"/>
  <sheetViews>
    <sheetView workbookViewId="0"/>
  </sheetViews>
  <sheetFormatPr defaultColWidth="14.42578125" defaultRowHeight="15" customHeight="1"/>
  <cols>
    <col min="1" max="1" width="4.42578125" customWidth="1"/>
    <col min="2" max="2" width="25.7109375" customWidth="1"/>
    <col min="3" max="3" width="10.42578125" customWidth="1"/>
    <col min="6" max="6" width="30.5703125" customWidth="1"/>
  </cols>
  <sheetData>
    <row r="1" spans="1:6" ht="26.25">
      <c r="A1" s="67" t="s">
        <v>75</v>
      </c>
      <c r="B1" s="68"/>
      <c r="C1" s="68"/>
      <c r="D1" s="68"/>
      <c r="E1" s="68"/>
      <c r="F1" s="68"/>
    </row>
    <row r="2" spans="1:6" ht="26.25">
      <c r="A2" s="67" t="s">
        <v>1</v>
      </c>
      <c r="B2" s="68"/>
      <c r="C2" s="68"/>
      <c r="D2" s="68"/>
      <c r="E2" s="68"/>
      <c r="F2" s="68"/>
    </row>
    <row r="3" spans="1:6">
      <c r="A3" s="69" t="s">
        <v>2</v>
      </c>
      <c r="B3" s="68"/>
      <c r="C3" s="68"/>
      <c r="D3" s="68"/>
      <c r="E3" s="68"/>
      <c r="F3" s="68"/>
    </row>
    <row r="4" spans="1:6" ht="15.75">
      <c r="A4" s="70">
        <v>2022</v>
      </c>
      <c r="B4" s="68"/>
      <c r="C4" s="68"/>
      <c r="D4" s="68"/>
      <c r="E4" s="68"/>
      <c r="F4" s="68"/>
    </row>
    <row r="6" spans="1:6" ht="27" customHeight="1">
      <c r="A6" s="10" t="s">
        <v>3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</v>
      </c>
    </row>
    <row r="7" spans="1:6">
      <c r="A7" s="11">
        <v>1</v>
      </c>
      <c r="B7" s="11" t="s">
        <v>80</v>
      </c>
      <c r="C7" s="11" t="s">
        <v>81</v>
      </c>
      <c r="D7" s="11" t="s">
        <v>82</v>
      </c>
      <c r="E7" s="11" t="s">
        <v>83</v>
      </c>
      <c r="F7" s="11"/>
    </row>
    <row r="8" spans="1:6">
      <c r="A8" s="11">
        <v>2</v>
      </c>
      <c r="B8" s="11" t="s">
        <v>84</v>
      </c>
      <c r="C8" s="11" t="s">
        <v>85</v>
      </c>
      <c r="D8" s="11" t="s">
        <v>82</v>
      </c>
      <c r="E8" s="11" t="s">
        <v>83</v>
      </c>
      <c r="F8" s="11"/>
    </row>
    <row r="9" spans="1:6">
      <c r="A9" s="11">
        <v>3</v>
      </c>
      <c r="B9" s="11" t="s">
        <v>86</v>
      </c>
      <c r="C9" s="11" t="s">
        <v>81</v>
      </c>
      <c r="D9" s="11" t="s">
        <v>82</v>
      </c>
      <c r="E9" s="11" t="s">
        <v>83</v>
      </c>
      <c r="F9" s="11"/>
    </row>
    <row r="10" spans="1:6">
      <c r="A10" s="11">
        <v>4</v>
      </c>
      <c r="B10" s="11" t="s">
        <v>87</v>
      </c>
      <c r="C10" s="11" t="s">
        <v>88</v>
      </c>
      <c r="D10" s="11" t="s">
        <v>82</v>
      </c>
      <c r="E10" s="11" t="s">
        <v>83</v>
      </c>
      <c r="F10" s="11"/>
    </row>
    <row r="11" spans="1:6">
      <c r="A11" s="11">
        <v>5</v>
      </c>
      <c r="B11" s="11" t="s">
        <v>89</v>
      </c>
      <c r="C11" s="11" t="s">
        <v>81</v>
      </c>
      <c r="D11" s="11" t="s">
        <v>82</v>
      </c>
      <c r="E11" s="11" t="s">
        <v>90</v>
      </c>
      <c r="F11" s="11"/>
    </row>
    <row r="12" spans="1:6">
      <c r="A12" s="11">
        <v>6</v>
      </c>
      <c r="B12" s="11" t="s">
        <v>91</v>
      </c>
      <c r="C12" s="11" t="s">
        <v>92</v>
      </c>
      <c r="D12" s="11" t="s">
        <v>82</v>
      </c>
      <c r="E12" s="11" t="s">
        <v>90</v>
      </c>
      <c r="F12" s="11"/>
    </row>
    <row r="13" spans="1:6">
      <c r="A13" s="11">
        <v>7</v>
      </c>
      <c r="B13" s="11" t="s">
        <v>93</v>
      </c>
      <c r="C13" s="11" t="s">
        <v>81</v>
      </c>
      <c r="D13" s="11" t="s">
        <v>82</v>
      </c>
      <c r="E13" s="11" t="s">
        <v>90</v>
      </c>
      <c r="F13" s="11"/>
    </row>
    <row r="14" spans="1:6">
      <c r="A14" s="11"/>
      <c r="B14" s="11"/>
      <c r="C14" s="11"/>
      <c r="D14" s="11"/>
      <c r="E14" s="11"/>
      <c r="F14" s="11"/>
    </row>
    <row r="15" spans="1:6">
      <c r="A15" s="11"/>
      <c r="B15" s="11"/>
      <c r="C15" s="11"/>
      <c r="D15" s="11"/>
      <c r="E15" s="11"/>
      <c r="F15" s="11"/>
    </row>
    <row r="16" spans="1:6">
      <c r="A16" s="11"/>
      <c r="B16" s="11"/>
      <c r="C16" s="11"/>
      <c r="D16" s="11"/>
      <c r="E16" s="11"/>
      <c r="F16" s="11"/>
    </row>
    <row r="17" spans="1:6">
      <c r="A17" s="11"/>
      <c r="B17" s="11"/>
      <c r="C17" s="11"/>
      <c r="D17" s="11"/>
      <c r="E17" s="11"/>
      <c r="F17" s="11"/>
    </row>
    <row r="18" spans="1:6">
      <c r="A18" s="11"/>
      <c r="B18" s="11"/>
      <c r="C18" s="11"/>
      <c r="D18" s="11"/>
      <c r="E18" s="11"/>
      <c r="F18" s="11"/>
    </row>
    <row r="19" spans="1:6">
      <c r="A19" s="11"/>
      <c r="B19" s="11"/>
      <c r="C19" s="11"/>
      <c r="D19" s="11"/>
      <c r="E19" s="11"/>
      <c r="F19" s="11"/>
    </row>
    <row r="20" spans="1:6">
      <c r="A20" s="11"/>
      <c r="B20" s="11"/>
      <c r="C20" s="11"/>
      <c r="D20" s="11"/>
      <c r="E20" s="11"/>
      <c r="F20" s="11"/>
    </row>
    <row r="21" spans="1:6">
      <c r="A21" s="11"/>
      <c r="B21" s="11"/>
      <c r="C21" s="11"/>
      <c r="D21" s="11"/>
      <c r="E21" s="11"/>
      <c r="F21" s="11"/>
    </row>
    <row r="22" spans="1:6">
      <c r="A22" s="11"/>
      <c r="B22" s="11"/>
      <c r="C22" s="11"/>
      <c r="D22" s="11"/>
      <c r="E22" s="11"/>
      <c r="F22" s="11"/>
    </row>
    <row r="23" spans="1:6">
      <c r="A23" s="11"/>
      <c r="B23" s="11"/>
      <c r="C23" s="11"/>
      <c r="D23" s="11"/>
      <c r="E23" s="11"/>
      <c r="F23" s="11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V100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14.42578125" defaultRowHeight="15" customHeight="1"/>
  <cols>
    <col min="1" max="1" width="3.5703125" customWidth="1"/>
    <col min="2" max="2" width="18.28515625" customWidth="1"/>
    <col min="3" max="3" width="13.42578125" customWidth="1"/>
    <col min="4" max="4" width="11.42578125" customWidth="1"/>
    <col min="5" max="5" width="23.28515625" customWidth="1"/>
    <col min="6" max="9" width="6" customWidth="1"/>
    <col min="10" max="10" width="6.42578125" customWidth="1"/>
    <col min="11" max="21" width="6" customWidth="1"/>
    <col min="22" max="22" width="6.42578125" customWidth="1"/>
    <col min="23" max="29" width="6" customWidth="1"/>
    <col min="30" max="30" width="29.140625" customWidth="1"/>
    <col min="31" max="48" width="8.7109375" customWidth="1"/>
  </cols>
  <sheetData>
    <row r="1" spans="1:48" ht="25.5" customHeight="1">
      <c r="A1" s="71" t="s">
        <v>0</v>
      </c>
      <c r="B1" s="68"/>
      <c r="C1" s="68"/>
      <c r="D1" s="68"/>
      <c r="E1" s="68"/>
      <c r="F1" s="12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ht="20.25" customHeight="1">
      <c r="A2" s="71" t="s">
        <v>1</v>
      </c>
      <c r="B2" s="68"/>
      <c r="C2" s="68"/>
      <c r="D2" s="68"/>
      <c r="E2" s="68"/>
      <c r="F2" s="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48" ht="15.75">
      <c r="A3" s="69" t="s">
        <v>2</v>
      </c>
      <c r="B3" s="68"/>
      <c r="C3" s="68"/>
      <c r="D3" s="68"/>
      <c r="E3" s="68"/>
      <c r="F3" s="13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48" ht="15.75">
      <c r="A4" s="70">
        <v>2022</v>
      </c>
      <c r="B4" s="68"/>
      <c r="C4" s="68"/>
      <c r="D4" s="68"/>
      <c r="E4" s="68"/>
      <c r="F4" s="1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1:48" ht="8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  <row r="6" spans="1:48" ht="12.75" customHeight="1">
      <c r="A6" s="15" t="s">
        <v>3</v>
      </c>
      <c r="B6" s="15" t="s">
        <v>4</v>
      </c>
      <c r="C6" s="15" t="s">
        <v>5</v>
      </c>
      <c r="D6" s="15" t="s">
        <v>6</v>
      </c>
      <c r="E6" s="16" t="s">
        <v>7</v>
      </c>
      <c r="F6" s="17">
        <v>44562</v>
      </c>
      <c r="G6" s="17">
        <v>44593</v>
      </c>
      <c r="H6" s="17">
        <v>44621</v>
      </c>
      <c r="I6" s="17">
        <v>44652</v>
      </c>
      <c r="J6" s="17">
        <v>44682</v>
      </c>
      <c r="K6" s="17">
        <v>44713</v>
      </c>
      <c r="L6" s="17">
        <v>44743</v>
      </c>
      <c r="M6" s="17">
        <v>44774</v>
      </c>
      <c r="N6" s="17">
        <v>44805</v>
      </c>
      <c r="O6" s="17">
        <v>44835</v>
      </c>
      <c r="P6" s="17">
        <v>44866</v>
      </c>
      <c r="Q6" s="17">
        <v>44896</v>
      </c>
      <c r="R6" s="18">
        <v>44927</v>
      </c>
      <c r="S6" s="18">
        <v>44958</v>
      </c>
      <c r="T6" s="18">
        <v>44986</v>
      </c>
      <c r="U6" s="18">
        <v>45017</v>
      </c>
      <c r="V6" s="18">
        <v>45047</v>
      </c>
      <c r="W6" s="18">
        <v>45078</v>
      </c>
      <c r="X6" s="18">
        <v>45108</v>
      </c>
      <c r="Y6" s="18">
        <v>45139</v>
      </c>
      <c r="Z6" s="18">
        <v>45170</v>
      </c>
      <c r="AA6" s="18">
        <v>45200</v>
      </c>
      <c r="AB6" s="18">
        <v>45231</v>
      </c>
      <c r="AC6" s="18">
        <v>45261</v>
      </c>
      <c r="AD6" s="19" t="s">
        <v>94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spans="1:48" ht="12.75" customHeight="1">
      <c r="A7" s="21">
        <v>1</v>
      </c>
      <c r="B7" s="21" t="s">
        <v>9</v>
      </c>
      <c r="C7" s="21" t="s">
        <v>10</v>
      </c>
      <c r="D7" s="21">
        <v>25</v>
      </c>
      <c r="E7" s="22" t="s">
        <v>11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1:48" ht="12.75" customHeight="1">
      <c r="A8" s="24">
        <v>2</v>
      </c>
      <c r="B8" s="24" t="s">
        <v>12</v>
      </c>
      <c r="C8" s="24" t="s">
        <v>10</v>
      </c>
      <c r="D8" s="24">
        <v>26</v>
      </c>
      <c r="E8" s="25" t="s">
        <v>13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4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1:48" ht="12.75" customHeight="1">
      <c r="A9" s="24">
        <v>3</v>
      </c>
      <c r="B9" s="24" t="s">
        <v>14</v>
      </c>
      <c r="C9" s="24" t="s">
        <v>10</v>
      </c>
      <c r="D9" s="24">
        <v>27</v>
      </c>
      <c r="E9" s="25" t="s">
        <v>15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4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1:48" ht="12.75" customHeight="1">
      <c r="A10" s="24">
        <v>4</v>
      </c>
      <c r="B10" s="24" t="s">
        <v>16</v>
      </c>
      <c r="C10" s="24" t="s">
        <v>10</v>
      </c>
      <c r="D10" s="24">
        <v>28</v>
      </c>
      <c r="E10" s="25" t="s">
        <v>17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4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1:48" ht="12.75" customHeight="1">
      <c r="A11" s="21">
        <v>5</v>
      </c>
      <c r="B11" s="24" t="s">
        <v>18</v>
      </c>
      <c r="C11" s="24" t="s">
        <v>10</v>
      </c>
      <c r="D11" s="24">
        <v>29</v>
      </c>
      <c r="E11" s="25" t="s">
        <v>19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4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1:48" ht="12.75" customHeight="1">
      <c r="A12" s="24">
        <v>6</v>
      </c>
      <c r="B12" s="24" t="s">
        <v>20</v>
      </c>
      <c r="C12" s="24" t="s">
        <v>10</v>
      </c>
      <c r="D12" s="24">
        <v>31</v>
      </c>
      <c r="E12" s="25" t="s">
        <v>21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4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1:48" ht="12.75" customHeight="1">
      <c r="A13" s="24">
        <v>7</v>
      </c>
      <c r="B13" s="24" t="s">
        <v>22</v>
      </c>
      <c r="C13" s="24" t="s">
        <v>10</v>
      </c>
      <c r="D13" s="24">
        <v>32</v>
      </c>
      <c r="E13" s="25" t="s">
        <v>23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4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1:48" ht="12.75" customHeight="1">
      <c r="A14" s="24">
        <v>8</v>
      </c>
      <c r="B14" s="24" t="s">
        <v>24</v>
      </c>
      <c r="C14" s="24" t="s">
        <v>10</v>
      </c>
      <c r="D14" s="24">
        <v>33</v>
      </c>
      <c r="E14" s="25" t="s">
        <v>25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4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1:48" ht="12.75" customHeight="1">
      <c r="A15" s="21">
        <v>9</v>
      </c>
      <c r="B15" s="24" t="s">
        <v>26</v>
      </c>
      <c r="C15" s="24" t="s">
        <v>10</v>
      </c>
      <c r="D15" s="24">
        <v>34</v>
      </c>
      <c r="E15" s="25" t="s">
        <v>27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4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1:48" ht="12.75" customHeight="1">
      <c r="A16" s="24">
        <v>10</v>
      </c>
      <c r="B16" s="24" t="s">
        <v>28</v>
      </c>
      <c r="C16" s="24" t="s">
        <v>10</v>
      </c>
      <c r="D16" s="24">
        <v>35</v>
      </c>
      <c r="E16" s="25" t="s">
        <v>29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4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1:48" ht="12.75" customHeight="1">
      <c r="A17" s="24">
        <v>11</v>
      </c>
      <c r="B17" s="24" t="s">
        <v>30</v>
      </c>
      <c r="C17" s="24" t="s">
        <v>10</v>
      </c>
      <c r="D17" s="24">
        <v>36</v>
      </c>
      <c r="E17" s="25" t="s">
        <v>31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4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1:48" ht="12.75" customHeight="1">
      <c r="A18" s="24">
        <v>12</v>
      </c>
      <c r="B18" s="24" t="s">
        <v>32</v>
      </c>
      <c r="C18" s="24" t="s">
        <v>10</v>
      </c>
      <c r="D18" s="24">
        <v>37</v>
      </c>
      <c r="E18" s="25" t="s">
        <v>33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4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1:48" ht="12.75" customHeight="1">
      <c r="A19" s="21">
        <v>13</v>
      </c>
      <c r="B19" s="24" t="s">
        <v>34</v>
      </c>
      <c r="C19" s="24" t="s">
        <v>10</v>
      </c>
      <c r="D19" s="24">
        <v>38</v>
      </c>
      <c r="E19" s="25" t="s">
        <v>35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4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1:48" ht="12.75" customHeight="1">
      <c r="A20" s="24">
        <v>14</v>
      </c>
      <c r="B20" s="24" t="s">
        <v>36</v>
      </c>
      <c r="C20" s="24" t="s">
        <v>10</v>
      </c>
      <c r="D20" s="24">
        <v>41</v>
      </c>
      <c r="E20" s="25" t="s">
        <v>37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4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ht="12.75" customHeight="1">
      <c r="A21" s="24">
        <v>15</v>
      </c>
      <c r="B21" s="24" t="s">
        <v>38</v>
      </c>
      <c r="C21" s="24" t="s">
        <v>10</v>
      </c>
      <c r="D21" s="24">
        <v>42</v>
      </c>
      <c r="E21" s="25" t="s">
        <v>39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4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ht="12.75" customHeight="1">
      <c r="A22" s="24">
        <v>16</v>
      </c>
      <c r="B22" s="24" t="s">
        <v>40</v>
      </c>
      <c r="C22" s="24" t="s">
        <v>41</v>
      </c>
      <c r="D22" s="24">
        <v>24</v>
      </c>
      <c r="E22" s="26" t="s">
        <v>42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4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1:48" ht="12.75" customHeight="1">
      <c r="A23" s="21">
        <v>17</v>
      </c>
      <c r="B23" s="24" t="s">
        <v>43</v>
      </c>
      <c r="C23" s="24" t="s">
        <v>41</v>
      </c>
      <c r="D23" s="24">
        <v>25</v>
      </c>
      <c r="E23" s="26" t="s">
        <v>44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4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1:48" ht="12.75" customHeight="1">
      <c r="A24" s="24">
        <v>18</v>
      </c>
      <c r="B24" s="24" t="s">
        <v>45</v>
      </c>
      <c r="C24" s="24" t="s">
        <v>41</v>
      </c>
      <c r="D24" s="24">
        <v>26</v>
      </c>
      <c r="E24" s="24" t="s">
        <v>46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4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</row>
    <row r="25" spans="1:48" ht="12.75" customHeight="1">
      <c r="A25" s="24">
        <v>19</v>
      </c>
      <c r="B25" s="24" t="s">
        <v>47</v>
      </c>
      <c r="C25" s="24" t="s">
        <v>41</v>
      </c>
      <c r="D25" s="24">
        <v>27</v>
      </c>
      <c r="E25" s="26" t="s">
        <v>48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4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</row>
    <row r="26" spans="1:48" ht="12.75" customHeight="1">
      <c r="A26" s="24">
        <v>20</v>
      </c>
      <c r="B26" s="24" t="s">
        <v>49</v>
      </c>
      <c r="C26" s="24" t="s">
        <v>41</v>
      </c>
      <c r="D26" s="24">
        <v>28</v>
      </c>
      <c r="E26" s="24" t="s">
        <v>50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4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</row>
    <row r="27" spans="1:48" ht="12.75" customHeight="1">
      <c r="A27" s="21">
        <v>21</v>
      </c>
      <c r="B27" s="24" t="s">
        <v>51</v>
      </c>
      <c r="C27" s="24" t="s">
        <v>41</v>
      </c>
      <c r="D27" s="24">
        <v>29</v>
      </c>
      <c r="E27" s="26" t="s">
        <v>52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4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</row>
    <row r="28" spans="1:48" ht="12.75" customHeight="1">
      <c r="A28" s="24">
        <v>22</v>
      </c>
      <c r="B28" s="24" t="s">
        <v>53</v>
      </c>
      <c r="C28" s="24" t="s">
        <v>41</v>
      </c>
      <c r="D28" s="24">
        <v>30</v>
      </c>
      <c r="E28" s="26" t="s">
        <v>54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4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1:48" ht="12.75" customHeight="1">
      <c r="A29" s="24">
        <v>23</v>
      </c>
      <c r="B29" s="24" t="s">
        <v>55</v>
      </c>
      <c r="C29" s="24" t="s">
        <v>41</v>
      </c>
      <c r="D29" s="24">
        <v>31</v>
      </c>
      <c r="E29" s="26" t="s">
        <v>56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4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</row>
    <row r="30" spans="1:48" ht="12.75" customHeight="1">
      <c r="A30" s="24">
        <v>24</v>
      </c>
      <c r="B30" s="24" t="s">
        <v>57</v>
      </c>
      <c r="C30" s="24" t="s">
        <v>41</v>
      </c>
      <c r="D30" s="24">
        <v>32</v>
      </c>
      <c r="E30" s="26" t="s">
        <v>58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4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</row>
    <row r="31" spans="1:48" ht="12.75" customHeight="1">
      <c r="A31" s="21">
        <v>25</v>
      </c>
      <c r="B31" s="24" t="s">
        <v>59</v>
      </c>
      <c r="C31" s="24" t="s">
        <v>41</v>
      </c>
      <c r="D31" s="24">
        <v>33</v>
      </c>
      <c r="E31" s="26" t="s">
        <v>60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4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</row>
    <row r="32" spans="1:48" ht="12.75" customHeight="1">
      <c r="A32" s="21">
        <v>26</v>
      </c>
      <c r="B32" s="24" t="s">
        <v>61</v>
      </c>
      <c r="C32" s="24" t="s">
        <v>41</v>
      </c>
      <c r="D32" s="24">
        <v>34</v>
      </c>
      <c r="E32" s="26" t="s">
        <v>62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4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</row>
    <row r="33" spans="1:48" ht="12.75" customHeight="1">
      <c r="A33" s="24">
        <v>27</v>
      </c>
      <c r="B33" s="24" t="s">
        <v>63</v>
      </c>
      <c r="C33" s="24" t="s">
        <v>41</v>
      </c>
      <c r="D33" s="24">
        <v>35</v>
      </c>
      <c r="E33" s="26" t="s">
        <v>64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4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</row>
    <row r="34" spans="1:48" ht="12.75" customHeight="1">
      <c r="A34" s="24">
        <v>28</v>
      </c>
      <c r="B34" s="24" t="s">
        <v>65</v>
      </c>
      <c r="C34" s="24" t="s">
        <v>41</v>
      </c>
      <c r="D34" s="24">
        <v>36</v>
      </c>
      <c r="E34" s="26" t="s">
        <v>66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4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</row>
    <row r="35" spans="1:48" ht="12.75" customHeight="1">
      <c r="A35" s="24">
        <v>29</v>
      </c>
      <c r="B35" s="24" t="s">
        <v>67</v>
      </c>
      <c r="C35" s="24" t="s">
        <v>41</v>
      </c>
      <c r="D35" s="24">
        <v>37</v>
      </c>
      <c r="E35" s="26" t="s">
        <v>68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4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</row>
    <row r="36" spans="1:48" ht="12.75" customHeight="1">
      <c r="A36" s="21">
        <v>30</v>
      </c>
      <c r="B36" s="24" t="s">
        <v>69</v>
      </c>
      <c r="C36" s="24" t="s">
        <v>41</v>
      </c>
      <c r="D36" s="24">
        <v>38</v>
      </c>
      <c r="E36" s="26" t="s">
        <v>70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4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</row>
    <row r="37" spans="1:48" ht="12.75" customHeight="1">
      <c r="A37" s="24">
        <v>31</v>
      </c>
      <c r="B37" s="24" t="s">
        <v>71</v>
      </c>
      <c r="C37" s="24" t="s">
        <v>41</v>
      </c>
      <c r="D37" s="24">
        <v>39</v>
      </c>
      <c r="E37" s="26" t="s">
        <v>72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4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spans="1:48" ht="12.75" customHeight="1">
      <c r="A38" s="24">
        <v>32</v>
      </c>
      <c r="B38" s="24" t="s">
        <v>73</v>
      </c>
      <c r="C38" s="24" t="s">
        <v>41</v>
      </c>
      <c r="D38" s="24">
        <v>41</v>
      </c>
      <c r="E38" s="26" t="s">
        <v>74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4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</row>
    <row r="39" spans="1:48" ht="6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48" ht="15.75" customHeight="1">
      <c r="A40" s="28" t="s">
        <v>95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48" ht="15.75" customHeight="1">
      <c r="A41" s="28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48" ht="15.75" customHeight="1">
      <c r="A42" s="2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48" ht="15.75" customHeight="1">
      <c r="A43" s="2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48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48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48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48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0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 spans="1:30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0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0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0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0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0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0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0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0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0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0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0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0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spans="1:30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1:30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spans="1:30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spans="1:30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spans="1:30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spans="1:3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 spans="1:30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 spans="1:30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 spans="1:30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 spans="1:30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spans="1:30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 spans="1:30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 spans="1:30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 spans="1:30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 spans="1:30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spans="1:3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 spans="1:30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spans="1:30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spans="1:30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 spans="1:30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spans="1:30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1:30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spans="1:30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 spans="1:30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 spans="1:30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spans="1:3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 spans="1:30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 spans="1:30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 spans="1:30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 spans="1:30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 spans="1:30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 spans="1:30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 spans="1:30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 spans="1:30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 spans="1: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 spans="1:30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 spans="1:30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 spans="1:30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 spans="1:30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 spans="1:30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 spans="1:30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 spans="1:30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spans="1:3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spans="1:30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spans="1:30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 spans="1:30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 spans="1:30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 spans="1:30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 spans="1:30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 spans="1:30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 spans="1:30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 spans="1:30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 spans="1:3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 spans="1:30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 spans="1:30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 spans="1:30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 spans="1:30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 spans="1:30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1:30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 spans="1:30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1:30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 spans="1:30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spans="1:3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spans="1:30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spans="1:30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spans="1:30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spans="1:30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spans="1:30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spans="1:30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spans="1:30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spans="1:30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spans="1:30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spans="1:3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spans="1:30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spans="1:30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spans="1:30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spans="1:30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spans="1:30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spans="1:30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spans="1:30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spans="1:30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spans="1:30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spans="1:3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spans="1:30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spans="1:30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spans="1:30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spans="1:30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spans="1:30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 spans="1:30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spans="1:30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spans="1:30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spans="1:30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spans="1:3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spans="1:30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spans="1:30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spans="1:30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 spans="1:30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spans="1:30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spans="1:30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spans="1:30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spans="1:30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spans="1:30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spans="1:3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spans="1:30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spans="1:30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spans="1:30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spans="1:30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spans="1:30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spans="1:30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spans="1:30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spans="1:30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spans="1:30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spans="1:3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spans="1:30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spans="1:30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spans="1:30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spans="1:30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spans="1:30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spans="1:30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spans="1:30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spans="1:30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spans="1:30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spans="1:3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spans="1:30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 spans="1:30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spans="1:30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spans="1:30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 spans="1:30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spans="1:30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spans="1:30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spans="1:30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spans="1:30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 spans="1: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spans="1:30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spans="1:30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 spans="1:30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spans="1:30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 spans="1:30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 spans="1:30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 spans="1:30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 spans="1:30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spans="1:30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 spans="1:3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spans="18:29" ht="15.75" customHeight="1"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8:29" ht="15.75" customHeight="1"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8:29" ht="15.75" customHeight="1"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8:29" ht="15.75" customHeight="1"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8:29" ht="15.75" customHeight="1"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8:29" ht="15.75" customHeight="1"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8:29" ht="15.75" customHeight="1"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8:29" ht="15.75" customHeight="1"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8:29" ht="15.75" customHeight="1"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8:29" ht="15.75" customHeight="1"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8:29" ht="15.75" customHeight="1"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8:29" ht="15.75" customHeight="1"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8:29" ht="15.75" customHeight="1"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8:29" ht="15.75" customHeight="1"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8:29" ht="15.75" customHeight="1"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8:29" ht="15.75" customHeight="1"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8:29" ht="15.75" customHeight="1"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8:29" ht="15.75" customHeight="1"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8:29" ht="15.75" customHeight="1"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8:29" ht="15.75" customHeight="1"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8:29" ht="15.75" customHeight="1"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8:29" ht="15.75" customHeight="1"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8:29" ht="15.75" customHeight="1"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8:29" ht="15.75" customHeight="1"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8:29" ht="15.75" customHeight="1"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8:29" ht="15.75" customHeight="1"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8:29" ht="15.75" customHeight="1"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8:29" ht="15.75" customHeight="1"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8:29" ht="15.75" customHeight="1"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8:29" ht="15.75" customHeight="1"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8:29" ht="15.75" customHeight="1"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8:29" ht="15.75" customHeight="1"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8:29" ht="15.75" customHeight="1"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8:29" ht="15.75" customHeight="1"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8:29" ht="15.75" customHeight="1"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8:29" ht="15.75" customHeight="1"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8:29" ht="15.75" customHeight="1"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8:29" ht="15.75" customHeight="1"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8:29" ht="15.75" customHeight="1"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8:29" ht="15.75" customHeight="1"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8:29" ht="15.75" customHeight="1"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8:29" ht="15.75" customHeight="1"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8:29" ht="15.75" customHeight="1"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8:29" ht="15.75" customHeight="1"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8:29" ht="15.75" customHeight="1"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8:29" ht="15.75" customHeight="1"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8:29" ht="15.75" customHeight="1"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8:29" ht="15.75" customHeight="1"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8:29" ht="15.75" customHeight="1"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8:29" ht="15.75" customHeight="1"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8:29" ht="15.75" customHeight="1"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8:29" ht="15.75" customHeight="1"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8:29" ht="15.75" customHeight="1"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8:29" ht="15.75" customHeight="1"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8:29" ht="15.75" customHeight="1"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8:29" ht="15.75" customHeight="1"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8:29" ht="15.75" customHeight="1"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8:29" ht="15.75" customHeight="1"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8:29" ht="15.75" customHeight="1"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8:29" ht="15.75" customHeight="1"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8:29" ht="15.75" customHeight="1"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8:29" ht="15.75" customHeight="1"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8:29" ht="15.75" customHeight="1"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8:29" ht="15.75" customHeight="1"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8:29" ht="15.75" customHeight="1"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8:29" ht="15.75" customHeight="1"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8:29" ht="15.75" customHeight="1"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8:29" ht="15.75" customHeight="1"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8:29" ht="15.75" customHeight="1"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8:29" ht="15.75" customHeight="1"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8:29" ht="15.75" customHeight="1"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8:29" ht="15.75" customHeight="1"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8:29" ht="15.75" customHeight="1"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8:29" ht="15.75" customHeight="1"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8:29" ht="15.75" customHeight="1"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8:29" ht="15.75" customHeight="1"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8:29" ht="15.75" customHeight="1"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8:29" ht="15.75" customHeight="1"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8:29" ht="15.75" customHeight="1"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8:29" ht="15.75" customHeight="1"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8:29" ht="15.75" customHeight="1"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8:29" ht="15.75" customHeight="1"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8:29" ht="15.75" customHeight="1"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8:29" ht="15.75" customHeight="1"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8:29" ht="15.75" customHeight="1"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8:29" ht="15.75" customHeight="1"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8:29" ht="15.75" customHeight="1"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8:29" ht="15.75" customHeight="1"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8:29" ht="15.75" customHeight="1"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8:29" ht="15.75" customHeight="1"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8:29" ht="15.75" customHeight="1"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8:29" ht="15.75" customHeight="1"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8:29" ht="15.75" customHeight="1"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8:29" ht="15.75" customHeight="1"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8:29" ht="15.75" customHeight="1"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8:29" ht="15.75" customHeight="1"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8:29" ht="15.75" customHeight="1"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8:29" ht="15.75" customHeight="1"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8:29" ht="15.75" customHeight="1"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8:29" ht="15.75" customHeight="1"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8:29" ht="15.75" customHeight="1"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8:29" ht="15.75" customHeight="1"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8:29" ht="15.75" customHeight="1"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8:29" ht="15.75" customHeight="1"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8:29" ht="15.75" customHeight="1"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8:29" ht="15.75" customHeight="1"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8:29" ht="15.75" customHeight="1"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8:29" ht="15.75" customHeight="1"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8:29" ht="15.75" customHeight="1"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8:29" ht="15.75" customHeight="1"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8:29" ht="15.75" customHeight="1"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8:29" ht="15.75" customHeight="1"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8:29" ht="15.75" customHeight="1"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8:29" ht="15.75" customHeight="1"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8:29" ht="15.75" customHeight="1"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8:29" ht="15.75" customHeight="1"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8:29" ht="15.75" customHeight="1"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8:29" ht="15.75" customHeight="1"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8:29" ht="15.75" customHeight="1"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8:29" ht="15.75" customHeight="1"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8:29" ht="15.75" customHeight="1"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8:29" ht="15.75" customHeight="1"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8:29" ht="15.75" customHeight="1"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8:29" ht="15.75" customHeight="1"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8:29" ht="15.75" customHeight="1"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8:29" ht="15.75" customHeight="1"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8:29" ht="15.75" customHeight="1"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8:29" ht="15.75" customHeight="1"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8:29" ht="15.75" customHeight="1"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8:29" ht="15.75" customHeight="1"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8:29" ht="15.75" customHeight="1"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8:29" ht="15.75" customHeight="1"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8:29" ht="15.75" customHeight="1"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8:29" ht="15.75" customHeight="1"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8:29" ht="15.75" customHeight="1"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8:29" ht="15.75" customHeight="1"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8:29" ht="15.75" customHeight="1"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8:29" ht="15.75" customHeight="1"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8:29" ht="15.75" customHeight="1"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8:29" ht="15.75" customHeight="1"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8:29" ht="15.75" customHeight="1"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8:29" ht="15.75" customHeight="1"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8:29" ht="15.75" customHeight="1"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8:29" ht="15.75" customHeight="1"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8:29" ht="15.75" customHeight="1"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8:29" ht="15.75" customHeight="1"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8:29" ht="15.75" customHeight="1"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8:29" ht="15.75" customHeight="1"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8:29" ht="15.75" customHeight="1"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8:29" ht="15.75" customHeight="1"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8:29" ht="15.75" customHeight="1"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8:29" ht="15.75" customHeight="1"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8:29" ht="15.75" customHeight="1"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8:29" ht="15.75" customHeight="1"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8:29" ht="15.75" customHeight="1"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8:29" ht="15.75" customHeight="1"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8:29" ht="15.75" customHeight="1"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8:29" ht="15.75" customHeight="1"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8:29" ht="15.75" customHeight="1"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8:29" ht="15.75" customHeight="1"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8:29" ht="15.75" customHeight="1"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8:29" ht="15.75" customHeight="1"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8:29" ht="15.75" customHeight="1"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8:29" ht="15.75" customHeight="1"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8:29" ht="15.75" customHeight="1"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8:29" ht="15.75" customHeight="1"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8:29" ht="15.75" customHeight="1"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8:29" ht="15.75" customHeight="1"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8:29" ht="15.75" customHeight="1"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8:29" ht="15.75" customHeight="1"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8:29" ht="15.75" customHeight="1"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8:29" ht="15.75" customHeight="1"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8:29" ht="15.75" customHeight="1"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8:29" ht="15.75" customHeight="1"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8:29" ht="15.75" customHeight="1"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8:29" ht="15.75" customHeight="1"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8:29" ht="15.75" customHeight="1"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8:29" ht="15.75" customHeight="1"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8:29" ht="15.75" customHeight="1"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8:29" ht="15.75" customHeight="1"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8:29" ht="15.75" customHeight="1"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8:29" ht="15.75" customHeight="1"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8:29" ht="15.75" customHeight="1"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8:29" ht="15.75" customHeight="1"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8:29" ht="15.75" customHeight="1"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8:29" ht="15.75" customHeight="1"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8:29" ht="15.75" customHeight="1"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8:29" ht="15.75" customHeight="1"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8:29" ht="15.75" customHeight="1"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8:29" ht="15.75" customHeight="1"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8:29" ht="15.75" customHeight="1"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8:29" ht="15.75" customHeight="1"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8:29" ht="15.75" customHeight="1"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8:29" ht="15.75" customHeight="1"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8:29" ht="15.75" customHeight="1"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8:29" ht="15.75" customHeight="1"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8:29" ht="15.75" customHeight="1"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8:29" ht="15.75" customHeight="1"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8:29" ht="15.75" customHeight="1"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8:29" ht="15.75" customHeight="1"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8:29" ht="15.75" customHeight="1"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8:29" ht="15.75" customHeight="1"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8:29" ht="15.75" customHeight="1"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8:29" ht="15.75" customHeight="1"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8:29" ht="15.75" customHeight="1"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8:29" ht="15.75" customHeight="1"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8:29" ht="15.75" customHeight="1"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8:29" ht="15.75" customHeight="1"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8:29" ht="15.75" customHeight="1"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8:29" ht="15.75" customHeight="1"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8:29" ht="15.75" customHeight="1"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8:29" ht="15.75" customHeight="1"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8:29" ht="15.75" customHeight="1"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8:29" ht="15.75" customHeight="1"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8:29" ht="15.75" customHeight="1"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8:29" ht="15.75" customHeight="1"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8:29" ht="15.75" customHeight="1"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8:29" ht="15.75" customHeight="1"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8:29" ht="15.75" customHeight="1"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8:29" ht="15.75" customHeight="1"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8:29" ht="15.75" customHeight="1"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8:29" ht="15.75" customHeight="1"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8:29" ht="15.75" customHeight="1"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8:29" ht="15.75" customHeight="1"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8:29" ht="15.75" customHeight="1"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8:29" ht="15.75" customHeight="1"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8:29" ht="15.75" customHeight="1"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8:29" ht="15.75" customHeight="1"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8:29" ht="15.75" customHeight="1"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8:29" ht="15.75" customHeight="1"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8:29" ht="15.75" customHeight="1"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8:29" ht="15.75" customHeight="1"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8:29" ht="15.75" customHeight="1"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8:29" ht="15.75" customHeight="1"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8:29" ht="15.75" customHeight="1"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8:29" ht="15.75" customHeight="1"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8:29" ht="15.75" customHeight="1"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8:29" ht="15.75" customHeight="1"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8:29" ht="15.75" customHeight="1"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8:29" ht="15.75" customHeight="1"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8:29" ht="15.75" customHeight="1"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8:29" ht="15.75" customHeight="1"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8:29" ht="15.75" customHeight="1"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8:29" ht="15.75" customHeight="1"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8:29" ht="15.75" customHeight="1"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8:29" ht="15.75" customHeight="1"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8:29" ht="15.75" customHeight="1"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8:29" ht="15.75" customHeight="1"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8:29" ht="15.75" customHeight="1"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8:29" ht="15.75" customHeight="1"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8:29" ht="15.75" customHeight="1"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8:29" ht="15.75" customHeight="1"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8:29" ht="15.75" customHeight="1"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8:29" ht="15.75" customHeight="1"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8:29" ht="15.75" customHeight="1"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8:29" ht="15.75" customHeight="1"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8:29" ht="15.75" customHeight="1"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8:29" ht="15.75" customHeight="1"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8:29" ht="15.75" customHeight="1"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8:29" ht="15.75" customHeight="1"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8:29" ht="15.75" customHeight="1"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8:29" ht="15.75" customHeight="1"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8:29" ht="15.75" customHeight="1"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8:29" ht="15.75" customHeight="1"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8:29" ht="15.75" customHeight="1"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8:29" ht="15.75" customHeight="1"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8:29" ht="15.75" customHeight="1"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8:29" ht="15.75" customHeight="1"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8:29" ht="15.75" customHeight="1"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8:29" ht="15.75" customHeight="1"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8:29" ht="15.75" customHeight="1"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8:29" ht="15.75" customHeight="1"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8:29" ht="15.75" customHeight="1"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8:29" ht="15.75" customHeight="1"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8:29" ht="15.75" customHeight="1"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8:29" ht="15.75" customHeight="1"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8:29" ht="15.75" customHeight="1"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8:29" ht="15.75" customHeight="1"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8:29" ht="15.75" customHeight="1"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8:29" ht="15.75" customHeight="1"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8:29" ht="15.75" customHeight="1"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8:29" ht="15.75" customHeight="1"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8:29" ht="15.75" customHeight="1"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8:29" ht="15.75" customHeight="1"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8:29" ht="15.75" customHeight="1"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8:29" ht="15.75" customHeight="1"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8:29" ht="15.75" customHeight="1"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8:29" ht="15.75" customHeight="1"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8:29" ht="15.75" customHeight="1"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8:29" ht="15.75" customHeight="1"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8:29" ht="15.75" customHeight="1"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8:29" ht="15.75" customHeight="1"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8:29" ht="15.75" customHeight="1"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8:29" ht="15.75" customHeight="1"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8:29" ht="15.75" customHeight="1"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8:29" ht="15.75" customHeight="1"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8:29" ht="15.75" customHeight="1"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8:29" ht="15.75" customHeight="1"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8:29" ht="15.75" customHeight="1"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8:29" ht="15.75" customHeight="1"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8:29" ht="15.75" customHeight="1"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8:29" ht="15.75" customHeight="1"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8:29" ht="15.75" customHeight="1"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8:29" ht="15.75" customHeight="1"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8:29" ht="15.75" customHeight="1"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8:29" ht="15.75" customHeight="1"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8:29" ht="15.75" customHeight="1"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8:29" ht="15.75" customHeight="1"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8:29" ht="15.75" customHeight="1"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8:29" ht="15.75" customHeight="1"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8:29" ht="15.75" customHeight="1"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8:29" ht="15.75" customHeight="1"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8:29" ht="15.75" customHeight="1"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8:29" ht="15.75" customHeight="1"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8:29" ht="15.75" customHeight="1"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8:29" ht="15.75" customHeight="1"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8:29" ht="15.75" customHeight="1"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8:29" ht="15.75" customHeight="1"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8:29" ht="15.75" customHeight="1"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8:29" ht="15.75" customHeight="1"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8:29" ht="15.75" customHeight="1"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8:29" ht="15.75" customHeight="1"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8:29" ht="15.75" customHeight="1"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8:29" ht="15.75" customHeight="1"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8:29" ht="15.75" customHeight="1"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8:29" ht="15.75" customHeight="1"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8:29" ht="15.75" customHeight="1"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8:29" ht="15.75" customHeight="1"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8:29" ht="15.75" customHeight="1"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8:29" ht="15.75" customHeight="1"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8:29" ht="15.75" customHeight="1"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8:29" ht="15.75" customHeight="1"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8:29" ht="15.75" customHeight="1"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8:29" ht="15.75" customHeight="1"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8:29" ht="15.75" customHeight="1"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8:29" ht="15.75" customHeight="1"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8:29" ht="15.75" customHeight="1"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8:29" ht="15.75" customHeight="1"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8:29" ht="15.75" customHeight="1"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8:29" ht="15.75" customHeight="1"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8:29" ht="15.75" customHeight="1"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8:29" ht="15.75" customHeight="1"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8:29" ht="15.75" customHeight="1"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8:29" ht="15.75" customHeight="1"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8:29" ht="15.75" customHeight="1"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8:29" ht="15.75" customHeight="1"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8:29" ht="15.75" customHeight="1"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8:29" ht="15.75" customHeight="1"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8:29" ht="15.75" customHeight="1"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8:29" ht="15.75" customHeight="1"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8:29" ht="15.75" customHeight="1"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8:29" ht="15.75" customHeight="1"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8:29" ht="15.75" customHeight="1"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8:29" ht="15.75" customHeight="1"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8:29" ht="15.75" customHeight="1"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8:29" ht="15.75" customHeight="1"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8:29" ht="15.75" customHeight="1"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8:29" ht="15.75" customHeight="1"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8:29" ht="15.75" customHeight="1"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8:29" ht="15.75" customHeight="1"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8:29" ht="15.75" customHeight="1"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8:29" ht="15.75" customHeight="1"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8:29" ht="15.75" customHeight="1"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8:29" ht="15.75" customHeight="1"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8:29" ht="15.75" customHeight="1"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8:29" ht="15.75" customHeight="1"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8:29" ht="15.75" customHeight="1"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8:29" ht="15.75" customHeight="1"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8:29" ht="15.75" customHeight="1"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8:29" ht="15.75" customHeight="1"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8:29" ht="15.75" customHeight="1"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8:29" ht="15.75" customHeight="1"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8:29" ht="15.75" customHeight="1"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8:29" ht="15.75" customHeight="1"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8:29" ht="15.75" customHeight="1"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8:29" ht="15.75" customHeight="1"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8:29" ht="15.75" customHeight="1"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8:29" ht="15.75" customHeight="1"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8:29" ht="15.75" customHeight="1"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8:29" ht="15.75" customHeight="1"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8:29" ht="15.75" customHeight="1"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8:29" ht="15.75" customHeight="1"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8:29" ht="15.75" customHeight="1"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8:29" ht="15.75" customHeight="1"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8:29" ht="15.75" customHeight="1"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8:29" ht="15.75" customHeight="1"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8:29" ht="15.75" customHeight="1"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8:29" ht="15.75" customHeight="1"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8:29" ht="15.75" customHeight="1"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8:29" ht="15.75" customHeight="1"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8:29" ht="15.75" customHeight="1"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8:29" ht="15.75" customHeight="1"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8:29" ht="15.75" customHeight="1"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8:29" ht="15.75" customHeight="1"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8:29" ht="15.75" customHeight="1"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8:29" ht="15.75" customHeight="1"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8:29" ht="15.75" customHeight="1"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8:29" ht="15.75" customHeight="1"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8:29" ht="15.75" customHeight="1"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8:29" ht="15.75" customHeight="1"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8:29" ht="15.75" customHeight="1"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8:29" ht="15.75" customHeight="1"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8:29" ht="15.75" customHeight="1"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8:29" ht="15.75" customHeight="1"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8:29" ht="15.75" customHeight="1"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8:29" ht="15.75" customHeight="1"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8:29" ht="15.75" customHeight="1"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8:29" ht="15.75" customHeight="1"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8:29" ht="15.75" customHeight="1"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8:29" ht="15.75" customHeight="1"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8:29" ht="15.75" customHeight="1"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8:29" ht="15.75" customHeight="1"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8:29" ht="15.75" customHeight="1"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8:29" ht="15.75" customHeight="1"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8:29" ht="15.75" customHeight="1"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8:29" ht="15.75" customHeight="1"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8:29" ht="15.75" customHeight="1"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8:29" ht="15.75" customHeight="1"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8:29" ht="15.75" customHeight="1"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8:29" ht="15.75" customHeight="1"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8:29" ht="15.75" customHeight="1"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8:29" ht="15.75" customHeight="1"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8:29" ht="15.75" customHeight="1"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8:29" ht="15.75" customHeight="1"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8:29" ht="15.75" customHeight="1"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8:29" ht="15.75" customHeight="1"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8:29" ht="15.75" customHeight="1"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8:29" ht="15.75" customHeight="1"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8:29" ht="15.75" customHeight="1"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8:29" ht="15.75" customHeight="1"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8:29" ht="15.75" customHeight="1"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8:29" ht="15.75" customHeight="1"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8:29" ht="15.75" customHeight="1"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8:29" ht="15.75" customHeight="1"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8:29" ht="15.75" customHeight="1"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8:29" ht="15.75" customHeight="1"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8:29" ht="15.75" customHeight="1"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8:29" ht="15.75" customHeight="1"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8:29" ht="15.75" customHeight="1"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8:29" ht="15.75" customHeight="1"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8:29" ht="15.75" customHeight="1"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8:29" ht="15.75" customHeight="1"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8:29" ht="15.75" customHeight="1"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8:29" ht="15.75" customHeight="1"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8:29" ht="15.75" customHeight="1"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8:29" ht="15.75" customHeight="1"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8:29" ht="15.75" customHeight="1"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8:29" ht="15.75" customHeight="1"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8:29" ht="15.75" customHeight="1"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8:29" ht="15.75" customHeight="1"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8:29" ht="15.75" customHeight="1"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8:29" ht="15.75" customHeight="1"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8:29" ht="15.75" customHeight="1"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8:29" ht="15.75" customHeight="1"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8:29" ht="15.75" customHeight="1"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8:29" ht="15.75" customHeight="1"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8:29" ht="15.75" customHeight="1"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8:29" ht="15.75" customHeight="1"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8:29" ht="15.75" customHeight="1"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8:29" ht="15.75" customHeight="1"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8:29" ht="15.75" customHeight="1"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8:29" ht="15.75" customHeight="1"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8:29" ht="15.75" customHeight="1"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8:29" ht="15.75" customHeight="1"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8:29" ht="15.75" customHeight="1"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8:29" ht="15.75" customHeight="1"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8:29" ht="15.75" customHeight="1"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8:29" ht="15.75" customHeight="1"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8:29" ht="15.75" customHeight="1"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8:29" ht="15.75" customHeight="1"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8:29" ht="15.75" customHeight="1"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8:29" ht="15.75" customHeight="1"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8:29" ht="15.75" customHeight="1"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8:29" ht="15.75" customHeight="1"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8:29" ht="15.75" customHeight="1"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8:29" ht="15.75" customHeight="1"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8:29" ht="15.75" customHeight="1"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8:29" ht="15.75" customHeight="1"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8:29" ht="15.75" customHeight="1"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8:29" ht="15.75" customHeight="1"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8:29" ht="15.75" customHeight="1"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8:29" ht="15.75" customHeight="1"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8:29" ht="15.75" customHeight="1"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8:29" ht="15.75" customHeight="1"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8:29" ht="15.75" customHeight="1"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8:29" ht="15.75" customHeight="1"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8:29" ht="15.75" customHeight="1"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8:29" ht="15.75" customHeight="1"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8:29" ht="15.75" customHeight="1"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8:29" ht="15.75" customHeight="1"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8:29" ht="15.75" customHeight="1"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8:29" ht="15.75" customHeight="1"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8:29" ht="15.75" customHeight="1"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8:29" ht="15.75" customHeight="1"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8:29" ht="15.75" customHeight="1"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8:29" ht="15.75" customHeight="1"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8:29" ht="15.75" customHeight="1"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8:29" ht="15.75" customHeight="1"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8:29" ht="15.75" customHeight="1"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8:29" ht="15.75" customHeight="1"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8:29" ht="15.75" customHeight="1"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8:29" ht="15.75" customHeight="1"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8:29" ht="15.75" customHeight="1"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8:29" ht="15.75" customHeight="1"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8:29" ht="15.75" customHeight="1"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8:29" ht="15.75" customHeight="1"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8:29" ht="15.75" customHeight="1"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8:29" ht="15.75" customHeight="1"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8:29" ht="15.75" customHeight="1"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8:29" ht="15.75" customHeight="1"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8:29" ht="15.75" customHeight="1"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8:29" ht="15.75" customHeight="1"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8:29" ht="15.75" customHeight="1"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8:29" ht="15.75" customHeight="1"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8:29" ht="15.75" customHeight="1"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8:29" ht="15.75" customHeight="1"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8:29" ht="15.75" customHeight="1"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8:29" ht="15.75" customHeight="1"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8:29" ht="15.75" customHeight="1"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8:29" ht="15.75" customHeight="1"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8:29" ht="15.75" customHeight="1"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8:29" ht="15.75" customHeight="1"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8:29" ht="15.75" customHeight="1"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8:29" ht="15.75" customHeight="1"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8:29" ht="15.75" customHeight="1"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8:29" ht="15.75" customHeight="1"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8:29" ht="15.75" customHeight="1"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8:29" ht="15.75" customHeight="1"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8:29" ht="15.75" customHeight="1"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8:29" ht="15.75" customHeight="1"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8:29" ht="15.75" customHeight="1"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8:29" ht="15.75" customHeight="1"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8:29" ht="15.75" customHeight="1"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8:29" ht="15.75" customHeight="1"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8:29" ht="15.75" customHeight="1"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8:29" ht="15.75" customHeight="1"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8:29" ht="15.75" customHeight="1"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8:29" ht="15.75" customHeight="1"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8:29" ht="15.75" customHeight="1"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8:29" ht="15.75" customHeight="1"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8:29" ht="15.75" customHeight="1"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8:29" ht="15.75" customHeight="1"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8:29" ht="15.75" customHeight="1"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8:29" ht="15.75" customHeight="1"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8:29" ht="15.75" customHeight="1"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8:29" ht="15.75" customHeight="1"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8:29" ht="15.75" customHeight="1"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8:29" ht="15.75" customHeight="1"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8:29" ht="15.75" customHeight="1"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8:29" ht="15.75" customHeight="1"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8:29" ht="15.75" customHeight="1"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8:29" ht="15.75" customHeight="1"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8:29" ht="15.75" customHeight="1"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8:29" ht="15.75" customHeight="1"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8:29" ht="15.75" customHeight="1"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8:29" ht="15.75" customHeight="1"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8:29" ht="15.75" customHeight="1"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8:29" ht="15.75" customHeight="1"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8:29" ht="15.75" customHeight="1"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8:29" ht="15.75" customHeight="1"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8:29" ht="15.75" customHeight="1"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8:29" ht="15.75" customHeight="1"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8:29" ht="15.75" customHeight="1"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8:29" ht="15.75" customHeight="1"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8:29" ht="15.75" customHeight="1"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8:29" ht="15.75" customHeight="1"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8:29" ht="15.75" customHeight="1"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8:29" ht="15.75" customHeight="1"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8:29" ht="15.75" customHeight="1"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8:29" ht="15.75" customHeight="1"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8:29" ht="15.75" customHeight="1"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8:29" ht="15.75" customHeight="1"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8:29" ht="15.75" customHeight="1"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8:29" ht="15.75" customHeight="1"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8:29" ht="15.75" customHeight="1"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8:29" ht="15.75" customHeight="1"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8:29" ht="15.75" customHeight="1"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8:29" ht="15.75" customHeight="1"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8:29" ht="15.75" customHeight="1"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8:29" ht="15.75" customHeight="1"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8:29" ht="15.75" customHeight="1"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8:29" ht="15.75" customHeight="1"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8:29" ht="15.75" customHeight="1"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8:29" ht="15.75" customHeight="1"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8:29" ht="15.75" customHeight="1"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8:29" ht="15.75" customHeight="1"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8:29" ht="15.75" customHeight="1"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8:29" ht="15.75" customHeight="1"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8:29" ht="15.75" customHeight="1"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8:29" ht="15.75" customHeight="1"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8:29" ht="15.75" customHeight="1"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8:29" ht="15.75" customHeight="1"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8:29" ht="15.75" customHeight="1"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8:29" ht="15.75" customHeight="1"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8:29" ht="15.75" customHeight="1"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8:29" ht="15.75" customHeight="1"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8:29" ht="15.75" customHeight="1"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8:29" ht="15.75" customHeight="1"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8:29" ht="15.75" customHeight="1"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8:29" ht="15.75" customHeight="1"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8:29" ht="15.75" customHeight="1"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8:29" ht="15.75" customHeight="1"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8:29" ht="15.75" customHeight="1"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8:29" ht="15.75" customHeight="1"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8:29" ht="15.75" customHeight="1"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8:29" ht="15.75" customHeight="1"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8:29" ht="15.75" customHeight="1"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8:29" ht="15.75" customHeight="1"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8:29" ht="15.75" customHeight="1"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8:29" ht="15.75" customHeight="1"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8:29" ht="15.75" customHeight="1"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8:29" ht="15.75" customHeight="1"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8:29" ht="15.75" customHeight="1"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8:29" ht="15.75" customHeight="1"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8:29" ht="15.75" customHeight="1"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8:29" ht="15.75" customHeight="1"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8:29" ht="15.75" customHeight="1"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8:29" ht="15.75" customHeight="1"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8:29" ht="15.75" customHeight="1"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8:29" ht="15.75" customHeight="1"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8:29" ht="15.75" customHeight="1"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8:29" ht="15.75" customHeight="1"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8:29" ht="15.75" customHeight="1"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8:29" ht="15.75" customHeight="1"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8:29" ht="15.75" customHeight="1"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8:29" ht="15.75" customHeight="1"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8:29" ht="15.75" customHeight="1"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8:29" ht="15.75" customHeight="1"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8:29" ht="15.75" customHeight="1"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8:29" ht="15.75" customHeight="1"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8:29" ht="15.75" customHeight="1"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8:29" ht="15.75" customHeight="1"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8:29" ht="15.75" customHeight="1"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8:29" ht="15.75" customHeight="1"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8:29" ht="15.75" customHeight="1"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8:29" ht="15.75" customHeight="1"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8:29" ht="15.75" customHeight="1"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8:29" ht="15.75" customHeight="1"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8:29" ht="15.75" customHeight="1"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8:29" ht="15.75" customHeight="1"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8:29" ht="15.75" customHeight="1"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8:29" ht="15.75" customHeight="1"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8:29" ht="15.75" customHeight="1"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8:29" ht="15.75" customHeight="1"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8:29" ht="15.75" customHeight="1"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8:29" ht="15.75" customHeight="1"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8:29" ht="15.75" customHeight="1"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8:29" ht="15.75" customHeight="1"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8:29" ht="15.75" customHeight="1"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8:29" ht="15.75" customHeight="1"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8:29" ht="15.75" customHeight="1"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8:29" ht="15.75" customHeight="1"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8:29" ht="15.75" customHeight="1"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8:29" ht="15.75" customHeight="1"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8:29" ht="15.75" customHeight="1"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8:29" ht="15.75" customHeight="1"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8:29" ht="15.75" customHeight="1"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8:29" ht="15.75" customHeight="1"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8:29" ht="15.75" customHeight="1"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8:29" ht="15.75" customHeight="1"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8:29" ht="15.75" customHeight="1"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8:29" ht="15.75" customHeight="1"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8:29" ht="15.75" customHeight="1"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8:29" ht="15.75" customHeight="1"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8:29" ht="15.75" customHeight="1"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8:29" ht="15.75" customHeight="1"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8:29" ht="15.75" customHeight="1"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8:29" ht="15.75" customHeight="1"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8:29" ht="15.75" customHeight="1"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8:29" ht="15.75" customHeight="1"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8:29" ht="15.75" customHeight="1"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8:29" ht="15.75" customHeight="1"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8:29" ht="15.75" customHeight="1"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8:29" ht="15.75" customHeight="1"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8:29" ht="15.75" customHeight="1"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8:29" ht="15.75" customHeight="1"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8:29" ht="15.75" customHeight="1"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8:29" ht="15.75" customHeight="1"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8:29" ht="15.75" customHeight="1"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8:29" ht="15.75" customHeight="1"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8:29" ht="15.75" customHeight="1"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8:29" ht="15.75" customHeight="1"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8:29" ht="15.75" customHeight="1"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8:29" ht="15.75" customHeight="1"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8:29" ht="15.75" customHeight="1"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8:29" ht="15.75" customHeight="1"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8:29" ht="15.75" customHeight="1"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8:29" ht="15.75" customHeight="1"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8:29" ht="15.75" customHeight="1"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8:29" ht="15.75" customHeight="1"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8:29" ht="15.75" customHeight="1"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8:29" ht="15.75" customHeight="1"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8:29" ht="15.75" customHeight="1"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8:29" ht="15.75" customHeight="1"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8:29" ht="15.75" customHeight="1"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8:29" ht="15.75" customHeight="1"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8:29" ht="15.75" customHeight="1"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8:29" ht="15.75" customHeight="1"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8:29" ht="15.75" customHeight="1"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8:29" ht="15.75" customHeight="1"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8:29" ht="15.75" customHeight="1"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8:29" ht="15.75" customHeight="1"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8:29" ht="15.75" customHeight="1"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8:29" ht="15.75" customHeight="1"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8:29" ht="15.75" customHeight="1"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8:29" ht="15.75" customHeight="1"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8:29" ht="15.75" customHeight="1"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8:29" ht="15.75" customHeight="1"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8:29" ht="15.75" customHeight="1"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8:29" ht="15.75" customHeight="1"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8:29" ht="15.75" customHeight="1"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8:29" ht="15.75" customHeight="1"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8:29" ht="15.75" customHeight="1"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8:29" ht="15.75" customHeight="1"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8:29" ht="15.75" customHeight="1"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8:29" ht="15.75" customHeight="1"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8:29" ht="15.75" customHeight="1"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8:29" ht="15.75" customHeight="1"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8:29" ht="15.75" customHeight="1"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8:29" ht="15.75" customHeight="1"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8:29" ht="15.75" customHeight="1"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8:29" ht="15.75" customHeight="1"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8:29" ht="15.75" customHeight="1"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8:29" ht="15.75" customHeight="1"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8:29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8:29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8:29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8:29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8:29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8:29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8:29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8:29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8:29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8:29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8:29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8:29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8:29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8:29" ht="15.75" customHeight="1"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8:29" ht="15.75" customHeight="1"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8:29" ht="15.75" customHeight="1"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8:29" ht="15.75" customHeight="1"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8:29" ht="15.75" customHeight="1"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8:29" ht="15.75" customHeight="1"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8:29" ht="15.75" customHeight="1"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8:29" ht="15.75" customHeight="1"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8:29" ht="15.75" customHeight="1"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8:29" ht="15.75" customHeight="1"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8:29" ht="15.75" customHeight="1"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8:29" ht="15.75" customHeight="1"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8:29" ht="15.75" customHeight="1"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8:29" ht="15.75" customHeight="1"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8:29" ht="15.75" customHeight="1"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8:29" ht="15.75" customHeight="1"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8:29" ht="15.75" customHeight="1"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8:29" ht="15.75" customHeight="1"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8:29" ht="15.75" customHeight="1"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8:29" ht="15.75" customHeight="1"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8:29" ht="15.75" customHeight="1"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8:29" ht="15.75" customHeight="1"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8:29" ht="15.75" customHeight="1"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mergeCells count="4">
    <mergeCell ref="A1:E1"/>
    <mergeCell ref="A2:E2"/>
    <mergeCell ref="A3:E3"/>
    <mergeCell ref="A4:E4"/>
  </mergeCells>
  <pageMargins left="0.2" right="0.2" top="0.28000000000000003" bottom="0.2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000"/>
  <sheetViews>
    <sheetView workbookViewId="0">
      <pane ySplit="6" topLeftCell="A7" activePane="bottomLeft" state="frozen"/>
      <selection pane="bottomLeft" activeCell="B15" sqref="B15:D15"/>
    </sheetView>
  </sheetViews>
  <sheetFormatPr defaultColWidth="14.42578125" defaultRowHeight="15" customHeight="1"/>
  <cols>
    <col min="1" max="1" width="5" customWidth="1"/>
    <col min="2" max="2" width="13.42578125" customWidth="1"/>
    <col min="3" max="3" width="18.7109375" customWidth="1"/>
    <col min="4" max="4" width="16.7109375" customWidth="1"/>
    <col min="5" max="5" width="18.42578125" customWidth="1"/>
    <col min="6" max="6" width="55.5703125" customWidth="1"/>
    <col min="7" max="7" width="19" customWidth="1"/>
    <col min="8" max="26" width="8.7109375" customWidth="1"/>
  </cols>
  <sheetData>
    <row r="1" spans="1:26" ht="24" customHeight="1">
      <c r="A1" s="71" t="s">
        <v>96</v>
      </c>
      <c r="B1" s="68"/>
      <c r="C1" s="68"/>
      <c r="D1" s="68"/>
      <c r="E1" s="68"/>
      <c r="F1" s="68"/>
      <c r="G1" s="68"/>
      <c r="H1" s="29"/>
      <c r="I1" s="29"/>
      <c r="J1" s="29"/>
      <c r="K1" s="29"/>
      <c r="L1" s="29"/>
    </row>
    <row r="2" spans="1:26" ht="21" customHeight="1">
      <c r="A2" s="71" t="s">
        <v>1</v>
      </c>
      <c r="B2" s="68"/>
      <c r="C2" s="68"/>
      <c r="D2" s="68"/>
      <c r="E2" s="68"/>
      <c r="F2" s="68"/>
      <c r="G2" s="68"/>
      <c r="H2" s="29"/>
      <c r="I2" s="29"/>
      <c r="J2" s="29"/>
      <c r="K2" s="29"/>
      <c r="L2" s="29"/>
    </row>
    <row r="3" spans="1:26" ht="15.75" customHeight="1">
      <c r="A3" s="69" t="s">
        <v>2</v>
      </c>
      <c r="B3" s="68"/>
      <c r="C3" s="68"/>
      <c r="D3" s="68"/>
      <c r="E3" s="68"/>
      <c r="F3" s="68"/>
      <c r="G3" s="68"/>
      <c r="H3" s="30"/>
      <c r="I3" s="30"/>
      <c r="J3" s="30"/>
      <c r="K3" s="30"/>
      <c r="L3" s="30"/>
    </row>
    <row r="4" spans="1:26" ht="15.75" customHeight="1">
      <c r="A4" s="69">
        <v>2022</v>
      </c>
      <c r="B4" s="72"/>
      <c r="C4" s="72"/>
      <c r="D4" s="72"/>
      <c r="E4" s="72"/>
      <c r="F4" s="72"/>
      <c r="G4" s="72"/>
      <c r="H4" s="30"/>
      <c r="I4" s="30"/>
      <c r="J4" s="30"/>
      <c r="K4" s="30"/>
      <c r="L4" s="30"/>
    </row>
    <row r="5" spans="1:26" ht="9" customHeight="1">
      <c r="B5" s="31"/>
      <c r="F5" s="32"/>
    </row>
    <row r="6" spans="1:26" ht="31.5" customHeight="1">
      <c r="A6" s="33" t="s">
        <v>97</v>
      </c>
      <c r="B6" s="34" t="s">
        <v>98</v>
      </c>
      <c r="C6" s="35" t="s">
        <v>99</v>
      </c>
      <c r="D6" s="35" t="s">
        <v>100</v>
      </c>
      <c r="E6" s="33" t="s">
        <v>101</v>
      </c>
      <c r="F6" s="35" t="s">
        <v>102</v>
      </c>
      <c r="G6" s="33" t="s">
        <v>103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37">
        <v>1</v>
      </c>
      <c r="B7" s="38">
        <v>44562</v>
      </c>
      <c r="C7" s="37">
        <v>369000</v>
      </c>
      <c r="D7" s="37"/>
      <c r="E7" s="37">
        <v>369000</v>
      </c>
      <c r="F7" s="39" t="s">
        <v>104</v>
      </c>
      <c r="G7" s="37"/>
    </row>
    <row r="8" spans="1:26">
      <c r="A8" s="3">
        <v>2</v>
      </c>
      <c r="B8" s="38">
        <v>44583</v>
      </c>
      <c r="C8" s="3">
        <v>286000</v>
      </c>
      <c r="D8" s="3"/>
      <c r="E8" s="3">
        <f t="shared" ref="E8:E55" si="0">IF(C8=0,E7-D8,E7+C8)</f>
        <v>655000</v>
      </c>
      <c r="F8" s="40" t="s">
        <v>105</v>
      </c>
      <c r="G8" s="3"/>
    </row>
    <row r="9" spans="1:26">
      <c r="A9" s="3">
        <v>3</v>
      </c>
      <c r="B9" s="38">
        <v>44605</v>
      </c>
      <c r="C9" s="3"/>
      <c r="D9" s="3">
        <v>500000</v>
      </c>
      <c r="E9" s="3">
        <f t="shared" si="0"/>
        <v>155000</v>
      </c>
      <c r="F9" s="40" t="s">
        <v>106</v>
      </c>
      <c r="G9" s="3"/>
    </row>
    <row r="10" spans="1:26">
      <c r="A10" s="37">
        <v>4</v>
      </c>
      <c r="B10" s="38">
        <v>44646</v>
      </c>
      <c r="C10" s="3">
        <v>70000</v>
      </c>
      <c r="D10" s="3"/>
      <c r="E10" s="3">
        <f t="shared" si="0"/>
        <v>225000</v>
      </c>
      <c r="F10" s="40" t="s">
        <v>105</v>
      </c>
      <c r="G10" s="3"/>
    </row>
    <row r="11" spans="1:26">
      <c r="A11" s="3">
        <v>5</v>
      </c>
      <c r="B11" s="38">
        <v>44647</v>
      </c>
      <c r="C11" s="3">
        <v>240000</v>
      </c>
      <c r="D11" s="3"/>
      <c r="E11" s="3">
        <f t="shared" si="0"/>
        <v>465000</v>
      </c>
      <c r="F11" s="40" t="s">
        <v>107</v>
      </c>
      <c r="G11" s="3"/>
    </row>
    <row r="12" spans="1:26">
      <c r="A12" s="3">
        <v>6</v>
      </c>
      <c r="B12" s="38">
        <v>44727</v>
      </c>
      <c r="C12" s="3">
        <v>225000</v>
      </c>
      <c r="D12" s="3"/>
      <c r="E12" s="3">
        <f t="shared" si="0"/>
        <v>690000</v>
      </c>
      <c r="F12" s="40" t="s">
        <v>105</v>
      </c>
      <c r="G12" s="3"/>
    </row>
    <row r="13" spans="1:26">
      <c r="A13" s="37">
        <v>7</v>
      </c>
      <c r="B13" s="41">
        <v>44730</v>
      </c>
      <c r="C13" s="42">
        <v>200000</v>
      </c>
      <c r="D13" s="42"/>
      <c r="E13" s="3">
        <f t="shared" si="0"/>
        <v>890000</v>
      </c>
      <c r="F13" s="43" t="s">
        <v>108</v>
      </c>
      <c r="G13" s="3"/>
    </row>
    <row r="14" spans="1:26">
      <c r="A14" s="3">
        <v>8</v>
      </c>
      <c r="B14" s="38">
        <v>44751</v>
      </c>
      <c r="C14" s="3">
        <v>260000</v>
      </c>
      <c r="D14" s="3"/>
      <c r="E14" s="3">
        <f t="shared" si="0"/>
        <v>1150000</v>
      </c>
      <c r="F14" s="40" t="s">
        <v>109</v>
      </c>
      <c r="G14" s="3"/>
    </row>
    <row r="15" spans="1:26">
      <c r="A15" s="3">
        <v>9</v>
      </c>
      <c r="B15" s="38"/>
      <c r="C15" s="3"/>
      <c r="D15" s="3"/>
      <c r="E15" s="3">
        <f t="shared" si="0"/>
        <v>1150000</v>
      </c>
      <c r="F15" s="40"/>
      <c r="G15" s="3"/>
    </row>
    <row r="16" spans="1:26">
      <c r="A16" s="37">
        <v>10</v>
      </c>
      <c r="B16" s="38"/>
      <c r="C16" s="3"/>
      <c r="D16" s="3"/>
      <c r="E16" s="3">
        <f t="shared" si="0"/>
        <v>1150000</v>
      </c>
      <c r="F16" s="40"/>
      <c r="G16" s="3"/>
    </row>
    <row r="17" spans="1:7">
      <c r="A17" s="3">
        <v>11</v>
      </c>
      <c r="B17" s="38"/>
      <c r="C17" s="3"/>
      <c r="D17" s="3"/>
      <c r="E17" s="3">
        <f t="shared" si="0"/>
        <v>1150000</v>
      </c>
      <c r="F17" s="40"/>
      <c r="G17" s="3"/>
    </row>
    <row r="18" spans="1:7">
      <c r="A18" s="3">
        <v>12</v>
      </c>
      <c r="B18" s="38"/>
      <c r="C18" s="3"/>
      <c r="D18" s="3"/>
      <c r="E18" s="3">
        <f t="shared" si="0"/>
        <v>1150000</v>
      </c>
      <c r="F18" s="40"/>
      <c r="G18" s="3"/>
    </row>
    <row r="19" spans="1:7">
      <c r="A19" s="37">
        <v>13</v>
      </c>
      <c r="B19" s="38"/>
      <c r="C19" s="3"/>
      <c r="D19" s="3"/>
      <c r="E19" s="3">
        <f t="shared" si="0"/>
        <v>1150000</v>
      </c>
      <c r="F19" s="40"/>
      <c r="G19" s="3"/>
    </row>
    <row r="20" spans="1:7">
      <c r="A20" s="3">
        <v>14</v>
      </c>
      <c r="B20" s="38"/>
      <c r="C20" s="3"/>
      <c r="D20" s="3"/>
      <c r="E20" s="3">
        <f t="shared" si="0"/>
        <v>1150000</v>
      </c>
      <c r="F20" s="40"/>
      <c r="G20" s="3"/>
    </row>
    <row r="21" spans="1:7" ht="15.75" customHeight="1">
      <c r="A21" s="3">
        <v>15</v>
      </c>
      <c r="B21" s="38"/>
      <c r="C21" s="3"/>
      <c r="D21" s="3"/>
      <c r="E21" s="3">
        <f t="shared" si="0"/>
        <v>1150000</v>
      </c>
      <c r="F21" s="40"/>
      <c r="G21" s="3"/>
    </row>
    <row r="22" spans="1:7" ht="15.75" customHeight="1">
      <c r="A22" s="37">
        <v>16</v>
      </c>
      <c r="B22" s="38"/>
      <c r="C22" s="3"/>
      <c r="D22" s="3"/>
      <c r="E22" s="3">
        <f t="shared" si="0"/>
        <v>1150000</v>
      </c>
      <c r="F22" s="40"/>
      <c r="G22" s="3"/>
    </row>
    <row r="23" spans="1:7" ht="15.75" customHeight="1">
      <c r="A23" s="3">
        <v>18</v>
      </c>
      <c r="B23" s="38"/>
      <c r="C23" s="3"/>
      <c r="D23" s="3"/>
      <c r="E23" s="3">
        <f t="shared" si="0"/>
        <v>1150000</v>
      </c>
      <c r="F23" s="40"/>
      <c r="G23" s="3"/>
    </row>
    <row r="24" spans="1:7" ht="15.75" customHeight="1">
      <c r="A24" s="37">
        <v>19</v>
      </c>
      <c r="B24" s="38"/>
      <c r="C24" s="3"/>
      <c r="D24" s="3"/>
      <c r="E24" s="3">
        <f t="shared" si="0"/>
        <v>1150000</v>
      </c>
      <c r="F24" s="40"/>
      <c r="G24" s="3"/>
    </row>
    <row r="25" spans="1:7" ht="15.75" customHeight="1">
      <c r="A25" s="3">
        <v>20</v>
      </c>
      <c r="B25" s="38"/>
      <c r="C25" s="3"/>
      <c r="D25" s="3"/>
      <c r="E25" s="3">
        <f t="shared" si="0"/>
        <v>1150000</v>
      </c>
      <c r="F25" s="40"/>
      <c r="G25" s="3"/>
    </row>
    <row r="26" spans="1:7" ht="15.75" customHeight="1">
      <c r="A26" s="3">
        <v>21</v>
      </c>
      <c r="B26" s="38"/>
      <c r="C26" s="3"/>
      <c r="D26" s="3"/>
      <c r="E26" s="3">
        <f t="shared" si="0"/>
        <v>1150000</v>
      </c>
      <c r="F26" s="40"/>
      <c r="G26" s="3"/>
    </row>
    <row r="27" spans="1:7" ht="15.75" customHeight="1">
      <c r="A27" s="3">
        <v>22</v>
      </c>
      <c r="B27" s="38"/>
      <c r="C27" s="3"/>
      <c r="D27" s="3"/>
      <c r="E27" s="3">
        <f t="shared" si="0"/>
        <v>1150000</v>
      </c>
      <c r="F27" s="40"/>
      <c r="G27" s="3"/>
    </row>
    <row r="28" spans="1:7" ht="15.75" customHeight="1">
      <c r="A28" s="3">
        <v>23</v>
      </c>
      <c r="B28" s="38"/>
      <c r="C28" s="3"/>
      <c r="D28" s="3"/>
      <c r="E28" s="3">
        <f t="shared" si="0"/>
        <v>1150000</v>
      </c>
      <c r="F28" s="40"/>
      <c r="G28" s="3"/>
    </row>
    <row r="29" spans="1:7" ht="15.75" customHeight="1">
      <c r="A29" s="3">
        <v>24</v>
      </c>
      <c r="B29" s="38"/>
      <c r="C29" s="3"/>
      <c r="D29" s="3"/>
      <c r="E29" s="3">
        <f t="shared" si="0"/>
        <v>1150000</v>
      </c>
      <c r="F29" s="40"/>
      <c r="G29" s="3"/>
    </row>
    <row r="30" spans="1:7" ht="15.75" customHeight="1">
      <c r="A30" s="3">
        <v>25</v>
      </c>
      <c r="B30" s="38"/>
      <c r="C30" s="3"/>
      <c r="D30" s="3"/>
      <c r="E30" s="3">
        <f t="shared" si="0"/>
        <v>1150000</v>
      </c>
      <c r="F30" s="40"/>
      <c r="G30" s="3"/>
    </row>
    <row r="31" spans="1:7" ht="15.75" customHeight="1">
      <c r="A31" s="3">
        <v>26</v>
      </c>
      <c r="B31" s="38"/>
      <c r="C31" s="3"/>
      <c r="D31" s="3"/>
      <c r="E31" s="3">
        <f t="shared" si="0"/>
        <v>1150000</v>
      </c>
      <c r="F31" s="40"/>
      <c r="G31" s="3"/>
    </row>
    <row r="32" spans="1:7" ht="15.75" customHeight="1">
      <c r="A32" s="3">
        <v>27</v>
      </c>
      <c r="B32" s="38"/>
      <c r="C32" s="3"/>
      <c r="D32" s="3"/>
      <c r="E32" s="3">
        <f t="shared" si="0"/>
        <v>1150000</v>
      </c>
      <c r="F32" s="40"/>
      <c r="G32" s="3"/>
    </row>
    <row r="33" spans="1:7" ht="15.75" customHeight="1">
      <c r="A33" s="3">
        <v>28</v>
      </c>
      <c r="B33" s="38"/>
      <c r="C33" s="3"/>
      <c r="D33" s="3"/>
      <c r="E33" s="3">
        <f t="shared" si="0"/>
        <v>1150000</v>
      </c>
      <c r="F33" s="40"/>
      <c r="G33" s="3"/>
    </row>
    <row r="34" spans="1:7" ht="15.75" customHeight="1">
      <c r="A34" s="3">
        <v>29</v>
      </c>
      <c r="B34" s="38"/>
      <c r="C34" s="3"/>
      <c r="D34" s="3"/>
      <c r="E34" s="3">
        <f t="shared" si="0"/>
        <v>1150000</v>
      </c>
      <c r="F34" s="40"/>
      <c r="G34" s="3"/>
    </row>
    <row r="35" spans="1:7" ht="15.75" customHeight="1">
      <c r="A35" s="3">
        <v>30</v>
      </c>
      <c r="B35" s="38"/>
      <c r="C35" s="3"/>
      <c r="D35" s="3"/>
      <c r="E35" s="3">
        <f t="shared" si="0"/>
        <v>1150000</v>
      </c>
      <c r="F35" s="40"/>
      <c r="G35" s="3"/>
    </row>
    <row r="36" spans="1:7" ht="15.75" customHeight="1">
      <c r="A36" s="3">
        <v>31</v>
      </c>
      <c r="B36" s="38"/>
      <c r="C36" s="3"/>
      <c r="D36" s="3"/>
      <c r="E36" s="3">
        <f t="shared" si="0"/>
        <v>1150000</v>
      </c>
      <c r="F36" s="40"/>
      <c r="G36" s="3"/>
    </row>
    <row r="37" spans="1:7" ht="15.75" customHeight="1">
      <c r="A37" s="3">
        <v>32</v>
      </c>
      <c r="B37" s="38"/>
      <c r="C37" s="3"/>
      <c r="D37" s="3"/>
      <c r="E37" s="3">
        <f t="shared" si="0"/>
        <v>1150000</v>
      </c>
      <c r="F37" s="40"/>
      <c r="G37" s="3"/>
    </row>
    <row r="38" spans="1:7" ht="15.75" customHeight="1">
      <c r="A38" s="3">
        <v>33</v>
      </c>
      <c r="B38" s="38"/>
      <c r="C38" s="3"/>
      <c r="D38" s="3"/>
      <c r="E38" s="3">
        <f t="shared" si="0"/>
        <v>1150000</v>
      </c>
      <c r="F38" s="40"/>
      <c r="G38" s="3"/>
    </row>
    <row r="39" spans="1:7" ht="15.75" customHeight="1">
      <c r="A39" s="3">
        <v>34</v>
      </c>
      <c r="B39" s="38"/>
      <c r="C39" s="3"/>
      <c r="D39" s="3"/>
      <c r="E39" s="3">
        <f t="shared" si="0"/>
        <v>1150000</v>
      </c>
      <c r="F39" s="40"/>
      <c r="G39" s="3"/>
    </row>
    <row r="40" spans="1:7" ht="15.75" customHeight="1">
      <c r="A40" s="3">
        <v>35</v>
      </c>
      <c r="B40" s="38"/>
      <c r="C40" s="3"/>
      <c r="D40" s="3"/>
      <c r="E40" s="3">
        <f t="shared" si="0"/>
        <v>1150000</v>
      </c>
      <c r="F40" s="40"/>
      <c r="G40" s="3"/>
    </row>
    <row r="41" spans="1:7" ht="15.75" customHeight="1">
      <c r="A41" s="3">
        <v>36</v>
      </c>
      <c r="B41" s="38"/>
      <c r="C41" s="3"/>
      <c r="D41" s="3"/>
      <c r="E41" s="3">
        <f t="shared" si="0"/>
        <v>1150000</v>
      </c>
      <c r="F41" s="40"/>
      <c r="G41" s="3"/>
    </row>
    <row r="42" spans="1:7" ht="15.75" customHeight="1">
      <c r="A42" s="3">
        <v>37</v>
      </c>
      <c r="B42" s="38"/>
      <c r="C42" s="3"/>
      <c r="D42" s="3"/>
      <c r="E42" s="3">
        <f t="shared" si="0"/>
        <v>1150000</v>
      </c>
      <c r="F42" s="40"/>
      <c r="G42" s="3"/>
    </row>
    <row r="43" spans="1:7" ht="15.75" customHeight="1">
      <c r="A43" s="3">
        <v>38</v>
      </c>
      <c r="B43" s="38"/>
      <c r="C43" s="3"/>
      <c r="D43" s="3"/>
      <c r="E43" s="3">
        <f t="shared" si="0"/>
        <v>1150000</v>
      </c>
      <c r="F43" s="40"/>
      <c r="G43" s="3"/>
    </row>
    <row r="44" spans="1:7" ht="15.75" customHeight="1">
      <c r="A44" s="3">
        <v>39</v>
      </c>
      <c r="B44" s="38"/>
      <c r="C44" s="3"/>
      <c r="D44" s="3"/>
      <c r="E44" s="3">
        <f t="shared" si="0"/>
        <v>1150000</v>
      </c>
      <c r="F44" s="40"/>
      <c r="G44" s="3"/>
    </row>
    <row r="45" spans="1:7" ht="15.75" customHeight="1">
      <c r="A45" s="3">
        <v>40</v>
      </c>
      <c r="B45" s="38"/>
      <c r="C45" s="3"/>
      <c r="D45" s="3"/>
      <c r="E45" s="3">
        <f t="shared" si="0"/>
        <v>1150000</v>
      </c>
      <c r="F45" s="40"/>
      <c r="G45" s="3"/>
    </row>
    <row r="46" spans="1:7" ht="15.75" customHeight="1">
      <c r="A46" s="3">
        <v>41</v>
      </c>
      <c r="B46" s="38"/>
      <c r="C46" s="3"/>
      <c r="D46" s="3"/>
      <c r="E46" s="3">
        <f t="shared" si="0"/>
        <v>1150000</v>
      </c>
      <c r="F46" s="40"/>
      <c r="G46" s="3"/>
    </row>
    <row r="47" spans="1:7" ht="15.75" customHeight="1">
      <c r="A47" s="3">
        <v>42</v>
      </c>
      <c r="B47" s="38"/>
      <c r="C47" s="3"/>
      <c r="D47" s="3"/>
      <c r="E47" s="3">
        <f t="shared" si="0"/>
        <v>1150000</v>
      </c>
      <c r="F47" s="40"/>
      <c r="G47" s="3"/>
    </row>
    <row r="48" spans="1:7" ht="15.75" customHeight="1">
      <c r="A48" s="3">
        <v>43</v>
      </c>
      <c r="B48" s="38"/>
      <c r="C48" s="3"/>
      <c r="D48" s="3"/>
      <c r="E48" s="3">
        <f t="shared" si="0"/>
        <v>1150000</v>
      </c>
      <c r="F48" s="40"/>
      <c r="G48" s="3"/>
    </row>
    <row r="49" spans="1:7" ht="15.75" customHeight="1">
      <c r="A49" s="3">
        <v>44</v>
      </c>
      <c r="B49" s="38"/>
      <c r="C49" s="3"/>
      <c r="D49" s="3"/>
      <c r="E49" s="3">
        <f t="shared" si="0"/>
        <v>1150000</v>
      </c>
      <c r="F49" s="40"/>
      <c r="G49" s="3"/>
    </row>
    <row r="50" spans="1:7" ht="15.75" customHeight="1">
      <c r="A50" s="3">
        <v>45</v>
      </c>
      <c r="B50" s="38"/>
      <c r="C50" s="3"/>
      <c r="D50" s="3"/>
      <c r="E50" s="3">
        <f t="shared" si="0"/>
        <v>1150000</v>
      </c>
      <c r="F50" s="40"/>
      <c r="G50" s="3"/>
    </row>
    <row r="51" spans="1:7" ht="15.75" customHeight="1">
      <c r="A51" s="3">
        <v>46</v>
      </c>
      <c r="B51" s="38"/>
      <c r="C51" s="3"/>
      <c r="D51" s="3"/>
      <c r="E51" s="3">
        <f t="shared" si="0"/>
        <v>1150000</v>
      </c>
      <c r="F51" s="40"/>
      <c r="G51" s="3"/>
    </row>
    <row r="52" spans="1:7" ht="15.75" customHeight="1">
      <c r="A52" s="3">
        <v>47</v>
      </c>
      <c r="B52" s="38"/>
      <c r="C52" s="3"/>
      <c r="D52" s="3"/>
      <c r="E52" s="3">
        <f t="shared" si="0"/>
        <v>1150000</v>
      </c>
      <c r="F52" s="40"/>
      <c r="G52" s="3"/>
    </row>
    <row r="53" spans="1:7" ht="15.75" customHeight="1">
      <c r="A53" s="3">
        <v>48</v>
      </c>
      <c r="B53" s="38"/>
      <c r="C53" s="3"/>
      <c r="D53" s="3"/>
      <c r="E53" s="3">
        <f t="shared" si="0"/>
        <v>1150000</v>
      </c>
      <c r="F53" s="40"/>
      <c r="G53" s="3"/>
    </row>
    <row r="54" spans="1:7" ht="15.75" customHeight="1">
      <c r="A54" s="3">
        <v>49</v>
      </c>
      <c r="B54" s="38"/>
      <c r="C54" s="3"/>
      <c r="D54" s="3"/>
      <c r="E54" s="3">
        <f t="shared" si="0"/>
        <v>1150000</v>
      </c>
      <c r="F54" s="40"/>
      <c r="G54" s="3"/>
    </row>
    <row r="55" spans="1:7" ht="15.75" customHeight="1">
      <c r="A55" s="3">
        <v>50</v>
      </c>
      <c r="B55" s="38"/>
      <c r="C55" s="3"/>
      <c r="D55" s="3"/>
      <c r="E55" s="3">
        <f t="shared" si="0"/>
        <v>1150000</v>
      </c>
      <c r="F55" s="40"/>
      <c r="G55" s="3"/>
    </row>
    <row r="56" spans="1:7" ht="27.75" customHeight="1">
      <c r="A56" s="73" t="s">
        <v>110</v>
      </c>
      <c r="B56" s="74"/>
      <c r="C56" s="44">
        <f t="shared" ref="C56:D56" si="1">SUM(C7:C55)</f>
        <v>1650000</v>
      </c>
      <c r="D56" s="44">
        <f t="shared" si="1"/>
        <v>500000</v>
      </c>
      <c r="E56" s="44">
        <f>C56-D56</f>
        <v>1150000</v>
      </c>
      <c r="F56" s="40"/>
      <c r="G56" s="3"/>
    </row>
    <row r="57" spans="1:7" ht="15.75" customHeight="1">
      <c r="B57" s="31"/>
      <c r="F57" s="32"/>
    </row>
    <row r="58" spans="1:7" ht="15.75" customHeight="1">
      <c r="B58" s="31"/>
      <c r="F58" s="32"/>
    </row>
    <row r="59" spans="1:7" ht="15.75" customHeight="1">
      <c r="B59" s="31"/>
      <c r="F59" s="32"/>
    </row>
    <row r="60" spans="1:7" ht="15.75" customHeight="1">
      <c r="B60" s="31"/>
      <c r="F60" s="32"/>
    </row>
    <row r="61" spans="1:7" ht="15.75" customHeight="1">
      <c r="B61" s="31"/>
      <c r="F61" s="32"/>
    </row>
    <row r="62" spans="1:7" ht="15.75" customHeight="1">
      <c r="B62" s="31"/>
      <c r="F62" s="32"/>
    </row>
    <row r="63" spans="1:7" ht="15.75" customHeight="1">
      <c r="B63" s="31"/>
      <c r="F63" s="32"/>
    </row>
    <row r="64" spans="1:7" ht="15.75" customHeight="1">
      <c r="B64" s="31"/>
      <c r="F64" s="32"/>
    </row>
    <row r="65" spans="2:6" ht="15.75" customHeight="1">
      <c r="B65" s="31"/>
      <c r="F65" s="32"/>
    </row>
    <row r="66" spans="2:6" ht="15.75" customHeight="1">
      <c r="B66" s="31"/>
      <c r="F66" s="32"/>
    </row>
    <row r="67" spans="2:6" ht="15.75" customHeight="1">
      <c r="B67" s="31"/>
      <c r="F67" s="32"/>
    </row>
    <row r="68" spans="2:6" ht="15.75" customHeight="1">
      <c r="B68" s="31"/>
      <c r="F68" s="32"/>
    </row>
    <row r="69" spans="2:6" ht="15.75" customHeight="1">
      <c r="B69" s="31"/>
      <c r="F69" s="32"/>
    </row>
    <row r="70" spans="2:6" ht="15.75" customHeight="1">
      <c r="B70" s="31"/>
      <c r="F70" s="32"/>
    </row>
    <row r="71" spans="2:6" ht="15.75" customHeight="1">
      <c r="B71" s="31"/>
      <c r="F71" s="32"/>
    </row>
    <row r="72" spans="2:6" ht="15.75" customHeight="1">
      <c r="B72" s="31"/>
      <c r="F72" s="32"/>
    </row>
    <row r="73" spans="2:6" ht="15.75" customHeight="1">
      <c r="B73" s="31"/>
      <c r="F73" s="32"/>
    </row>
    <row r="74" spans="2:6" ht="15.75" customHeight="1">
      <c r="B74" s="31"/>
      <c r="F74" s="32"/>
    </row>
    <row r="75" spans="2:6" ht="15.75" customHeight="1">
      <c r="B75" s="31"/>
      <c r="F75" s="32"/>
    </row>
    <row r="76" spans="2:6" ht="15.75" customHeight="1">
      <c r="B76" s="31"/>
      <c r="F76" s="32"/>
    </row>
    <row r="77" spans="2:6" ht="15.75" customHeight="1">
      <c r="B77" s="31"/>
      <c r="F77" s="32"/>
    </row>
    <row r="78" spans="2:6" ht="15.75" customHeight="1">
      <c r="B78" s="31"/>
      <c r="F78" s="32"/>
    </row>
    <row r="79" spans="2:6" ht="15.75" customHeight="1">
      <c r="B79" s="31"/>
      <c r="F79" s="32"/>
    </row>
    <row r="80" spans="2:6" ht="15.75" customHeight="1">
      <c r="B80" s="31"/>
      <c r="F80" s="32"/>
    </row>
    <row r="81" spans="2:6" ht="15.75" customHeight="1">
      <c r="B81" s="31"/>
      <c r="F81" s="32"/>
    </row>
    <row r="82" spans="2:6" ht="15.75" customHeight="1">
      <c r="B82" s="31"/>
      <c r="F82" s="32"/>
    </row>
    <row r="83" spans="2:6" ht="15.75" customHeight="1">
      <c r="B83" s="31"/>
      <c r="F83" s="32"/>
    </row>
    <row r="84" spans="2:6" ht="15.75" customHeight="1">
      <c r="B84" s="31"/>
      <c r="F84" s="32"/>
    </row>
    <row r="85" spans="2:6" ht="15.75" customHeight="1">
      <c r="B85" s="31"/>
      <c r="F85" s="32"/>
    </row>
    <row r="86" spans="2:6" ht="15.75" customHeight="1">
      <c r="B86" s="31"/>
      <c r="F86" s="32"/>
    </row>
    <row r="87" spans="2:6" ht="15.75" customHeight="1">
      <c r="B87" s="31"/>
      <c r="F87" s="32"/>
    </row>
    <row r="88" spans="2:6" ht="15.75" customHeight="1">
      <c r="B88" s="31"/>
      <c r="F88" s="32"/>
    </row>
    <row r="89" spans="2:6" ht="15.75" customHeight="1">
      <c r="B89" s="31"/>
      <c r="F89" s="32"/>
    </row>
    <row r="90" spans="2:6" ht="15.75" customHeight="1">
      <c r="B90" s="31"/>
      <c r="F90" s="32"/>
    </row>
    <row r="91" spans="2:6" ht="15.75" customHeight="1">
      <c r="B91" s="31"/>
      <c r="F91" s="32"/>
    </row>
    <row r="92" spans="2:6" ht="15.75" customHeight="1">
      <c r="B92" s="31"/>
      <c r="F92" s="32"/>
    </row>
    <row r="93" spans="2:6" ht="15.75" customHeight="1">
      <c r="B93" s="31"/>
      <c r="F93" s="32"/>
    </row>
    <row r="94" spans="2:6" ht="15.75" customHeight="1">
      <c r="B94" s="31"/>
      <c r="F94" s="32"/>
    </row>
    <row r="95" spans="2:6" ht="15.75" customHeight="1">
      <c r="B95" s="31"/>
      <c r="F95" s="32"/>
    </row>
    <row r="96" spans="2:6" ht="15.75" customHeight="1">
      <c r="B96" s="31"/>
      <c r="F96" s="32"/>
    </row>
    <row r="97" spans="2:6" ht="15.75" customHeight="1">
      <c r="B97" s="31"/>
      <c r="F97" s="32"/>
    </row>
    <row r="98" spans="2:6" ht="15.75" customHeight="1">
      <c r="B98" s="31"/>
      <c r="F98" s="32"/>
    </row>
    <row r="99" spans="2:6" ht="15.75" customHeight="1">
      <c r="B99" s="31"/>
      <c r="F99" s="32"/>
    </row>
    <row r="100" spans="2:6" ht="15.75" customHeight="1">
      <c r="B100" s="31"/>
      <c r="F100" s="32"/>
    </row>
    <row r="101" spans="2:6" ht="15.75" customHeight="1">
      <c r="B101" s="31"/>
      <c r="F101" s="32"/>
    </row>
    <row r="102" spans="2:6" ht="15.75" customHeight="1">
      <c r="B102" s="31"/>
      <c r="F102" s="32"/>
    </row>
    <row r="103" spans="2:6" ht="15.75" customHeight="1">
      <c r="B103" s="31"/>
      <c r="F103" s="32"/>
    </row>
    <row r="104" spans="2:6" ht="15.75" customHeight="1">
      <c r="B104" s="31"/>
      <c r="F104" s="32"/>
    </row>
    <row r="105" spans="2:6" ht="15.75" customHeight="1">
      <c r="B105" s="31"/>
      <c r="F105" s="32"/>
    </row>
    <row r="106" spans="2:6" ht="15.75" customHeight="1">
      <c r="B106" s="31"/>
      <c r="F106" s="32"/>
    </row>
    <row r="107" spans="2:6" ht="15.75" customHeight="1">
      <c r="B107" s="31"/>
      <c r="F107" s="32"/>
    </row>
    <row r="108" spans="2:6" ht="15.75" customHeight="1">
      <c r="B108" s="31"/>
      <c r="F108" s="32"/>
    </row>
    <row r="109" spans="2:6" ht="15.75" customHeight="1">
      <c r="B109" s="31"/>
      <c r="F109" s="32"/>
    </row>
    <row r="110" spans="2:6" ht="15.75" customHeight="1">
      <c r="B110" s="31"/>
      <c r="F110" s="32"/>
    </row>
    <row r="111" spans="2:6" ht="15.75" customHeight="1">
      <c r="B111" s="31"/>
      <c r="F111" s="32"/>
    </row>
    <row r="112" spans="2:6" ht="15.75" customHeight="1">
      <c r="B112" s="31"/>
      <c r="F112" s="32"/>
    </row>
    <row r="113" spans="2:6" ht="15.75" customHeight="1">
      <c r="B113" s="31"/>
      <c r="F113" s="32"/>
    </row>
    <row r="114" spans="2:6" ht="15.75" customHeight="1">
      <c r="B114" s="31"/>
      <c r="F114" s="32"/>
    </row>
    <row r="115" spans="2:6" ht="15.75" customHeight="1">
      <c r="B115" s="31"/>
      <c r="F115" s="32"/>
    </row>
    <row r="116" spans="2:6" ht="15.75" customHeight="1">
      <c r="B116" s="31"/>
      <c r="F116" s="32"/>
    </row>
    <row r="117" spans="2:6" ht="15.75" customHeight="1">
      <c r="B117" s="31"/>
      <c r="F117" s="32"/>
    </row>
    <row r="118" spans="2:6" ht="15.75" customHeight="1">
      <c r="B118" s="31"/>
      <c r="F118" s="32"/>
    </row>
    <row r="119" spans="2:6" ht="15.75" customHeight="1">
      <c r="B119" s="31"/>
      <c r="F119" s="32"/>
    </row>
    <row r="120" spans="2:6" ht="15.75" customHeight="1">
      <c r="B120" s="31"/>
      <c r="F120" s="32"/>
    </row>
    <row r="121" spans="2:6" ht="15.75" customHeight="1">
      <c r="B121" s="31"/>
      <c r="F121" s="32"/>
    </row>
    <row r="122" spans="2:6" ht="15.75" customHeight="1">
      <c r="B122" s="31"/>
      <c r="F122" s="32"/>
    </row>
    <row r="123" spans="2:6" ht="15.75" customHeight="1">
      <c r="B123" s="31"/>
      <c r="F123" s="32"/>
    </row>
    <row r="124" spans="2:6" ht="15.75" customHeight="1">
      <c r="B124" s="31"/>
      <c r="F124" s="32"/>
    </row>
    <row r="125" spans="2:6" ht="15.75" customHeight="1">
      <c r="B125" s="31"/>
      <c r="F125" s="32"/>
    </row>
    <row r="126" spans="2:6" ht="15.75" customHeight="1">
      <c r="B126" s="31"/>
      <c r="F126" s="32"/>
    </row>
    <row r="127" spans="2:6" ht="15.75" customHeight="1">
      <c r="B127" s="31"/>
      <c r="F127" s="32"/>
    </row>
    <row r="128" spans="2:6" ht="15.75" customHeight="1">
      <c r="B128" s="31"/>
      <c r="F128" s="32"/>
    </row>
    <row r="129" spans="2:6" ht="15.75" customHeight="1">
      <c r="B129" s="31"/>
      <c r="F129" s="32"/>
    </row>
    <row r="130" spans="2:6" ht="15.75" customHeight="1">
      <c r="B130" s="31"/>
      <c r="F130" s="32"/>
    </row>
    <row r="131" spans="2:6" ht="15.75" customHeight="1">
      <c r="B131" s="31"/>
      <c r="F131" s="32"/>
    </row>
    <row r="132" spans="2:6" ht="15.75" customHeight="1">
      <c r="B132" s="31"/>
      <c r="F132" s="32"/>
    </row>
    <row r="133" spans="2:6" ht="15.75" customHeight="1">
      <c r="B133" s="31"/>
      <c r="F133" s="32"/>
    </row>
    <row r="134" spans="2:6" ht="15.75" customHeight="1">
      <c r="B134" s="31"/>
      <c r="F134" s="32"/>
    </row>
    <row r="135" spans="2:6" ht="15.75" customHeight="1">
      <c r="B135" s="31"/>
      <c r="F135" s="32"/>
    </row>
    <row r="136" spans="2:6" ht="15.75" customHeight="1">
      <c r="B136" s="31"/>
      <c r="F136" s="32"/>
    </row>
    <row r="137" spans="2:6" ht="15.75" customHeight="1">
      <c r="B137" s="31"/>
      <c r="F137" s="32"/>
    </row>
    <row r="138" spans="2:6" ht="15.75" customHeight="1">
      <c r="B138" s="31"/>
      <c r="F138" s="32"/>
    </row>
    <row r="139" spans="2:6" ht="15.75" customHeight="1">
      <c r="B139" s="31"/>
      <c r="F139" s="32"/>
    </row>
    <row r="140" spans="2:6" ht="15.75" customHeight="1">
      <c r="B140" s="31"/>
      <c r="F140" s="32"/>
    </row>
    <row r="141" spans="2:6" ht="15.75" customHeight="1">
      <c r="B141" s="31"/>
      <c r="F141" s="32"/>
    </row>
    <row r="142" spans="2:6" ht="15.75" customHeight="1">
      <c r="B142" s="31"/>
      <c r="F142" s="32"/>
    </row>
    <row r="143" spans="2:6" ht="15.75" customHeight="1">
      <c r="B143" s="31"/>
      <c r="F143" s="32"/>
    </row>
    <row r="144" spans="2:6" ht="15.75" customHeight="1">
      <c r="B144" s="31"/>
      <c r="F144" s="32"/>
    </row>
    <row r="145" spans="2:6" ht="15.75" customHeight="1">
      <c r="B145" s="31"/>
      <c r="F145" s="32"/>
    </row>
    <row r="146" spans="2:6" ht="15.75" customHeight="1">
      <c r="B146" s="31"/>
      <c r="F146" s="32"/>
    </row>
    <row r="147" spans="2:6" ht="15.75" customHeight="1">
      <c r="B147" s="31"/>
      <c r="F147" s="32"/>
    </row>
    <row r="148" spans="2:6" ht="15.75" customHeight="1">
      <c r="B148" s="31"/>
      <c r="F148" s="32"/>
    </row>
    <row r="149" spans="2:6" ht="15.75" customHeight="1">
      <c r="B149" s="31"/>
      <c r="F149" s="32"/>
    </row>
    <row r="150" spans="2:6" ht="15.75" customHeight="1">
      <c r="B150" s="31"/>
      <c r="F150" s="32"/>
    </row>
    <row r="151" spans="2:6" ht="15.75" customHeight="1">
      <c r="B151" s="31"/>
      <c r="F151" s="32"/>
    </row>
    <row r="152" spans="2:6" ht="15.75" customHeight="1">
      <c r="B152" s="31"/>
      <c r="F152" s="32"/>
    </row>
    <row r="153" spans="2:6" ht="15.75" customHeight="1">
      <c r="B153" s="31"/>
      <c r="F153" s="32"/>
    </row>
    <row r="154" spans="2:6" ht="15.75" customHeight="1">
      <c r="B154" s="31"/>
      <c r="F154" s="32"/>
    </row>
    <row r="155" spans="2:6" ht="15.75" customHeight="1">
      <c r="B155" s="31"/>
      <c r="F155" s="32"/>
    </row>
    <row r="156" spans="2:6" ht="15.75" customHeight="1">
      <c r="B156" s="31"/>
      <c r="F156" s="32"/>
    </row>
    <row r="157" spans="2:6" ht="15.75" customHeight="1">
      <c r="B157" s="31"/>
      <c r="F157" s="32"/>
    </row>
    <row r="158" spans="2:6" ht="15.75" customHeight="1">
      <c r="B158" s="31"/>
      <c r="F158" s="32"/>
    </row>
    <row r="159" spans="2:6" ht="15.75" customHeight="1">
      <c r="B159" s="31"/>
      <c r="F159" s="32"/>
    </row>
    <row r="160" spans="2:6" ht="15.75" customHeight="1">
      <c r="B160" s="31"/>
      <c r="F160" s="32"/>
    </row>
    <row r="161" spans="2:6" ht="15.75" customHeight="1">
      <c r="B161" s="31"/>
      <c r="F161" s="32"/>
    </row>
    <row r="162" spans="2:6" ht="15.75" customHeight="1">
      <c r="B162" s="31"/>
      <c r="F162" s="32"/>
    </row>
    <row r="163" spans="2:6" ht="15.75" customHeight="1">
      <c r="B163" s="31"/>
      <c r="F163" s="32"/>
    </row>
    <row r="164" spans="2:6" ht="15.75" customHeight="1">
      <c r="B164" s="31"/>
      <c r="F164" s="32"/>
    </row>
    <row r="165" spans="2:6" ht="15.75" customHeight="1">
      <c r="B165" s="31"/>
      <c r="F165" s="32"/>
    </row>
    <row r="166" spans="2:6" ht="15.75" customHeight="1">
      <c r="B166" s="31"/>
      <c r="F166" s="32"/>
    </row>
    <row r="167" spans="2:6" ht="15.75" customHeight="1">
      <c r="B167" s="31"/>
      <c r="F167" s="32"/>
    </row>
    <row r="168" spans="2:6" ht="15.75" customHeight="1">
      <c r="B168" s="31"/>
      <c r="F168" s="32"/>
    </row>
    <row r="169" spans="2:6" ht="15.75" customHeight="1">
      <c r="B169" s="31"/>
      <c r="F169" s="32"/>
    </row>
    <row r="170" spans="2:6" ht="15.75" customHeight="1">
      <c r="B170" s="31"/>
      <c r="F170" s="32"/>
    </row>
    <row r="171" spans="2:6" ht="15.75" customHeight="1">
      <c r="B171" s="31"/>
      <c r="F171" s="32"/>
    </row>
    <row r="172" spans="2:6" ht="15.75" customHeight="1">
      <c r="B172" s="31"/>
      <c r="F172" s="32"/>
    </row>
    <row r="173" spans="2:6" ht="15.75" customHeight="1">
      <c r="B173" s="31"/>
      <c r="F173" s="32"/>
    </row>
    <row r="174" spans="2:6" ht="15.75" customHeight="1">
      <c r="B174" s="31"/>
      <c r="F174" s="32"/>
    </row>
    <row r="175" spans="2:6" ht="15.75" customHeight="1">
      <c r="B175" s="31"/>
      <c r="F175" s="32"/>
    </row>
    <row r="176" spans="2:6" ht="15.75" customHeight="1">
      <c r="B176" s="31"/>
      <c r="F176" s="32"/>
    </row>
    <row r="177" spans="2:6" ht="15.75" customHeight="1">
      <c r="B177" s="31"/>
      <c r="F177" s="32"/>
    </row>
    <row r="178" spans="2:6" ht="15.75" customHeight="1">
      <c r="B178" s="31"/>
      <c r="F178" s="32"/>
    </row>
    <row r="179" spans="2:6" ht="15.75" customHeight="1">
      <c r="B179" s="31"/>
      <c r="F179" s="32"/>
    </row>
    <row r="180" spans="2:6" ht="15.75" customHeight="1">
      <c r="B180" s="31"/>
      <c r="F180" s="32"/>
    </row>
    <row r="181" spans="2:6" ht="15.75" customHeight="1">
      <c r="B181" s="31"/>
      <c r="F181" s="32"/>
    </row>
    <row r="182" spans="2:6" ht="15.75" customHeight="1">
      <c r="B182" s="31"/>
      <c r="F182" s="32"/>
    </row>
    <row r="183" spans="2:6" ht="15.75" customHeight="1">
      <c r="B183" s="31"/>
      <c r="F183" s="32"/>
    </row>
    <row r="184" spans="2:6" ht="15.75" customHeight="1">
      <c r="B184" s="31"/>
      <c r="F184" s="32"/>
    </row>
    <row r="185" spans="2:6" ht="15.75" customHeight="1">
      <c r="B185" s="31"/>
      <c r="F185" s="32"/>
    </row>
    <row r="186" spans="2:6" ht="15.75" customHeight="1">
      <c r="B186" s="31"/>
      <c r="F186" s="32"/>
    </row>
    <row r="187" spans="2:6" ht="15.75" customHeight="1">
      <c r="B187" s="31"/>
      <c r="F187" s="32"/>
    </row>
    <row r="188" spans="2:6" ht="15.75" customHeight="1">
      <c r="B188" s="31"/>
      <c r="F188" s="32"/>
    </row>
    <row r="189" spans="2:6" ht="15.75" customHeight="1">
      <c r="B189" s="31"/>
      <c r="F189" s="32"/>
    </row>
    <row r="190" spans="2:6" ht="15.75" customHeight="1">
      <c r="B190" s="31"/>
      <c r="F190" s="32"/>
    </row>
    <row r="191" spans="2:6" ht="15.75" customHeight="1">
      <c r="B191" s="31"/>
      <c r="F191" s="32"/>
    </row>
    <row r="192" spans="2:6" ht="15.75" customHeight="1">
      <c r="B192" s="31"/>
      <c r="F192" s="32"/>
    </row>
    <row r="193" spans="2:6" ht="15.75" customHeight="1">
      <c r="B193" s="31"/>
      <c r="F193" s="32"/>
    </row>
    <row r="194" spans="2:6" ht="15.75" customHeight="1">
      <c r="B194" s="31"/>
      <c r="F194" s="32"/>
    </row>
    <row r="195" spans="2:6" ht="15.75" customHeight="1">
      <c r="B195" s="31"/>
      <c r="F195" s="32"/>
    </row>
    <row r="196" spans="2:6" ht="15.75" customHeight="1">
      <c r="B196" s="31"/>
      <c r="F196" s="32"/>
    </row>
    <row r="197" spans="2:6" ht="15.75" customHeight="1">
      <c r="B197" s="31"/>
      <c r="F197" s="32"/>
    </row>
    <row r="198" spans="2:6" ht="15.75" customHeight="1">
      <c r="B198" s="31"/>
      <c r="F198" s="32"/>
    </row>
    <row r="199" spans="2:6" ht="15.75" customHeight="1">
      <c r="B199" s="31"/>
      <c r="F199" s="32"/>
    </row>
    <row r="200" spans="2:6" ht="15.75" customHeight="1">
      <c r="B200" s="31"/>
      <c r="F200" s="32"/>
    </row>
    <row r="201" spans="2:6" ht="15.75" customHeight="1">
      <c r="B201" s="31"/>
      <c r="F201" s="32"/>
    </row>
    <row r="202" spans="2:6" ht="15.75" customHeight="1">
      <c r="B202" s="31"/>
      <c r="F202" s="32"/>
    </row>
    <row r="203" spans="2:6" ht="15.75" customHeight="1">
      <c r="B203" s="31"/>
      <c r="F203" s="32"/>
    </row>
    <row r="204" spans="2:6" ht="15.75" customHeight="1">
      <c r="B204" s="31"/>
      <c r="F204" s="32"/>
    </row>
    <row r="205" spans="2:6" ht="15.75" customHeight="1">
      <c r="B205" s="31"/>
      <c r="F205" s="32"/>
    </row>
    <row r="206" spans="2:6" ht="15.75" customHeight="1">
      <c r="B206" s="31"/>
      <c r="F206" s="32"/>
    </row>
    <row r="207" spans="2:6" ht="15.75" customHeight="1">
      <c r="B207" s="31"/>
      <c r="F207" s="32"/>
    </row>
    <row r="208" spans="2:6" ht="15.75" customHeight="1">
      <c r="B208" s="31"/>
      <c r="F208" s="32"/>
    </row>
    <row r="209" spans="2:6" ht="15.75" customHeight="1">
      <c r="B209" s="31"/>
      <c r="F209" s="32"/>
    </row>
    <row r="210" spans="2:6" ht="15.75" customHeight="1">
      <c r="B210" s="31"/>
      <c r="F210" s="32"/>
    </row>
    <row r="211" spans="2:6" ht="15.75" customHeight="1">
      <c r="B211" s="31"/>
      <c r="F211" s="32"/>
    </row>
    <row r="212" spans="2:6" ht="15.75" customHeight="1">
      <c r="B212" s="31"/>
      <c r="F212" s="32"/>
    </row>
    <row r="213" spans="2:6" ht="15.75" customHeight="1">
      <c r="B213" s="31"/>
      <c r="F213" s="32"/>
    </row>
    <row r="214" spans="2:6" ht="15.75" customHeight="1">
      <c r="B214" s="31"/>
      <c r="F214" s="32"/>
    </row>
    <row r="215" spans="2:6" ht="15.75" customHeight="1">
      <c r="B215" s="31"/>
      <c r="F215" s="32"/>
    </row>
    <row r="216" spans="2:6" ht="15.75" customHeight="1">
      <c r="B216" s="31"/>
      <c r="F216" s="32"/>
    </row>
    <row r="217" spans="2:6" ht="15.75" customHeight="1">
      <c r="B217" s="31"/>
      <c r="F217" s="32"/>
    </row>
    <row r="218" spans="2:6" ht="15.75" customHeight="1">
      <c r="B218" s="31"/>
      <c r="F218" s="32"/>
    </row>
    <row r="219" spans="2:6" ht="15.75" customHeight="1">
      <c r="B219" s="31"/>
      <c r="F219" s="32"/>
    </row>
    <row r="220" spans="2:6" ht="15.75" customHeight="1">
      <c r="B220" s="31"/>
      <c r="F220" s="32"/>
    </row>
    <row r="221" spans="2:6" ht="15.75" customHeight="1">
      <c r="B221" s="31"/>
      <c r="F221" s="32"/>
    </row>
    <row r="222" spans="2:6" ht="15.75" customHeight="1">
      <c r="B222" s="31"/>
      <c r="F222" s="32"/>
    </row>
    <row r="223" spans="2:6" ht="15.75" customHeight="1">
      <c r="B223" s="31"/>
      <c r="F223" s="32"/>
    </row>
    <row r="224" spans="2:6" ht="15.75" customHeight="1">
      <c r="B224" s="31"/>
      <c r="F224" s="32"/>
    </row>
    <row r="225" spans="2:6" ht="15.75" customHeight="1">
      <c r="B225" s="31"/>
      <c r="F225" s="32"/>
    </row>
    <row r="226" spans="2:6" ht="15.75" customHeight="1">
      <c r="B226" s="31"/>
      <c r="F226" s="32"/>
    </row>
    <row r="227" spans="2:6" ht="15.75" customHeight="1">
      <c r="B227" s="31"/>
      <c r="F227" s="32"/>
    </row>
    <row r="228" spans="2:6" ht="15.75" customHeight="1">
      <c r="B228" s="31"/>
      <c r="F228" s="32"/>
    </row>
    <row r="229" spans="2:6" ht="15.75" customHeight="1">
      <c r="B229" s="31"/>
      <c r="F229" s="32"/>
    </row>
    <row r="230" spans="2:6" ht="15.75" customHeight="1">
      <c r="B230" s="31"/>
      <c r="F230" s="32"/>
    </row>
    <row r="231" spans="2:6" ht="15.75" customHeight="1">
      <c r="B231" s="31"/>
      <c r="F231" s="32"/>
    </row>
    <row r="232" spans="2:6" ht="15.75" customHeight="1">
      <c r="B232" s="31"/>
      <c r="F232" s="32"/>
    </row>
    <row r="233" spans="2:6" ht="15.75" customHeight="1">
      <c r="B233" s="31"/>
      <c r="F233" s="32"/>
    </row>
    <row r="234" spans="2:6" ht="15.75" customHeight="1">
      <c r="B234" s="31"/>
      <c r="F234" s="32"/>
    </row>
    <row r="235" spans="2:6" ht="15.75" customHeight="1">
      <c r="B235" s="31"/>
      <c r="F235" s="32"/>
    </row>
    <row r="236" spans="2:6" ht="15.75" customHeight="1">
      <c r="B236" s="31"/>
      <c r="F236" s="32"/>
    </row>
    <row r="237" spans="2:6" ht="15.75" customHeight="1">
      <c r="B237" s="31"/>
      <c r="F237" s="32"/>
    </row>
    <row r="238" spans="2:6" ht="15.75" customHeight="1">
      <c r="B238" s="31"/>
      <c r="F238" s="32"/>
    </row>
    <row r="239" spans="2:6" ht="15.75" customHeight="1">
      <c r="B239" s="31"/>
      <c r="F239" s="32"/>
    </row>
    <row r="240" spans="2:6" ht="15.75" customHeight="1">
      <c r="B240" s="31"/>
      <c r="F240" s="32"/>
    </row>
    <row r="241" spans="2:6" ht="15.75" customHeight="1">
      <c r="B241" s="31"/>
      <c r="F241" s="32"/>
    </row>
    <row r="242" spans="2:6" ht="15.75" customHeight="1">
      <c r="B242" s="31"/>
      <c r="F242" s="32"/>
    </row>
    <row r="243" spans="2:6" ht="15.75" customHeight="1">
      <c r="B243" s="31"/>
      <c r="F243" s="32"/>
    </row>
    <row r="244" spans="2:6" ht="15.75" customHeight="1">
      <c r="B244" s="31"/>
      <c r="F244" s="32"/>
    </row>
    <row r="245" spans="2:6" ht="15.75" customHeight="1">
      <c r="B245" s="31"/>
      <c r="F245" s="32"/>
    </row>
    <row r="246" spans="2:6" ht="15.75" customHeight="1">
      <c r="B246" s="31"/>
      <c r="F246" s="32"/>
    </row>
    <row r="247" spans="2:6" ht="15.75" customHeight="1">
      <c r="B247" s="31"/>
      <c r="F247" s="32"/>
    </row>
    <row r="248" spans="2:6" ht="15.75" customHeight="1">
      <c r="B248" s="31"/>
      <c r="F248" s="32"/>
    </row>
    <row r="249" spans="2:6" ht="15.75" customHeight="1">
      <c r="B249" s="31"/>
      <c r="F249" s="32"/>
    </row>
    <row r="250" spans="2:6" ht="15.75" customHeight="1">
      <c r="B250" s="31"/>
      <c r="F250" s="32"/>
    </row>
    <row r="251" spans="2:6" ht="15.75" customHeight="1">
      <c r="B251" s="31"/>
      <c r="F251" s="32"/>
    </row>
    <row r="252" spans="2:6" ht="15.75" customHeight="1">
      <c r="B252" s="31"/>
      <c r="F252" s="32"/>
    </row>
    <row r="253" spans="2:6" ht="15.75" customHeight="1">
      <c r="B253" s="31"/>
      <c r="F253" s="32"/>
    </row>
    <row r="254" spans="2:6" ht="15.75" customHeight="1">
      <c r="B254" s="31"/>
      <c r="F254" s="32"/>
    </row>
    <row r="255" spans="2:6" ht="15.75" customHeight="1">
      <c r="B255" s="31"/>
      <c r="F255" s="32"/>
    </row>
    <row r="256" spans="2:6" ht="15.75" customHeight="1">
      <c r="B256" s="31"/>
      <c r="F256" s="32"/>
    </row>
    <row r="257" spans="2:2" ht="15.75" customHeight="1">
      <c r="B257" s="31"/>
    </row>
    <row r="258" spans="2:2" ht="15.75" customHeight="1">
      <c r="B258" s="31"/>
    </row>
    <row r="259" spans="2:2" ht="15.75" customHeight="1">
      <c r="B259" s="31"/>
    </row>
    <row r="260" spans="2:2" ht="15.75" customHeight="1">
      <c r="B260" s="31"/>
    </row>
    <row r="261" spans="2:2" ht="15.75" customHeight="1">
      <c r="B261" s="31"/>
    </row>
    <row r="262" spans="2:2" ht="15.75" customHeight="1">
      <c r="B262" s="31"/>
    </row>
    <row r="263" spans="2:2" ht="15.75" customHeight="1">
      <c r="B263" s="31"/>
    </row>
    <row r="264" spans="2:2" ht="15.75" customHeight="1">
      <c r="B264" s="31"/>
    </row>
    <row r="265" spans="2:2" ht="15.75" customHeight="1">
      <c r="B265" s="31"/>
    </row>
    <row r="266" spans="2:2" ht="15.75" customHeight="1">
      <c r="B266" s="31"/>
    </row>
    <row r="267" spans="2:2" ht="15.75" customHeight="1">
      <c r="B267" s="31"/>
    </row>
    <row r="268" spans="2:2" ht="15.75" customHeight="1">
      <c r="B268" s="31"/>
    </row>
    <row r="269" spans="2:2" ht="15.75" customHeight="1">
      <c r="B269" s="31"/>
    </row>
    <row r="270" spans="2:2" ht="15.75" customHeight="1">
      <c r="B270" s="31"/>
    </row>
    <row r="271" spans="2:2" ht="15.75" customHeight="1">
      <c r="B271" s="31"/>
    </row>
    <row r="272" spans="2:2" ht="15.75" customHeight="1">
      <c r="B272" s="31"/>
    </row>
    <row r="273" spans="2:2" ht="15.75" customHeight="1">
      <c r="B273" s="31"/>
    </row>
    <row r="274" spans="2:2" ht="15.75" customHeight="1">
      <c r="B274" s="31"/>
    </row>
    <row r="275" spans="2:2" ht="15.75" customHeight="1">
      <c r="B275" s="31"/>
    </row>
    <row r="276" spans="2:2" ht="15.75" customHeight="1">
      <c r="B276" s="31"/>
    </row>
    <row r="277" spans="2:2" ht="15.75" customHeight="1">
      <c r="B277" s="31"/>
    </row>
    <row r="278" spans="2:2" ht="15.75" customHeight="1">
      <c r="B278" s="31"/>
    </row>
    <row r="279" spans="2:2" ht="15.75" customHeight="1">
      <c r="B279" s="31"/>
    </row>
    <row r="280" spans="2:2" ht="15.75" customHeight="1">
      <c r="B280" s="31"/>
    </row>
    <row r="281" spans="2:2" ht="15.75" customHeight="1">
      <c r="B281" s="31"/>
    </row>
    <row r="282" spans="2:2" ht="15.75" customHeight="1">
      <c r="B282" s="31"/>
    </row>
    <row r="283" spans="2:2" ht="15.75" customHeight="1">
      <c r="B283" s="31"/>
    </row>
    <row r="284" spans="2:2" ht="15.75" customHeight="1">
      <c r="B284" s="31"/>
    </row>
    <row r="285" spans="2:2" ht="15.75" customHeight="1">
      <c r="B285" s="31"/>
    </row>
    <row r="286" spans="2:2" ht="15.75" customHeight="1">
      <c r="B286" s="31"/>
    </row>
    <row r="287" spans="2:2" ht="15.75" customHeight="1">
      <c r="B287" s="31"/>
    </row>
    <row r="288" spans="2:2" ht="15.75" customHeight="1">
      <c r="B288" s="31"/>
    </row>
    <row r="289" spans="2:2" ht="15.75" customHeight="1">
      <c r="B289" s="31"/>
    </row>
    <row r="290" spans="2:2" ht="15.75" customHeight="1">
      <c r="B290" s="31"/>
    </row>
    <row r="291" spans="2:2" ht="15.75" customHeight="1">
      <c r="B291" s="31"/>
    </row>
    <row r="292" spans="2:2" ht="15.75" customHeight="1">
      <c r="B292" s="31"/>
    </row>
    <row r="293" spans="2:2" ht="15.75" customHeight="1">
      <c r="B293" s="31"/>
    </row>
    <row r="294" spans="2:2" ht="15.75" customHeight="1">
      <c r="B294" s="31"/>
    </row>
    <row r="295" spans="2:2" ht="15.75" customHeight="1">
      <c r="B295" s="31"/>
    </row>
    <row r="296" spans="2:2" ht="15.75" customHeight="1">
      <c r="B296" s="31"/>
    </row>
    <row r="297" spans="2:2" ht="15.75" customHeight="1">
      <c r="B297" s="31"/>
    </row>
    <row r="298" spans="2:2" ht="15.75" customHeight="1">
      <c r="B298" s="31"/>
    </row>
    <row r="299" spans="2:2" ht="15.75" customHeight="1">
      <c r="B299" s="31"/>
    </row>
    <row r="300" spans="2:2" ht="15.75" customHeight="1">
      <c r="B300" s="31"/>
    </row>
    <row r="301" spans="2:2" ht="15.75" customHeight="1">
      <c r="B301" s="31"/>
    </row>
    <row r="302" spans="2:2" ht="15.75" customHeight="1">
      <c r="B302" s="31"/>
    </row>
    <row r="303" spans="2:2" ht="15.75" customHeight="1">
      <c r="B303" s="31"/>
    </row>
    <row r="304" spans="2:2" ht="15.75" customHeight="1">
      <c r="B304" s="31"/>
    </row>
    <row r="305" spans="2:2" ht="15.75" customHeight="1">
      <c r="B305" s="31"/>
    </row>
    <row r="306" spans="2:2" ht="15.75" customHeight="1">
      <c r="B306" s="31"/>
    </row>
    <row r="307" spans="2:2" ht="15.75" customHeight="1">
      <c r="B307" s="31"/>
    </row>
    <row r="308" spans="2:2" ht="15.75" customHeight="1">
      <c r="B308" s="31"/>
    </row>
    <row r="309" spans="2:2" ht="15.75" customHeight="1">
      <c r="B309" s="31"/>
    </row>
    <row r="310" spans="2:2" ht="15.75" customHeight="1">
      <c r="B310" s="31"/>
    </row>
    <row r="311" spans="2:2" ht="15.75" customHeight="1">
      <c r="B311" s="31"/>
    </row>
    <row r="312" spans="2:2" ht="15.75" customHeight="1">
      <c r="B312" s="31"/>
    </row>
    <row r="313" spans="2:2" ht="15.75" customHeight="1">
      <c r="B313" s="31"/>
    </row>
    <row r="314" spans="2:2" ht="15.75" customHeight="1">
      <c r="B314" s="31"/>
    </row>
    <row r="315" spans="2:2" ht="15.75" customHeight="1">
      <c r="B315" s="31"/>
    </row>
    <row r="316" spans="2:2" ht="15.75" customHeight="1">
      <c r="B316" s="31"/>
    </row>
    <row r="317" spans="2:2" ht="15.75" customHeight="1">
      <c r="B317" s="31"/>
    </row>
    <row r="318" spans="2:2" ht="15.75" customHeight="1">
      <c r="B318" s="31"/>
    </row>
    <row r="319" spans="2:2" ht="15.75" customHeight="1">
      <c r="B319" s="31"/>
    </row>
    <row r="320" spans="2:2" ht="15.75" customHeight="1">
      <c r="B320" s="31"/>
    </row>
    <row r="321" spans="2:2" ht="15.75" customHeight="1">
      <c r="B321" s="31"/>
    </row>
    <row r="322" spans="2:2" ht="15.75" customHeight="1">
      <c r="B322" s="31"/>
    </row>
    <row r="323" spans="2:2" ht="15.75" customHeight="1">
      <c r="B323" s="31"/>
    </row>
    <row r="324" spans="2:2" ht="15.75" customHeight="1">
      <c r="B324" s="31"/>
    </row>
    <row r="325" spans="2:2" ht="15.75" customHeight="1">
      <c r="B325" s="31"/>
    </row>
    <row r="326" spans="2:2" ht="15.75" customHeight="1">
      <c r="B326" s="31"/>
    </row>
    <row r="327" spans="2:2" ht="15.75" customHeight="1">
      <c r="B327" s="31"/>
    </row>
    <row r="328" spans="2:2" ht="15.75" customHeight="1">
      <c r="B328" s="31"/>
    </row>
    <row r="329" spans="2:2" ht="15.75" customHeight="1">
      <c r="B329" s="31"/>
    </row>
    <row r="330" spans="2:2" ht="15.75" customHeight="1">
      <c r="B330" s="31"/>
    </row>
    <row r="331" spans="2:2" ht="15.75" customHeight="1">
      <c r="B331" s="31"/>
    </row>
    <row r="332" spans="2:2" ht="15.75" customHeight="1">
      <c r="B332" s="31"/>
    </row>
    <row r="333" spans="2:2" ht="15.75" customHeight="1">
      <c r="B333" s="31"/>
    </row>
    <row r="334" spans="2:2" ht="15.75" customHeight="1">
      <c r="B334" s="31"/>
    </row>
    <row r="335" spans="2:2" ht="15.75" customHeight="1">
      <c r="B335" s="31"/>
    </row>
    <row r="336" spans="2:2" ht="15.75" customHeight="1">
      <c r="B336" s="31"/>
    </row>
    <row r="337" spans="2:2" ht="15.75" customHeight="1">
      <c r="B337" s="31"/>
    </row>
    <row r="338" spans="2:2" ht="15.75" customHeight="1">
      <c r="B338" s="31"/>
    </row>
    <row r="339" spans="2:2" ht="15.75" customHeight="1">
      <c r="B339" s="31"/>
    </row>
    <row r="340" spans="2:2" ht="15.75" customHeight="1">
      <c r="B340" s="31"/>
    </row>
    <row r="341" spans="2:2" ht="15.75" customHeight="1">
      <c r="B341" s="31"/>
    </row>
    <row r="342" spans="2:2" ht="15.75" customHeight="1">
      <c r="B342" s="31"/>
    </row>
    <row r="343" spans="2:2" ht="15.75" customHeight="1">
      <c r="B343" s="31"/>
    </row>
    <row r="344" spans="2:2" ht="15.75" customHeight="1">
      <c r="B344" s="31"/>
    </row>
    <row r="345" spans="2:2" ht="15.75" customHeight="1">
      <c r="B345" s="31"/>
    </row>
    <row r="346" spans="2:2" ht="15.75" customHeight="1">
      <c r="B346" s="31"/>
    </row>
    <row r="347" spans="2:2" ht="15.75" customHeight="1">
      <c r="B347" s="31"/>
    </row>
    <row r="348" spans="2:2" ht="15.75" customHeight="1">
      <c r="B348" s="31"/>
    </row>
    <row r="349" spans="2:2" ht="15.75" customHeight="1">
      <c r="B349" s="31"/>
    </row>
    <row r="350" spans="2:2" ht="15.75" customHeight="1">
      <c r="B350" s="31"/>
    </row>
    <row r="351" spans="2:2" ht="15.75" customHeight="1">
      <c r="B351" s="31"/>
    </row>
    <row r="352" spans="2:2" ht="15.75" customHeight="1">
      <c r="B352" s="31"/>
    </row>
    <row r="353" spans="2:2" ht="15.75" customHeight="1">
      <c r="B353" s="31"/>
    </row>
    <row r="354" spans="2:2" ht="15.75" customHeight="1">
      <c r="B354" s="31"/>
    </row>
    <row r="355" spans="2:2" ht="15.75" customHeight="1">
      <c r="B355" s="31"/>
    </row>
    <row r="356" spans="2:2" ht="15.75" customHeight="1">
      <c r="B356" s="31"/>
    </row>
    <row r="357" spans="2:2" ht="15.75" customHeight="1">
      <c r="B357" s="31"/>
    </row>
    <row r="358" spans="2:2" ht="15.75" customHeight="1">
      <c r="B358" s="31"/>
    </row>
    <row r="359" spans="2:2" ht="15.75" customHeight="1">
      <c r="B359" s="31"/>
    </row>
    <row r="360" spans="2:2" ht="15.75" customHeight="1">
      <c r="B360" s="31"/>
    </row>
    <row r="361" spans="2:2" ht="15.75" customHeight="1">
      <c r="B361" s="31"/>
    </row>
    <row r="362" spans="2:2" ht="15.75" customHeight="1">
      <c r="B362" s="31"/>
    </row>
    <row r="363" spans="2:2" ht="15.75" customHeight="1">
      <c r="B363" s="31"/>
    </row>
    <row r="364" spans="2:2" ht="15.75" customHeight="1">
      <c r="B364" s="31"/>
    </row>
    <row r="365" spans="2:2" ht="15.75" customHeight="1">
      <c r="B365" s="31"/>
    </row>
    <row r="366" spans="2:2" ht="15.75" customHeight="1">
      <c r="B366" s="31"/>
    </row>
    <row r="367" spans="2:2" ht="15.75" customHeight="1">
      <c r="B367" s="31"/>
    </row>
    <row r="368" spans="2:2" ht="15.75" customHeight="1">
      <c r="B368" s="31"/>
    </row>
    <row r="369" spans="2:2" ht="15.75" customHeight="1">
      <c r="B369" s="31"/>
    </row>
    <row r="370" spans="2:2" ht="15.75" customHeight="1">
      <c r="B370" s="31"/>
    </row>
    <row r="371" spans="2:2" ht="15.75" customHeight="1">
      <c r="B371" s="31"/>
    </row>
    <row r="372" spans="2:2" ht="15.75" customHeight="1">
      <c r="B372" s="31"/>
    </row>
    <row r="373" spans="2:2" ht="15.75" customHeight="1">
      <c r="B373" s="31"/>
    </row>
    <row r="374" spans="2:2" ht="15.75" customHeight="1">
      <c r="B374" s="31"/>
    </row>
    <row r="375" spans="2:2" ht="15.75" customHeight="1">
      <c r="B375" s="31"/>
    </row>
    <row r="376" spans="2:2" ht="15.75" customHeight="1">
      <c r="B376" s="31"/>
    </row>
    <row r="377" spans="2:2" ht="15.75" customHeight="1">
      <c r="B377" s="31"/>
    </row>
    <row r="378" spans="2:2" ht="15.75" customHeight="1">
      <c r="B378" s="31"/>
    </row>
    <row r="379" spans="2:2" ht="15.75" customHeight="1">
      <c r="B379" s="31"/>
    </row>
    <row r="380" spans="2:2" ht="15.75" customHeight="1">
      <c r="B380" s="31"/>
    </row>
    <row r="381" spans="2:2" ht="15.75" customHeight="1">
      <c r="B381" s="31"/>
    </row>
    <row r="382" spans="2:2" ht="15.75" customHeight="1">
      <c r="B382" s="31"/>
    </row>
    <row r="383" spans="2:2" ht="15.75" customHeight="1">
      <c r="B383" s="31"/>
    </row>
    <row r="384" spans="2:2" ht="15.75" customHeight="1">
      <c r="B384" s="31"/>
    </row>
    <row r="385" spans="2:2" ht="15.75" customHeight="1">
      <c r="B385" s="31"/>
    </row>
    <row r="386" spans="2:2" ht="15.75" customHeight="1">
      <c r="B386" s="31"/>
    </row>
    <row r="387" spans="2:2" ht="15.75" customHeight="1">
      <c r="B387" s="31"/>
    </row>
    <row r="388" spans="2:2" ht="15.75" customHeight="1">
      <c r="B388" s="31"/>
    </row>
    <row r="389" spans="2:2" ht="15.75" customHeight="1">
      <c r="B389" s="31"/>
    </row>
    <row r="390" spans="2:2" ht="15.75" customHeight="1">
      <c r="B390" s="31"/>
    </row>
    <row r="391" spans="2:2" ht="15.75" customHeight="1">
      <c r="B391" s="31"/>
    </row>
    <row r="392" spans="2:2" ht="15.75" customHeight="1">
      <c r="B392" s="31"/>
    </row>
    <row r="393" spans="2:2" ht="15.75" customHeight="1">
      <c r="B393" s="31"/>
    </row>
    <row r="394" spans="2:2" ht="15.75" customHeight="1">
      <c r="B394" s="31"/>
    </row>
    <row r="395" spans="2:2" ht="15.75" customHeight="1">
      <c r="B395" s="31"/>
    </row>
    <row r="396" spans="2:2" ht="15.75" customHeight="1">
      <c r="B396" s="31"/>
    </row>
    <row r="397" spans="2:2" ht="15.75" customHeight="1">
      <c r="B397" s="31"/>
    </row>
    <row r="398" spans="2:2" ht="15.75" customHeight="1">
      <c r="B398" s="31"/>
    </row>
    <row r="399" spans="2:2" ht="15.75" customHeight="1">
      <c r="B399" s="31"/>
    </row>
    <row r="400" spans="2:2" ht="15.75" customHeight="1">
      <c r="B400" s="31"/>
    </row>
    <row r="401" spans="2:2" ht="15.75" customHeight="1">
      <c r="B401" s="31"/>
    </row>
    <row r="402" spans="2:2" ht="15.75" customHeight="1">
      <c r="B402" s="31"/>
    </row>
    <row r="403" spans="2:2" ht="15.75" customHeight="1">
      <c r="B403" s="31"/>
    </row>
    <row r="404" spans="2:2" ht="15.75" customHeight="1">
      <c r="B404" s="31"/>
    </row>
    <row r="405" spans="2:2" ht="15.75" customHeight="1">
      <c r="B405" s="31"/>
    </row>
    <row r="406" spans="2:2" ht="15.75" customHeight="1">
      <c r="B406" s="31"/>
    </row>
    <row r="407" spans="2:2" ht="15.75" customHeight="1">
      <c r="B407" s="31"/>
    </row>
    <row r="408" spans="2:2" ht="15.75" customHeight="1">
      <c r="B408" s="31"/>
    </row>
    <row r="409" spans="2:2" ht="15.75" customHeight="1">
      <c r="B409" s="31"/>
    </row>
    <row r="410" spans="2:2" ht="15.75" customHeight="1">
      <c r="B410" s="31"/>
    </row>
    <row r="411" spans="2:2" ht="15.75" customHeight="1">
      <c r="B411" s="31"/>
    </row>
    <row r="412" spans="2:2" ht="15.75" customHeight="1">
      <c r="B412" s="31"/>
    </row>
    <row r="413" spans="2:2" ht="15.75" customHeight="1">
      <c r="B413" s="31"/>
    </row>
    <row r="414" spans="2:2" ht="15.75" customHeight="1">
      <c r="B414" s="31"/>
    </row>
    <row r="415" spans="2:2" ht="15.75" customHeight="1">
      <c r="B415" s="31"/>
    </row>
    <row r="416" spans="2:2" ht="15.75" customHeight="1">
      <c r="B416" s="31"/>
    </row>
    <row r="417" spans="2:2" ht="15.75" customHeight="1">
      <c r="B417" s="31"/>
    </row>
    <row r="418" spans="2:2" ht="15.75" customHeight="1">
      <c r="B418" s="31"/>
    </row>
    <row r="419" spans="2:2" ht="15.75" customHeight="1">
      <c r="B419" s="31"/>
    </row>
    <row r="420" spans="2:2" ht="15.75" customHeight="1">
      <c r="B420" s="31"/>
    </row>
    <row r="421" spans="2:2" ht="15.75" customHeight="1">
      <c r="B421" s="31"/>
    </row>
    <row r="422" spans="2:2" ht="15.75" customHeight="1">
      <c r="B422" s="31"/>
    </row>
    <row r="423" spans="2:2" ht="15.75" customHeight="1">
      <c r="B423" s="31"/>
    </row>
    <row r="424" spans="2:2" ht="15.75" customHeight="1">
      <c r="B424" s="31"/>
    </row>
    <row r="425" spans="2:2" ht="15.75" customHeight="1">
      <c r="B425" s="31"/>
    </row>
    <row r="426" spans="2:2" ht="15.75" customHeight="1">
      <c r="B426" s="31"/>
    </row>
    <row r="427" spans="2:2" ht="15.75" customHeight="1">
      <c r="B427" s="31"/>
    </row>
    <row r="428" spans="2:2" ht="15.75" customHeight="1">
      <c r="B428" s="31"/>
    </row>
    <row r="429" spans="2:2" ht="15.75" customHeight="1">
      <c r="B429" s="31"/>
    </row>
    <row r="430" spans="2:2" ht="15.75" customHeight="1">
      <c r="B430" s="31"/>
    </row>
    <row r="431" spans="2:2" ht="15.75" customHeight="1">
      <c r="B431" s="31"/>
    </row>
    <row r="432" spans="2:2" ht="15.75" customHeight="1">
      <c r="B432" s="31"/>
    </row>
    <row r="433" spans="2:2" ht="15.75" customHeight="1">
      <c r="B433" s="31"/>
    </row>
    <row r="434" spans="2:2" ht="15.75" customHeight="1">
      <c r="B434" s="31"/>
    </row>
    <row r="435" spans="2:2" ht="15.75" customHeight="1">
      <c r="B435" s="31"/>
    </row>
    <row r="436" spans="2:2" ht="15.75" customHeight="1">
      <c r="B436" s="31"/>
    </row>
    <row r="437" spans="2:2" ht="15.75" customHeight="1">
      <c r="B437" s="31"/>
    </row>
    <row r="438" spans="2:2" ht="15.75" customHeight="1">
      <c r="B438" s="31"/>
    </row>
    <row r="439" spans="2:2" ht="15.75" customHeight="1">
      <c r="B439" s="31"/>
    </row>
    <row r="440" spans="2:2" ht="15.75" customHeight="1">
      <c r="B440" s="31"/>
    </row>
    <row r="441" spans="2:2" ht="15.75" customHeight="1">
      <c r="B441" s="31"/>
    </row>
    <row r="442" spans="2:2" ht="15.75" customHeight="1">
      <c r="B442" s="31"/>
    </row>
    <row r="443" spans="2:2" ht="15.75" customHeight="1">
      <c r="B443" s="31"/>
    </row>
    <row r="444" spans="2:2" ht="15.75" customHeight="1">
      <c r="B444" s="31"/>
    </row>
    <row r="445" spans="2:2" ht="15.75" customHeight="1">
      <c r="B445" s="31"/>
    </row>
    <row r="446" spans="2:2" ht="15.75" customHeight="1">
      <c r="B446" s="31"/>
    </row>
    <row r="447" spans="2:2" ht="15.75" customHeight="1">
      <c r="B447" s="31"/>
    </row>
    <row r="448" spans="2:2" ht="15.75" customHeight="1">
      <c r="B448" s="31"/>
    </row>
    <row r="449" spans="2:2" ht="15.75" customHeight="1">
      <c r="B449" s="31"/>
    </row>
    <row r="450" spans="2:2" ht="15.75" customHeight="1">
      <c r="B450" s="31"/>
    </row>
    <row r="451" spans="2:2" ht="15.75" customHeight="1">
      <c r="B451" s="31"/>
    </row>
    <row r="452" spans="2:2" ht="15.75" customHeight="1">
      <c r="B452" s="31"/>
    </row>
    <row r="453" spans="2:2" ht="15.75" customHeight="1">
      <c r="B453" s="31"/>
    </row>
    <row r="454" spans="2:2" ht="15.75" customHeight="1">
      <c r="B454" s="31"/>
    </row>
    <row r="455" spans="2:2" ht="15.75" customHeight="1">
      <c r="B455" s="31"/>
    </row>
    <row r="456" spans="2:2" ht="15.75" customHeight="1">
      <c r="B456" s="31"/>
    </row>
    <row r="457" spans="2:2" ht="15.75" customHeight="1">
      <c r="B457" s="31"/>
    </row>
    <row r="458" spans="2:2" ht="15.75" customHeight="1">
      <c r="B458" s="31"/>
    </row>
    <row r="459" spans="2:2" ht="15.75" customHeight="1">
      <c r="B459" s="31"/>
    </row>
    <row r="460" spans="2:2" ht="15.75" customHeight="1">
      <c r="B460" s="31"/>
    </row>
    <row r="461" spans="2:2" ht="15.75" customHeight="1">
      <c r="B461" s="31"/>
    </row>
    <row r="462" spans="2:2" ht="15.75" customHeight="1">
      <c r="B462" s="31"/>
    </row>
    <row r="463" spans="2:2" ht="15.75" customHeight="1">
      <c r="B463" s="31"/>
    </row>
    <row r="464" spans="2:2" ht="15.75" customHeight="1">
      <c r="B464" s="31"/>
    </row>
    <row r="465" spans="2:2" ht="15.75" customHeight="1">
      <c r="B465" s="31"/>
    </row>
    <row r="466" spans="2:2" ht="15.75" customHeight="1">
      <c r="B466" s="31"/>
    </row>
    <row r="467" spans="2:2" ht="15.75" customHeight="1">
      <c r="B467" s="31"/>
    </row>
    <row r="468" spans="2:2" ht="15.75" customHeight="1">
      <c r="B468" s="31"/>
    </row>
    <row r="469" spans="2:2" ht="15.75" customHeight="1">
      <c r="B469" s="31"/>
    </row>
    <row r="470" spans="2:2" ht="15.75" customHeight="1">
      <c r="B470" s="31"/>
    </row>
    <row r="471" spans="2:2" ht="15.75" customHeight="1">
      <c r="B471" s="31"/>
    </row>
    <row r="472" spans="2:2" ht="15.75" customHeight="1">
      <c r="B472" s="31"/>
    </row>
    <row r="473" spans="2:2" ht="15.75" customHeight="1">
      <c r="B473" s="31"/>
    </row>
    <row r="474" spans="2:2" ht="15.75" customHeight="1">
      <c r="B474" s="31"/>
    </row>
    <row r="475" spans="2:2" ht="15.75" customHeight="1">
      <c r="B475" s="31"/>
    </row>
    <row r="476" spans="2:2" ht="15.75" customHeight="1">
      <c r="B476" s="31"/>
    </row>
    <row r="477" spans="2:2" ht="15.75" customHeight="1">
      <c r="B477" s="31"/>
    </row>
    <row r="478" spans="2:2" ht="15.75" customHeight="1">
      <c r="B478" s="31"/>
    </row>
    <row r="479" spans="2:2" ht="15.75" customHeight="1">
      <c r="B479" s="31"/>
    </row>
    <row r="480" spans="2:2" ht="15.75" customHeight="1">
      <c r="B480" s="31"/>
    </row>
    <row r="481" spans="2:2" ht="15.75" customHeight="1">
      <c r="B481" s="31"/>
    </row>
    <row r="482" spans="2:2" ht="15.75" customHeight="1">
      <c r="B482" s="31"/>
    </row>
    <row r="483" spans="2:2" ht="15.75" customHeight="1">
      <c r="B483" s="31"/>
    </row>
    <row r="484" spans="2:2" ht="15.75" customHeight="1">
      <c r="B484" s="31"/>
    </row>
    <row r="485" spans="2:2" ht="15.75" customHeight="1">
      <c r="B485" s="31"/>
    </row>
    <row r="486" spans="2:2" ht="15.75" customHeight="1">
      <c r="B486" s="31"/>
    </row>
    <row r="487" spans="2:2" ht="15.75" customHeight="1">
      <c r="B487" s="31"/>
    </row>
    <row r="488" spans="2:2" ht="15.75" customHeight="1">
      <c r="B488" s="31"/>
    </row>
    <row r="489" spans="2:2" ht="15.75" customHeight="1">
      <c r="B489" s="31"/>
    </row>
    <row r="490" spans="2:2" ht="15.75" customHeight="1">
      <c r="B490" s="31"/>
    </row>
    <row r="491" spans="2:2" ht="15.75" customHeight="1">
      <c r="B491" s="31"/>
    </row>
    <row r="492" spans="2:2" ht="15.75" customHeight="1">
      <c r="B492" s="31"/>
    </row>
    <row r="493" spans="2:2" ht="15.75" customHeight="1">
      <c r="B493" s="31"/>
    </row>
    <row r="494" spans="2:2" ht="15.75" customHeight="1">
      <c r="B494" s="31"/>
    </row>
    <row r="495" spans="2:2" ht="15.75" customHeight="1">
      <c r="B495" s="31"/>
    </row>
    <row r="496" spans="2:2" ht="15.75" customHeight="1">
      <c r="B496" s="31"/>
    </row>
    <row r="497" spans="2:2" ht="15.75" customHeight="1">
      <c r="B497" s="31"/>
    </row>
    <row r="498" spans="2:2" ht="15.75" customHeight="1">
      <c r="B498" s="31"/>
    </row>
    <row r="499" spans="2:2" ht="15.75" customHeight="1">
      <c r="B499" s="31"/>
    </row>
    <row r="500" spans="2:2" ht="15.75" customHeight="1">
      <c r="B500" s="31"/>
    </row>
    <row r="501" spans="2:2" ht="15.75" customHeight="1">
      <c r="B501" s="31"/>
    </row>
    <row r="502" spans="2:2" ht="15.75" customHeight="1">
      <c r="B502" s="31"/>
    </row>
    <row r="503" spans="2:2" ht="15.75" customHeight="1">
      <c r="B503" s="31"/>
    </row>
    <row r="504" spans="2:2" ht="15.75" customHeight="1">
      <c r="B504" s="31"/>
    </row>
    <row r="505" spans="2:2" ht="15.75" customHeight="1">
      <c r="B505" s="31"/>
    </row>
    <row r="506" spans="2:2" ht="15.75" customHeight="1">
      <c r="B506" s="31"/>
    </row>
    <row r="507" spans="2:2" ht="15.75" customHeight="1">
      <c r="B507" s="31"/>
    </row>
    <row r="508" spans="2:2" ht="15.75" customHeight="1">
      <c r="B508" s="31"/>
    </row>
    <row r="509" spans="2:2" ht="15.75" customHeight="1">
      <c r="B509" s="31"/>
    </row>
    <row r="510" spans="2:2" ht="15.75" customHeight="1">
      <c r="B510" s="31"/>
    </row>
    <row r="511" spans="2:2" ht="15.75" customHeight="1">
      <c r="B511" s="31"/>
    </row>
    <row r="512" spans="2:2" ht="15.75" customHeight="1">
      <c r="B512" s="31"/>
    </row>
    <row r="513" spans="2:2" ht="15.75" customHeight="1">
      <c r="B513" s="31"/>
    </row>
    <row r="514" spans="2:2" ht="15.75" customHeight="1">
      <c r="B514" s="31"/>
    </row>
    <row r="515" spans="2:2" ht="15.75" customHeight="1">
      <c r="B515" s="31"/>
    </row>
    <row r="516" spans="2:2" ht="15.75" customHeight="1">
      <c r="B516" s="31"/>
    </row>
    <row r="517" spans="2:2" ht="15.75" customHeight="1">
      <c r="B517" s="31"/>
    </row>
    <row r="518" spans="2:2" ht="15.75" customHeight="1">
      <c r="B518" s="31"/>
    </row>
    <row r="519" spans="2:2" ht="15.75" customHeight="1">
      <c r="B519" s="31"/>
    </row>
    <row r="520" spans="2:2" ht="15.75" customHeight="1">
      <c r="B520" s="31"/>
    </row>
    <row r="521" spans="2:2" ht="15.75" customHeight="1">
      <c r="B521" s="31"/>
    </row>
    <row r="522" spans="2:2" ht="15.75" customHeight="1">
      <c r="B522" s="31"/>
    </row>
    <row r="523" spans="2:2" ht="15.75" customHeight="1">
      <c r="B523" s="31"/>
    </row>
    <row r="524" spans="2:2" ht="15.75" customHeight="1">
      <c r="B524" s="31"/>
    </row>
    <row r="525" spans="2:2" ht="15.75" customHeight="1">
      <c r="B525" s="31"/>
    </row>
    <row r="526" spans="2:2" ht="15.75" customHeight="1">
      <c r="B526" s="31"/>
    </row>
    <row r="527" spans="2:2" ht="15.75" customHeight="1">
      <c r="B527" s="31"/>
    </row>
    <row r="528" spans="2:2" ht="15.75" customHeight="1">
      <c r="B528" s="31"/>
    </row>
    <row r="529" spans="2:2" ht="15.75" customHeight="1">
      <c r="B529" s="31"/>
    </row>
    <row r="530" spans="2:2" ht="15.75" customHeight="1">
      <c r="B530" s="31"/>
    </row>
    <row r="531" spans="2:2" ht="15.75" customHeight="1">
      <c r="B531" s="31"/>
    </row>
    <row r="532" spans="2:2" ht="15.75" customHeight="1">
      <c r="B532" s="31"/>
    </row>
    <row r="533" spans="2:2" ht="15.75" customHeight="1">
      <c r="B533" s="31"/>
    </row>
    <row r="534" spans="2:2" ht="15.75" customHeight="1">
      <c r="B534" s="31"/>
    </row>
    <row r="535" spans="2:2" ht="15.75" customHeight="1">
      <c r="B535" s="31"/>
    </row>
    <row r="536" spans="2:2" ht="15.75" customHeight="1">
      <c r="B536" s="31"/>
    </row>
    <row r="537" spans="2:2" ht="15.75" customHeight="1">
      <c r="B537" s="31"/>
    </row>
    <row r="538" spans="2:2" ht="15.75" customHeight="1">
      <c r="B538" s="31"/>
    </row>
    <row r="539" spans="2:2" ht="15.75" customHeight="1">
      <c r="B539" s="31"/>
    </row>
    <row r="540" spans="2:2" ht="15.75" customHeight="1">
      <c r="B540" s="31"/>
    </row>
    <row r="541" spans="2:2" ht="15.75" customHeight="1">
      <c r="B541" s="31"/>
    </row>
    <row r="542" spans="2:2" ht="15.75" customHeight="1">
      <c r="B542" s="31"/>
    </row>
    <row r="543" spans="2:2" ht="15.75" customHeight="1">
      <c r="B543" s="31"/>
    </row>
    <row r="544" spans="2:2" ht="15.75" customHeight="1">
      <c r="B544" s="31"/>
    </row>
    <row r="545" spans="2:2" ht="15.75" customHeight="1">
      <c r="B545" s="31"/>
    </row>
    <row r="546" spans="2:2" ht="15.75" customHeight="1">
      <c r="B546" s="31"/>
    </row>
    <row r="547" spans="2:2" ht="15.75" customHeight="1">
      <c r="B547" s="31"/>
    </row>
    <row r="548" spans="2:2" ht="15.75" customHeight="1">
      <c r="B548" s="31"/>
    </row>
    <row r="549" spans="2:2" ht="15.75" customHeight="1">
      <c r="B549" s="31"/>
    </row>
    <row r="550" spans="2:2" ht="15.75" customHeight="1">
      <c r="B550" s="31"/>
    </row>
    <row r="551" spans="2:2" ht="15.75" customHeight="1">
      <c r="B551" s="31"/>
    </row>
    <row r="552" spans="2:2" ht="15.75" customHeight="1">
      <c r="B552" s="31"/>
    </row>
    <row r="553" spans="2:2" ht="15.75" customHeight="1">
      <c r="B553" s="31"/>
    </row>
    <row r="554" spans="2:2" ht="15.75" customHeight="1">
      <c r="B554" s="31"/>
    </row>
    <row r="555" spans="2:2" ht="15.75" customHeight="1">
      <c r="B555" s="31"/>
    </row>
    <row r="556" spans="2:2" ht="15.75" customHeight="1">
      <c r="B556" s="31"/>
    </row>
    <row r="557" spans="2:2" ht="15.75" customHeight="1">
      <c r="B557" s="31"/>
    </row>
    <row r="558" spans="2:2" ht="15.75" customHeight="1">
      <c r="B558" s="31"/>
    </row>
    <row r="559" spans="2:2" ht="15.75" customHeight="1">
      <c r="B559" s="31"/>
    </row>
    <row r="560" spans="2:2" ht="15.75" customHeight="1">
      <c r="B560" s="31"/>
    </row>
    <row r="561" spans="2:2" ht="15.75" customHeight="1">
      <c r="B561" s="31"/>
    </row>
    <row r="562" spans="2:2" ht="15.75" customHeight="1">
      <c r="B562" s="31"/>
    </row>
    <row r="563" spans="2:2" ht="15.75" customHeight="1">
      <c r="B563" s="31"/>
    </row>
    <row r="564" spans="2:2" ht="15.75" customHeight="1">
      <c r="B564" s="31"/>
    </row>
    <row r="565" spans="2:2" ht="15.75" customHeight="1">
      <c r="B565" s="31"/>
    </row>
    <row r="566" spans="2:2" ht="15.75" customHeight="1">
      <c r="B566" s="31"/>
    </row>
    <row r="567" spans="2:2" ht="15.75" customHeight="1">
      <c r="B567" s="31"/>
    </row>
    <row r="568" spans="2:2" ht="15.75" customHeight="1">
      <c r="B568" s="31"/>
    </row>
    <row r="569" spans="2:2" ht="15.75" customHeight="1">
      <c r="B569" s="31"/>
    </row>
    <row r="570" spans="2:2" ht="15.75" customHeight="1">
      <c r="B570" s="31"/>
    </row>
    <row r="571" spans="2:2" ht="15.75" customHeight="1">
      <c r="B571" s="31"/>
    </row>
    <row r="572" spans="2:2" ht="15.75" customHeight="1">
      <c r="B572" s="31"/>
    </row>
    <row r="573" spans="2:2" ht="15.75" customHeight="1">
      <c r="B573" s="31"/>
    </row>
    <row r="574" spans="2:2" ht="15.75" customHeight="1">
      <c r="B574" s="31"/>
    </row>
    <row r="575" spans="2:2" ht="15.75" customHeight="1">
      <c r="B575" s="31"/>
    </row>
    <row r="576" spans="2:2" ht="15.75" customHeight="1">
      <c r="B576" s="31"/>
    </row>
    <row r="577" spans="2:2" ht="15.75" customHeight="1">
      <c r="B577" s="31"/>
    </row>
    <row r="578" spans="2:2" ht="15.75" customHeight="1">
      <c r="B578" s="31"/>
    </row>
    <row r="579" spans="2:2" ht="15.75" customHeight="1">
      <c r="B579" s="31"/>
    </row>
    <row r="580" spans="2:2" ht="15.75" customHeight="1">
      <c r="B580" s="31"/>
    </row>
    <row r="581" spans="2:2" ht="15.75" customHeight="1">
      <c r="B581" s="31"/>
    </row>
    <row r="582" spans="2:2" ht="15.75" customHeight="1">
      <c r="B582" s="31"/>
    </row>
    <row r="583" spans="2:2" ht="15.75" customHeight="1">
      <c r="B583" s="31"/>
    </row>
    <row r="584" spans="2:2" ht="15.75" customHeight="1">
      <c r="B584" s="31"/>
    </row>
    <row r="585" spans="2:2" ht="15.75" customHeight="1">
      <c r="B585" s="31"/>
    </row>
    <row r="586" spans="2:2" ht="15.75" customHeight="1">
      <c r="B586" s="31"/>
    </row>
    <row r="587" spans="2:2" ht="15.75" customHeight="1">
      <c r="B587" s="31"/>
    </row>
    <row r="588" spans="2:2" ht="15.75" customHeight="1">
      <c r="B588" s="31"/>
    </row>
    <row r="589" spans="2:2" ht="15.75" customHeight="1">
      <c r="B589" s="31"/>
    </row>
    <row r="590" spans="2:2" ht="15.75" customHeight="1">
      <c r="B590" s="31"/>
    </row>
    <row r="591" spans="2:2" ht="15.75" customHeight="1">
      <c r="B591" s="31"/>
    </row>
    <row r="592" spans="2:2" ht="15.75" customHeight="1">
      <c r="B592" s="31"/>
    </row>
    <row r="593" spans="2:2" ht="15.75" customHeight="1">
      <c r="B593" s="31"/>
    </row>
    <row r="594" spans="2:2" ht="15.75" customHeight="1">
      <c r="B594" s="31"/>
    </row>
    <row r="595" spans="2:2" ht="15.75" customHeight="1">
      <c r="B595" s="31"/>
    </row>
    <row r="596" spans="2:2" ht="15.75" customHeight="1">
      <c r="B596" s="31"/>
    </row>
    <row r="597" spans="2:2" ht="15.75" customHeight="1">
      <c r="B597" s="31"/>
    </row>
    <row r="598" spans="2:2" ht="15.75" customHeight="1">
      <c r="B598" s="31"/>
    </row>
    <row r="599" spans="2:2" ht="15.75" customHeight="1">
      <c r="B599" s="31"/>
    </row>
    <row r="600" spans="2:2" ht="15.75" customHeight="1">
      <c r="B600" s="31"/>
    </row>
    <row r="601" spans="2:2" ht="15.75" customHeight="1">
      <c r="B601" s="31"/>
    </row>
    <row r="602" spans="2:2" ht="15.75" customHeight="1">
      <c r="B602" s="31"/>
    </row>
    <row r="603" spans="2:2" ht="15.75" customHeight="1">
      <c r="B603" s="31"/>
    </row>
    <row r="604" spans="2:2" ht="15.75" customHeight="1">
      <c r="B604" s="31"/>
    </row>
    <row r="605" spans="2:2" ht="15.75" customHeight="1">
      <c r="B605" s="31"/>
    </row>
    <row r="606" spans="2:2" ht="15.75" customHeight="1">
      <c r="B606" s="31"/>
    </row>
    <row r="607" spans="2:2" ht="15.75" customHeight="1">
      <c r="B607" s="31"/>
    </row>
    <row r="608" spans="2:2" ht="15.75" customHeight="1">
      <c r="B608" s="31"/>
    </row>
    <row r="609" spans="2:2" ht="15.75" customHeight="1">
      <c r="B609" s="31"/>
    </row>
    <row r="610" spans="2:2" ht="15.75" customHeight="1">
      <c r="B610" s="31"/>
    </row>
    <row r="611" spans="2:2" ht="15.75" customHeight="1">
      <c r="B611" s="31"/>
    </row>
    <row r="612" spans="2:2" ht="15.75" customHeight="1">
      <c r="B612" s="31"/>
    </row>
    <row r="613" spans="2:2" ht="15.75" customHeight="1">
      <c r="B613" s="31"/>
    </row>
    <row r="614" spans="2:2" ht="15.75" customHeight="1">
      <c r="B614" s="31"/>
    </row>
    <row r="615" spans="2:2" ht="15.75" customHeight="1">
      <c r="B615" s="31"/>
    </row>
    <row r="616" spans="2:2" ht="15.75" customHeight="1">
      <c r="B616" s="31"/>
    </row>
    <row r="617" spans="2:2" ht="15.75" customHeight="1">
      <c r="B617" s="31"/>
    </row>
    <row r="618" spans="2:2" ht="15.75" customHeight="1">
      <c r="B618" s="31"/>
    </row>
    <row r="619" spans="2:2" ht="15.75" customHeight="1">
      <c r="B619" s="31"/>
    </row>
    <row r="620" spans="2:2" ht="15.75" customHeight="1">
      <c r="B620" s="31"/>
    </row>
    <row r="621" spans="2:2" ht="15.75" customHeight="1">
      <c r="B621" s="31"/>
    </row>
    <row r="622" spans="2:2" ht="15.75" customHeight="1">
      <c r="B622" s="31"/>
    </row>
    <row r="623" spans="2:2" ht="15.75" customHeight="1">
      <c r="B623" s="31"/>
    </row>
    <row r="624" spans="2:2" ht="15.75" customHeight="1">
      <c r="B624" s="31"/>
    </row>
    <row r="625" spans="2:2" ht="15.75" customHeight="1">
      <c r="B625" s="31"/>
    </row>
    <row r="626" spans="2:2" ht="15.75" customHeight="1">
      <c r="B626" s="31"/>
    </row>
    <row r="627" spans="2:2" ht="15.75" customHeight="1">
      <c r="B627" s="31"/>
    </row>
    <row r="628" spans="2:2" ht="15.75" customHeight="1">
      <c r="B628" s="31"/>
    </row>
    <row r="629" spans="2:2" ht="15.75" customHeight="1">
      <c r="B629" s="31"/>
    </row>
    <row r="630" spans="2:2" ht="15.75" customHeight="1">
      <c r="B630" s="31"/>
    </row>
    <row r="631" spans="2:2" ht="15.75" customHeight="1">
      <c r="B631" s="31"/>
    </row>
    <row r="632" spans="2:2" ht="15.75" customHeight="1">
      <c r="B632" s="31"/>
    </row>
    <row r="633" spans="2:2" ht="15.75" customHeight="1">
      <c r="B633" s="31"/>
    </row>
    <row r="634" spans="2:2" ht="15.75" customHeight="1">
      <c r="B634" s="31"/>
    </row>
    <row r="635" spans="2:2" ht="15.75" customHeight="1">
      <c r="B635" s="31"/>
    </row>
    <row r="636" spans="2:2" ht="15.75" customHeight="1">
      <c r="B636" s="31"/>
    </row>
    <row r="637" spans="2:2" ht="15.75" customHeight="1">
      <c r="B637" s="31"/>
    </row>
    <row r="638" spans="2:2" ht="15.75" customHeight="1">
      <c r="B638" s="31"/>
    </row>
    <row r="639" spans="2:2" ht="15.75" customHeight="1">
      <c r="B639" s="31"/>
    </row>
    <row r="640" spans="2:2" ht="15.75" customHeight="1">
      <c r="B640" s="31"/>
    </row>
    <row r="641" spans="2:2" ht="15.75" customHeight="1">
      <c r="B641" s="31"/>
    </row>
    <row r="642" spans="2:2" ht="15.75" customHeight="1">
      <c r="B642" s="31"/>
    </row>
    <row r="643" spans="2:2" ht="15.75" customHeight="1">
      <c r="B643" s="31"/>
    </row>
    <row r="644" spans="2:2" ht="15.75" customHeight="1">
      <c r="B644" s="31"/>
    </row>
    <row r="645" spans="2:2" ht="15.75" customHeight="1">
      <c r="B645" s="31"/>
    </row>
    <row r="646" spans="2:2" ht="15.75" customHeight="1">
      <c r="B646" s="31"/>
    </row>
    <row r="647" spans="2:2" ht="15.75" customHeight="1">
      <c r="B647" s="31"/>
    </row>
    <row r="648" spans="2:2" ht="15.75" customHeight="1">
      <c r="B648" s="31"/>
    </row>
    <row r="649" spans="2:2" ht="15.75" customHeight="1">
      <c r="B649" s="31"/>
    </row>
    <row r="650" spans="2:2" ht="15.75" customHeight="1">
      <c r="B650" s="31"/>
    </row>
    <row r="651" spans="2:2" ht="15.75" customHeight="1">
      <c r="B651" s="31"/>
    </row>
    <row r="652" spans="2:2" ht="15.75" customHeight="1">
      <c r="B652" s="31"/>
    </row>
    <row r="653" spans="2:2" ht="15.75" customHeight="1">
      <c r="B653" s="31"/>
    </row>
    <row r="654" spans="2:2" ht="15.75" customHeight="1">
      <c r="B654" s="31"/>
    </row>
    <row r="655" spans="2:2" ht="15.75" customHeight="1">
      <c r="B655" s="31"/>
    </row>
    <row r="656" spans="2:2" ht="15.75" customHeight="1">
      <c r="B656" s="31"/>
    </row>
    <row r="657" spans="2:2" ht="15.75" customHeight="1">
      <c r="B657" s="31"/>
    </row>
    <row r="658" spans="2:2" ht="15.75" customHeight="1">
      <c r="B658" s="31"/>
    </row>
    <row r="659" spans="2:2" ht="15.75" customHeight="1">
      <c r="B659" s="31"/>
    </row>
    <row r="660" spans="2:2" ht="15.75" customHeight="1">
      <c r="B660" s="31"/>
    </row>
    <row r="661" spans="2:2" ht="15.75" customHeight="1">
      <c r="B661" s="31"/>
    </row>
    <row r="662" spans="2:2" ht="15.75" customHeight="1">
      <c r="B662" s="31"/>
    </row>
    <row r="663" spans="2:2" ht="15.75" customHeight="1">
      <c r="B663" s="31"/>
    </row>
    <row r="664" spans="2:2" ht="15.75" customHeight="1">
      <c r="B664" s="31"/>
    </row>
    <row r="665" spans="2:2" ht="15.75" customHeight="1">
      <c r="B665" s="31"/>
    </row>
    <row r="666" spans="2:2" ht="15.75" customHeight="1">
      <c r="B666" s="31"/>
    </row>
    <row r="667" spans="2:2" ht="15.75" customHeight="1">
      <c r="B667" s="31"/>
    </row>
    <row r="668" spans="2:2" ht="15.75" customHeight="1">
      <c r="B668" s="31"/>
    </row>
    <row r="669" spans="2:2" ht="15.75" customHeight="1">
      <c r="B669" s="31"/>
    </row>
    <row r="670" spans="2:2" ht="15.75" customHeight="1">
      <c r="B670" s="31"/>
    </row>
    <row r="671" spans="2:2" ht="15.75" customHeight="1">
      <c r="B671" s="31"/>
    </row>
    <row r="672" spans="2:2" ht="15.75" customHeight="1">
      <c r="B672" s="31"/>
    </row>
    <row r="673" spans="2:2" ht="15.75" customHeight="1">
      <c r="B673" s="31"/>
    </row>
    <row r="674" spans="2:2" ht="15.75" customHeight="1">
      <c r="B674" s="31"/>
    </row>
    <row r="675" spans="2:2" ht="15.75" customHeight="1">
      <c r="B675" s="31"/>
    </row>
    <row r="676" spans="2:2" ht="15.75" customHeight="1">
      <c r="B676" s="31"/>
    </row>
    <row r="677" spans="2:2" ht="15.75" customHeight="1">
      <c r="B677" s="31"/>
    </row>
    <row r="678" spans="2:2" ht="15.75" customHeight="1">
      <c r="B678" s="31"/>
    </row>
    <row r="679" spans="2:2" ht="15.75" customHeight="1">
      <c r="B679" s="31"/>
    </row>
    <row r="680" spans="2:2" ht="15.75" customHeight="1">
      <c r="B680" s="31"/>
    </row>
    <row r="681" spans="2:2" ht="15.75" customHeight="1">
      <c r="B681" s="31"/>
    </row>
    <row r="682" spans="2:2" ht="15.75" customHeight="1">
      <c r="B682" s="31"/>
    </row>
    <row r="683" spans="2:2" ht="15.75" customHeight="1">
      <c r="B683" s="31"/>
    </row>
    <row r="684" spans="2:2" ht="15.75" customHeight="1">
      <c r="B684" s="31"/>
    </row>
    <row r="685" spans="2:2" ht="15.75" customHeight="1">
      <c r="B685" s="31"/>
    </row>
    <row r="686" spans="2:2" ht="15.75" customHeight="1">
      <c r="B686" s="31"/>
    </row>
    <row r="687" spans="2:2" ht="15.75" customHeight="1">
      <c r="B687" s="31"/>
    </row>
    <row r="688" spans="2:2" ht="15.75" customHeight="1">
      <c r="B688" s="31"/>
    </row>
    <row r="689" spans="2:2" ht="15.75" customHeight="1">
      <c r="B689" s="31"/>
    </row>
    <row r="690" spans="2:2" ht="15.75" customHeight="1">
      <c r="B690" s="31"/>
    </row>
    <row r="691" spans="2:2" ht="15.75" customHeight="1">
      <c r="B691" s="31"/>
    </row>
    <row r="692" spans="2:2" ht="15.75" customHeight="1">
      <c r="B692" s="31"/>
    </row>
    <row r="693" spans="2:2" ht="15.75" customHeight="1">
      <c r="B693" s="31"/>
    </row>
    <row r="694" spans="2:2" ht="15.75" customHeight="1">
      <c r="B694" s="31"/>
    </row>
    <row r="695" spans="2:2" ht="15.75" customHeight="1">
      <c r="B695" s="31"/>
    </row>
    <row r="696" spans="2:2" ht="15.75" customHeight="1">
      <c r="B696" s="31"/>
    </row>
    <row r="697" spans="2:2" ht="15.75" customHeight="1">
      <c r="B697" s="31"/>
    </row>
    <row r="698" spans="2:2" ht="15.75" customHeight="1">
      <c r="B698" s="31"/>
    </row>
    <row r="699" spans="2:2" ht="15.75" customHeight="1">
      <c r="B699" s="31"/>
    </row>
    <row r="700" spans="2:2" ht="15.75" customHeight="1">
      <c r="B700" s="31"/>
    </row>
    <row r="701" spans="2:2" ht="15.75" customHeight="1">
      <c r="B701" s="31"/>
    </row>
    <row r="702" spans="2:2" ht="15.75" customHeight="1">
      <c r="B702" s="31"/>
    </row>
    <row r="703" spans="2:2" ht="15.75" customHeight="1">
      <c r="B703" s="31"/>
    </row>
    <row r="704" spans="2:2" ht="15.75" customHeight="1">
      <c r="B704" s="31"/>
    </row>
    <row r="705" spans="2:2" ht="15.75" customHeight="1">
      <c r="B705" s="31"/>
    </row>
    <row r="706" spans="2:2" ht="15.75" customHeight="1">
      <c r="B706" s="31"/>
    </row>
    <row r="707" spans="2:2" ht="15.75" customHeight="1">
      <c r="B707" s="31"/>
    </row>
    <row r="708" spans="2:2" ht="15.75" customHeight="1">
      <c r="B708" s="31"/>
    </row>
    <row r="709" spans="2:2" ht="15.75" customHeight="1">
      <c r="B709" s="31"/>
    </row>
    <row r="710" spans="2:2" ht="15.75" customHeight="1">
      <c r="B710" s="31"/>
    </row>
    <row r="711" spans="2:2" ht="15.75" customHeight="1">
      <c r="B711" s="31"/>
    </row>
    <row r="712" spans="2:2" ht="15.75" customHeight="1">
      <c r="B712" s="31"/>
    </row>
    <row r="713" spans="2:2" ht="15.75" customHeight="1">
      <c r="B713" s="31"/>
    </row>
    <row r="714" spans="2:2" ht="15.75" customHeight="1">
      <c r="B714" s="31"/>
    </row>
    <row r="715" spans="2:2" ht="15.75" customHeight="1">
      <c r="B715" s="31"/>
    </row>
    <row r="716" spans="2:2" ht="15.75" customHeight="1">
      <c r="B716" s="31"/>
    </row>
    <row r="717" spans="2:2" ht="15.75" customHeight="1">
      <c r="B717" s="31"/>
    </row>
    <row r="718" spans="2:2" ht="15.75" customHeight="1">
      <c r="B718" s="31"/>
    </row>
    <row r="719" spans="2:2" ht="15.75" customHeight="1">
      <c r="B719" s="31"/>
    </row>
    <row r="720" spans="2:2" ht="15.75" customHeight="1">
      <c r="B720" s="31"/>
    </row>
    <row r="721" spans="2:2" ht="15.75" customHeight="1">
      <c r="B721" s="31"/>
    </row>
    <row r="722" spans="2:2" ht="15.75" customHeight="1">
      <c r="B722" s="31"/>
    </row>
    <row r="723" spans="2:2" ht="15.75" customHeight="1">
      <c r="B723" s="31"/>
    </row>
    <row r="724" spans="2:2" ht="15.75" customHeight="1">
      <c r="B724" s="31"/>
    </row>
    <row r="725" spans="2:2" ht="15.75" customHeight="1">
      <c r="B725" s="31"/>
    </row>
    <row r="726" spans="2:2" ht="15.75" customHeight="1">
      <c r="B726" s="31"/>
    </row>
    <row r="727" spans="2:2" ht="15.75" customHeight="1">
      <c r="B727" s="31"/>
    </row>
    <row r="728" spans="2:2" ht="15.75" customHeight="1">
      <c r="B728" s="31"/>
    </row>
    <row r="729" spans="2:2" ht="15.75" customHeight="1">
      <c r="B729" s="31"/>
    </row>
    <row r="730" spans="2:2" ht="15.75" customHeight="1">
      <c r="B730" s="31"/>
    </row>
    <row r="731" spans="2:2" ht="15.75" customHeight="1">
      <c r="B731" s="31"/>
    </row>
    <row r="732" spans="2:2" ht="15.75" customHeight="1">
      <c r="B732" s="31"/>
    </row>
    <row r="733" spans="2:2" ht="15.75" customHeight="1">
      <c r="B733" s="31"/>
    </row>
    <row r="734" spans="2:2" ht="15.75" customHeight="1">
      <c r="B734" s="31"/>
    </row>
    <row r="735" spans="2:2" ht="15.75" customHeight="1">
      <c r="B735" s="31"/>
    </row>
    <row r="736" spans="2:2" ht="15.75" customHeight="1">
      <c r="B736" s="31"/>
    </row>
    <row r="737" spans="2:2" ht="15.75" customHeight="1">
      <c r="B737" s="31"/>
    </row>
    <row r="738" spans="2:2" ht="15.75" customHeight="1">
      <c r="B738" s="31"/>
    </row>
    <row r="739" spans="2:2" ht="15.75" customHeight="1">
      <c r="B739" s="31"/>
    </row>
    <row r="740" spans="2:2" ht="15.75" customHeight="1">
      <c r="B740" s="31"/>
    </row>
    <row r="741" spans="2:2" ht="15.75" customHeight="1">
      <c r="B741" s="31"/>
    </row>
    <row r="742" spans="2:2" ht="15.75" customHeight="1">
      <c r="B742" s="31"/>
    </row>
    <row r="743" spans="2:2" ht="15.75" customHeight="1">
      <c r="B743" s="31"/>
    </row>
    <row r="744" spans="2:2" ht="15.75" customHeight="1">
      <c r="B744" s="31"/>
    </row>
    <row r="745" spans="2:2" ht="15.75" customHeight="1">
      <c r="B745" s="31"/>
    </row>
    <row r="746" spans="2:2" ht="15.75" customHeight="1">
      <c r="B746" s="31"/>
    </row>
    <row r="747" spans="2:2" ht="15.75" customHeight="1">
      <c r="B747" s="31"/>
    </row>
    <row r="748" spans="2:2" ht="15.75" customHeight="1">
      <c r="B748" s="31"/>
    </row>
    <row r="749" spans="2:2" ht="15.75" customHeight="1">
      <c r="B749" s="31"/>
    </row>
    <row r="750" spans="2:2" ht="15.75" customHeight="1">
      <c r="B750" s="31"/>
    </row>
    <row r="751" spans="2:2" ht="15.75" customHeight="1">
      <c r="B751" s="31"/>
    </row>
    <row r="752" spans="2:2" ht="15.75" customHeight="1">
      <c r="B752" s="31"/>
    </row>
    <row r="753" spans="2:2" ht="15.75" customHeight="1">
      <c r="B753" s="31"/>
    </row>
    <row r="754" spans="2:2" ht="15.75" customHeight="1">
      <c r="B754" s="31"/>
    </row>
    <row r="755" spans="2:2" ht="15.75" customHeight="1">
      <c r="B755" s="31"/>
    </row>
    <row r="756" spans="2:2" ht="15.75" customHeight="1">
      <c r="B756" s="31"/>
    </row>
    <row r="757" spans="2:2" ht="15.75" customHeight="1">
      <c r="B757" s="31"/>
    </row>
    <row r="758" spans="2:2" ht="15.75" customHeight="1">
      <c r="B758" s="31"/>
    </row>
    <row r="759" spans="2:2" ht="15.75" customHeight="1">
      <c r="B759" s="31"/>
    </row>
    <row r="760" spans="2:2" ht="15.75" customHeight="1">
      <c r="B760" s="31"/>
    </row>
    <row r="761" spans="2:2" ht="15.75" customHeight="1">
      <c r="B761" s="31"/>
    </row>
    <row r="762" spans="2:2" ht="15.75" customHeight="1">
      <c r="B762" s="31"/>
    </row>
    <row r="763" spans="2:2" ht="15.75" customHeight="1">
      <c r="B763" s="31"/>
    </row>
    <row r="764" spans="2:2" ht="15.75" customHeight="1">
      <c r="B764" s="31"/>
    </row>
    <row r="765" spans="2:2" ht="15.75" customHeight="1">
      <c r="B765" s="31"/>
    </row>
    <row r="766" spans="2:2" ht="15.75" customHeight="1">
      <c r="B766" s="31"/>
    </row>
    <row r="767" spans="2:2" ht="15.75" customHeight="1">
      <c r="B767" s="31"/>
    </row>
    <row r="768" spans="2:2" ht="15.75" customHeight="1">
      <c r="B768" s="31"/>
    </row>
    <row r="769" spans="2:2" ht="15.75" customHeight="1">
      <c r="B769" s="31"/>
    </row>
    <row r="770" spans="2:2" ht="15.75" customHeight="1">
      <c r="B770" s="31"/>
    </row>
    <row r="771" spans="2:2" ht="15.75" customHeight="1">
      <c r="B771" s="31"/>
    </row>
    <row r="772" spans="2:2" ht="15.75" customHeight="1">
      <c r="B772" s="31"/>
    </row>
    <row r="773" spans="2:2" ht="15.75" customHeight="1">
      <c r="B773" s="31"/>
    </row>
    <row r="774" spans="2:2" ht="15.75" customHeight="1">
      <c r="B774" s="31"/>
    </row>
    <row r="775" spans="2:2" ht="15.75" customHeight="1">
      <c r="B775" s="31"/>
    </row>
    <row r="776" spans="2:2" ht="15.75" customHeight="1">
      <c r="B776" s="31"/>
    </row>
    <row r="777" spans="2:2" ht="15.75" customHeight="1">
      <c r="B777" s="31"/>
    </row>
    <row r="778" spans="2:2" ht="15.75" customHeight="1">
      <c r="B778" s="31"/>
    </row>
    <row r="779" spans="2:2" ht="15.75" customHeight="1">
      <c r="B779" s="31"/>
    </row>
    <row r="780" spans="2:2" ht="15.75" customHeight="1">
      <c r="B780" s="31"/>
    </row>
    <row r="781" spans="2:2" ht="15.75" customHeight="1">
      <c r="B781" s="31"/>
    </row>
    <row r="782" spans="2:2" ht="15.75" customHeight="1">
      <c r="B782" s="31"/>
    </row>
    <row r="783" spans="2:2" ht="15.75" customHeight="1">
      <c r="B783" s="31"/>
    </row>
    <row r="784" spans="2:2" ht="15.75" customHeight="1">
      <c r="B784" s="31"/>
    </row>
    <row r="785" spans="2:2" ht="15.75" customHeight="1">
      <c r="B785" s="31"/>
    </row>
    <row r="786" spans="2:2" ht="15.75" customHeight="1">
      <c r="B786" s="31"/>
    </row>
    <row r="787" spans="2:2" ht="15.75" customHeight="1">
      <c r="B787" s="31"/>
    </row>
    <row r="788" spans="2:2" ht="15.75" customHeight="1">
      <c r="B788" s="31"/>
    </row>
    <row r="789" spans="2:2" ht="15.75" customHeight="1">
      <c r="B789" s="31"/>
    </row>
    <row r="790" spans="2:2" ht="15.75" customHeight="1">
      <c r="B790" s="31"/>
    </row>
    <row r="791" spans="2:2" ht="15.75" customHeight="1">
      <c r="B791" s="31"/>
    </row>
    <row r="792" spans="2:2" ht="15.75" customHeight="1">
      <c r="B792" s="31"/>
    </row>
    <row r="793" spans="2:2" ht="15.75" customHeight="1">
      <c r="B793" s="31"/>
    </row>
    <row r="794" spans="2:2" ht="15.75" customHeight="1">
      <c r="B794" s="31"/>
    </row>
    <row r="795" spans="2:2" ht="15.75" customHeight="1">
      <c r="B795" s="31"/>
    </row>
    <row r="796" spans="2:2" ht="15.75" customHeight="1">
      <c r="B796" s="31"/>
    </row>
    <row r="797" spans="2:2" ht="15.75" customHeight="1">
      <c r="B797" s="31"/>
    </row>
    <row r="798" spans="2:2" ht="15.75" customHeight="1">
      <c r="B798" s="31"/>
    </row>
    <row r="799" spans="2:2" ht="15.75" customHeight="1">
      <c r="B799" s="31"/>
    </row>
    <row r="800" spans="2:2" ht="15.75" customHeight="1">
      <c r="B800" s="31"/>
    </row>
    <row r="801" spans="2:2" ht="15.75" customHeight="1">
      <c r="B801" s="31"/>
    </row>
    <row r="802" spans="2:2" ht="15.75" customHeight="1">
      <c r="B802" s="31"/>
    </row>
    <row r="803" spans="2:2" ht="15.75" customHeight="1">
      <c r="B803" s="31"/>
    </row>
    <row r="804" spans="2:2" ht="15.75" customHeight="1">
      <c r="B804" s="31"/>
    </row>
    <row r="805" spans="2:2" ht="15.75" customHeight="1">
      <c r="B805" s="31"/>
    </row>
    <row r="806" spans="2:2" ht="15.75" customHeight="1">
      <c r="B806" s="31"/>
    </row>
    <row r="807" spans="2:2" ht="15.75" customHeight="1">
      <c r="B807" s="31"/>
    </row>
    <row r="808" spans="2:2" ht="15.75" customHeight="1">
      <c r="B808" s="31"/>
    </row>
    <row r="809" spans="2:2" ht="15.75" customHeight="1">
      <c r="B809" s="31"/>
    </row>
    <row r="810" spans="2:2" ht="15.75" customHeight="1">
      <c r="B810" s="31"/>
    </row>
    <row r="811" spans="2:2" ht="15.75" customHeight="1">
      <c r="B811" s="31"/>
    </row>
    <row r="812" spans="2:2" ht="15.75" customHeight="1">
      <c r="B812" s="31"/>
    </row>
    <row r="813" spans="2:2" ht="15.75" customHeight="1">
      <c r="B813" s="31"/>
    </row>
    <row r="814" spans="2:2" ht="15.75" customHeight="1">
      <c r="B814" s="31"/>
    </row>
    <row r="815" spans="2:2" ht="15.75" customHeight="1">
      <c r="B815" s="31"/>
    </row>
    <row r="816" spans="2:2" ht="15.75" customHeight="1">
      <c r="B816" s="31"/>
    </row>
    <row r="817" spans="2:2" ht="15.75" customHeight="1">
      <c r="B817" s="31"/>
    </row>
    <row r="818" spans="2:2" ht="15.75" customHeight="1">
      <c r="B818" s="31"/>
    </row>
    <row r="819" spans="2:2" ht="15.75" customHeight="1">
      <c r="B819" s="31"/>
    </row>
    <row r="820" spans="2:2" ht="15.75" customHeight="1">
      <c r="B820" s="31"/>
    </row>
    <row r="821" spans="2:2" ht="15.75" customHeight="1">
      <c r="B821" s="31"/>
    </row>
    <row r="822" spans="2:2" ht="15.75" customHeight="1">
      <c r="B822" s="31"/>
    </row>
    <row r="823" spans="2:2" ht="15.75" customHeight="1">
      <c r="B823" s="31"/>
    </row>
    <row r="824" spans="2:2" ht="15.75" customHeight="1">
      <c r="B824" s="31"/>
    </row>
    <row r="825" spans="2:2" ht="15.75" customHeight="1">
      <c r="B825" s="31"/>
    </row>
    <row r="826" spans="2:2" ht="15.75" customHeight="1">
      <c r="B826" s="31"/>
    </row>
    <row r="827" spans="2:2" ht="15.75" customHeight="1">
      <c r="B827" s="31"/>
    </row>
    <row r="828" spans="2:2" ht="15.75" customHeight="1">
      <c r="B828" s="31"/>
    </row>
    <row r="829" spans="2:2" ht="15.75" customHeight="1">
      <c r="B829" s="31"/>
    </row>
    <row r="830" spans="2:2" ht="15.75" customHeight="1">
      <c r="B830" s="31"/>
    </row>
    <row r="831" spans="2:2" ht="15.75" customHeight="1">
      <c r="B831" s="31"/>
    </row>
    <row r="832" spans="2:2" ht="15.75" customHeight="1">
      <c r="B832" s="31"/>
    </row>
    <row r="833" spans="2:2" ht="15.75" customHeight="1">
      <c r="B833" s="31"/>
    </row>
    <row r="834" spans="2:2" ht="15.75" customHeight="1">
      <c r="B834" s="31"/>
    </row>
    <row r="835" spans="2:2" ht="15.75" customHeight="1">
      <c r="B835" s="31"/>
    </row>
    <row r="836" spans="2:2" ht="15.75" customHeight="1">
      <c r="B836" s="31"/>
    </row>
    <row r="837" spans="2:2" ht="15.75" customHeight="1">
      <c r="B837" s="31"/>
    </row>
    <row r="838" spans="2:2" ht="15.75" customHeight="1">
      <c r="B838" s="31"/>
    </row>
    <row r="839" spans="2:2" ht="15.75" customHeight="1">
      <c r="B839" s="31"/>
    </row>
    <row r="840" spans="2:2" ht="15.75" customHeight="1">
      <c r="B840" s="31"/>
    </row>
    <row r="841" spans="2:2" ht="15.75" customHeight="1">
      <c r="B841" s="31"/>
    </row>
    <row r="842" spans="2:2" ht="15.75" customHeight="1">
      <c r="B842" s="31"/>
    </row>
    <row r="843" spans="2:2" ht="15.75" customHeight="1">
      <c r="B843" s="31"/>
    </row>
    <row r="844" spans="2:2" ht="15.75" customHeight="1">
      <c r="B844" s="31"/>
    </row>
    <row r="845" spans="2:2" ht="15.75" customHeight="1">
      <c r="B845" s="31"/>
    </row>
    <row r="846" spans="2:2" ht="15.75" customHeight="1">
      <c r="B846" s="31"/>
    </row>
    <row r="847" spans="2:2" ht="15.75" customHeight="1">
      <c r="B847" s="31"/>
    </row>
    <row r="848" spans="2:2" ht="15.75" customHeight="1">
      <c r="B848" s="31"/>
    </row>
    <row r="849" spans="2:2" ht="15.75" customHeight="1">
      <c r="B849" s="31"/>
    </row>
    <row r="850" spans="2:2" ht="15.75" customHeight="1">
      <c r="B850" s="31"/>
    </row>
    <row r="851" spans="2:2" ht="15.75" customHeight="1">
      <c r="B851" s="31"/>
    </row>
    <row r="852" spans="2:2" ht="15.75" customHeight="1">
      <c r="B852" s="31"/>
    </row>
    <row r="853" spans="2:2" ht="15.75" customHeight="1">
      <c r="B853" s="31"/>
    </row>
    <row r="854" spans="2:2" ht="15.75" customHeight="1">
      <c r="B854" s="31"/>
    </row>
    <row r="855" spans="2:2" ht="15.75" customHeight="1">
      <c r="B855" s="31"/>
    </row>
    <row r="856" spans="2:2" ht="15.75" customHeight="1">
      <c r="B856" s="31"/>
    </row>
    <row r="857" spans="2:2" ht="15.75" customHeight="1">
      <c r="B857" s="31"/>
    </row>
    <row r="858" spans="2:2" ht="15.75" customHeight="1">
      <c r="B858" s="31"/>
    </row>
    <row r="859" spans="2:2" ht="15.75" customHeight="1">
      <c r="B859" s="31"/>
    </row>
    <row r="860" spans="2:2" ht="15.75" customHeight="1">
      <c r="B860" s="31"/>
    </row>
    <row r="861" spans="2:2" ht="15.75" customHeight="1">
      <c r="B861" s="31"/>
    </row>
    <row r="862" spans="2:2" ht="15.75" customHeight="1">
      <c r="B862" s="31"/>
    </row>
    <row r="863" spans="2:2" ht="15.75" customHeight="1">
      <c r="B863" s="31"/>
    </row>
    <row r="864" spans="2:2" ht="15.75" customHeight="1">
      <c r="B864" s="31"/>
    </row>
    <row r="865" spans="2:2" ht="15.75" customHeight="1">
      <c r="B865" s="31"/>
    </row>
    <row r="866" spans="2:2" ht="15.75" customHeight="1">
      <c r="B866" s="31"/>
    </row>
    <row r="867" spans="2:2" ht="15.75" customHeight="1">
      <c r="B867" s="31"/>
    </row>
    <row r="868" spans="2:2" ht="15.75" customHeight="1">
      <c r="B868" s="31"/>
    </row>
    <row r="869" spans="2:2" ht="15.75" customHeight="1">
      <c r="B869" s="31"/>
    </row>
    <row r="870" spans="2:2" ht="15.75" customHeight="1">
      <c r="B870" s="31"/>
    </row>
    <row r="871" spans="2:2" ht="15.75" customHeight="1">
      <c r="B871" s="31"/>
    </row>
    <row r="872" spans="2:2" ht="15.75" customHeight="1">
      <c r="B872" s="31"/>
    </row>
    <row r="873" spans="2:2" ht="15.75" customHeight="1">
      <c r="B873" s="31"/>
    </row>
    <row r="874" spans="2:2" ht="15.75" customHeight="1">
      <c r="B874" s="31"/>
    </row>
    <row r="875" spans="2:2" ht="15.75" customHeight="1">
      <c r="B875" s="31"/>
    </row>
    <row r="876" spans="2:2" ht="15.75" customHeight="1">
      <c r="B876" s="31"/>
    </row>
    <row r="877" spans="2:2" ht="15.75" customHeight="1">
      <c r="B877" s="31"/>
    </row>
    <row r="878" spans="2:2" ht="15.75" customHeight="1">
      <c r="B878" s="31"/>
    </row>
    <row r="879" spans="2:2" ht="15.75" customHeight="1">
      <c r="B879" s="31"/>
    </row>
    <row r="880" spans="2:2" ht="15.75" customHeight="1">
      <c r="B880" s="31"/>
    </row>
    <row r="881" spans="2:2" ht="15.75" customHeight="1">
      <c r="B881" s="31"/>
    </row>
    <row r="882" spans="2:2" ht="15.75" customHeight="1">
      <c r="B882" s="31"/>
    </row>
    <row r="883" spans="2:2" ht="15.75" customHeight="1">
      <c r="B883" s="31"/>
    </row>
    <row r="884" spans="2:2" ht="15.75" customHeight="1">
      <c r="B884" s="31"/>
    </row>
    <row r="885" spans="2:2" ht="15.75" customHeight="1">
      <c r="B885" s="31"/>
    </row>
    <row r="886" spans="2:2" ht="15.75" customHeight="1">
      <c r="B886" s="31"/>
    </row>
    <row r="887" spans="2:2" ht="15.75" customHeight="1">
      <c r="B887" s="31"/>
    </row>
    <row r="888" spans="2:2" ht="15.75" customHeight="1">
      <c r="B888" s="31"/>
    </row>
    <row r="889" spans="2:2" ht="15.75" customHeight="1">
      <c r="B889" s="31"/>
    </row>
    <row r="890" spans="2:2" ht="15.75" customHeight="1">
      <c r="B890" s="31"/>
    </row>
    <row r="891" spans="2:2" ht="15.75" customHeight="1">
      <c r="B891" s="31"/>
    </row>
    <row r="892" spans="2:2" ht="15.75" customHeight="1">
      <c r="B892" s="31"/>
    </row>
    <row r="893" spans="2:2" ht="15.75" customHeight="1">
      <c r="B893" s="31"/>
    </row>
    <row r="894" spans="2:2" ht="15.75" customHeight="1">
      <c r="B894" s="31"/>
    </row>
    <row r="895" spans="2:2" ht="15.75" customHeight="1">
      <c r="B895" s="31"/>
    </row>
    <row r="896" spans="2:2" ht="15.75" customHeight="1">
      <c r="B896" s="31"/>
    </row>
    <row r="897" spans="2:2" ht="15.75" customHeight="1">
      <c r="B897" s="31"/>
    </row>
    <row r="898" spans="2:2" ht="15.75" customHeight="1">
      <c r="B898" s="31"/>
    </row>
    <row r="899" spans="2:2" ht="15.75" customHeight="1">
      <c r="B899" s="31"/>
    </row>
    <row r="900" spans="2:2" ht="15.75" customHeight="1">
      <c r="B900" s="31"/>
    </row>
    <row r="901" spans="2:2" ht="15.75" customHeight="1">
      <c r="B901" s="31"/>
    </row>
    <row r="902" spans="2:2" ht="15.75" customHeight="1">
      <c r="B902" s="31"/>
    </row>
    <row r="903" spans="2:2" ht="15.75" customHeight="1">
      <c r="B903" s="31"/>
    </row>
    <row r="904" spans="2:2" ht="15.75" customHeight="1">
      <c r="B904" s="31"/>
    </row>
    <row r="905" spans="2:2" ht="15.75" customHeight="1">
      <c r="B905" s="31"/>
    </row>
    <row r="906" spans="2:2" ht="15.75" customHeight="1">
      <c r="B906" s="31"/>
    </row>
    <row r="907" spans="2:2" ht="15.75" customHeight="1">
      <c r="B907" s="31"/>
    </row>
    <row r="908" spans="2:2" ht="15.75" customHeight="1">
      <c r="B908" s="31"/>
    </row>
    <row r="909" spans="2:2" ht="15.75" customHeight="1">
      <c r="B909" s="31"/>
    </row>
    <row r="910" spans="2:2" ht="15.75" customHeight="1">
      <c r="B910" s="31"/>
    </row>
    <row r="911" spans="2:2" ht="15.75" customHeight="1">
      <c r="B911" s="31"/>
    </row>
    <row r="912" spans="2:2" ht="15.75" customHeight="1">
      <c r="B912" s="31"/>
    </row>
    <row r="913" spans="2:2" ht="15.75" customHeight="1">
      <c r="B913" s="31"/>
    </row>
    <row r="914" spans="2:2" ht="15.75" customHeight="1">
      <c r="B914" s="31"/>
    </row>
    <row r="915" spans="2:2" ht="15.75" customHeight="1">
      <c r="B915" s="31"/>
    </row>
    <row r="916" spans="2:2" ht="15.75" customHeight="1">
      <c r="B916" s="31"/>
    </row>
    <row r="917" spans="2:2" ht="15.75" customHeight="1">
      <c r="B917" s="31"/>
    </row>
    <row r="918" spans="2:2" ht="15.75" customHeight="1">
      <c r="B918" s="31"/>
    </row>
    <row r="919" spans="2:2" ht="15.75" customHeight="1">
      <c r="B919" s="31"/>
    </row>
    <row r="920" spans="2:2" ht="15.75" customHeight="1">
      <c r="B920" s="31"/>
    </row>
    <row r="921" spans="2:2" ht="15.75" customHeight="1">
      <c r="B921" s="31"/>
    </row>
    <row r="922" spans="2:2" ht="15.75" customHeight="1">
      <c r="B922" s="31"/>
    </row>
    <row r="923" spans="2:2" ht="15.75" customHeight="1">
      <c r="B923" s="31"/>
    </row>
    <row r="924" spans="2:2" ht="15.75" customHeight="1">
      <c r="B924" s="31"/>
    </row>
    <row r="925" spans="2:2" ht="15.75" customHeight="1">
      <c r="B925" s="31"/>
    </row>
    <row r="926" spans="2:2" ht="15.75" customHeight="1">
      <c r="B926" s="31"/>
    </row>
    <row r="927" spans="2:2" ht="15.75" customHeight="1">
      <c r="B927" s="31"/>
    </row>
    <row r="928" spans="2:2" ht="15.75" customHeight="1">
      <c r="B928" s="31"/>
    </row>
    <row r="929" spans="2:2" ht="15.75" customHeight="1">
      <c r="B929" s="31"/>
    </row>
    <row r="930" spans="2:2" ht="15.75" customHeight="1">
      <c r="B930" s="31"/>
    </row>
    <row r="931" spans="2:2" ht="15.75" customHeight="1">
      <c r="B931" s="31"/>
    </row>
    <row r="932" spans="2:2" ht="15.75" customHeight="1">
      <c r="B932" s="31"/>
    </row>
    <row r="933" spans="2:2" ht="15.75" customHeight="1">
      <c r="B933" s="31"/>
    </row>
    <row r="934" spans="2:2" ht="15.75" customHeight="1">
      <c r="B934" s="31"/>
    </row>
    <row r="935" spans="2:2" ht="15.75" customHeight="1">
      <c r="B935" s="31"/>
    </row>
    <row r="936" spans="2:2" ht="15.75" customHeight="1">
      <c r="B936" s="31"/>
    </row>
    <row r="937" spans="2:2" ht="15.75" customHeight="1">
      <c r="B937" s="31"/>
    </row>
    <row r="938" spans="2:2" ht="15.75" customHeight="1">
      <c r="B938" s="31"/>
    </row>
    <row r="939" spans="2:2" ht="15.75" customHeight="1">
      <c r="B939" s="31"/>
    </row>
    <row r="940" spans="2:2" ht="15.75" customHeight="1">
      <c r="B940" s="31"/>
    </row>
    <row r="941" spans="2:2" ht="15.75" customHeight="1">
      <c r="B941" s="31"/>
    </row>
    <row r="942" spans="2:2" ht="15.75" customHeight="1">
      <c r="B942" s="31"/>
    </row>
    <row r="943" spans="2:2" ht="15.75" customHeight="1">
      <c r="B943" s="31"/>
    </row>
    <row r="944" spans="2:2" ht="15.75" customHeight="1">
      <c r="B944" s="31"/>
    </row>
    <row r="945" spans="2:2" ht="15.75" customHeight="1">
      <c r="B945" s="31"/>
    </row>
    <row r="946" spans="2:2" ht="15.75" customHeight="1">
      <c r="B946" s="31"/>
    </row>
    <row r="947" spans="2:2" ht="15.75" customHeight="1">
      <c r="B947" s="31"/>
    </row>
    <row r="948" spans="2:2" ht="15.75" customHeight="1">
      <c r="B948" s="31"/>
    </row>
    <row r="949" spans="2:2" ht="15.75" customHeight="1">
      <c r="B949" s="31"/>
    </row>
    <row r="950" spans="2:2" ht="15.75" customHeight="1">
      <c r="B950" s="31"/>
    </row>
    <row r="951" spans="2:2" ht="15.75" customHeight="1">
      <c r="B951" s="31"/>
    </row>
    <row r="952" spans="2:2" ht="15.75" customHeight="1">
      <c r="B952" s="31"/>
    </row>
    <row r="953" spans="2:2" ht="15.75" customHeight="1">
      <c r="B953" s="31"/>
    </row>
    <row r="954" spans="2:2" ht="15.75" customHeight="1">
      <c r="B954" s="31"/>
    </row>
    <row r="955" spans="2:2" ht="15.75" customHeight="1">
      <c r="B955" s="31"/>
    </row>
    <row r="956" spans="2:2" ht="15.75" customHeight="1">
      <c r="B956" s="31"/>
    </row>
    <row r="957" spans="2:2" ht="15.75" customHeight="1">
      <c r="B957" s="31"/>
    </row>
    <row r="958" spans="2:2" ht="15.75" customHeight="1">
      <c r="B958" s="31"/>
    </row>
    <row r="959" spans="2:2" ht="15.75" customHeight="1">
      <c r="B959" s="31"/>
    </row>
    <row r="960" spans="2:2" ht="15.75" customHeight="1">
      <c r="B960" s="31"/>
    </row>
    <row r="961" spans="2:2" ht="15.75" customHeight="1">
      <c r="B961" s="31"/>
    </row>
    <row r="962" spans="2:2" ht="15.75" customHeight="1">
      <c r="B962" s="31"/>
    </row>
    <row r="963" spans="2:2" ht="15.75" customHeight="1">
      <c r="B963" s="31"/>
    </row>
    <row r="964" spans="2:2" ht="15.75" customHeight="1">
      <c r="B964" s="31"/>
    </row>
    <row r="965" spans="2:2" ht="15.75" customHeight="1">
      <c r="B965" s="31"/>
    </row>
    <row r="966" spans="2:2" ht="15.75" customHeight="1">
      <c r="B966" s="31"/>
    </row>
    <row r="967" spans="2:2" ht="15.75" customHeight="1">
      <c r="B967" s="31"/>
    </row>
    <row r="968" spans="2:2" ht="15.75" customHeight="1">
      <c r="B968" s="31"/>
    </row>
    <row r="969" spans="2:2" ht="15.75" customHeight="1">
      <c r="B969" s="31"/>
    </row>
    <row r="970" spans="2:2" ht="15.75" customHeight="1">
      <c r="B970" s="31"/>
    </row>
    <row r="971" spans="2:2" ht="15.75" customHeight="1">
      <c r="B971" s="31"/>
    </row>
    <row r="972" spans="2:2" ht="15.75" customHeight="1">
      <c r="B972" s="31"/>
    </row>
    <row r="973" spans="2:2" ht="15.75" customHeight="1">
      <c r="B973" s="31"/>
    </row>
    <row r="974" spans="2:2" ht="15.75" customHeight="1">
      <c r="B974" s="31"/>
    </row>
    <row r="975" spans="2:2" ht="15.75" customHeight="1">
      <c r="B975" s="31"/>
    </row>
    <row r="976" spans="2:2" ht="15.75" customHeight="1">
      <c r="B976" s="31"/>
    </row>
    <row r="977" spans="2:2" ht="15.75" customHeight="1">
      <c r="B977" s="31"/>
    </row>
    <row r="978" spans="2:2" ht="15.75" customHeight="1">
      <c r="B978" s="31"/>
    </row>
    <row r="979" spans="2:2" ht="15.75" customHeight="1">
      <c r="B979" s="31"/>
    </row>
    <row r="980" spans="2:2" ht="15.75" customHeight="1">
      <c r="B980" s="31"/>
    </row>
    <row r="981" spans="2:2" ht="15.75" customHeight="1">
      <c r="B981" s="31"/>
    </row>
    <row r="982" spans="2:2" ht="15.75" customHeight="1">
      <c r="B982" s="31"/>
    </row>
    <row r="983" spans="2:2" ht="15.75" customHeight="1">
      <c r="B983" s="31"/>
    </row>
    <row r="984" spans="2:2" ht="15.75" customHeight="1">
      <c r="B984" s="31"/>
    </row>
    <row r="985" spans="2:2" ht="15.75" customHeight="1">
      <c r="B985" s="31"/>
    </row>
    <row r="986" spans="2:2" ht="15.75" customHeight="1">
      <c r="B986" s="31"/>
    </row>
    <row r="987" spans="2:2" ht="15.75" customHeight="1">
      <c r="B987" s="31"/>
    </row>
    <row r="988" spans="2:2" ht="15.75" customHeight="1">
      <c r="B988" s="31"/>
    </row>
    <row r="989" spans="2:2" ht="15.75" customHeight="1">
      <c r="B989" s="31"/>
    </row>
    <row r="990" spans="2:2" ht="15.75" customHeight="1">
      <c r="B990" s="31"/>
    </row>
    <row r="991" spans="2:2" ht="15.75" customHeight="1">
      <c r="B991" s="31"/>
    </row>
    <row r="992" spans="2:2" ht="15.75" customHeight="1">
      <c r="B992" s="31"/>
    </row>
    <row r="993" spans="2:2" ht="15.75" customHeight="1">
      <c r="B993" s="31"/>
    </row>
    <row r="994" spans="2:2" ht="15.75" customHeight="1">
      <c r="B994" s="31"/>
    </row>
    <row r="995" spans="2:2" ht="15.75" customHeight="1">
      <c r="B995" s="31"/>
    </row>
    <row r="996" spans="2:2" ht="15.75" customHeight="1">
      <c r="B996" s="31"/>
    </row>
    <row r="997" spans="2:2" ht="15.75" customHeight="1">
      <c r="B997" s="31"/>
    </row>
    <row r="998" spans="2:2" ht="15.75" customHeight="1">
      <c r="B998" s="31"/>
    </row>
    <row r="999" spans="2:2" ht="15.75" customHeight="1">
      <c r="B999" s="31"/>
    </row>
    <row r="1000" spans="2:2" ht="15.75" customHeight="1">
      <c r="B1000" s="31"/>
    </row>
  </sheetData>
  <mergeCells count="5">
    <mergeCell ref="A1:G1"/>
    <mergeCell ref="A2:G2"/>
    <mergeCell ref="A3:G3"/>
    <mergeCell ref="A4:G4"/>
    <mergeCell ref="A56:B56"/>
  </mergeCells>
  <conditionalFormatting sqref="E7:E55">
    <cfRule type="notContainsBlanks" dxfId="0" priority="1">
      <formula>LEN(TRIM(E7))&gt;0</formula>
    </cfRule>
  </conditionalFormatting>
  <pageMargins left="0.48" right="0.28999999999999998" top="0.51" bottom="0.55000000000000004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topLeftCell="A4" workbookViewId="0">
      <selection activeCell="A7" sqref="A7:O23"/>
    </sheetView>
  </sheetViews>
  <sheetFormatPr defaultColWidth="14.42578125" defaultRowHeight="15" customHeight="1"/>
  <cols>
    <col min="1" max="1" width="11.85546875" customWidth="1"/>
    <col min="2" max="15" width="10.7109375" customWidth="1"/>
    <col min="16" max="26" width="8.7109375" customWidth="1"/>
  </cols>
  <sheetData>
    <row r="1" spans="1:26" ht="15" customHeight="1">
      <c r="A1" s="75" t="s">
        <v>111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77" t="s">
        <v>112</v>
      </c>
      <c r="B4" s="78"/>
      <c r="C4" s="74"/>
      <c r="D4" s="79">
        <v>2022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4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77" t="s">
        <v>113</v>
      </c>
      <c r="B5" s="78"/>
      <c r="C5" s="74"/>
      <c r="D5" s="46">
        <v>1</v>
      </c>
      <c r="E5" s="46">
        <f t="shared" ref="E5:O5" si="0">D5+1</f>
        <v>2</v>
      </c>
      <c r="F5" s="46">
        <f t="shared" si="0"/>
        <v>3</v>
      </c>
      <c r="G5" s="46">
        <f t="shared" si="0"/>
        <v>4</v>
      </c>
      <c r="H5" s="46">
        <f t="shared" si="0"/>
        <v>5</v>
      </c>
      <c r="I5" s="46">
        <f t="shared" si="0"/>
        <v>6</v>
      </c>
      <c r="J5" s="46">
        <f t="shared" si="0"/>
        <v>7</v>
      </c>
      <c r="K5" s="46">
        <f t="shared" si="0"/>
        <v>8</v>
      </c>
      <c r="L5" s="46">
        <f t="shared" si="0"/>
        <v>9</v>
      </c>
      <c r="M5" s="46">
        <f t="shared" si="0"/>
        <v>10</v>
      </c>
      <c r="N5" s="46">
        <f t="shared" si="0"/>
        <v>11</v>
      </c>
      <c r="O5" s="46">
        <f t="shared" si="0"/>
        <v>12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7" t="s">
        <v>114</v>
      </c>
      <c r="B6" s="47" t="s">
        <v>5</v>
      </c>
      <c r="C6" s="47" t="s">
        <v>3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49" t="s">
        <v>40</v>
      </c>
      <c r="B7" s="49" t="s">
        <v>41</v>
      </c>
      <c r="C7" s="49">
        <v>24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9" t="s">
        <v>43</v>
      </c>
      <c r="B8" s="49" t="s">
        <v>41</v>
      </c>
      <c r="C8" s="49">
        <v>25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9" t="s">
        <v>45</v>
      </c>
      <c r="B9" s="49" t="s">
        <v>41</v>
      </c>
      <c r="C9" s="49">
        <v>26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9" t="s">
        <v>47</v>
      </c>
      <c r="B10" s="49" t="s">
        <v>41</v>
      </c>
      <c r="C10" s="49">
        <v>27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9" t="s">
        <v>49</v>
      </c>
      <c r="B11" s="49" t="s">
        <v>41</v>
      </c>
      <c r="C11" s="49">
        <v>28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9" t="s">
        <v>51</v>
      </c>
      <c r="B12" s="49" t="s">
        <v>41</v>
      </c>
      <c r="C12" s="49">
        <v>29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9" t="s">
        <v>53</v>
      </c>
      <c r="B13" s="49" t="s">
        <v>41</v>
      </c>
      <c r="C13" s="49">
        <v>30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9" t="s">
        <v>55</v>
      </c>
      <c r="B14" s="49" t="s">
        <v>41</v>
      </c>
      <c r="C14" s="49">
        <v>31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9" t="s">
        <v>57</v>
      </c>
      <c r="B15" s="49" t="s">
        <v>41</v>
      </c>
      <c r="C15" s="49">
        <v>32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49" t="s">
        <v>59</v>
      </c>
      <c r="B16" s="49" t="s">
        <v>41</v>
      </c>
      <c r="C16" s="49">
        <v>33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49" t="s">
        <v>61</v>
      </c>
      <c r="B17" s="49" t="s">
        <v>41</v>
      </c>
      <c r="C17" s="49">
        <v>34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9" t="s">
        <v>63</v>
      </c>
      <c r="B18" s="49" t="s">
        <v>41</v>
      </c>
      <c r="C18" s="49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9" t="s">
        <v>65</v>
      </c>
      <c r="B19" s="49" t="s">
        <v>41</v>
      </c>
      <c r="C19" s="49">
        <v>36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9" t="s">
        <v>67</v>
      </c>
      <c r="B20" s="49" t="s">
        <v>41</v>
      </c>
      <c r="C20" s="49">
        <v>37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9" t="s">
        <v>69</v>
      </c>
      <c r="B21" s="49" t="s">
        <v>41</v>
      </c>
      <c r="C21" s="49">
        <v>38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9" t="s">
        <v>71</v>
      </c>
      <c r="B22" s="49" t="s">
        <v>41</v>
      </c>
      <c r="C22" s="49">
        <v>39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9" t="s">
        <v>73</v>
      </c>
      <c r="B23" s="49" t="s">
        <v>41</v>
      </c>
      <c r="C23" s="49">
        <v>41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77" t="s">
        <v>77</v>
      </c>
      <c r="B24" s="78"/>
      <c r="C24" s="74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5">
    <mergeCell ref="A1:O3"/>
    <mergeCell ref="A4:C4"/>
    <mergeCell ref="D4:O4"/>
    <mergeCell ref="A5:C5"/>
    <mergeCell ref="A24:C24"/>
  </mergeCells>
  <pageMargins left="0.31" right="0.3" top="0.63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showGridLines="0" workbookViewId="0">
      <selection activeCell="F15" sqref="F15"/>
    </sheetView>
  </sheetViews>
  <sheetFormatPr defaultColWidth="14.42578125" defaultRowHeight="15" customHeight="1"/>
  <cols>
    <col min="1" max="1" width="11.85546875" customWidth="1"/>
    <col min="2" max="15" width="10.7109375" customWidth="1"/>
    <col min="16" max="16" width="20" customWidth="1"/>
    <col min="17" max="26" width="8.7109375" customWidth="1"/>
  </cols>
  <sheetData>
    <row r="1" spans="1:26" ht="15" customHeight="1">
      <c r="A1" s="80" t="s">
        <v>177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77" t="s">
        <v>112</v>
      </c>
      <c r="B4" s="78"/>
      <c r="C4" s="74"/>
      <c r="D4" s="79">
        <v>2022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4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77" t="s">
        <v>113</v>
      </c>
      <c r="B5" s="78"/>
      <c r="C5" s="74"/>
      <c r="D5" s="46">
        <v>1</v>
      </c>
      <c r="E5" s="46">
        <f t="shared" ref="E5:O5" si="0">D5+1</f>
        <v>2</v>
      </c>
      <c r="F5" s="46">
        <f t="shared" si="0"/>
        <v>3</v>
      </c>
      <c r="G5" s="46">
        <f t="shared" si="0"/>
        <v>4</v>
      </c>
      <c r="H5" s="46">
        <f t="shared" si="0"/>
        <v>5</v>
      </c>
      <c r="I5" s="46">
        <f t="shared" si="0"/>
        <v>6</v>
      </c>
      <c r="J5" s="50">
        <f t="shared" si="0"/>
        <v>7</v>
      </c>
      <c r="K5" s="50">
        <f t="shared" si="0"/>
        <v>8</v>
      </c>
      <c r="L5" s="50">
        <f t="shared" si="0"/>
        <v>9</v>
      </c>
      <c r="M5" s="50">
        <f t="shared" si="0"/>
        <v>10</v>
      </c>
      <c r="N5" s="50">
        <f t="shared" si="0"/>
        <v>11</v>
      </c>
      <c r="O5" s="50">
        <f t="shared" si="0"/>
        <v>12</v>
      </c>
      <c r="P5" s="46" t="s">
        <v>8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7" t="s">
        <v>114</v>
      </c>
      <c r="B6" s="47" t="s">
        <v>5</v>
      </c>
      <c r="C6" s="47" t="s">
        <v>3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51" t="s">
        <v>115</v>
      </c>
      <c r="B7" s="49" t="s">
        <v>10</v>
      </c>
      <c r="C7" s="49">
        <v>25</v>
      </c>
      <c r="D7" s="9">
        <v>5000</v>
      </c>
      <c r="E7" s="9">
        <v>5000</v>
      </c>
      <c r="F7" s="9">
        <v>5000</v>
      </c>
      <c r="G7" s="9">
        <v>5000</v>
      </c>
      <c r="H7" s="9">
        <v>5000</v>
      </c>
      <c r="I7" s="9">
        <v>5000</v>
      </c>
      <c r="J7" s="52">
        <v>5000</v>
      </c>
      <c r="K7" s="52">
        <v>5000</v>
      </c>
      <c r="L7" s="52">
        <v>5000</v>
      </c>
      <c r="M7" s="52">
        <v>5000</v>
      </c>
      <c r="N7" s="52">
        <v>5000</v>
      </c>
      <c r="O7" s="52">
        <v>5000</v>
      </c>
      <c r="P7" s="53" t="s">
        <v>116</v>
      </c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9" t="s">
        <v>117</v>
      </c>
      <c r="B8" s="49" t="s">
        <v>10</v>
      </c>
      <c r="C8" s="49">
        <v>26</v>
      </c>
      <c r="D8" s="9">
        <v>5000</v>
      </c>
      <c r="E8" s="9">
        <v>5000</v>
      </c>
      <c r="F8" s="9">
        <v>5000</v>
      </c>
      <c r="G8" s="9">
        <v>5000</v>
      </c>
      <c r="H8" s="9">
        <v>5000</v>
      </c>
      <c r="I8" s="9">
        <v>5000</v>
      </c>
      <c r="J8" s="52">
        <v>5000</v>
      </c>
      <c r="K8" s="52">
        <v>5000</v>
      </c>
      <c r="L8" s="52">
        <v>5000</v>
      </c>
      <c r="M8" s="52">
        <v>5000</v>
      </c>
      <c r="N8" s="52">
        <v>5000</v>
      </c>
      <c r="O8" s="52">
        <v>5000</v>
      </c>
      <c r="P8" s="54" t="s">
        <v>118</v>
      </c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9" t="s">
        <v>119</v>
      </c>
      <c r="B9" s="49" t="s">
        <v>10</v>
      </c>
      <c r="C9" s="49">
        <v>27</v>
      </c>
      <c r="D9" s="9">
        <v>5000</v>
      </c>
      <c r="E9" s="9">
        <v>5000</v>
      </c>
      <c r="F9" s="9">
        <v>5000</v>
      </c>
      <c r="G9" s="9">
        <v>5000</v>
      </c>
      <c r="H9" s="9">
        <v>5000</v>
      </c>
      <c r="I9" s="9">
        <v>5000</v>
      </c>
      <c r="J9" s="52">
        <v>10000</v>
      </c>
      <c r="K9" s="52">
        <v>10000</v>
      </c>
      <c r="L9" s="52">
        <v>10000</v>
      </c>
      <c r="M9" s="52">
        <v>10000</v>
      </c>
      <c r="N9" s="52">
        <v>10000</v>
      </c>
      <c r="O9" s="52">
        <v>10000</v>
      </c>
      <c r="P9" s="53" t="s">
        <v>116</v>
      </c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9" t="s">
        <v>16</v>
      </c>
      <c r="B10" s="49" t="s">
        <v>10</v>
      </c>
      <c r="C10" s="49">
        <v>28</v>
      </c>
      <c r="D10" s="9">
        <v>5000</v>
      </c>
      <c r="E10" s="9">
        <v>5000</v>
      </c>
      <c r="F10" s="9">
        <v>5000</v>
      </c>
      <c r="G10" s="9">
        <v>5000</v>
      </c>
      <c r="H10" s="9">
        <v>5000</v>
      </c>
      <c r="I10" s="9">
        <v>5000</v>
      </c>
      <c r="J10" s="52">
        <v>5000</v>
      </c>
      <c r="K10" s="52">
        <v>5000</v>
      </c>
      <c r="L10" s="52"/>
      <c r="M10" s="52"/>
      <c r="N10" s="52"/>
      <c r="O10" s="52"/>
      <c r="P10" s="54" t="s">
        <v>118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9" t="s">
        <v>120</v>
      </c>
      <c r="B11" s="49" t="s">
        <v>10</v>
      </c>
      <c r="C11" s="49">
        <v>29</v>
      </c>
      <c r="D11" s="9">
        <v>5000</v>
      </c>
      <c r="E11" s="9">
        <v>5000</v>
      </c>
      <c r="F11" s="9">
        <v>5000</v>
      </c>
      <c r="G11" s="9">
        <v>5000</v>
      </c>
      <c r="H11" s="9">
        <v>5000</v>
      </c>
      <c r="I11" s="9">
        <v>5000</v>
      </c>
      <c r="J11" s="52">
        <v>10000</v>
      </c>
      <c r="K11" s="52">
        <v>10000</v>
      </c>
      <c r="L11" s="52">
        <v>10000</v>
      </c>
      <c r="M11" s="52">
        <v>10000</v>
      </c>
      <c r="N11" s="52">
        <v>10000</v>
      </c>
      <c r="O11" s="52">
        <v>10000</v>
      </c>
      <c r="P11" s="53" t="s">
        <v>116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51" t="s">
        <v>121</v>
      </c>
      <c r="B12" s="49" t="s">
        <v>10</v>
      </c>
      <c r="C12" s="49">
        <v>31</v>
      </c>
      <c r="D12" s="9">
        <v>5000</v>
      </c>
      <c r="E12" s="9">
        <v>5000</v>
      </c>
      <c r="F12" s="9">
        <v>5000</v>
      </c>
      <c r="G12" s="9">
        <v>5000</v>
      </c>
      <c r="H12" s="9">
        <v>5000</v>
      </c>
      <c r="I12" s="9">
        <v>5000</v>
      </c>
      <c r="J12" s="52">
        <v>10000</v>
      </c>
      <c r="K12" s="52">
        <v>10000</v>
      </c>
      <c r="L12" s="52">
        <v>10000</v>
      </c>
      <c r="M12" s="52">
        <v>10000</v>
      </c>
      <c r="N12" s="52">
        <v>10000</v>
      </c>
      <c r="O12" s="52">
        <v>10000</v>
      </c>
      <c r="P12" s="53" t="s">
        <v>116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9" t="s">
        <v>122</v>
      </c>
      <c r="B13" s="49" t="s">
        <v>10</v>
      </c>
      <c r="C13" s="49">
        <v>32</v>
      </c>
      <c r="D13" s="9">
        <v>5000</v>
      </c>
      <c r="E13" s="9">
        <v>5000</v>
      </c>
      <c r="F13" s="9">
        <v>5000</v>
      </c>
      <c r="G13" s="9">
        <v>5000</v>
      </c>
      <c r="H13" s="9">
        <v>5000</v>
      </c>
      <c r="I13" s="9">
        <v>5000</v>
      </c>
      <c r="J13" s="52">
        <v>5000</v>
      </c>
      <c r="K13" s="52">
        <v>5000</v>
      </c>
      <c r="L13" s="52">
        <v>5000</v>
      </c>
      <c r="M13" s="52">
        <v>10000</v>
      </c>
      <c r="N13" s="52">
        <v>10000</v>
      </c>
      <c r="O13" s="52">
        <v>10000</v>
      </c>
      <c r="P13" s="53" t="s">
        <v>116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9" t="s">
        <v>123</v>
      </c>
      <c r="B14" s="49" t="s">
        <v>10</v>
      </c>
      <c r="C14" s="49">
        <v>33</v>
      </c>
      <c r="D14" s="9"/>
      <c r="E14" s="9"/>
      <c r="F14" s="9"/>
      <c r="G14" s="9"/>
      <c r="H14" s="9"/>
      <c r="I14" s="9"/>
      <c r="J14" s="52"/>
      <c r="K14" s="52"/>
      <c r="L14" s="52"/>
      <c r="M14" s="52"/>
      <c r="N14" s="52"/>
      <c r="O14" s="52"/>
      <c r="P14" s="9" t="s">
        <v>124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9" t="s">
        <v>125</v>
      </c>
      <c r="B15" s="49" t="s">
        <v>10</v>
      </c>
      <c r="C15" s="49">
        <v>34</v>
      </c>
      <c r="D15" s="9">
        <v>5000</v>
      </c>
      <c r="E15" s="9">
        <v>5000</v>
      </c>
      <c r="F15" s="9">
        <v>5000</v>
      </c>
      <c r="G15" s="9">
        <v>5000</v>
      </c>
      <c r="H15" s="9">
        <v>5000</v>
      </c>
      <c r="I15" s="9">
        <v>5000</v>
      </c>
      <c r="J15" s="52">
        <v>10000</v>
      </c>
      <c r="K15" s="52">
        <v>10000</v>
      </c>
      <c r="L15" s="52">
        <v>10000</v>
      </c>
      <c r="M15" s="52">
        <v>10000</v>
      </c>
      <c r="N15" s="52">
        <v>10000</v>
      </c>
      <c r="O15" s="52">
        <v>10000</v>
      </c>
      <c r="P15" s="53" t="s">
        <v>116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51" t="s">
        <v>126</v>
      </c>
      <c r="B16" s="49" t="s">
        <v>10</v>
      </c>
      <c r="C16" s="49">
        <v>35</v>
      </c>
      <c r="D16" s="9">
        <v>5000</v>
      </c>
      <c r="E16" s="9">
        <v>5000</v>
      </c>
      <c r="F16" s="9">
        <v>5000</v>
      </c>
      <c r="G16" s="9">
        <v>5000</v>
      </c>
      <c r="H16" s="9">
        <v>5000</v>
      </c>
      <c r="I16" s="9">
        <v>5000</v>
      </c>
      <c r="J16" s="52"/>
      <c r="K16" s="52"/>
      <c r="L16" s="52"/>
      <c r="M16" s="52"/>
      <c r="N16" s="52"/>
      <c r="O16" s="52"/>
      <c r="P16" s="9" t="s">
        <v>127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51" t="s">
        <v>30</v>
      </c>
      <c r="B17" s="49" t="s">
        <v>10</v>
      </c>
      <c r="C17" s="49">
        <v>36</v>
      </c>
      <c r="D17" s="9">
        <v>5000</v>
      </c>
      <c r="E17" s="9">
        <v>5000</v>
      </c>
      <c r="F17" s="9">
        <v>5000</v>
      </c>
      <c r="G17" s="9">
        <v>5000</v>
      </c>
      <c r="H17" s="9">
        <v>5000</v>
      </c>
      <c r="I17" s="9">
        <v>5000</v>
      </c>
      <c r="J17" s="52">
        <v>10000</v>
      </c>
      <c r="K17" s="52">
        <v>10000</v>
      </c>
      <c r="L17" s="52">
        <v>10000</v>
      </c>
      <c r="M17" s="52">
        <v>10000</v>
      </c>
      <c r="N17" s="52">
        <v>10000</v>
      </c>
      <c r="O17" s="52">
        <v>10000</v>
      </c>
      <c r="P17" s="53" t="s">
        <v>116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9" t="s">
        <v>32</v>
      </c>
      <c r="B18" s="49" t="s">
        <v>10</v>
      </c>
      <c r="C18" s="49">
        <v>37</v>
      </c>
      <c r="D18" s="9">
        <v>5000</v>
      </c>
      <c r="E18" s="9">
        <v>5000</v>
      </c>
      <c r="F18" s="9">
        <v>5000</v>
      </c>
      <c r="G18" s="9">
        <v>5000</v>
      </c>
      <c r="H18" s="9">
        <v>5000</v>
      </c>
      <c r="I18" s="9">
        <v>10000</v>
      </c>
      <c r="J18" s="52">
        <v>10000</v>
      </c>
      <c r="K18" s="52">
        <v>10000</v>
      </c>
      <c r="L18" s="52">
        <v>10000</v>
      </c>
      <c r="M18" s="52">
        <v>10000</v>
      </c>
      <c r="N18" s="52">
        <v>10000</v>
      </c>
      <c r="O18" s="52">
        <v>10000</v>
      </c>
      <c r="P18" s="53" t="s">
        <v>116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9" t="s">
        <v>128</v>
      </c>
      <c r="B19" s="49" t="s">
        <v>10</v>
      </c>
      <c r="C19" s="49">
        <v>38</v>
      </c>
      <c r="D19" s="9">
        <v>5000</v>
      </c>
      <c r="E19" s="9">
        <v>5000</v>
      </c>
      <c r="F19" s="9">
        <v>5000</v>
      </c>
      <c r="G19" s="9">
        <v>5000</v>
      </c>
      <c r="H19" s="9">
        <v>5000</v>
      </c>
      <c r="I19" s="9">
        <v>5000</v>
      </c>
      <c r="J19" s="52">
        <v>10000</v>
      </c>
      <c r="K19" s="52">
        <v>10000</v>
      </c>
      <c r="L19" s="52">
        <v>10000</v>
      </c>
      <c r="M19" s="52">
        <v>10000</v>
      </c>
      <c r="N19" s="52">
        <v>10000</v>
      </c>
      <c r="O19" s="52">
        <v>20000</v>
      </c>
      <c r="P19" s="53" t="s">
        <v>116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9" t="s">
        <v>129</v>
      </c>
      <c r="B20" s="49" t="s">
        <v>10</v>
      </c>
      <c r="C20" s="49">
        <v>41</v>
      </c>
      <c r="D20" s="9">
        <v>5000</v>
      </c>
      <c r="E20" s="9">
        <v>5000</v>
      </c>
      <c r="F20" s="9">
        <v>5000</v>
      </c>
      <c r="G20" s="9">
        <v>5000</v>
      </c>
      <c r="H20" s="9">
        <v>5000</v>
      </c>
      <c r="I20" s="9">
        <v>5000</v>
      </c>
      <c r="J20" s="52">
        <v>10000</v>
      </c>
      <c r="K20" s="52">
        <v>10000</v>
      </c>
      <c r="L20" s="52">
        <v>10000</v>
      </c>
      <c r="M20" s="52">
        <v>10000</v>
      </c>
      <c r="N20" s="52">
        <v>10000</v>
      </c>
      <c r="O20" s="52">
        <v>10000</v>
      </c>
      <c r="P20" s="53" t="s">
        <v>116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9" t="s">
        <v>130</v>
      </c>
      <c r="B21" s="49" t="s">
        <v>10</v>
      </c>
      <c r="C21" s="49">
        <v>42</v>
      </c>
      <c r="D21" s="9">
        <v>5000</v>
      </c>
      <c r="E21" s="9">
        <v>5000</v>
      </c>
      <c r="F21" s="9">
        <v>5000</v>
      </c>
      <c r="G21" s="9">
        <v>5000</v>
      </c>
      <c r="H21" s="9">
        <v>5000</v>
      </c>
      <c r="I21" s="9">
        <v>5000</v>
      </c>
      <c r="J21" s="52">
        <v>10000</v>
      </c>
      <c r="K21" s="52">
        <v>10000</v>
      </c>
      <c r="L21" s="52">
        <v>10000</v>
      </c>
      <c r="M21" s="52">
        <v>10000</v>
      </c>
      <c r="N21" s="52">
        <v>10000</v>
      </c>
      <c r="O21" s="52">
        <v>10000</v>
      </c>
      <c r="P21" s="53" t="s">
        <v>116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77" t="s">
        <v>77</v>
      </c>
      <c r="B22" s="78"/>
      <c r="C22" s="74"/>
      <c r="D22" s="55">
        <f t="shared" ref="D22:O22" si="1">SUM(D7:D21)</f>
        <v>70000</v>
      </c>
      <c r="E22" s="55">
        <f t="shared" si="1"/>
        <v>70000</v>
      </c>
      <c r="F22" s="55">
        <f t="shared" si="1"/>
        <v>70000</v>
      </c>
      <c r="G22" s="55">
        <f t="shared" si="1"/>
        <v>70000</v>
      </c>
      <c r="H22" s="55">
        <f t="shared" si="1"/>
        <v>70000</v>
      </c>
      <c r="I22" s="55">
        <f t="shared" si="1"/>
        <v>75000</v>
      </c>
      <c r="J22" s="55">
        <f t="shared" si="1"/>
        <v>110000</v>
      </c>
      <c r="K22" s="55">
        <f t="shared" si="1"/>
        <v>110000</v>
      </c>
      <c r="L22" s="55">
        <f t="shared" si="1"/>
        <v>105000</v>
      </c>
      <c r="M22" s="55">
        <f t="shared" si="1"/>
        <v>110000</v>
      </c>
      <c r="N22" s="55">
        <f t="shared" si="1"/>
        <v>110000</v>
      </c>
      <c r="O22" s="55">
        <f t="shared" si="1"/>
        <v>120000</v>
      </c>
      <c r="P22" s="9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5" t="s">
        <v>131</v>
      </c>
      <c r="B28" s="45"/>
      <c r="C28" s="45"/>
      <c r="D28" s="56" t="s">
        <v>132</v>
      </c>
      <c r="E28" s="45" t="s">
        <v>133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57">
        <v>44751</v>
      </c>
      <c r="B29" s="45" t="s">
        <v>125</v>
      </c>
      <c r="C29" s="58">
        <v>30000</v>
      </c>
      <c r="D29" s="59">
        <f>SUM(C29:C33)</f>
        <v>260000</v>
      </c>
      <c r="E29" s="45" t="s">
        <v>134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5"/>
      <c r="B30" s="45" t="s">
        <v>14</v>
      </c>
      <c r="C30" s="58">
        <v>60000</v>
      </c>
      <c r="D30" s="58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5"/>
      <c r="B31" s="45" t="s">
        <v>34</v>
      </c>
      <c r="C31" s="58">
        <v>40000</v>
      </c>
      <c r="D31" s="58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5"/>
      <c r="B32" s="45" t="s">
        <v>36</v>
      </c>
      <c r="C32" s="58">
        <v>65000</v>
      </c>
      <c r="D32" s="58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5"/>
      <c r="B33" s="45" t="s">
        <v>38</v>
      </c>
      <c r="C33" s="58">
        <v>65000</v>
      </c>
      <c r="D33" s="58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60" t="s">
        <v>135</v>
      </c>
      <c r="B34" s="45" t="s">
        <v>136</v>
      </c>
      <c r="C34" s="58">
        <v>20000</v>
      </c>
      <c r="D34" s="59">
        <f>C34</f>
        <v>20000</v>
      </c>
      <c r="E34" s="45" t="s">
        <v>134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60" t="s">
        <v>137</v>
      </c>
      <c r="B35" s="45" t="s">
        <v>138</v>
      </c>
      <c r="C35" s="58">
        <v>30000</v>
      </c>
      <c r="D35" s="59">
        <f>SUM(C35:C36)</f>
        <v>100000</v>
      </c>
      <c r="E35" s="45" t="s">
        <v>134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5"/>
      <c r="B36" s="45" t="s">
        <v>139</v>
      </c>
      <c r="C36" s="58">
        <v>70000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60" t="s">
        <v>140</v>
      </c>
      <c r="B37" s="45" t="s">
        <v>141</v>
      </c>
      <c r="C37" s="58">
        <v>35000</v>
      </c>
      <c r="D37" s="61">
        <f>SUM(C37:C39)</f>
        <v>95000</v>
      </c>
      <c r="E37" s="45" t="s">
        <v>142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60" t="s">
        <v>143</v>
      </c>
      <c r="B38" s="45" t="s">
        <v>30</v>
      </c>
      <c r="C38" s="58">
        <v>30000</v>
      </c>
      <c r="D38" s="58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45"/>
      <c r="B39" s="45" t="s">
        <v>144</v>
      </c>
      <c r="C39" s="58">
        <v>30000</v>
      </c>
      <c r="D39" s="58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5">
    <mergeCell ref="A1:P3"/>
    <mergeCell ref="A4:C4"/>
    <mergeCell ref="D4:P4"/>
    <mergeCell ref="A5:C5"/>
    <mergeCell ref="A22:C22"/>
  </mergeCells>
  <pageMargins left="0.28999999999999998" right="0.28000000000000003" top="0.75" bottom="0.75" header="0" footer="0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26"/>
  <sheetViews>
    <sheetView showGridLines="0" workbookViewId="0">
      <pane ySplit="4" topLeftCell="A20" activePane="bottomLeft" state="frozen"/>
      <selection pane="bottomLeft" activeCell="C5" sqref="C5"/>
    </sheetView>
  </sheetViews>
  <sheetFormatPr defaultColWidth="14.42578125" defaultRowHeight="15" customHeight="1"/>
  <sheetData>
    <row r="1" spans="1:26" ht="27" customHeight="1">
      <c r="A1" s="71" t="s">
        <v>145</v>
      </c>
      <c r="B1" s="68"/>
      <c r="C1" s="68"/>
      <c r="D1" s="68"/>
      <c r="E1" s="68"/>
      <c r="F1" s="68"/>
      <c r="G1" s="68"/>
    </row>
    <row r="2" spans="1:26" ht="18.75" customHeight="1">
      <c r="A2" s="71" t="s">
        <v>1</v>
      </c>
      <c r="B2" s="68"/>
      <c r="C2" s="68"/>
      <c r="D2" s="68"/>
      <c r="E2" s="68"/>
      <c r="F2" s="68"/>
      <c r="G2" s="68"/>
    </row>
    <row r="3" spans="1:26">
      <c r="A3" s="69" t="s">
        <v>2</v>
      </c>
      <c r="B3" s="68"/>
      <c r="C3" s="68"/>
      <c r="D3" s="68"/>
      <c r="E3" s="68"/>
      <c r="F3" s="68"/>
      <c r="G3" s="68"/>
    </row>
    <row r="4" spans="1:26">
      <c r="A4" s="69">
        <v>2022</v>
      </c>
      <c r="B4" s="72"/>
      <c r="C4" s="72"/>
      <c r="D4" s="72"/>
      <c r="E4" s="72"/>
      <c r="F4" s="72"/>
      <c r="G4" s="72"/>
    </row>
    <row r="5" spans="1:26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>
      <c r="A6" s="63" t="s">
        <v>146</v>
      </c>
      <c r="B6" s="85" t="s">
        <v>147</v>
      </c>
      <c r="C6" s="78"/>
      <c r="D6" s="78"/>
      <c r="E6" s="78"/>
      <c r="F6" s="78"/>
      <c r="G6" s="74"/>
    </row>
    <row r="7" spans="1:26">
      <c r="A7" s="63" t="s">
        <v>148</v>
      </c>
      <c r="B7" s="85" t="s">
        <v>149</v>
      </c>
      <c r="C7" s="78"/>
      <c r="D7" s="78"/>
      <c r="E7" s="78"/>
      <c r="F7" s="78"/>
      <c r="G7" s="74"/>
    </row>
    <row r="8" spans="1:26">
      <c r="A8" s="63" t="s">
        <v>150</v>
      </c>
      <c r="B8" s="85" t="s">
        <v>151</v>
      </c>
      <c r="C8" s="78"/>
      <c r="D8" s="78"/>
      <c r="E8" s="78"/>
      <c r="F8" s="78"/>
      <c r="G8" s="74"/>
    </row>
    <row r="9" spans="1:26">
      <c r="A9" s="82" t="s">
        <v>152</v>
      </c>
      <c r="B9" s="64" t="s">
        <v>153</v>
      </c>
      <c r="C9" s="64" t="s">
        <v>154</v>
      </c>
      <c r="D9" s="64"/>
      <c r="E9" s="64"/>
      <c r="F9" s="64"/>
      <c r="G9" s="64"/>
    </row>
    <row r="10" spans="1:26">
      <c r="A10" s="83"/>
      <c r="B10" s="64" t="s">
        <v>155</v>
      </c>
      <c r="C10" s="64" t="s">
        <v>156</v>
      </c>
      <c r="D10" s="64"/>
      <c r="E10" s="64"/>
      <c r="F10" s="64"/>
      <c r="G10" s="64"/>
    </row>
    <row r="11" spans="1:26">
      <c r="A11" s="83"/>
      <c r="B11" s="64" t="s">
        <v>157</v>
      </c>
      <c r="C11" s="64" t="s">
        <v>158</v>
      </c>
      <c r="D11" s="64"/>
      <c r="E11" s="64"/>
      <c r="F11" s="64"/>
      <c r="G11" s="64"/>
    </row>
    <row r="12" spans="1:26">
      <c r="A12" s="83"/>
      <c r="B12" s="64" t="s">
        <v>159</v>
      </c>
      <c r="C12" s="64" t="s">
        <v>160</v>
      </c>
      <c r="D12" s="64"/>
      <c r="E12" s="64"/>
      <c r="F12" s="64"/>
      <c r="G12" s="64"/>
    </row>
    <row r="13" spans="1:26">
      <c r="A13" s="84"/>
      <c r="B13" s="64" t="s">
        <v>161</v>
      </c>
      <c r="C13" s="64" t="s">
        <v>162</v>
      </c>
      <c r="D13" s="64"/>
      <c r="E13" s="64"/>
      <c r="F13" s="64"/>
      <c r="G13" s="64"/>
    </row>
    <row r="14" spans="1:26">
      <c r="A14" s="82" t="s">
        <v>163</v>
      </c>
      <c r="B14" s="86" t="s">
        <v>164</v>
      </c>
      <c r="C14" s="78"/>
      <c r="D14" s="78"/>
      <c r="E14" s="78"/>
      <c r="F14" s="78"/>
      <c r="G14" s="74"/>
    </row>
    <row r="15" spans="1:26">
      <c r="A15" s="83"/>
      <c r="B15" s="81" t="s">
        <v>165</v>
      </c>
      <c r="C15" s="78"/>
      <c r="D15" s="78"/>
      <c r="E15" s="78"/>
      <c r="F15" s="78"/>
      <c r="G15" s="74"/>
    </row>
    <row r="16" spans="1:26">
      <c r="A16" s="83"/>
      <c r="B16" s="81" t="s">
        <v>166</v>
      </c>
      <c r="C16" s="78"/>
      <c r="D16" s="78"/>
      <c r="E16" s="78"/>
      <c r="F16" s="78"/>
      <c r="G16" s="74"/>
    </row>
    <row r="17" spans="1:7">
      <c r="A17" s="83"/>
      <c r="B17" s="81" t="s">
        <v>167</v>
      </c>
      <c r="C17" s="78"/>
      <c r="D17" s="78"/>
      <c r="E17" s="78"/>
      <c r="F17" s="78"/>
      <c r="G17" s="74"/>
    </row>
    <row r="18" spans="1:7">
      <c r="A18" s="83"/>
      <c r="B18" s="81" t="s">
        <v>168</v>
      </c>
      <c r="C18" s="78"/>
      <c r="D18" s="78"/>
      <c r="E18" s="78"/>
      <c r="F18" s="78"/>
      <c r="G18" s="74"/>
    </row>
    <row r="19" spans="1:7">
      <c r="A19" s="83"/>
      <c r="B19" s="81" t="s">
        <v>169</v>
      </c>
      <c r="C19" s="78"/>
      <c r="D19" s="78"/>
      <c r="E19" s="78"/>
      <c r="F19" s="78"/>
      <c r="G19" s="74"/>
    </row>
    <row r="20" spans="1:7">
      <c r="A20" s="83"/>
      <c r="B20" s="81" t="s">
        <v>170</v>
      </c>
      <c r="C20" s="78"/>
      <c r="D20" s="78"/>
      <c r="E20" s="78"/>
      <c r="F20" s="78"/>
      <c r="G20" s="74"/>
    </row>
    <row r="21" spans="1:7">
      <c r="A21" s="83"/>
      <c r="B21" s="86" t="s">
        <v>171</v>
      </c>
      <c r="C21" s="78"/>
      <c r="D21" s="78"/>
      <c r="E21" s="78"/>
      <c r="F21" s="78"/>
      <c r="G21" s="74"/>
    </row>
    <row r="22" spans="1:7">
      <c r="A22" s="83"/>
      <c r="B22" s="81" t="s">
        <v>172</v>
      </c>
      <c r="C22" s="78"/>
      <c r="D22" s="78"/>
      <c r="E22" s="78"/>
      <c r="F22" s="78"/>
      <c r="G22" s="74"/>
    </row>
    <row r="23" spans="1:7">
      <c r="A23" s="83"/>
      <c r="B23" s="81" t="s">
        <v>173</v>
      </c>
      <c r="C23" s="78"/>
      <c r="D23" s="78"/>
      <c r="E23" s="78"/>
      <c r="F23" s="78"/>
      <c r="G23" s="74"/>
    </row>
    <row r="24" spans="1:7">
      <c r="A24" s="83"/>
      <c r="B24" s="81" t="s">
        <v>174</v>
      </c>
      <c r="C24" s="78"/>
      <c r="D24" s="78"/>
      <c r="E24" s="78"/>
      <c r="F24" s="78"/>
      <c r="G24" s="74"/>
    </row>
    <row r="25" spans="1:7">
      <c r="A25" s="83"/>
      <c r="B25" s="81" t="s">
        <v>175</v>
      </c>
      <c r="C25" s="78"/>
      <c r="D25" s="78"/>
      <c r="E25" s="78"/>
      <c r="F25" s="78"/>
      <c r="G25" s="74"/>
    </row>
    <row r="26" spans="1:7">
      <c r="A26" s="84"/>
      <c r="B26" s="87" t="s">
        <v>176</v>
      </c>
      <c r="C26" s="78"/>
      <c r="D26" s="78"/>
      <c r="E26" s="78"/>
      <c r="F26" s="78"/>
      <c r="G26" s="74"/>
    </row>
  </sheetData>
  <mergeCells count="22">
    <mergeCell ref="A9:A13"/>
    <mergeCell ref="A14:A26"/>
    <mergeCell ref="A1:G1"/>
    <mergeCell ref="A2:G2"/>
    <mergeCell ref="A3:G3"/>
    <mergeCell ref="A4:G4"/>
    <mergeCell ref="B6:G6"/>
    <mergeCell ref="B7:G7"/>
    <mergeCell ref="B8:G8"/>
    <mergeCell ref="B21:G21"/>
    <mergeCell ref="B22:G22"/>
    <mergeCell ref="B23:G23"/>
    <mergeCell ref="B24:G24"/>
    <mergeCell ref="B25:G25"/>
    <mergeCell ref="B26:G26"/>
    <mergeCell ref="B14:G14"/>
    <mergeCell ref="B20:G20"/>
    <mergeCell ref="B15:G15"/>
    <mergeCell ref="B16:G16"/>
    <mergeCell ref="B17:G17"/>
    <mergeCell ref="B18:G18"/>
    <mergeCell ref="B19:G19"/>
  </mergeCells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103C-1C7E-4FC2-BECE-2A8972A19F67}">
  <sheetPr>
    <pageSetUpPr fitToPage="1"/>
  </sheetPr>
  <dimension ref="A1:Z996"/>
  <sheetViews>
    <sheetView showGridLines="0" tabSelected="1" zoomScale="85" zoomScaleNormal="85" workbookViewId="0">
      <selection activeCell="D5" sqref="D5"/>
    </sheetView>
  </sheetViews>
  <sheetFormatPr defaultColWidth="14.42578125" defaultRowHeight="15" customHeight="1"/>
  <cols>
    <col min="1" max="1" width="11.85546875" customWidth="1"/>
    <col min="2" max="15" width="10.7109375" customWidth="1"/>
    <col min="16" max="16" width="20" customWidth="1"/>
    <col min="17" max="26" width="8.7109375" customWidth="1"/>
  </cols>
  <sheetData>
    <row r="1" spans="1:26" ht="15" customHeight="1">
      <c r="A1" s="80" t="s">
        <v>177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>
      <c r="A4" s="77" t="s">
        <v>112</v>
      </c>
      <c r="B4" s="78"/>
      <c r="C4" s="74"/>
      <c r="D4" s="79">
        <v>2023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4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>
      <c r="A5" s="77" t="s">
        <v>113</v>
      </c>
      <c r="B5" s="78"/>
      <c r="C5" s="74"/>
      <c r="D5" s="46">
        <v>1</v>
      </c>
      <c r="E5" s="46">
        <f t="shared" ref="E5:O5" si="0">D5+1</f>
        <v>2</v>
      </c>
      <c r="F5" s="46">
        <f t="shared" si="0"/>
        <v>3</v>
      </c>
      <c r="G5" s="46">
        <f t="shared" si="0"/>
        <v>4</v>
      </c>
      <c r="H5" s="46">
        <f t="shared" si="0"/>
        <v>5</v>
      </c>
      <c r="I5" s="46">
        <f t="shared" si="0"/>
        <v>6</v>
      </c>
      <c r="J5" s="46">
        <f t="shared" si="0"/>
        <v>7</v>
      </c>
      <c r="K5" s="46">
        <f t="shared" si="0"/>
        <v>8</v>
      </c>
      <c r="L5" s="46">
        <f t="shared" si="0"/>
        <v>9</v>
      </c>
      <c r="M5" s="46">
        <f t="shared" si="0"/>
        <v>10</v>
      </c>
      <c r="N5" s="46">
        <f t="shared" si="0"/>
        <v>11</v>
      </c>
      <c r="O5" s="46">
        <f t="shared" si="0"/>
        <v>12</v>
      </c>
      <c r="P5" s="46" t="s">
        <v>8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47" t="s">
        <v>114</v>
      </c>
      <c r="B6" s="47" t="s">
        <v>5</v>
      </c>
      <c r="C6" s="47" t="s">
        <v>3</v>
      </c>
      <c r="D6" s="48"/>
      <c r="E6" s="48"/>
      <c r="F6" s="48"/>
      <c r="G6" s="48"/>
      <c r="H6" s="48"/>
      <c r="I6" s="65"/>
      <c r="J6" s="66"/>
      <c r="K6" s="66"/>
      <c r="L6" s="66"/>
      <c r="M6" s="66"/>
      <c r="N6" s="66"/>
      <c r="O6" s="66"/>
      <c r="P6" s="48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49" t="s">
        <v>115</v>
      </c>
      <c r="B7" s="49" t="s">
        <v>10</v>
      </c>
      <c r="C7" s="49">
        <v>25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>
      <c r="A8" s="49" t="s">
        <v>117</v>
      </c>
      <c r="B8" s="49" t="s">
        <v>10</v>
      </c>
      <c r="C8" s="49">
        <v>26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>
      <c r="A9" s="49" t="s">
        <v>119</v>
      </c>
      <c r="B9" s="49" t="s">
        <v>10</v>
      </c>
      <c r="C9" s="49">
        <v>27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>
      <c r="A10" s="49" t="s">
        <v>16</v>
      </c>
      <c r="B10" s="49" t="s">
        <v>10</v>
      </c>
      <c r="C10" s="49">
        <v>28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>
      <c r="A11" s="49" t="s">
        <v>120</v>
      </c>
      <c r="B11" s="49" t="s">
        <v>10</v>
      </c>
      <c r="C11" s="49">
        <v>29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>
      <c r="A12" s="49" t="s">
        <v>121</v>
      </c>
      <c r="B12" s="49" t="s">
        <v>10</v>
      </c>
      <c r="C12" s="49">
        <v>31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>
      <c r="A13" s="49" t="s">
        <v>122</v>
      </c>
      <c r="B13" s="49" t="s">
        <v>10</v>
      </c>
      <c r="C13" s="49">
        <v>32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>
      <c r="A14" s="49" t="s">
        <v>123</v>
      </c>
      <c r="B14" s="49" t="s">
        <v>10</v>
      </c>
      <c r="C14" s="49">
        <v>33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49" t="s">
        <v>125</v>
      </c>
      <c r="B15" s="49" t="s">
        <v>10</v>
      </c>
      <c r="C15" s="49">
        <v>34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>
      <c r="A16" s="49" t="s">
        <v>126</v>
      </c>
      <c r="B16" s="49" t="s">
        <v>10</v>
      </c>
      <c r="C16" s="49">
        <v>35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>
      <c r="A17" s="49" t="s">
        <v>30</v>
      </c>
      <c r="B17" s="49" t="s">
        <v>10</v>
      </c>
      <c r="C17" s="49">
        <v>36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>
      <c r="A18" s="49" t="s">
        <v>32</v>
      </c>
      <c r="B18" s="49" t="s">
        <v>10</v>
      </c>
      <c r="C18" s="49">
        <v>37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49" t="s">
        <v>128</v>
      </c>
      <c r="B19" s="49" t="s">
        <v>10</v>
      </c>
      <c r="C19" s="49">
        <v>38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49" t="s">
        <v>129</v>
      </c>
      <c r="B20" s="49" t="s">
        <v>10</v>
      </c>
      <c r="C20" s="49">
        <v>41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49" t="s">
        <v>130</v>
      </c>
      <c r="B21" s="49" t="s">
        <v>10</v>
      </c>
      <c r="C21" s="49">
        <v>42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>
      <c r="A22" s="49" t="s">
        <v>40</v>
      </c>
      <c r="B22" s="49" t="s">
        <v>41</v>
      </c>
      <c r="C22" s="49">
        <v>24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49" t="s">
        <v>43</v>
      </c>
      <c r="B23" s="49" t="s">
        <v>41</v>
      </c>
      <c r="C23" s="49">
        <v>25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>
      <c r="A24" s="49" t="s">
        <v>45</v>
      </c>
      <c r="B24" s="49" t="s">
        <v>41</v>
      </c>
      <c r="C24" s="49">
        <v>26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>
      <c r="A25" s="49" t="s">
        <v>47</v>
      </c>
      <c r="B25" s="49" t="s">
        <v>41</v>
      </c>
      <c r="C25" s="49">
        <v>27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>
      <c r="A26" s="49" t="s">
        <v>49</v>
      </c>
      <c r="B26" s="49" t="s">
        <v>41</v>
      </c>
      <c r="C26" s="49">
        <v>28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49" t="s">
        <v>51</v>
      </c>
      <c r="B27" s="49" t="s">
        <v>41</v>
      </c>
      <c r="C27" s="49">
        <v>29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49" t="s">
        <v>53</v>
      </c>
      <c r="B28" s="49" t="s">
        <v>41</v>
      </c>
      <c r="C28" s="49">
        <v>30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>
      <c r="A29" s="49" t="s">
        <v>55</v>
      </c>
      <c r="B29" s="49" t="s">
        <v>41</v>
      </c>
      <c r="C29" s="49">
        <v>31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>
      <c r="A30" s="49" t="s">
        <v>57</v>
      </c>
      <c r="B30" s="49" t="s">
        <v>41</v>
      </c>
      <c r="C30" s="49">
        <v>32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>
      <c r="A31" s="49" t="s">
        <v>59</v>
      </c>
      <c r="B31" s="49" t="s">
        <v>41</v>
      </c>
      <c r="C31" s="49">
        <v>33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>
      <c r="A32" s="49" t="s">
        <v>61</v>
      </c>
      <c r="B32" s="49" t="s">
        <v>41</v>
      </c>
      <c r="C32" s="49">
        <v>34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>
      <c r="A33" s="49" t="s">
        <v>63</v>
      </c>
      <c r="B33" s="49" t="s">
        <v>41</v>
      </c>
      <c r="C33" s="49">
        <v>35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>
      <c r="A34" s="49" t="s">
        <v>65</v>
      </c>
      <c r="B34" s="49" t="s">
        <v>41</v>
      </c>
      <c r="C34" s="49">
        <v>36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>
      <c r="A35" s="49" t="s">
        <v>67</v>
      </c>
      <c r="B35" s="49" t="s">
        <v>41</v>
      </c>
      <c r="C35" s="49">
        <v>37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>
      <c r="A36" s="49" t="s">
        <v>69</v>
      </c>
      <c r="B36" s="49" t="s">
        <v>41</v>
      </c>
      <c r="C36" s="49">
        <v>38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>
      <c r="A37" s="49" t="s">
        <v>71</v>
      </c>
      <c r="B37" s="49" t="s">
        <v>41</v>
      </c>
      <c r="C37" s="49">
        <v>39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>
      <c r="A38" s="49" t="s">
        <v>73</v>
      </c>
      <c r="B38" s="49" t="s">
        <v>41</v>
      </c>
      <c r="C38" s="49">
        <v>41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>
      <c r="A39" s="77" t="s">
        <v>77</v>
      </c>
      <c r="B39" s="78"/>
      <c r="C39" s="74"/>
      <c r="D39" s="47">
        <f>SUM(D7:D38)</f>
        <v>0</v>
      </c>
      <c r="E39" s="47">
        <f t="shared" ref="E39:O39" si="1">SUM(E7:E38)</f>
        <v>0</v>
      </c>
      <c r="F39" s="47">
        <f t="shared" si="1"/>
        <v>0</v>
      </c>
      <c r="G39" s="47">
        <f t="shared" si="1"/>
        <v>0</v>
      </c>
      <c r="H39" s="47">
        <f t="shared" si="1"/>
        <v>0</v>
      </c>
      <c r="I39" s="47">
        <f t="shared" si="1"/>
        <v>0</v>
      </c>
      <c r="J39" s="47">
        <f t="shared" si="1"/>
        <v>0</v>
      </c>
      <c r="K39" s="47">
        <f t="shared" si="1"/>
        <v>0</v>
      </c>
      <c r="L39" s="47">
        <f t="shared" si="1"/>
        <v>0</v>
      </c>
      <c r="M39" s="47">
        <f t="shared" si="1"/>
        <v>0</v>
      </c>
      <c r="N39" s="47">
        <f t="shared" si="1"/>
        <v>0</v>
      </c>
      <c r="O39" s="47">
        <f t="shared" si="1"/>
        <v>0</v>
      </c>
      <c r="P39" s="49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</sheetData>
  <mergeCells count="5">
    <mergeCell ref="A1:P3"/>
    <mergeCell ref="A4:C4"/>
    <mergeCell ref="D4:P4"/>
    <mergeCell ref="A5:C5"/>
    <mergeCell ref="A39:C39"/>
  </mergeCells>
  <pageMargins left="0.28999999999999998" right="0.28000000000000003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Warga</vt:lpstr>
      <vt:lpstr>Data Inventaris</vt:lpstr>
      <vt:lpstr>Rekap Kas</vt:lpstr>
      <vt:lpstr>Laporan Kas</vt:lpstr>
      <vt:lpstr>Form blok N</vt:lpstr>
      <vt:lpstr>Form blok Q</vt:lpstr>
      <vt:lpstr>MOM</vt:lpstr>
      <vt:lpstr>Form blok 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Eriska Febrianto</cp:lastModifiedBy>
  <dcterms:modified xsi:type="dcterms:W3CDTF">2023-01-24T01:05:15Z</dcterms:modified>
</cp:coreProperties>
</file>