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Tareas\6to. Cuatrimestre ITLA\Administración de proyectos de software\"/>
    </mc:Choice>
  </mc:AlternateContent>
  <bookViews>
    <workbookView xWindow="0" yWindow="0" windowWidth="20490" windowHeight="7650" activeTab="1"/>
  </bookViews>
  <sheets>
    <sheet name="Sheet1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6" i="2" l="1"/>
  <c r="F25" i="2"/>
  <c r="D26" i="2"/>
  <c r="D25" i="2"/>
  <c r="F24" i="2"/>
  <c r="D24" i="2"/>
  <c r="F23" i="2"/>
  <c r="D23" i="2"/>
  <c r="D21" i="2"/>
  <c r="F22" i="2"/>
  <c r="D22" i="2"/>
  <c r="F27" i="2"/>
  <c r="D27" i="2"/>
  <c r="F21" i="2"/>
  <c r="F20" i="2"/>
  <c r="D20" i="2"/>
  <c r="F19" i="2"/>
  <c r="D19" i="2"/>
  <c r="F18" i="2"/>
  <c r="D18" i="2"/>
  <c r="F17" i="2"/>
  <c r="D17" i="2"/>
  <c r="F16" i="2"/>
  <c r="D16" i="2"/>
  <c r="F15" i="2"/>
  <c r="D15" i="2"/>
  <c r="F14" i="2"/>
  <c r="D14" i="2"/>
  <c r="F13" i="2"/>
  <c r="D13" i="2"/>
  <c r="F12" i="2"/>
  <c r="D12" i="2"/>
  <c r="F11" i="2"/>
  <c r="D11" i="2"/>
  <c r="F10" i="2"/>
  <c r="D10" i="2"/>
  <c r="F9" i="2"/>
  <c r="D9" i="2"/>
  <c r="F8" i="2"/>
  <c r="D8" i="2"/>
  <c r="F7" i="2"/>
  <c r="D7" i="2"/>
  <c r="F6" i="2"/>
  <c r="D6" i="2"/>
  <c r="F5" i="2"/>
  <c r="D5" i="2"/>
  <c r="F4" i="2"/>
  <c r="D4" i="2"/>
  <c r="F3" i="2"/>
  <c r="D3" i="2"/>
  <c r="F2" i="2"/>
  <c r="D2" i="2"/>
  <c r="F30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</calcChain>
</file>

<file path=xl/sharedStrings.xml><?xml version="1.0" encoding="utf-8"?>
<sst xmlns="http://schemas.openxmlformats.org/spreadsheetml/2006/main" count="66" uniqueCount="37">
  <si>
    <t>Actividades</t>
  </si>
  <si>
    <t>Vision del proyecto</t>
  </si>
  <si>
    <t>Fases del proyecto</t>
  </si>
  <si>
    <t>Desarrollo de diagramas</t>
  </si>
  <si>
    <t>Evaluación de riesgos</t>
  </si>
  <si>
    <t>Reunion de control</t>
  </si>
  <si>
    <t>Diseño conceptual</t>
  </si>
  <si>
    <t>Diseño Lógico</t>
  </si>
  <si>
    <t>Diseño Físico</t>
  </si>
  <si>
    <t>Fecha inicio</t>
  </si>
  <si>
    <t>Fecha fin</t>
  </si>
  <si>
    <t>Reunion de final</t>
  </si>
  <si>
    <t>% Completado</t>
  </si>
  <si>
    <t>Duracion Días</t>
  </si>
  <si>
    <t>Días completados</t>
  </si>
  <si>
    <t>Cronograma del proyecto</t>
  </si>
  <si>
    <t>Objetivos del proyecto</t>
  </si>
  <si>
    <t>Justificación  del proyecto</t>
  </si>
  <si>
    <t>Alcance del proyecto</t>
  </si>
  <si>
    <t>Ciclo de vida del proyecto</t>
  </si>
  <si>
    <t>Requerimientos del proyecto</t>
  </si>
  <si>
    <t>Actas del proyecto</t>
  </si>
  <si>
    <t>Elaboracion de Base de datos</t>
  </si>
  <si>
    <t>Modulo Adm Medicos</t>
  </si>
  <si>
    <t>Modulos de Adm pacientes</t>
  </si>
  <si>
    <t>Modulo de Adm habitaciones</t>
  </si>
  <si>
    <t>Modulo de registar ingresos</t>
  </si>
  <si>
    <t>Moduo de gendar citas</t>
  </si>
  <si>
    <t>Modulo menu de navegacion</t>
  </si>
  <si>
    <t>Modulo pie de pagina</t>
  </si>
  <si>
    <t>Evaluación de rentabilidad</t>
  </si>
  <si>
    <t>Modulos de Adm habitaciones</t>
  </si>
  <si>
    <t>Modulos de Adm citas</t>
  </si>
  <si>
    <t>Modulos de control de insumos</t>
  </si>
  <si>
    <t>Modulo de ingresos</t>
  </si>
  <si>
    <t>Módulo de informes</t>
  </si>
  <si>
    <t>Módulo de horarios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</si>
</sst>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9" fontId="0" fillId="0" borderId="0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9" fontId="0" fillId="5" borderId="1" xfId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9" fontId="0" fillId="6" borderId="1" xfId="1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2" fontId="0" fillId="0" borderId="0" xfId="0" applyNumberFormat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66CCFF"/>
      <color rgb="FF3399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3488404884945308"/>
          <c:y val="5.7657092923371386E-2"/>
          <c:w val="0.72726677635817949"/>
          <c:h val="0.87444718154319023"/>
        </c:manualLayout>
      </c:layout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Sheet1!$H$3:$H$30</c:f>
                <c:numCache>
                  <c:formatCode>General</c:formatCode>
                  <c:ptCount val="28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2</c:v>
                  </c:pt>
                  <c:pt idx="6">
                    <c:v>2</c:v>
                  </c:pt>
                  <c:pt idx="7">
                    <c:v>2</c:v>
                  </c:pt>
                  <c:pt idx="8">
                    <c:v>2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7937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Sheet1!$C$3:$C$30</c:f>
              <c:strCache>
                <c:ptCount val="28"/>
                <c:pt idx="0">
                  <c:v>Vision del proyecto</c:v>
                </c:pt>
                <c:pt idx="1">
                  <c:v>Cronograma del proyecto</c:v>
                </c:pt>
                <c:pt idx="2">
                  <c:v>Objetivos del proyecto</c:v>
                </c:pt>
                <c:pt idx="3">
                  <c:v>Justificación  del proyecto</c:v>
                </c:pt>
                <c:pt idx="4">
                  <c:v>Alcance del proyecto</c:v>
                </c:pt>
                <c:pt idx="5">
                  <c:v>Ciclo de vida del proyecto</c:v>
                </c:pt>
                <c:pt idx="6">
                  <c:v>Fases del proyecto</c:v>
                </c:pt>
                <c:pt idx="7">
                  <c:v>Requerimientos del proyecto</c:v>
                </c:pt>
                <c:pt idx="8">
                  <c:v>Actas del proyecto</c:v>
                </c:pt>
                <c:pt idx="9">
                  <c:v>Desarrollo de diagramas</c:v>
                </c:pt>
                <c:pt idx="10">
                  <c:v>Evaluación de riesgos</c:v>
                </c:pt>
                <c:pt idx="11">
                  <c:v>Evaluación de rentabilidad</c:v>
                </c:pt>
                <c:pt idx="12">
                  <c:v>Reunion de control</c:v>
                </c:pt>
                <c:pt idx="13">
                  <c:v>Elaboracion de Base de datos</c:v>
                </c:pt>
                <c:pt idx="14">
                  <c:v>Diseño conceptual</c:v>
                </c:pt>
                <c:pt idx="15">
                  <c:v>Diseño Lógico</c:v>
                </c:pt>
                <c:pt idx="16">
                  <c:v>Diseño Físico</c:v>
                </c:pt>
                <c:pt idx="17">
                  <c:v>Reunion de control</c:v>
                </c:pt>
                <c:pt idx="18">
                  <c:v>Modulo Adm Medicos</c:v>
                </c:pt>
                <c:pt idx="19">
                  <c:v>Modulos de Adm pacientes</c:v>
                </c:pt>
                <c:pt idx="20">
                  <c:v>Reunion de control</c:v>
                </c:pt>
                <c:pt idx="21">
                  <c:v>Modulo de Adm habitaciones</c:v>
                </c:pt>
                <c:pt idx="22">
                  <c:v>Modulo de registar ingresos</c:v>
                </c:pt>
                <c:pt idx="23">
                  <c:v>Moduo de gendar citas</c:v>
                </c:pt>
                <c:pt idx="24">
                  <c:v>Reunion de control</c:v>
                </c:pt>
                <c:pt idx="25">
                  <c:v>Modulo menu de navegacion</c:v>
                </c:pt>
                <c:pt idx="26">
                  <c:v>Modulo pie de pagina</c:v>
                </c:pt>
                <c:pt idx="27">
                  <c:v>Reunion de final</c:v>
                </c:pt>
              </c:strCache>
            </c:strRef>
          </c:cat>
          <c:val>
            <c:numRef>
              <c:f>Sheet1!$D$3:$D$30</c:f>
              <c:numCache>
                <c:formatCode>m/d/yyyy</c:formatCode>
                <c:ptCount val="28"/>
                <c:pt idx="0">
                  <c:v>43987</c:v>
                </c:pt>
                <c:pt idx="1">
                  <c:v>43987</c:v>
                </c:pt>
                <c:pt idx="2">
                  <c:v>43987</c:v>
                </c:pt>
                <c:pt idx="3">
                  <c:v>43987</c:v>
                </c:pt>
                <c:pt idx="4">
                  <c:v>43987</c:v>
                </c:pt>
                <c:pt idx="5">
                  <c:v>43988</c:v>
                </c:pt>
                <c:pt idx="6">
                  <c:v>43988</c:v>
                </c:pt>
                <c:pt idx="7">
                  <c:v>43988</c:v>
                </c:pt>
                <c:pt idx="8">
                  <c:v>43988</c:v>
                </c:pt>
                <c:pt idx="9">
                  <c:v>43990</c:v>
                </c:pt>
                <c:pt idx="10">
                  <c:v>43990</c:v>
                </c:pt>
                <c:pt idx="11">
                  <c:v>43990</c:v>
                </c:pt>
                <c:pt idx="12">
                  <c:v>43992</c:v>
                </c:pt>
                <c:pt idx="13">
                  <c:v>43992</c:v>
                </c:pt>
                <c:pt idx="14">
                  <c:v>43992</c:v>
                </c:pt>
                <c:pt idx="15">
                  <c:v>43993</c:v>
                </c:pt>
                <c:pt idx="16">
                  <c:v>43993</c:v>
                </c:pt>
                <c:pt idx="17">
                  <c:v>43996</c:v>
                </c:pt>
                <c:pt idx="18">
                  <c:v>44001</c:v>
                </c:pt>
                <c:pt idx="19">
                  <c:v>44000</c:v>
                </c:pt>
                <c:pt idx="20">
                  <c:v>44004</c:v>
                </c:pt>
                <c:pt idx="21">
                  <c:v>44004</c:v>
                </c:pt>
                <c:pt idx="22">
                  <c:v>44007</c:v>
                </c:pt>
                <c:pt idx="23">
                  <c:v>44009</c:v>
                </c:pt>
                <c:pt idx="24">
                  <c:v>44012</c:v>
                </c:pt>
                <c:pt idx="25">
                  <c:v>44012</c:v>
                </c:pt>
                <c:pt idx="26">
                  <c:v>44012</c:v>
                </c:pt>
                <c:pt idx="27">
                  <c:v>44015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154-4F51-ADF4-B6654D9DCB2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Sheet1!$C$3:$C$30</c:f>
              <c:strCache>
                <c:ptCount val="28"/>
                <c:pt idx="0">
                  <c:v>Vision del proyecto</c:v>
                </c:pt>
                <c:pt idx="1">
                  <c:v>Cronograma del proyecto</c:v>
                </c:pt>
                <c:pt idx="2">
                  <c:v>Objetivos del proyecto</c:v>
                </c:pt>
                <c:pt idx="3">
                  <c:v>Justificación  del proyecto</c:v>
                </c:pt>
                <c:pt idx="4">
                  <c:v>Alcance del proyecto</c:v>
                </c:pt>
                <c:pt idx="5">
                  <c:v>Ciclo de vida del proyecto</c:v>
                </c:pt>
                <c:pt idx="6">
                  <c:v>Fases del proyecto</c:v>
                </c:pt>
                <c:pt idx="7">
                  <c:v>Requerimientos del proyecto</c:v>
                </c:pt>
                <c:pt idx="8">
                  <c:v>Actas del proyecto</c:v>
                </c:pt>
                <c:pt idx="9">
                  <c:v>Desarrollo de diagramas</c:v>
                </c:pt>
                <c:pt idx="10">
                  <c:v>Evaluación de riesgos</c:v>
                </c:pt>
                <c:pt idx="11">
                  <c:v>Evaluación de rentabilidad</c:v>
                </c:pt>
                <c:pt idx="12">
                  <c:v>Reunion de control</c:v>
                </c:pt>
                <c:pt idx="13">
                  <c:v>Elaboracion de Base de datos</c:v>
                </c:pt>
                <c:pt idx="14">
                  <c:v>Diseño conceptual</c:v>
                </c:pt>
                <c:pt idx="15">
                  <c:v>Diseño Lógico</c:v>
                </c:pt>
                <c:pt idx="16">
                  <c:v>Diseño Físico</c:v>
                </c:pt>
                <c:pt idx="17">
                  <c:v>Reunion de control</c:v>
                </c:pt>
                <c:pt idx="18">
                  <c:v>Modulo Adm Medicos</c:v>
                </c:pt>
                <c:pt idx="19">
                  <c:v>Modulos de Adm pacientes</c:v>
                </c:pt>
                <c:pt idx="20">
                  <c:v>Reunion de control</c:v>
                </c:pt>
                <c:pt idx="21">
                  <c:v>Modulo de Adm habitaciones</c:v>
                </c:pt>
                <c:pt idx="22">
                  <c:v>Modulo de registar ingresos</c:v>
                </c:pt>
                <c:pt idx="23">
                  <c:v>Moduo de gendar citas</c:v>
                </c:pt>
                <c:pt idx="24">
                  <c:v>Reunion de control</c:v>
                </c:pt>
                <c:pt idx="25">
                  <c:v>Modulo menu de navegacion</c:v>
                </c:pt>
                <c:pt idx="26">
                  <c:v>Modulo pie de pagina</c:v>
                </c:pt>
                <c:pt idx="27">
                  <c:v>Reunion de final</c:v>
                </c:pt>
              </c:strCache>
            </c:strRef>
          </c:cat>
          <c:val>
            <c:numRef>
              <c:f>Sheet1!$E$3:$E$30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0.5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0.5</c:v>
                </c:pt>
                <c:pt idx="18">
                  <c:v>11</c:v>
                </c:pt>
                <c:pt idx="19">
                  <c:v>3</c:v>
                </c:pt>
                <c:pt idx="20">
                  <c:v>0.5</c:v>
                </c:pt>
                <c:pt idx="21">
                  <c:v>3</c:v>
                </c:pt>
                <c:pt idx="22">
                  <c:v>2</c:v>
                </c:pt>
                <c:pt idx="23">
                  <c:v>2</c:v>
                </c:pt>
                <c:pt idx="24">
                  <c:v>0.5</c:v>
                </c:pt>
                <c:pt idx="25">
                  <c:v>2</c:v>
                </c:pt>
                <c:pt idx="26">
                  <c:v>1</c:v>
                </c:pt>
                <c:pt idx="27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154-4F51-ADF4-B6654D9DC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1280656"/>
        <c:axId val="521283280"/>
      </c:barChart>
      <c:catAx>
        <c:axId val="52128065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83280"/>
        <c:crosses val="autoZero"/>
        <c:auto val="1"/>
        <c:lblAlgn val="ctr"/>
        <c:lblOffset val="100"/>
        <c:noMultiLvlLbl val="0"/>
      </c:catAx>
      <c:valAx>
        <c:axId val="521283280"/>
        <c:scaling>
          <c:orientation val="minMax"/>
          <c:max val="44017"/>
          <c:min val="43987"/>
        </c:scaling>
        <c:delete val="0"/>
        <c:axPos val="t"/>
        <c:majorGridlines>
          <c:spPr>
            <a:ln w="9525" cap="flat" cmpd="sng" algn="ctr">
              <a:solidFill>
                <a:schemeClr val="accent5"/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8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13607</xdr:colOff>
      <xdr:row>1</xdr:row>
      <xdr:rowOff>15875</xdr:rowOff>
    </xdr:from>
    <xdr:to>
      <xdr:col>26</xdr:col>
      <xdr:colOff>13607</xdr:colOff>
      <xdr:row>30</xdr:row>
      <xdr:rowOff>27213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A37BCA-A0AF-4208-BAD4-FA5C9F3C0F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40"/>
  <sheetViews>
    <sheetView topLeftCell="A7" zoomScale="86" zoomScaleNormal="86" workbookViewId="0">
      <selection activeCell="E33" sqref="E33"/>
    </sheetView>
  </sheetViews>
  <sheetFormatPr baseColWidth="10" defaultColWidth="9.140625" defaultRowHeight="15" x14ac:dyDescent="0.25"/>
  <cols>
    <col min="3" max="3" width="41.85546875" customWidth="1"/>
    <col min="4" max="4" width="18.5703125" style="1" customWidth="1"/>
    <col min="5" max="5" width="18" customWidth="1"/>
    <col min="6" max="6" width="20" customWidth="1"/>
    <col min="7" max="7" width="17.42578125" customWidth="1"/>
    <col min="8" max="8" width="23.7109375" customWidth="1"/>
  </cols>
  <sheetData>
    <row r="1" spans="3:8" ht="15.75" customHeight="1" x14ac:dyDescent="0.25"/>
    <row r="2" spans="3:8" ht="30.75" customHeight="1" x14ac:dyDescent="0.25">
      <c r="C2" s="2" t="s">
        <v>0</v>
      </c>
      <c r="D2" s="2" t="s">
        <v>9</v>
      </c>
      <c r="E2" s="2" t="s">
        <v>13</v>
      </c>
      <c r="F2" s="2" t="s">
        <v>10</v>
      </c>
      <c r="G2" s="4" t="s">
        <v>12</v>
      </c>
      <c r="H2" s="4" t="s">
        <v>14</v>
      </c>
    </row>
    <row r="3" spans="3:8" ht="15.75" customHeight="1" x14ac:dyDescent="0.25">
      <c r="C3" s="25" t="s">
        <v>1</v>
      </c>
      <c r="D3" s="22">
        <v>43987</v>
      </c>
      <c r="E3" s="3">
        <v>1</v>
      </c>
      <c r="F3" s="22">
        <f t="shared" ref="F3:F29" si="0">D3+E3</f>
        <v>43988</v>
      </c>
      <c r="G3" s="23">
        <v>1</v>
      </c>
      <c r="H3" s="24">
        <f>E3*G3</f>
        <v>1</v>
      </c>
    </row>
    <row r="4" spans="3:8" ht="15.75" x14ac:dyDescent="0.25">
      <c r="C4" s="25" t="s">
        <v>15</v>
      </c>
      <c r="D4" s="22">
        <v>43987</v>
      </c>
      <c r="E4" s="3">
        <v>1</v>
      </c>
      <c r="F4" s="22">
        <f t="shared" si="0"/>
        <v>43988</v>
      </c>
      <c r="G4" s="23">
        <v>1</v>
      </c>
      <c r="H4" s="24">
        <f t="shared" ref="H4:H30" si="1">E4*G4</f>
        <v>1</v>
      </c>
    </row>
    <row r="5" spans="3:8" ht="15.75" x14ac:dyDescent="0.25">
      <c r="C5" s="25" t="s">
        <v>16</v>
      </c>
      <c r="D5" s="22">
        <v>43987</v>
      </c>
      <c r="E5" s="3">
        <v>1</v>
      </c>
      <c r="F5" s="22">
        <f t="shared" si="0"/>
        <v>43988</v>
      </c>
      <c r="G5" s="23">
        <v>1</v>
      </c>
      <c r="H5" s="24">
        <f t="shared" si="1"/>
        <v>1</v>
      </c>
    </row>
    <row r="6" spans="3:8" ht="15.75" x14ac:dyDescent="0.25">
      <c r="C6" s="25" t="s">
        <v>17</v>
      </c>
      <c r="D6" s="22">
        <v>43987</v>
      </c>
      <c r="E6" s="3">
        <v>1</v>
      </c>
      <c r="F6" s="22">
        <f t="shared" si="0"/>
        <v>43988</v>
      </c>
      <c r="G6" s="23">
        <v>1</v>
      </c>
      <c r="H6" s="24">
        <f t="shared" si="1"/>
        <v>1</v>
      </c>
    </row>
    <row r="7" spans="3:8" ht="15.75" x14ac:dyDescent="0.25">
      <c r="C7" s="25" t="s">
        <v>18</v>
      </c>
      <c r="D7" s="22">
        <v>43987</v>
      </c>
      <c r="E7" s="3">
        <v>1</v>
      </c>
      <c r="F7" s="22">
        <f t="shared" si="0"/>
        <v>43988</v>
      </c>
      <c r="G7" s="23">
        <v>1</v>
      </c>
      <c r="H7" s="24">
        <f t="shared" si="1"/>
        <v>1</v>
      </c>
    </row>
    <row r="8" spans="3:8" ht="15.75" x14ac:dyDescent="0.25">
      <c r="C8" s="25" t="s">
        <v>19</v>
      </c>
      <c r="D8" s="22">
        <v>43988</v>
      </c>
      <c r="E8" s="3">
        <v>2</v>
      </c>
      <c r="F8" s="22">
        <f t="shared" si="0"/>
        <v>43990</v>
      </c>
      <c r="G8" s="23">
        <v>1</v>
      </c>
      <c r="H8" s="24">
        <f t="shared" si="1"/>
        <v>2</v>
      </c>
    </row>
    <row r="9" spans="3:8" ht="15.75" x14ac:dyDescent="0.25">
      <c r="C9" s="25" t="s">
        <v>2</v>
      </c>
      <c r="D9" s="22">
        <v>43988</v>
      </c>
      <c r="E9" s="3">
        <v>2</v>
      </c>
      <c r="F9" s="22">
        <f t="shared" si="0"/>
        <v>43990</v>
      </c>
      <c r="G9" s="23">
        <v>1</v>
      </c>
      <c r="H9" s="24">
        <f t="shared" si="1"/>
        <v>2</v>
      </c>
    </row>
    <row r="10" spans="3:8" ht="15.75" x14ac:dyDescent="0.25">
      <c r="C10" s="25" t="s">
        <v>20</v>
      </c>
      <c r="D10" s="22">
        <v>43988</v>
      </c>
      <c r="E10" s="3">
        <v>2</v>
      </c>
      <c r="F10" s="22">
        <f t="shared" si="0"/>
        <v>43990</v>
      </c>
      <c r="G10" s="23">
        <v>1</v>
      </c>
      <c r="H10" s="24">
        <f t="shared" si="1"/>
        <v>2</v>
      </c>
    </row>
    <row r="11" spans="3:8" ht="15.75" x14ac:dyDescent="0.25">
      <c r="C11" s="25" t="s">
        <v>21</v>
      </c>
      <c r="D11" s="22">
        <v>43988</v>
      </c>
      <c r="E11" s="3">
        <v>2</v>
      </c>
      <c r="F11" s="22">
        <f t="shared" si="0"/>
        <v>43990</v>
      </c>
      <c r="G11" s="23">
        <v>1</v>
      </c>
      <c r="H11" s="24">
        <f t="shared" si="1"/>
        <v>2</v>
      </c>
    </row>
    <row r="12" spans="3:8" ht="15.75" x14ac:dyDescent="0.25">
      <c r="C12" s="25" t="s">
        <v>3</v>
      </c>
      <c r="D12" s="22">
        <v>43990</v>
      </c>
      <c r="E12" s="3">
        <v>1</v>
      </c>
      <c r="F12" s="22">
        <f t="shared" si="0"/>
        <v>43991</v>
      </c>
      <c r="G12" s="23">
        <v>1</v>
      </c>
      <c r="H12" s="24">
        <f t="shared" si="1"/>
        <v>1</v>
      </c>
    </row>
    <row r="13" spans="3:8" ht="15.75" x14ac:dyDescent="0.25">
      <c r="C13" s="25" t="s">
        <v>4</v>
      </c>
      <c r="D13" s="22">
        <v>43990</v>
      </c>
      <c r="E13" s="3">
        <v>1</v>
      </c>
      <c r="F13" s="22">
        <f t="shared" si="0"/>
        <v>43991</v>
      </c>
      <c r="G13" s="23">
        <v>1</v>
      </c>
      <c r="H13" s="24">
        <f t="shared" si="1"/>
        <v>1</v>
      </c>
    </row>
    <row r="14" spans="3:8" ht="15.75" x14ac:dyDescent="0.25">
      <c r="C14" s="25" t="s">
        <v>30</v>
      </c>
      <c r="D14" s="22">
        <v>43990</v>
      </c>
      <c r="E14" s="3">
        <v>1</v>
      </c>
      <c r="F14" s="22">
        <f t="shared" si="0"/>
        <v>43991</v>
      </c>
      <c r="G14" s="23">
        <v>1</v>
      </c>
      <c r="H14" s="24">
        <f t="shared" si="1"/>
        <v>1</v>
      </c>
    </row>
    <row r="15" spans="3:8" ht="15.75" x14ac:dyDescent="0.25">
      <c r="C15" s="25" t="s">
        <v>5</v>
      </c>
      <c r="D15" s="22">
        <v>43992</v>
      </c>
      <c r="E15" s="3">
        <v>0.5</v>
      </c>
      <c r="F15" s="22">
        <f t="shared" si="0"/>
        <v>43992.5</v>
      </c>
      <c r="G15" s="23">
        <v>0</v>
      </c>
      <c r="H15" s="24">
        <f t="shared" si="1"/>
        <v>0</v>
      </c>
    </row>
    <row r="16" spans="3:8" ht="15.75" x14ac:dyDescent="0.25">
      <c r="C16" s="26" t="s">
        <v>22</v>
      </c>
      <c r="D16" s="7">
        <v>43992</v>
      </c>
      <c r="E16" s="6">
        <v>1</v>
      </c>
      <c r="F16" s="7">
        <f t="shared" si="0"/>
        <v>43993</v>
      </c>
      <c r="G16" s="8">
        <v>0</v>
      </c>
      <c r="H16" s="9">
        <f t="shared" si="1"/>
        <v>0</v>
      </c>
    </row>
    <row r="17" spans="3:8" ht="15.75" x14ac:dyDescent="0.25">
      <c r="C17" s="26" t="s">
        <v>6</v>
      </c>
      <c r="D17" s="7">
        <v>43992</v>
      </c>
      <c r="E17" s="6">
        <v>1</v>
      </c>
      <c r="F17" s="7">
        <f t="shared" si="0"/>
        <v>43993</v>
      </c>
      <c r="G17" s="8">
        <v>0</v>
      </c>
      <c r="H17" s="9">
        <f t="shared" si="1"/>
        <v>0</v>
      </c>
    </row>
    <row r="18" spans="3:8" ht="14.25" customHeight="1" x14ac:dyDescent="0.25">
      <c r="C18" s="26" t="s">
        <v>7</v>
      </c>
      <c r="D18" s="7">
        <v>43993</v>
      </c>
      <c r="E18" s="6">
        <v>2</v>
      </c>
      <c r="F18" s="7">
        <f t="shared" si="0"/>
        <v>43995</v>
      </c>
      <c r="G18" s="8">
        <v>0</v>
      </c>
      <c r="H18" s="9">
        <f t="shared" si="1"/>
        <v>0</v>
      </c>
    </row>
    <row r="19" spans="3:8" ht="15.75" x14ac:dyDescent="0.25">
      <c r="C19" s="26" t="s">
        <v>8</v>
      </c>
      <c r="D19" s="7">
        <v>43993</v>
      </c>
      <c r="E19" s="6">
        <v>2</v>
      </c>
      <c r="F19" s="7">
        <f t="shared" si="0"/>
        <v>43995</v>
      </c>
      <c r="G19" s="8">
        <v>0</v>
      </c>
      <c r="H19" s="9">
        <f t="shared" si="1"/>
        <v>0</v>
      </c>
    </row>
    <row r="20" spans="3:8" ht="15.75" x14ac:dyDescent="0.25">
      <c r="C20" s="26" t="s">
        <v>5</v>
      </c>
      <c r="D20" s="7">
        <v>43996</v>
      </c>
      <c r="E20" s="6">
        <v>0.5</v>
      </c>
      <c r="F20" s="7">
        <f t="shared" si="0"/>
        <v>43996.5</v>
      </c>
      <c r="G20" s="8">
        <v>0</v>
      </c>
      <c r="H20" s="9">
        <f t="shared" si="1"/>
        <v>0</v>
      </c>
    </row>
    <row r="21" spans="3:8" ht="15.75" x14ac:dyDescent="0.25">
      <c r="C21" s="27" t="s">
        <v>23</v>
      </c>
      <c r="D21" s="11">
        <v>44001</v>
      </c>
      <c r="E21" s="10">
        <v>11</v>
      </c>
      <c r="F21" s="11">
        <f t="shared" si="0"/>
        <v>44012</v>
      </c>
      <c r="G21" s="12">
        <v>0</v>
      </c>
      <c r="H21" s="13">
        <f t="shared" si="1"/>
        <v>0</v>
      </c>
    </row>
    <row r="22" spans="3:8" ht="15.75" x14ac:dyDescent="0.25">
      <c r="C22" s="27" t="s">
        <v>24</v>
      </c>
      <c r="D22" s="11">
        <v>44000</v>
      </c>
      <c r="E22" s="10">
        <v>3</v>
      </c>
      <c r="F22" s="11">
        <f t="shared" si="0"/>
        <v>44003</v>
      </c>
      <c r="G22" s="12">
        <v>0</v>
      </c>
      <c r="H22" s="13">
        <f t="shared" si="1"/>
        <v>0</v>
      </c>
    </row>
    <row r="23" spans="3:8" ht="15" customHeight="1" x14ac:dyDescent="0.25">
      <c r="C23" s="27" t="s">
        <v>5</v>
      </c>
      <c r="D23" s="11">
        <v>44004</v>
      </c>
      <c r="E23" s="10">
        <v>0.5</v>
      </c>
      <c r="F23" s="11">
        <f t="shared" si="0"/>
        <v>44004.5</v>
      </c>
      <c r="G23" s="12">
        <v>0</v>
      </c>
      <c r="H23" s="13">
        <f t="shared" si="1"/>
        <v>0</v>
      </c>
    </row>
    <row r="24" spans="3:8" ht="15.75" x14ac:dyDescent="0.25">
      <c r="C24" s="28" t="s">
        <v>25</v>
      </c>
      <c r="D24" s="15">
        <v>44004</v>
      </c>
      <c r="E24" s="14">
        <v>3</v>
      </c>
      <c r="F24" s="15">
        <f t="shared" si="0"/>
        <v>44007</v>
      </c>
      <c r="G24" s="16">
        <v>0</v>
      </c>
      <c r="H24" s="17">
        <f t="shared" si="1"/>
        <v>0</v>
      </c>
    </row>
    <row r="25" spans="3:8" ht="15.75" x14ac:dyDescent="0.25">
      <c r="C25" s="28" t="s">
        <v>26</v>
      </c>
      <c r="D25" s="15">
        <v>44007</v>
      </c>
      <c r="E25" s="14">
        <v>2</v>
      </c>
      <c r="F25" s="15">
        <f t="shared" si="0"/>
        <v>44009</v>
      </c>
      <c r="G25" s="16">
        <v>0</v>
      </c>
      <c r="H25" s="17">
        <f t="shared" si="1"/>
        <v>0</v>
      </c>
    </row>
    <row r="26" spans="3:8" ht="15.75" x14ac:dyDescent="0.25">
      <c r="C26" s="28" t="s">
        <v>27</v>
      </c>
      <c r="D26" s="15">
        <v>44009</v>
      </c>
      <c r="E26" s="14">
        <v>2</v>
      </c>
      <c r="F26" s="15">
        <f t="shared" si="0"/>
        <v>44011</v>
      </c>
      <c r="G26" s="16">
        <v>0</v>
      </c>
      <c r="H26" s="17">
        <f t="shared" si="1"/>
        <v>0</v>
      </c>
    </row>
    <row r="27" spans="3:8" ht="15.75" x14ac:dyDescent="0.25">
      <c r="C27" s="28" t="s">
        <v>5</v>
      </c>
      <c r="D27" s="15">
        <v>44012</v>
      </c>
      <c r="E27" s="14">
        <v>0.5</v>
      </c>
      <c r="F27" s="15">
        <f t="shared" si="0"/>
        <v>44012.5</v>
      </c>
      <c r="G27" s="16">
        <v>0</v>
      </c>
      <c r="H27" s="17">
        <f t="shared" si="1"/>
        <v>0</v>
      </c>
    </row>
    <row r="28" spans="3:8" ht="16.5" customHeight="1" x14ac:dyDescent="0.25">
      <c r="C28" s="29" t="s">
        <v>28</v>
      </c>
      <c r="D28" s="19">
        <v>44012</v>
      </c>
      <c r="E28" s="18">
        <v>2</v>
      </c>
      <c r="F28" s="19">
        <f t="shared" si="0"/>
        <v>44014</v>
      </c>
      <c r="G28" s="20">
        <v>0</v>
      </c>
      <c r="H28" s="21">
        <f t="shared" si="1"/>
        <v>0</v>
      </c>
    </row>
    <row r="29" spans="3:8" ht="15.75" x14ac:dyDescent="0.25">
      <c r="C29" s="29" t="s">
        <v>29</v>
      </c>
      <c r="D29" s="19">
        <v>44012</v>
      </c>
      <c r="E29" s="18">
        <v>1</v>
      </c>
      <c r="F29" s="19">
        <f t="shared" si="0"/>
        <v>44013</v>
      </c>
      <c r="G29" s="20">
        <v>0</v>
      </c>
      <c r="H29" s="21">
        <f t="shared" si="1"/>
        <v>0</v>
      </c>
    </row>
    <row r="30" spans="3:8" ht="15.75" x14ac:dyDescent="0.25">
      <c r="C30" s="29" t="s">
        <v>11</v>
      </c>
      <c r="D30" s="19">
        <v>44015</v>
      </c>
      <c r="E30" s="18">
        <v>0.5</v>
      </c>
      <c r="F30" s="19">
        <f>D30+E30</f>
        <v>44015.5</v>
      </c>
      <c r="G30" s="20">
        <v>0</v>
      </c>
      <c r="H30" s="21">
        <f t="shared" si="1"/>
        <v>0</v>
      </c>
    </row>
    <row r="31" spans="3:8" x14ac:dyDescent="0.25">
      <c r="G31" s="5"/>
    </row>
    <row r="32" spans="3:8" ht="17.25" customHeight="1" x14ac:dyDescent="0.25"/>
    <row r="33" spans="3:4" ht="28.5" customHeight="1" x14ac:dyDescent="0.25">
      <c r="C33" s="31"/>
      <c r="D33" s="30"/>
    </row>
    <row r="34" spans="3:4" ht="18.75" x14ac:dyDescent="0.25">
      <c r="C34" s="31"/>
      <c r="D34" s="30"/>
    </row>
    <row r="35" spans="3:4" x14ac:dyDescent="0.25">
      <c r="C35" s="32"/>
    </row>
    <row r="36" spans="3:4" x14ac:dyDescent="0.25">
      <c r="D36" s="33"/>
    </row>
    <row r="39" spans="3:4" ht="29.25" customHeight="1" x14ac:dyDescent="0.25"/>
    <row r="40" spans="3:4" ht="30" customHeight="1" x14ac:dyDescent="0.25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70" zoomScaleNormal="70" workbookViewId="0">
      <selection activeCell="I30" sqref="I30"/>
    </sheetView>
  </sheetViews>
  <sheetFormatPr baseColWidth="10" defaultRowHeight="15" x14ac:dyDescent="0.25"/>
  <cols>
    <col min="1" max="1" width="36" customWidth="1"/>
    <col min="2" max="2" width="17.5703125" customWidth="1"/>
    <col min="3" max="3" width="19.140625" customWidth="1"/>
    <col min="4" max="4" width="19.5703125" customWidth="1"/>
    <col min="5" max="5" width="23.28515625" customWidth="1"/>
    <col min="6" max="6" width="22.140625" customWidth="1"/>
  </cols>
  <sheetData>
    <row r="1" spans="1:6" ht="18.75" x14ac:dyDescent="0.25">
      <c r="A1" s="2" t="s">
        <v>0</v>
      </c>
      <c r="B1" s="2" t="s">
        <v>9</v>
      </c>
      <c r="C1" s="2" t="s">
        <v>13</v>
      </c>
      <c r="D1" s="2" t="s">
        <v>10</v>
      </c>
      <c r="E1" s="4" t="s">
        <v>12</v>
      </c>
      <c r="F1" s="4" t="s">
        <v>14</v>
      </c>
    </row>
    <row r="2" spans="1:6" ht="15.75" x14ac:dyDescent="0.25">
      <c r="A2" s="25" t="s">
        <v>1</v>
      </c>
      <c r="B2" s="22">
        <v>43987</v>
      </c>
      <c r="C2" s="3">
        <v>1</v>
      </c>
      <c r="D2" s="22">
        <f t="shared" ref="D2:D27" si="0">B2+C2</f>
        <v>43988</v>
      </c>
      <c r="E2" s="23">
        <v>1</v>
      </c>
      <c r="F2" s="24">
        <f>C2*E2</f>
        <v>1</v>
      </c>
    </row>
    <row r="3" spans="1:6" ht="15.75" x14ac:dyDescent="0.25">
      <c r="A3" s="25" t="s">
        <v>15</v>
      </c>
      <c r="B3" s="22">
        <v>43987</v>
      </c>
      <c r="C3" s="3">
        <v>1</v>
      </c>
      <c r="D3" s="22">
        <f t="shared" si="0"/>
        <v>43988</v>
      </c>
      <c r="E3" s="23">
        <v>1</v>
      </c>
      <c r="F3" s="24">
        <f t="shared" ref="F3:F27" si="1">C3*E3</f>
        <v>1</v>
      </c>
    </row>
    <row r="4" spans="1:6" ht="15.75" x14ac:dyDescent="0.25">
      <c r="A4" s="25" t="s">
        <v>16</v>
      </c>
      <c r="B4" s="22">
        <v>43987</v>
      </c>
      <c r="C4" s="3">
        <v>1</v>
      </c>
      <c r="D4" s="22">
        <f t="shared" si="0"/>
        <v>43988</v>
      </c>
      <c r="E4" s="23">
        <v>1</v>
      </c>
      <c r="F4" s="24">
        <f t="shared" si="1"/>
        <v>1</v>
      </c>
    </row>
    <row r="5" spans="1:6" ht="15.75" x14ac:dyDescent="0.25">
      <c r="A5" s="25" t="s">
        <v>17</v>
      </c>
      <c r="B5" s="22">
        <v>43987</v>
      </c>
      <c r="C5" s="3">
        <v>1</v>
      </c>
      <c r="D5" s="22">
        <f t="shared" si="0"/>
        <v>43988</v>
      </c>
      <c r="E5" s="23">
        <v>1</v>
      </c>
      <c r="F5" s="24">
        <f t="shared" si="1"/>
        <v>1</v>
      </c>
    </row>
    <row r="6" spans="1:6" ht="15.75" x14ac:dyDescent="0.25">
      <c r="A6" s="25" t="s">
        <v>18</v>
      </c>
      <c r="B6" s="22">
        <v>43987</v>
      </c>
      <c r="C6" s="3">
        <v>1</v>
      </c>
      <c r="D6" s="22">
        <f t="shared" si="0"/>
        <v>43988</v>
      </c>
      <c r="E6" s="23">
        <v>1</v>
      </c>
      <c r="F6" s="24">
        <f t="shared" si="1"/>
        <v>1</v>
      </c>
    </row>
    <row r="7" spans="1:6" ht="15.75" x14ac:dyDescent="0.25">
      <c r="A7" s="25" t="s">
        <v>19</v>
      </c>
      <c r="B7" s="22">
        <v>43988</v>
      </c>
      <c r="C7" s="3">
        <v>2</v>
      </c>
      <c r="D7" s="22">
        <f t="shared" si="0"/>
        <v>43990</v>
      </c>
      <c r="E7" s="23">
        <v>1</v>
      </c>
      <c r="F7" s="24">
        <f t="shared" si="1"/>
        <v>2</v>
      </c>
    </row>
    <row r="8" spans="1:6" ht="15.75" x14ac:dyDescent="0.25">
      <c r="A8" s="25" t="s">
        <v>2</v>
      </c>
      <c r="B8" s="22">
        <v>43988</v>
      </c>
      <c r="C8" s="3">
        <v>2</v>
      </c>
      <c r="D8" s="22">
        <f t="shared" si="0"/>
        <v>43990</v>
      </c>
      <c r="E8" s="23">
        <v>1</v>
      </c>
      <c r="F8" s="24">
        <f t="shared" si="1"/>
        <v>2</v>
      </c>
    </row>
    <row r="9" spans="1:6" ht="15.75" x14ac:dyDescent="0.25">
      <c r="A9" s="25" t="s">
        <v>20</v>
      </c>
      <c r="B9" s="22">
        <v>43988</v>
      </c>
      <c r="C9" s="3">
        <v>2</v>
      </c>
      <c r="D9" s="22">
        <f t="shared" si="0"/>
        <v>43990</v>
      </c>
      <c r="E9" s="23">
        <v>1</v>
      </c>
      <c r="F9" s="24">
        <f t="shared" si="1"/>
        <v>2</v>
      </c>
    </row>
    <row r="10" spans="1:6" ht="15.75" x14ac:dyDescent="0.25">
      <c r="A10" s="25" t="s">
        <v>21</v>
      </c>
      <c r="B10" s="22">
        <v>43988</v>
      </c>
      <c r="C10" s="3">
        <v>2</v>
      </c>
      <c r="D10" s="22">
        <f t="shared" si="0"/>
        <v>43990</v>
      </c>
      <c r="E10" s="23">
        <v>1</v>
      </c>
      <c r="F10" s="24">
        <f t="shared" si="1"/>
        <v>2</v>
      </c>
    </row>
    <row r="11" spans="1:6" ht="15.75" x14ac:dyDescent="0.25">
      <c r="A11" s="25" t="s">
        <v>3</v>
      </c>
      <c r="B11" s="22">
        <v>43990</v>
      </c>
      <c r="C11" s="3">
        <v>1</v>
      </c>
      <c r="D11" s="22">
        <f t="shared" si="0"/>
        <v>43991</v>
      </c>
      <c r="E11" s="23">
        <v>1</v>
      </c>
      <c r="F11" s="24">
        <f t="shared" si="1"/>
        <v>1</v>
      </c>
    </row>
    <row r="12" spans="1:6" ht="15.75" x14ac:dyDescent="0.25">
      <c r="A12" s="25" t="s">
        <v>4</v>
      </c>
      <c r="B12" s="22">
        <v>43990</v>
      </c>
      <c r="C12" s="3">
        <v>1</v>
      </c>
      <c r="D12" s="22">
        <f t="shared" si="0"/>
        <v>43991</v>
      </c>
      <c r="E12" s="23">
        <v>1</v>
      </c>
      <c r="F12" s="24">
        <f t="shared" si="1"/>
        <v>1</v>
      </c>
    </row>
    <row r="13" spans="1:6" ht="15.75" x14ac:dyDescent="0.25">
      <c r="A13" s="25" t="s">
        <v>30</v>
      </c>
      <c r="B13" s="22">
        <v>43990</v>
      </c>
      <c r="C13" s="3">
        <v>1</v>
      </c>
      <c r="D13" s="22">
        <f t="shared" si="0"/>
        <v>43991</v>
      </c>
      <c r="E13" s="23">
        <v>1</v>
      </c>
      <c r="F13" s="24">
        <f t="shared" si="1"/>
        <v>1</v>
      </c>
    </row>
    <row r="14" spans="1:6" ht="15.75" x14ac:dyDescent="0.25">
      <c r="A14" s="25" t="s">
        <v>5</v>
      </c>
      <c r="B14" s="22">
        <v>43992</v>
      </c>
      <c r="C14" s="3">
        <v>0.5</v>
      </c>
      <c r="D14" s="22">
        <f t="shared" si="0"/>
        <v>43992.5</v>
      </c>
      <c r="E14" s="23">
        <v>0</v>
      </c>
      <c r="F14" s="24">
        <f t="shared" si="1"/>
        <v>0</v>
      </c>
    </row>
    <row r="15" spans="1:6" ht="15.75" x14ac:dyDescent="0.25">
      <c r="A15" s="26" t="s">
        <v>22</v>
      </c>
      <c r="B15" s="7">
        <v>43992</v>
      </c>
      <c r="C15" s="6">
        <v>1</v>
      </c>
      <c r="D15" s="7">
        <f t="shared" si="0"/>
        <v>43993</v>
      </c>
      <c r="E15" s="8">
        <v>0</v>
      </c>
      <c r="F15" s="9">
        <f t="shared" si="1"/>
        <v>0</v>
      </c>
    </row>
    <row r="16" spans="1:6" ht="15.75" x14ac:dyDescent="0.25">
      <c r="A16" s="26" t="s">
        <v>6</v>
      </c>
      <c r="B16" s="7">
        <v>43992</v>
      </c>
      <c r="C16" s="6">
        <v>1</v>
      </c>
      <c r="D16" s="7">
        <f t="shared" si="0"/>
        <v>43993</v>
      </c>
      <c r="E16" s="8">
        <v>0</v>
      </c>
      <c r="F16" s="9">
        <f t="shared" si="1"/>
        <v>0</v>
      </c>
    </row>
    <row r="17" spans="1:6" ht="15.75" x14ac:dyDescent="0.25">
      <c r="A17" s="26" t="s">
        <v>7</v>
      </c>
      <c r="B17" s="7">
        <v>43993</v>
      </c>
      <c r="C17" s="6">
        <v>2</v>
      </c>
      <c r="D17" s="7">
        <f t="shared" si="0"/>
        <v>43995</v>
      </c>
      <c r="E17" s="8">
        <v>0</v>
      </c>
      <c r="F17" s="9">
        <f t="shared" si="1"/>
        <v>0</v>
      </c>
    </row>
    <row r="18" spans="1:6" ht="15.75" x14ac:dyDescent="0.25">
      <c r="A18" s="26" t="s">
        <v>8</v>
      </c>
      <c r="B18" s="7">
        <v>43993</v>
      </c>
      <c r="C18" s="6">
        <v>2</v>
      </c>
      <c r="D18" s="7">
        <f t="shared" si="0"/>
        <v>43995</v>
      </c>
      <c r="E18" s="8">
        <v>0</v>
      </c>
      <c r="F18" s="9">
        <f t="shared" si="1"/>
        <v>0</v>
      </c>
    </row>
    <row r="19" spans="1:6" ht="15.75" x14ac:dyDescent="0.25">
      <c r="A19" s="26" t="s">
        <v>5</v>
      </c>
      <c r="B19" s="7">
        <v>43996</v>
      </c>
      <c r="C19" s="6">
        <v>0.5</v>
      </c>
      <c r="D19" s="7">
        <f t="shared" si="0"/>
        <v>43996.5</v>
      </c>
      <c r="E19" s="8">
        <v>0</v>
      </c>
      <c r="F19" s="9">
        <f t="shared" si="1"/>
        <v>0</v>
      </c>
    </row>
    <row r="20" spans="1:6" ht="15.75" x14ac:dyDescent="0.25">
      <c r="A20" s="27" t="s">
        <v>23</v>
      </c>
      <c r="B20" s="11">
        <v>44001</v>
      </c>
      <c r="C20" s="10">
        <v>11</v>
      </c>
      <c r="D20" s="11">
        <f t="shared" si="0"/>
        <v>44012</v>
      </c>
      <c r="E20" s="12">
        <v>0</v>
      </c>
      <c r="F20" s="13">
        <f t="shared" si="1"/>
        <v>0</v>
      </c>
    </row>
    <row r="21" spans="1:6" ht="15.75" x14ac:dyDescent="0.25">
      <c r="A21" s="27" t="s">
        <v>31</v>
      </c>
      <c r="B21" s="11">
        <v>44012</v>
      </c>
      <c r="C21" s="10">
        <v>10</v>
      </c>
      <c r="D21" s="11">
        <f>B21+C21</f>
        <v>44022</v>
      </c>
      <c r="E21" s="12">
        <v>0</v>
      </c>
      <c r="F21" s="13">
        <f t="shared" si="1"/>
        <v>0</v>
      </c>
    </row>
    <row r="22" spans="1:6" ht="15.75" x14ac:dyDescent="0.25">
      <c r="A22" s="27" t="s">
        <v>32</v>
      </c>
      <c r="B22" s="11">
        <v>44022</v>
      </c>
      <c r="C22" s="10">
        <v>14</v>
      </c>
      <c r="D22" s="11">
        <f t="shared" ref="D22" si="2">B22+C22</f>
        <v>44036</v>
      </c>
      <c r="E22" s="12">
        <v>0</v>
      </c>
      <c r="F22" s="13">
        <f t="shared" ref="F22" si="3">C22*E22</f>
        <v>0</v>
      </c>
    </row>
    <row r="23" spans="1:6" ht="15.75" x14ac:dyDescent="0.25">
      <c r="A23" s="27" t="s">
        <v>33</v>
      </c>
      <c r="B23" s="11">
        <v>44036</v>
      </c>
      <c r="C23" s="10">
        <v>7</v>
      </c>
      <c r="D23" s="11">
        <f t="shared" ref="D23" si="4">B23+C23</f>
        <v>44043</v>
      </c>
      <c r="E23" s="12">
        <v>0</v>
      </c>
      <c r="F23" s="13">
        <f t="shared" ref="F23" si="5">C23*E23</f>
        <v>0</v>
      </c>
    </row>
    <row r="24" spans="1:6" ht="15.75" x14ac:dyDescent="0.25">
      <c r="A24" s="27" t="s">
        <v>34</v>
      </c>
      <c r="B24" s="11">
        <v>44043</v>
      </c>
      <c r="C24" s="10">
        <v>10</v>
      </c>
      <c r="D24" s="11">
        <f t="shared" ref="D24" si="6">B24+C24</f>
        <v>44053</v>
      </c>
      <c r="E24" s="12">
        <v>0</v>
      </c>
      <c r="F24" s="13">
        <f t="shared" ref="F24:F25" si="7">C24*E24</f>
        <v>0</v>
      </c>
    </row>
    <row r="25" spans="1:6" ht="15.75" x14ac:dyDescent="0.25">
      <c r="A25" s="27" t="s">
        <v>35</v>
      </c>
      <c r="B25" s="11">
        <v>44022</v>
      </c>
      <c r="C25" s="10">
        <v>8</v>
      </c>
      <c r="D25" s="11">
        <f>B25+C25</f>
        <v>44030</v>
      </c>
      <c r="E25" s="12">
        <v>0</v>
      </c>
      <c r="F25" s="13">
        <f>C25*E25</f>
        <v>0</v>
      </c>
    </row>
    <row r="26" spans="1:6" ht="15.75" x14ac:dyDescent="0.25">
      <c r="A26" s="27" t="s">
        <v>36</v>
      </c>
      <c r="B26" s="11">
        <v>44030</v>
      </c>
      <c r="C26" s="10">
        <v>16</v>
      </c>
      <c r="D26" s="11">
        <f>B26+C26</f>
        <v>44046</v>
      </c>
      <c r="E26" s="12">
        <v>0</v>
      </c>
      <c r="F26" s="13">
        <f>C26*E26</f>
        <v>0</v>
      </c>
    </row>
    <row r="27" spans="1:6" ht="15.75" x14ac:dyDescent="0.25">
      <c r="A27" s="27" t="s">
        <v>5</v>
      </c>
      <c r="B27" s="11">
        <v>44004</v>
      </c>
      <c r="C27" s="10">
        <v>0.5</v>
      </c>
      <c r="D27" s="11">
        <f t="shared" si="0"/>
        <v>44004.5</v>
      </c>
      <c r="E27" s="12">
        <v>0</v>
      </c>
      <c r="F27" s="13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Mendez</dc:creator>
  <cp:lastModifiedBy>Usuario de Windows</cp:lastModifiedBy>
  <cp:lastPrinted>2020-06-06T01:17:15Z</cp:lastPrinted>
  <dcterms:created xsi:type="dcterms:W3CDTF">2020-06-05T23:11:21Z</dcterms:created>
  <dcterms:modified xsi:type="dcterms:W3CDTF">2020-06-20T16:04:28Z</dcterms:modified>
</cp:coreProperties>
</file>