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15530" windowHeight="6760" activeTab="2"/>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<sst xmlns="http://schemas.openxmlformats.org/spreadsheetml/2006/main" count="16273" uniqueCount="51">
  <si>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</si>
  <si>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</si>
  <si>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</si>
  <si>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</si>
  <si>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</si>
  <si>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</si>
  <si>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</si>
  <si>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</si>
  <si>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</si>
  <si>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</si>
  <si>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</si>
  <si>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</si>
  <si>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</si>
  <si>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</si>
  <si>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</si>
  <si>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</si>
  <si>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</si>
  <si>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</si>
  <si>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</si>
  <si>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</si>
  <si>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</si>
  <si>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</si>
  <si>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</si>
  <si>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</si>
  <si>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</si>
  <si>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</si>
  <si>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</si>
  <si>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</si>
  <si>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</si>
  <si>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</si>
  <si>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</si>
  <si>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</si>
  <si>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</si>
  <si>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</si>
  <si>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</si>
  <si>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</si>
  <si>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</si>
  <si>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</si>
  <si>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</si>
  <si>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Age Brackets</t>
  </si>
  <si>
    <t>Female</t>
  </si>
  <si>
    <t>Row Labels</t>
  </si>
  <si>
    <t>Grand Total</t>
  </si>
  <si>
    <t>Average of Income</t>
  </si>
  <si>
    <t>Count of Purchased Bike</t>
  </si>
  <si>
    <t>Column Labels</t>
  </si>
  <si>
    <t>More than 10 Miles</t>
  </si>
  <si>
    <t>Middle Aged</t>
  </si>
  <si>
    <t>Old</t>
  </si>
  <si>
    <t>Adolescent</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</si>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</sst>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
      <numFmt numFmtId="165" formatCode="0.00000"/>
    </dxf>
    <dxf>
      <numFmt numFmtId="166" formatCode="0.000000"/>
    </dxf>
    <dxf>
      <numFmt numFmtId="165" formatCode="0.00000"/>
    </dxf>
    <dxf>
      <numFmt numFmtId="167" formatCode="0.0000"/>
    </dxf>
    <dxf>
      <numFmt numFmtId="168" formatCode="0.000"/>
    </dxf>
    <dxf>
      <numFmt numFmtId="2" formatCode="0.00"/>
    </dxf>
    <dxf>
      <numFmt numFmtId="169" formatCode="0.0"/>
    </dxf>
    <dxf>
      <numFmt numFmtId="1" formatCode="0"/>
    </dxf>
    <dxf>
      <numFmt numFmtId="35" formatCode="_(* #,##0.00_);_(* \(#,##0.00\);_(* &quot;-&quot;??_);_(@_)"/>
    </dxf>
    <dxf>
      <numFmt numFmtId="170" formatCode="_(* #,##0.0_);_(* \(#,##0.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1">
                  <c:v>80000</c:v>
                </c:pt>
              </c:numCache>
            </c:numRef>
          </c:val>
          <c:extLst>
            <c:ext xmlns:c16="http://schemas.microsoft.com/office/drawing/2014/chart" uri="{C3380CC4-5D6E-409C-BE32-E72D297353CC}">
              <c16:uniqueId val="{00000000-F8A1-4CA7-95B6-831185C5560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105000</c:v>
                </c:pt>
              </c:numCache>
            </c:numRef>
          </c:val>
          <c:extLst>
            <c:ext xmlns:c16="http://schemas.microsoft.com/office/drawing/2014/chart" uri="{C3380CC4-5D6E-409C-BE32-E72D297353CC}">
              <c16:uniqueId val="{00000001-F8A1-4CA7-95B6-831185C55608}"/>
            </c:ext>
          </c:extLst>
        </c:ser>
        <c:dLbls>
          <c:showLegendKey val="0"/>
          <c:showVal val="0"/>
          <c:showCatName val="0"/>
          <c:showSerName val="0"/>
          <c:showPercent val="0"/>
          <c:showBubbleSize val="0"/>
        </c:dLbls>
        <c:gapWidth val="219"/>
        <c:overlap val="-27"/>
        <c:axId val="285680608"/>
        <c:axId val="285677280"/>
      </c:barChart>
      <c:catAx>
        <c:axId val="2856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77280"/>
        <c:crosses val="autoZero"/>
        <c:auto val="1"/>
        <c:lblAlgn val="ctr"/>
        <c:lblOffset val="100"/>
        <c:noMultiLvlLbl val="0"/>
      </c:catAx>
      <c:valAx>
        <c:axId val="285677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8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C4-4D3B-BA33-EB3C4F56D68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C4-4D3B-BA33-EB3C4F56D680}"/>
            </c:ext>
          </c:extLst>
        </c:ser>
        <c:dLbls>
          <c:showLegendKey val="0"/>
          <c:showVal val="0"/>
          <c:showCatName val="0"/>
          <c:showSerName val="0"/>
          <c:showPercent val="0"/>
          <c:showBubbleSize val="0"/>
        </c:dLbls>
        <c:smooth val="0"/>
        <c:axId val="86923152"/>
        <c:axId val="86923984"/>
      </c:lineChart>
      <c:catAx>
        <c:axId val="8692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3984"/>
        <c:crosses val="autoZero"/>
        <c:auto val="1"/>
        <c:lblAlgn val="ctr"/>
        <c:lblOffset val="100"/>
        <c:noMultiLvlLbl val="0"/>
      </c:catAx>
      <c:valAx>
        <c:axId val="8692398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Middle Aged</c:v>
                </c:pt>
                <c:pt idx="1">
                  <c:v>Old</c:v>
                </c:pt>
                <c:pt idx="2">
                  <c:v>Adolescent</c:v>
                </c:pt>
              </c:strCache>
            </c:strRef>
          </c:cat>
          <c:val>
            <c:numRef>
              <c:f>'Pivot Table'!$B$44:$B$47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95F-45F3-8541-A62A42C2DBEE}"/>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Middle Aged</c:v>
                </c:pt>
                <c:pt idx="1">
                  <c:v>Old</c:v>
                </c:pt>
                <c:pt idx="2">
                  <c:v>Adolescent</c:v>
                </c:pt>
              </c:strCache>
            </c:strRef>
          </c:cat>
          <c:val>
            <c:numRef>
              <c:f>'Pivot Table'!$C$44:$C$47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95F-45F3-8541-A62A42C2DBEE}"/>
            </c:ext>
          </c:extLst>
        </c:ser>
        <c:dLbls>
          <c:showLegendKey val="0"/>
          <c:showVal val="0"/>
          <c:showCatName val="0"/>
          <c:showSerName val="0"/>
          <c:showPercent val="0"/>
          <c:showBubbleSize val="0"/>
        </c:dLbls>
        <c:smooth val="0"/>
        <c:axId val="286495040"/>
        <c:axId val="286495456"/>
      </c:lineChart>
      <c:catAx>
        <c:axId val="28649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400568678915136"/>
              <c:y val="0.86581219014289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5456"/>
        <c:crosses val="autoZero"/>
        <c:auto val="1"/>
        <c:lblAlgn val="ctr"/>
        <c:lblOffset val="100"/>
        <c:noMultiLvlLbl val="0"/>
      </c:catAx>
      <c:valAx>
        <c:axId val="28649545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1">
                  <c:v>80000</c:v>
                </c:pt>
              </c:numCache>
            </c:numRef>
          </c:val>
          <c:extLst>
            <c:ext xmlns:c16="http://schemas.microsoft.com/office/drawing/2014/chart" uri="{C3380CC4-5D6E-409C-BE32-E72D297353CC}">
              <c16:uniqueId val="{00000000-F0A1-4542-811C-1002A7717AF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120000</c:v>
                </c:pt>
                <c:pt idx="1">
                  <c:v>105000</c:v>
                </c:pt>
              </c:numCache>
            </c:numRef>
          </c:val>
          <c:extLst>
            <c:ext xmlns:c16="http://schemas.microsoft.com/office/drawing/2014/chart" uri="{C3380CC4-5D6E-409C-BE32-E72D297353CC}">
              <c16:uniqueId val="{00000001-F0A1-4542-811C-1002A7717AF3}"/>
            </c:ext>
          </c:extLst>
        </c:ser>
        <c:dLbls>
          <c:showLegendKey val="0"/>
          <c:showVal val="0"/>
          <c:showCatName val="0"/>
          <c:showSerName val="0"/>
          <c:showPercent val="0"/>
          <c:showBubbleSize val="0"/>
        </c:dLbls>
        <c:gapWidth val="219"/>
        <c:overlap val="-27"/>
        <c:axId val="285680608"/>
        <c:axId val="285677280"/>
      </c:barChart>
      <c:catAx>
        <c:axId val="28568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77280"/>
        <c:crosses val="autoZero"/>
        <c:auto val="1"/>
        <c:lblAlgn val="ctr"/>
        <c:lblOffset val="100"/>
        <c:noMultiLvlLbl val="0"/>
      </c:catAx>
      <c:valAx>
        <c:axId val="2856772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8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4EB-44A5-9F81-5EA3773C9BB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4EB-44A5-9F81-5EA3773C9BB2}"/>
            </c:ext>
          </c:extLst>
        </c:ser>
        <c:dLbls>
          <c:showLegendKey val="0"/>
          <c:showVal val="0"/>
          <c:showCatName val="0"/>
          <c:showSerName val="0"/>
          <c:showPercent val="0"/>
          <c:showBubbleSize val="0"/>
        </c:dLbls>
        <c:smooth val="0"/>
        <c:axId val="86923152"/>
        <c:axId val="86923984"/>
      </c:lineChart>
      <c:catAx>
        <c:axId val="86923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3984"/>
        <c:crosses val="autoZero"/>
        <c:auto val="1"/>
        <c:lblAlgn val="ctr"/>
        <c:lblOffset val="100"/>
        <c:noMultiLvlLbl val="0"/>
      </c:catAx>
      <c:valAx>
        <c:axId val="8692398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2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Middle Aged</c:v>
                </c:pt>
                <c:pt idx="1">
                  <c:v>Old</c:v>
                </c:pt>
                <c:pt idx="2">
                  <c:v>Adolescent</c:v>
                </c:pt>
              </c:strCache>
            </c:strRef>
          </c:cat>
          <c:val>
            <c:numRef>
              <c:f>'Pivot Table'!$B$44:$B$47</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3F1A-4A45-8ED2-FF5E09E72A86}"/>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Middle Aged</c:v>
                </c:pt>
                <c:pt idx="1">
                  <c:v>Old</c:v>
                </c:pt>
                <c:pt idx="2">
                  <c:v>Adolescent</c:v>
                </c:pt>
              </c:strCache>
            </c:strRef>
          </c:cat>
          <c:val>
            <c:numRef>
              <c:f>'Pivot Table'!$C$44:$C$47</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3F1A-4A45-8ED2-FF5E09E72A86}"/>
            </c:ext>
          </c:extLst>
        </c:ser>
        <c:dLbls>
          <c:showLegendKey val="0"/>
          <c:showVal val="0"/>
          <c:showCatName val="0"/>
          <c:showSerName val="0"/>
          <c:showPercent val="0"/>
          <c:showBubbleSize val="0"/>
        </c:dLbls>
        <c:smooth val="0"/>
        <c:axId val="286495040"/>
        <c:axId val="286495456"/>
      </c:lineChart>
      <c:catAx>
        <c:axId val="286495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manualLayout>
              <c:xMode val="edge"/>
              <c:yMode val="edge"/>
              <c:x val="0.37400568678915136"/>
              <c:y val="0.865812190142898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5456"/>
        <c:crosses val="autoZero"/>
        <c:auto val="1"/>
        <c:lblAlgn val="ctr"/>
        <c:lblOffset val="100"/>
        <c:noMultiLvlLbl val="0"/>
      </c:catAx>
      <c:valAx>
        <c:axId val="28649545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Excel Project.xlsx]Pivot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85-49AB-8159-DF5B0D309DE7}"/>
            </c:ext>
          </c:extLst>
        </c:ser>
        <c:ser>
          <c:idx val="1"/>
          <c:order val="1"/>
          <c:tx>
            <c:strRef>
              <c:f>'Pivot Table'!$C$59:$C$60</c:f>
              <c:strCache>
                <c:ptCount val="1"/>
                <c:pt idx="0">
                  <c:v>Yes</c:v>
                </c:pt>
              </c:strCache>
            </c:strRef>
          </c:tx>
          <c:spPr>
            <a:ln w="28575" cap="rnd">
              <a:solidFill>
                <a:schemeClr val="accent2"/>
              </a:solidFill>
              <a:round/>
            </a:ln>
            <a:effectLst/>
          </c:spPr>
          <c:marker>
            <c:symbol val="none"/>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585-49AB-8159-DF5B0D309DE7}"/>
            </c:ext>
          </c:extLst>
        </c:ser>
        <c:dLbls>
          <c:showLegendKey val="0"/>
          <c:showVal val="0"/>
          <c:showCatName val="0"/>
          <c:showSerName val="0"/>
          <c:showPercent val="0"/>
          <c:showBubbleSize val="0"/>
        </c:dLbls>
        <c:smooth val="0"/>
        <c:axId val="493498880"/>
        <c:axId val="493493056"/>
      </c:lineChart>
      <c:catAx>
        <c:axId val="493498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93056"/>
        <c:crosses val="autoZero"/>
        <c:auto val="1"/>
        <c:lblAlgn val="ctr"/>
        <c:lblOffset val="100"/>
        <c:noMultiLvlLbl val="0"/>
      </c:catAx>
      <c:valAx>
        <c:axId val="493493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498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304800</xdr:colOff>
      <xdr:row>5</xdr:row>
      <xdr:rowOff>69850</xdr:rowOff>
    </xdr:from>
    <xdr:to>
      <xdr:col>8</xdr:col>
      <xdr:colOff>133350</xdr:colOff>
      <xdr:row>17</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476250</xdr:colOff>
      <xdr:row>17</xdr:row>
      <xdr:rowOff>177800</xdr:rowOff>
    </xdr:from>
    <xdr:to>
      <xdr:col>12</xdr:col>
      <xdr:colOff>279400</xdr:colOff>
      <xdr:row>31</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215900</xdr:colOff>
      <xdr:row>5</xdr:row>
      <xdr:rowOff>69850</xdr:rowOff>
    </xdr:from>
    <xdr:to>
      <xdr:col>13</xdr:col>
      <xdr:colOff>283740</xdr:colOff>
      <xdr:row>17</xdr:row>
      <xdr:rowOff>101599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38100</xdr:colOff>
      <xdr:row>0</xdr:row>
      <xdr:rowOff>25400</xdr:rowOff>
    </xdr:from>
    <xdr:to>
      <xdr:col>11</xdr:col>
      <xdr:colOff>463550</xdr:colOff>
      <xdr:row>4</xdr:row>
      <xdr:rowOff>57150</xdr:rowOff>
    </xdr:to>
    <xdr:sp macro="" textlink="">
      <xdr:nvSpPr>
        <xdr:cNvPr id="7" name="TextBox 6"/>
        <xdr:cNvSpPr txBox="1"/>
      </xdr:nvSpPr>
      <xdr:spPr>
        <a:xfrm>
          <a:off x="38100" y="25400"/>
          <a:ext cx="7131050" cy="768350"/>
        </a:xfrm>
        <a:prstGeom prst="rect">
          <a:avLst/>
        </a:prstGeom>
        <a:solidFill>
          <a:schemeClr val="accent1">
            <a:lumMod val="5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solidFill>
                <a:schemeClr val="bg1"/>
              </a:solidFill>
            </a:rPr>
            <a:t>                      BIKE SALES DASHBOARD</a:t>
          </a:r>
        </a:p>
      </xdr:txBody>
    </xdr:sp>
    <xdr:clientData/>
  </xdr:twoCellAnchor>
  <xdr:twoCellAnchor editAs="oneCell">
    <xdr:from>
      <xdr:col>0</xdr:col>
      <xdr:colOff>63500</xdr:colOff>
      <xdr:row>4</xdr:row>
      <xdr:rowOff>101601</xdr:rowOff>
    </xdr:from>
    <xdr:to>
      <xdr:col>3</xdr:col>
      <xdr:colOff>63500</xdr:colOff>
      <xdr:row>10</xdr:row>
      <xdr:rowOff>82551</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500" y="838201"/>
              <a:ext cx="182880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17</xdr:row>
      <xdr:rowOff>146051</xdr:rowOff>
    </xdr:from>
    <xdr:to>
      <xdr:col>3</xdr:col>
      <xdr:colOff>69850</xdr:colOff>
      <xdr:row>27</xdr:row>
      <xdr:rowOff>95251</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850" y="3276601"/>
              <a:ext cx="1828800" cy="1790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10</xdr:row>
      <xdr:rowOff>107951</xdr:rowOff>
    </xdr:from>
    <xdr:to>
      <xdr:col>3</xdr:col>
      <xdr:colOff>69850</xdr:colOff>
      <xdr:row>17</xdr:row>
      <xdr:rowOff>82551</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9850" y="1949451"/>
              <a:ext cx="1828800" cy="1263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187325</xdr:colOff>
      <xdr:row>0</xdr:row>
      <xdr:rowOff>38100</xdr:rowOff>
    </xdr:from>
    <xdr:to>
      <xdr:col>11</xdr:col>
      <xdr:colOff>492125</xdr:colOff>
      <xdr:row>15</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20</xdr:row>
      <xdr:rowOff>6350</xdr:rowOff>
    </xdr:from>
    <xdr:to>
      <xdr:col>11</xdr:col>
      <xdr:colOff>571500</xdr:colOff>
      <xdr:row>34</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xdr:colOff>
      <xdr:row>39</xdr:row>
      <xdr:rowOff>63500</xdr:rowOff>
    </xdr:from>
    <xdr:to>
      <xdr:col>11</xdr:col>
      <xdr:colOff>400050</xdr:colOff>
      <xdr:row>54</xdr:row>
      <xdr:rowOff>44450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482600</xdr:colOff>
      <xdr:row>57</xdr:row>
      <xdr:rowOff>38100</xdr:rowOff>
    </xdr:from>
    <xdr:to>
      <xdr:col>9</xdr:col>
      <xdr:colOff>234950</xdr:colOff>
      <xdr:row>72</xdr:row>
      <xdr:rowOff>19050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671.87118229166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ntainsBlank="1" count="4">
        <s v="Middle Aged"/>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9:D114"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dataFiel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m="1" x="3"/>
        <item x="0"/>
        <item x="1"/>
        <item x="2"/>
        <item t="default"/>
      </items>
    </pivotField>
    <pivotField axis="axisCol"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Age" fld="11" subtotal="count" baseField="11"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2:D4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5">
        <item m="1" x="3"/>
        <item x="0"/>
        <item x="1"/>
        <item x="2"/>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D28"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1">
    <format dxfId="99">
      <pivotArea outline="0" collapsedLevelsAreSubtotals="1" fieldPosition="0"/>
    </format>
    <format dxfId="100">
      <pivotArea outline="0" collapsedLevelsAreSubtotals="1" fieldPosition="0"/>
    </format>
    <format dxfId="101">
      <pivotArea outline="0" collapsedLevelsAreSubtotals="1" fieldPosition="0"/>
    </format>
    <format dxfId="102">
      <pivotArea outline="0" collapsedLevelsAreSubtotals="1" fieldPosition="0"/>
    </format>
    <format dxfId="103">
      <pivotArea outline="0" collapsedLevelsAreSubtotals="1" fieldPosition="0"/>
    </format>
    <format dxfId="104">
      <pivotArea outline="0" collapsedLevelsAreSubtotals="1" fieldPosition="0"/>
    </format>
    <format dxfId="105">
      <pivotArea outline="0" collapsedLevelsAreSubtotals="1" fieldPosition="0"/>
    </format>
    <format dxfId="106">
      <pivotArea outline="0" collapsedLevelsAreSubtotals="1" fieldPosition="0"/>
    </format>
    <format dxfId="107">
      <pivotArea outline="0" collapsedLevelsAreSubtotals="1" fieldPosition="0"/>
    </format>
    <format dxfId="108">
      <pivotArea outline="0" collapsedLevelsAreSubtotals="1" fieldPosition="0"/>
    </format>
    <format dxfId="10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C14" sqref="C14"/>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G1" workbookViewId="0">
      <selection activeCell="M5" sqref="M5"/>
    </sheetView>
  </sheetViews>
  <sheetFormatPr defaultColWidth="17.81640625" defaultRowHeight="14.5" x14ac:dyDescent="0.35"/>
  <sheetData>
    <row r="1" spans="1:14" x14ac:dyDescent="0.35">
      <c r="A1" t="s">
        <v>0</v>
      </c>
      <c r="B1" t="s">
        <v>1</v>
      </c>
      <c r="C1" t="s">
        <v>2</v>
      </c>
      <c r="D1" t="s">
        <v>3</v>
      </c>
      <c r="E1" t="s">
        <v>4</v>
      </c>
      <c r="F1" t="s">
        <v>5</v>
      </c>
      <c r="G1" t="s">
        <v>6</v>
      </c>
      <c r="H1" t="s">
        <v>7</v>
      </c>
      <c r="I1" t="s">
        <v>8</v>
      </c>
      <c r="J1" t="s">
        <v>9</v>
      </c>
      <c r="K1" t="s">
        <v>10</v>
      </c>
      <c r="L1" t="s">
        <v>11</v>
      </c>
      <c r="M1" t="s">
        <v>39</v>
      </c>
      <c r="N1" t="s">
        <v>12</v>
      </c>
    </row>
    <row r="2" spans="1:14" x14ac:dyDescent="0.35">
      <c r="A2">
        <v>12496</v>
      </c>
      <c r="B2" t="s">
        <v>36</v>
      </c>
      <c r="C2" t="s">
        <v>40</v>
      </c>
      <c r="D2" s="1">
        <v>40000</v>
      </c>
      <c r="E2">
        <v>1</v>
      </c>
      <c r="F2" t="s">
        <v>13</v>
      </c>
      <c r="G2" t="s">
        <v>14</v>
      </c>
      <c r="H2" t="s">
        <v>15</v>
      </c>
      <c r="I2">
        <v>0</v>
      </c>
      <c r="J2" t="s">
        <v>16</v>
      </c>
      <c r="K2" t="s">
        <v>17</v>
      </c>
      <c r="L2">
        <v>42</v>
      </c>
      <c r="M2" t="str">
        <f>IF(L2&gt;54,"Old",IF(L2&gt;=31,"Middle Aged",IF(L2&lt;31,"Adolescent","Invalid")))</f>
        <v>Middle Aged</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Aged</v>
      </c>
      <c r="N5" t="s">
        <v>15</v>
      </c>
    </row>
    <row r="6" spans="1:14" x14ac:dyDescent="0.35">
      <c r="A6">
        <v>25597</v>
      </c>
      <c r="B6" t="s">
        <v>37</v>
      </c>
      <c r="C6" t="s">
        <v>38</v>
      </c>
      <c r="D6" s="1">
        <v>30000</v>
      </c>
      <c r="E6">
        <v>0</v>
      </c>
      <c r="F6" t="s">
        <v>13</v>
      </c>
      <c r="G6" t="s">
        <v>20</v>
      </c>
      <c r="H6" t="s">
        <v>18</v>
      </c>
      <c r="I6">
        <v>0</v>
      </c>
      <c r="J6" t="s">
        <v>16</v>
      </c>
      <c r="K6" t="s">
        <v>17</v>
      </c>
      <c r="L6">
        <v>36</v>
      </c>
      <c r="M6" t="str">
        <f t="shared" si="0"/>
        <v>Middle Aged</v>
      </c>
      <c r="N6" t="s">
        <v>15</v>
      </c>
    </row>
    <row r="7" spans="1:14" x14ac:dyDescent="0.35">
      <c r="A7">
        <v>13507</v>
      </c>
      <c r="B7" t="s">
        <v>36</v>
      </c>
      <c r="C7" t="s">
        <v>40</v>
      </c>
      <c r="D7" s="1">
        <v>10000</v>
      </c>
      <c r="E7">
        <v>2</v>
      </c>
      <c r="F7" t="s">
        <v>19</v>
      </c>
      <c r="G7" t="s">
        <v>25</v>
      </c>
      <c r="H7" t="s">
        <v>15</v>
      </c>
      <c r="I7">
        <v>0</v>
      </c>
      <c r="J7" t="s">
        <v>26</v>
      </c>
      <c r="K7" t="s">
        <v>17</v>
      </c>
      <c r="L7">
        <v>50</v>
      </c>
      <c r="M7" t="str">
        <f t="shared" si="0"/>
        <v>Middle Aged</v>
      </c>
      <c r="N7" t="s">
        <v>18</v>
      </c>
    </row>
    <row r="8" spans="1:14" x14ac:dyDescent="0.35">
      <c r="A8">
        <v>27974</v>
      </c>
      <c r="B8" t="s">
        <v>37</v>
      </c>
      <c r="C8" t="s">
        <v>38</v>
      </c>
      <c r="D8" s="1">
        <v>160000</v>
      </c>
      <c r="E8">
        <v>2</v>
      </c>
      <c r="F8" t="s">
        <v>27</v>
      </c>
      <c r="G8" t="s">
        <v>28</v>
      </c>
      <c r="H8" t="s">
        <v>15</v>
      </c>
      <c r="I8">
        <v>4</v>
      </c>
      <c r="J8" t="s">
        <v>16</v>
      </c>
      <c r="K8" t="s">
        <v>24</v>
      </c>
      <c r="L8">
        <v>33</v>
      </c>
      <c r="M8" t="str">
        <f t="shared" si="0"/>
        <v>Middle Aged</v>
      </c>
      <c r="N8" t="s">
        <v>15</v>
      </c>
    </row>
    <row r="9" spans="1:14" x14ac:dyDescent="0.35">
      <c r="A9">
        <v>19364</v>
      </c>
      <c r="B9" t="s">
        <v>36</v>
      </c>
      <c r="C9" t="s">
        <v>38</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40</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40</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40</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40</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40</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40</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40</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40</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40</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40</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40</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40</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40</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40</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40</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40</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40</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40</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40</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40</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40</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40</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40</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40</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40</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40</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40</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40</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40</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40</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40</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35">
      <c r="A68">
        <v>29355</v>
      </c>
      <c r="B68" t="s">
        <v>36</v>
      </c>
      <c r="C68" t="s">
        <v>40</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40</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40</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40</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40</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40</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40</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40</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40</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40</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40</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40</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40</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40</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40</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40</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40</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40</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40</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40</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40</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40</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40</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40</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40</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40</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40</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40</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40</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40</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40</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40</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40</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40</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40</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40</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40</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40</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40</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40</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40</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40</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40</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40</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40</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40</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40</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40</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40</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40</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40</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40</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40</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40</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40</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40</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40</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40</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40</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40</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40</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40</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40</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40</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35">
      <c r="A196">
        <v>17843</v>
      </c>
      <c r="B196" t="s">
        <v>37</v>
      </c>
      <c r="C196" t="s">
        <v>40</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40</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40</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40</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40</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40</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40</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40</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40</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40</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40</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40</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40</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40</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40</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40</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40</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40</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40</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40</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40</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40</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40</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40</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40</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40</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40</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40</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40</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40</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40</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35">
      <c r="A260">
        <v>14193</v>
      </c>
      <c r="B260" t="s">
        <v>37</v>
      </c>
      <c r="C260" t="s">
        <v>40</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40</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40</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40</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40</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40</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40</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40</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40</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40</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40</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40</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40</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40</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40</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40</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40</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40</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40</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40</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40</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40</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40</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40</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40</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40</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40</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40</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40</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40</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40</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40</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40</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35">
      <c r="A324">
        <v>16410</v>
      </c>
      <c r="B324" t="s">
        <v>37</v>
      </c>
      <c r="C324" t="s">
        <v>40</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40</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40</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40</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40</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40</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40</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40</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40</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40</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40</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40</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40</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40</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40</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40</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40</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40</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40</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40</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40</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40</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40</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40</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40</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40</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40</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35">
      <c r="A388">
        <v>28957</v>
      </c>
      <c r="B388" t="s">
        <v>37</v>
      </c>
      <c r="C388" t="s">
        <v>40</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40</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40</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40</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40</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40</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40</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40</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40</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40</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40</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40</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40</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40</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40</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40</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40</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40</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40</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40</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40</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40</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40</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40</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40</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40</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40</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40</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40</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40</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40</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40</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40</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40</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40</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40</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40</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40</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40</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35">
      <c r="A452">
        <v>16559</v>
      </c>
      <c r="B452" t="s">
        <v>37</v>
      </c>
      <c r="C452" t="s">
        <v>40</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40</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40</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40</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40</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40</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40</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40</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40</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40</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40</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40</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40</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40</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40</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40</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40</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40</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40</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40</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40</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40</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40</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40</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40</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40</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40</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40</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40</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40</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40</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40</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40</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40</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40</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40</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40</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40</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40</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40</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40</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40</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40</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40</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40</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40</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40</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40</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40</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40</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40</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40</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40</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40</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40</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40</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40</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40</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40</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40</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40</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40</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40</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40</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40</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40</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40</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40</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40</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40</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40</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40</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40</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40</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40</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40</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40</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40</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40</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40</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40</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40</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40</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40</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40</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40</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40</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40</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40</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35">
      <c r="A644">
        <v>21741</v>
      </c>
      <c r="B644" t="s">
        <v>36</v>
      </c>
      <c r="C644" t="s">
        <v>40</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40</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40</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40</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40</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40</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40</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40</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40</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40</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40</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40</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40</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40</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40</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40</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40</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40</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40</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40</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40</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40</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40</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40</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40</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40</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40</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40</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40</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40</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40</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40</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40</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40</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40</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40</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35">
      <c r="A708">
        <v>20296</v>
      </c>
      <c r="B708" t="s">
        <v>37</v>
      </c>
      <c r="C708" t="s">
        <v>40</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40</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40</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40</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40</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40</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40</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40</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40</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40</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40</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40</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40</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40</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40</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40</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40</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40</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40</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40</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40</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40</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40</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40</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40</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40</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40</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40</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40</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40</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40</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40</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40</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40</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40</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40</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40</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40</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40</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40</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40</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40</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40</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40</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40</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40</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40</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40</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40</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40</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40</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40</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40</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40</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40</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40</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40</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40</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40</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40</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40</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40</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35">
      <c r="A836">
        <v>19889</v>
      </c>
      <c r="B836" t="s">
        <v>37</v>
      </c>
      <c r="C836" t="s">
        <v>40</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40</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40</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40</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40</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40</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40</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40</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40</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40</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40</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40</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40</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40</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40</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40</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40</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40</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40</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40</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40</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40</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40</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40</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40</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40</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40</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40</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40</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40</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40</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40</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40</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40</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40</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40</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40</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40</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40</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40</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40</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40</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40</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40</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40</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40</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40</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40</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40</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40</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40</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40</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40</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40</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40</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40</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40</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40</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40</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40</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40</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40</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40</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40</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40</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40</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40</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40</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40</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40</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40</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40</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40</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40</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40</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3" sqref="N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A36" workbookViewId="0">
      <selection activeCell="B62" sqref="B62"/>
    </sheetView>
  </sheetViews>
  <sheetFormatPr defaultRowHeight="14.5" x14ac:dyDescent="0.35"/>
  <cols>
    <col min="1" max="1" width="16.453125" customWidth="1"/>
    <col min="2" max="2" width="15.26953125" customWidth="1"/>
    <col min="3" max="3" width="8.6328125" customWidth="1"/>
    <col min="4" max="4" width="10.7265625" customWidth="1"/>
    <col min="5" max="5" width="10.1796875" customWidth="1"/>
    <col min="6" max="6" width="26.36328125" bestFit="1" customWidth="1"/>
    <col min="7" max="7" width="15" bestFit="1" customWidth="1"/>
  </cols>
  <sheetData>
    <row r="1" spans="1:4" x14ac:dyDescent="0.35">
      <c r="A1" s="3" t="s">
        <v>43</v>
      </c>
      <c r="B1" s="3" t="s">
        <v>45</v>
      </c>
    </row>
    <row r="2" spans="1:4" x14ac:dyDescent="0.35">
      <c r="A2" s="3" t="s">
        <v>41</v>
      </c>
      <c r="B2" t="s">
        <v>18</v>
      </c>
      <c r="C2" t="s">
        <v>15</v>
      </c>
      <c r="D2" t="s">
        <v>42</v>
      </c>
    </row>
    <row r="3" spans="1:4" x14ac:dyDescent="0.35">
      <c r="A3" s="4" t="s">
        <v>40</v>
      </c>
      <c r="B3" s="6"/>
      <c r="C3" s="6">
        <v>120000</v>
      </c>
      <c r="D3" s="6">
        <v>120000</v>
      </c>
    </row>
    <row r="4" spans="1:4" x14ac:dyDescent="0.35">
      <c r="A4" s="4" t="s">
        <v>38</v>
      </c>
      <c r="B4" s="6">
        <v>80000</v>
      </c>
      <c r="C4" s="6">
        <v>105000</v>
      </c>
      <c r="D4" s="6">
        <v>92500</v>
      </c>
    </row>
    <row r="5" spans="1:4" x14ac:dyDescent="0.35">
      <c r="A5" s="4" t="s">
        <v>42</v>
      </c>
      <c r="B5" s="6">
        <v>80000</v>
      </c>
      <c r="C5" s="6">
        <v>115000</v>
      </c>
      <c r="D5" s="6">
        <v>106250</v>
      </c>
    </row>
    <row r="21" spans="1:4" x14ac:dyDescent="0.35">
      <c r="A21" s="3" t="s">
        <v>44</v>
      </c>
      <c r="B21" s="3" t="s">
        <v>45</v>
      </c>
    </row>
    <row r="22" spans="1:4" x14ac:dyDescent="0.35">
      <c r="A22" s="3" t="s">
        <v>41</v>
      </c>
      <c r="B22" t="s">
        <v>18</v>
      </c>
      <c r="C22" t="s">
        <v>15</v>
      </c>
      <c r="D22" t="s">
        <v>42</v>
      </c>
    </row>
    <row r="23" spans="1:4" x14ac:dyDescent="0.35">
      <c r="A23" s="4" t="s">
        <v>16</v>
      </c>
      <c r="B23" s="5">
        <v>166</v>
      </c>
      <c r="C23" s="5">
        <v>200</v>
      </c>
      <c r="D23" s="5">
        <v>366</v>
      </c>
    </row>
    <row r="24" spans="1:4" x14ac:dyDescent="0.35">
      <c r="A24" s="4" t="s">
        <v>26</v>
      </c>
      <c r="B24" s="5">
        <v>92</v>
      </c>
      <c r="C24" s="5">
        <v>77</v>
      </c>
      <c r="D24" s="5">
        <v>169</v>
      </c>
    </row>
    <row r="25" spans="1:4" x14ac:dyDescent="0.35">
      <c r="A25" s="4" t="s">
        <v>22</v>
      </c>
      <c r="B25" s="5">
        <v>67</v>
      </c>
      <c r="C25" s="5">
        <v>95</v>
      </c>
      <c r="D25" s="5">
        <v>162</v>
      </c>
    </row>
    <row r="26" spans="1:4" x14ac:dyDescent="0.35">
      <c r="A26" s="4" t="s">
        <v>23</v>
      </c>
      <c r="B26" s="5">
        <v>116</v>
      </c>
      <c r="C26" s="5">
        <v>76</v>
      </c>
      <c r="D26" s="5">
        <v>192</v>
      </c>
    </row>
    <row r="27" spans="1:4" x14ac:dyDescent="0.35">
      <c r="A27" s="4" t="s">
        <v>46</v>
      </c>
      <c r="B27" s="5">
        <v>78</v>
      </c>
      <c r="C27" s="5">
        <v>33</v>
      </c>
      <c r="D27" s="5">
        <v>111</v>
      </c>
    </row>
    <row r="28" spans="1:4" x14ac:dyDescent="0.35">
      <c r="A28" s="4" t="s">
        <v>42</v>
      </c>
      <c r="B28" s="5">
        <v>519</v>
      </c>
      <c r="C28" s="5">
        <v>481</v>
      </c>
      <c r="D28" s="5">
        <v>1000</v>
      </c>
    </row>
    <row r="42" spans="1:4" x14ac:dyDescent="0.35">
      <c r="A42" s="3" t="s">
        <v>44</v>
      </c>
      <c r="B42" s="3" t="s">
        <v>45</v>
      </c>
    </row>
    <row r="43" spans="1:4" x14ac:dyDescent="0.35">
      <c r="A43" s="3" t="s">
        <v>41</v>
      </c>
      <c r="B43" t="s">
        <v>18</v>
      </c>
      <c r="C43" t="s">
        <v>15</v>
      </c>
      <c r="D43" t="s">
        <v>42</v>
      </c>
    </row>
    <row r="44" spans="1:4" x14ac:dyDescent="0.35">
      <c r="A44" s="4" t="s">
        <v>47</v>
      </c>
      <c r="B44" s="5">
        <v>318</v>
      </c>
      <c r="C44" s="5">
        <v>383</v>
      </c>
      <c r="D44" s="5">
        <v>701</v>
      </c>
    </row>
    <row r="45" spans="1:4" x14ac:dyDescent="0.35">
      <c r="A45" s="4" t="s">
        <v>48</v>
      </c>
      <c r="B45" s="5">
        <v>130</v>
      </c>
      <c r="C45" s="5">
        <v>59</v>
      </c>
      <c r="D45" s="5">
        <v>189</v>
      </c>
    </row>
    <row r="46" spans="1:4" x14ac:dyDescent="0.35">
      <c r="A46" s="4" t="s">
        <v>49</v>
      </c>
      <c r="B46" s="5">
        <v>71</v>
      </c>
      <c r="C46" s="5">
        <v>39</v>
      </c>
      <c r="D46" s="5">
        <v>110</v>
      </c>
    </row>
    <row r="47" spans="1:4" x14ac:dyDescent="0.35">
      <c r="A47" s="4" t="s">
        <v>42</v>
      </c>
      <c r="B47" s="5">
        <v>519</v>
      </c>
      <c r="C47" s="5">
        <v>481</v>
      </c>
      <c r="D47" s="5">
        <v>1000</v>
      </c>
    </row>
    <row r="59" spans="1:4" x14ac:dyDescent="0.35">
      <c r="A59" s="3" t="s">
        <v>50</v>
      </c>
      <c r="B59" s="3" t="s">
        <v>45</v>
      </c>
    </row>
    <row r="60" spans="1:4" x14ac:dyDescent="0.35">
      <c r="A60" s="3" t="s">
        <v>41</v>
      </c>
      <c r="B60" t="s">
        <v>18</v>
      </c>
      <c r="C60" t="s">
        <v>15</v>
      </c>
      <c r="D60" t="s">
        <v>42</v>
      </c>
    </row>
    <row r="61" spans="1:4" x14ac:dyDescent="0.35">
      <c r="A61" s="4">
        <v>25</v>
      </c>
      <c r="B61" s="5">
        <v>2</v>
      </c>
      <c r="C61" s="5">
        <v>4</v>
      </c>
      <c r="D61" s="5">
        <v>6</v>
      </c>
    </row>
    <row r="62" spans="1:4" x14ac:dyDescent="0.35">
      <c r="A62" s="4">
        <v>26</v>
      </c>
      <c r="B62" s="5">
        <v>8</v>
      </c>
      <c r="C62" s="5">
        <v>8</v>
      </c>
      <c r="D62" s="5">
        <v>16</v>
      </c>
    </row>
    <row r="63" spans="1:4" x14ac:dyDescent="0.35">
      <c r="A63" s="4">
        <v>27</v>
      </c>
      <c r="B63" s="5">
        <v>15</v>
      </c>
      <c r="C63" s="5">
        <v>8</v>
      </c>
      <c r="D63" s="5">
        <v>23</v>
      </c>
    </row>
    <row r="64" spans="1:4" x14ac:dyDescent="0.35">
      <c r="A64" s="4">
        <v>28</v>
      </c>
      <c r="B64" s="5">
        <v>12</v>
      </c>
      <c r="C64" s="5">
        <v>10</v>
      </c>
      <c r="D64" s="5">
        <v>22</v>
      </c>
    </row>
    <row r="65" spans="1:4" x14ac:dyDescent="0.35">
      <c r="A65" s="4">
        <v>29</v>
      </c>
      <c r="B65" s="5">
        <v>11</v>
      </c>
      <c r="C65" s="5">
        <v>5</v>
      </c>
      <c r="D65" s="5">
        <v>16</v>
      </c>
    </row>
    <row r="66" spans="1:4" x14ac:dyDescent="0.35">
      <c r="A66" s="4">
        <v>30</v>
      </c>
      <c r="B66" s="5">
        <v>23</v>
      </c>
      <c r="C66" s="5">
        <v>4</v>
      </c>
      <c r="D66" s="5">
        <v>27</v>
      </c>
    </row>
    <row r="67" spans="1:4" x14ac:dyDescent="0.35">
      <c r="A67" s="4">
        <v>31</v>
      </c>
      <c r="B67" s="5">
        <v>17</v>
      </c>
      <c r="C67" s="5">
        <v>8</v>
      </c>
      <c r="D67" s="5">
        <v>25</v>
      </c>
    </row>
    <row r="68" spans="1:4" x14ac:dyDescent="0.35">
      <c r="A68" s="4">
        <v>32</v>
      </c>
      <c r="B68" s="5">
        <v>19</v>
      </c>
      <c r="C68" s="5">
        <v>14</v>
      </c>
      <c r="D68" s="5">
        <v>33</v>
      </c>
    </row>
    <row r="69" spans="1:4" x14ac:dyDescent="0.35">
      <c r="A69" s="4">
        <v>33</v>
      </c>
      <c r="B69" s="5">
        <v>8</v>
      </c>
      <c r="C69" s="5">
        <v>13</v>
      </c>
      <c r="D69" s="5">
        <v>21</v>
      </c>
    </row>
    <row r="70" spans="1:4" x14ac:dyDescent="0.35">
      <c r="A70" s="4">
        <v>34</v>
      </c>
      <c r="B70" s="5">
        <v>12</v>
      </c>
      <c r="C70" s="5">
        <v>19</v>
      </c>
      <c r="D70" s="5">
        <v>31</v>
      </c>
    </row>
    <row r="71" spans="1:4" x14ac:dyDescent="0.35">
      <c r="A71" s="4">
        <v>35</v>
      </c>
      <c r="B71" s="5">
        <v>14</v>
      </c>
      <c r="C71" s="5">
        <v>22</v>
      </c>
      <c r="D71" s="5">
        <v>36</v>
      </c>
    </row>
    <row r="72" spans="1:4" x14ac:dyDescent="0.35">
      <c r="A72" s="4">
        <v>36</v>
      </c>
      <c r="B72" s="5">
        <v>7</v>
      </c>
      <c r="C72" s="5">
        <v>30</v>
      </c>
      <c r="D72" s="5">
        <v>37</v>
      </c>
    </row>
    <row r="73" spans="1:4" x14ac:dyDescent="0.35">
      <c r="A73" s="4">
        <v>37</v>
      </c>
      <c r="B73" s="5">
        <v>4</v>
      </c>
      <c r="C73" s="5">
        <v>28</v>
      </c>
      <c r="D73" s="5">
        <v>32</v>
      </c>
    </row>
    <row r="74" spans="1:4" x14ac:dyDescent="0.35">
      <c r="A74" s="4">
        <v>38</v>
      </c>
      <c r="B74" s="5">
        <v>8</v>
      </c>
      <c r="C74" s="5">
        <v>29</v>
      </c>
      <c r="D74" s="5">
        <v>37</v>
      </c>
    </row>
    <row r="75" spans="1:4" x14ac:dyDescent="0.35">
      <c r="A75" s="4">
        <v>39</v>
      </c>
      <c r="B75" s="5">
        <v>10</v>
      </c>
      <c r="C75" s="5">
        <v>12</v>
      </c>
      <c r="D75" s="5">
        <v>22</v>
      </c>
    </row>
    <row r="76" spans="1:4" x14ac:dyDescent="0.35">
      <c r="A76" s="4">
        <v>40</v>
      </c>
      <c r="B76" s="5">
        <v>24</v>
      </c>
      <c r="C76" s="5">
        <v>18</v>
      </c>
      <c r="D76" s="5">
        <v>42</v>
      </c>
    </row>
    <row r="77" spans="1:4" x14ac:dyDescent="0.35">
      <c r="A77" s="4">
        <v>41</v>
      </c>
      <c r="B77" s="5">
        <v>13</v>
      </c>
      <c r="C77" s="5">
        <v>15</v>
      </c>
      <c r="D77" s="5">
        <v>28</v>
      </c>
    </row>
    <row r="78" spans="1:4" x14ac:dyDescent="0.35">
      <c r="A78" s="4">
        <v>42</v>
      </c>
      <c r="B78" s="5">
        <v>22</v>
      </c>
      <c r="C78" s="5">
        <v>12</v>
      </c>
      <c r="D78" s="5">
        <v>34</v>
      </c>
    </row>
    <row r="79" spans="1:4" x14ac:dyDescent="0.35">
      <c r="A79" s="4">
        <v>43</v>
      </c>
      <c r="B79" s="5">
        <v>17</v>
      </c>
      <c r="C79" s="5">
        <v>19</v>
      </c>
      <c r="D79" s="5">
        <v>36</v>
      </c>
    </row>
    <row r="80" spans="1:4" x14ac:dyDescent="0.35">
      <c r="A80" s="4">
        <v>44</v>
      </c>
      <c r="B80" s="5">
        <v>15</v>
      </c>
      <c r="C80" s="5">
        <v>12</v>
      </c>
      <c r="D80" s="5">
        <v>27</v>
      </c>
    </row>
    <row r="81" spans="1:4" x14ac:dyDescent="0.35">
      <c r="A81" s="4">
        <v>45</v>
      </c>
      <c r="B81" s="5">
        <v>18</v>
      </c>
      <c r="C81" s="5">
        <v>13</v>
      </c>
      <c r="D81" s="5">
        <v>31</v>
      </c>
    </row>
    <row r="82" spans="1:4" x14ac:dyDescent="0.35">
      <c r="A82" s="4">
        <v>46</v>
      </c>
      <c r="B82" s="5">
        <v>12</v>
      </c>
      <c r="C82" s="5">
        <v>15</v>
      </c>
      <c r="D82" s="5">
        <v>27</v>
      </c>
    </row>
    <row r="83" spans="1:4" x14ac:dyDescent="0.35">
      <c r="A83" s="4">
        <v>47</v>
      </c>
      <c r="B83" s="5">
        <v>19</v>
      </c>
      <c r="C83" s="5">
        <v>20</v>
      </c>
      <c r="D83" s="5">
        <v>39</v>
      </c>
    </row>
    <row r="84" spans="1:4" x14ac:dyDescent="0.35">
      <c r="A84" s="4">
        <v>48</v>
      </c>
      <c r="B84" s="5">
        <v>16</v>
      </c>
      <c r="C84" s="5">
        <v>13</v>
      </c>
      <c r="D84" s="5">
        <v>29</v>
      </c>
    </row>
    <row r="85" spans="1:4" x14ac:dyDescent="0.35">
      <c r="A85" s="4">
        <v>49</v>
      </c>
      <c r="B85" s="5">
        <v>15</v>
      </c>
      <c r="C85" s="5">
        <v>8</v>
      </c>
      <c r="D85" s="5">
        <v>23</v>
      </c>
    </row>
    <row r="86" spans="1:4" x14ac:dyDescent="0.35">
      <c r="A86" s="4">
        <v>50</v>
      </c>
      <c r="B86" s="5">
        <v>12</v>
      </c>
      <c r="C86" s="5">
        <v>12</v>
      </c>
      <c r="D86" s="5">
        <v>24</v>
      </c>
    </row>
    <row r="87" spans="1:4" x14ac:dyDescent="0.35">
      <c r="A87" s="4">
        <v>51</v>
      </c>
      <c r="B87" s="5">
        <v>10</v>
      </c>
      <c r="C87" s="5">
        <v>12</v>
      </c>
      <c r="D87" s="5">
        <v>22</v>
      </c>
    </row>
    <row r="88" spans="1:4" x14ac:dyDescent="0.35">
      <c r="A88" s="4">
        <v>52</v>
      </c>
      <c r="B88" s="5">
        <v>10</v>
      </c>
      <c r="C88" s="5">
        <v>15</v>
      </c>
      <c r="D88" s="5">
        <v>25</v>
      </c>
    </row>
    <row r="89" spans="1:4" x14ac:dyDescent="0.35">
      <c r="A89" s="4">
        <v>53</v>
      </c>
      <c r="B89" s="5">
        <v>11</v>
      </c>
      <c r="C89" s="5">
        <v>13</v>
      </c>
      <c r="D89" s="5">
        <v>24</v>
      </c>
    </row>
    <row r="90" spans="1:4" x14ac:dyDescent="0.35">
      <c r="A90" s="4">
        <v>54</v>
      </c>
      <c r="B90" s="5">
        <v>5</v>
      </c>
      <c r="C90" s="5">
        <v>11</v>
      </c>
      <c r="D90" s="5">
        <v>16</v>
      </c>
    </row>
    <row r="91" spans="1:4" x14ac:dyDescent="0.35">
      <c r="A91" s="4">
        <v>55</v>
      </c>
      <c r="B91" s="5">
        <v>13</v>
      </c>
      <c r="C91" s="5">
        <v>5</v>
      </c>
      <c r="D91" s="5">
        <v>18</v>
      </c>
    </row>
    <row r="92" spans="1:4" x14ac:dyDescent="0.35">
      <c r="A92" s="4">
        <v>56</v>
      </c>
      <c r="B92" s="5">
        <v>13</v>
      </c>
      <c r="C92" s="5">
        <v>3</v>
      </c>
      <c r="D92" s="5">
        <v>16</v>
      </c>
    </row>
    <row r="93" spans="1:4" x14ac:dyDescent="0.35">
      <c r="A93" s="4">
        <v>57</v>
      </c>
      <c r="B93" s="5">
        <v>4</v>
      </c>
      <c r="C93" s="5">
        <v>4</v>
      </c>
      <c r="D93" s="5">
        <v>8</v>
      </c>
    </row>
    <row r="94" spans="1:4" x14ac:dyDescent="0.35">
      <c r="A94" s="4">
        <v>58</v>
      </c>
      <c r="B94" s="5">
        <v>8</v>
      </c>
      <c r="C94" s="5">
        <v>4</v>
      </c>
      <c r="D94" s="5">
        <v>12</v>
      </c>
    </row>
    <row r="95" spans="1:4" x14ac:dyDescent="0.35">
      <c r="A95" s="4">
        <v>59</v>
      </c>
      <c r="B95" s="5">
        <v>14</v>
      </c>
      <c r="C95" s="5">
        <v>6</v>
      </c>
      <c r="D95" s="5">
        <v>20</v>
      </c>
    </row>
    <row r="96" spans="1:4" x14ac:dyDescent="0.35">
      <c r="A96" s="4">
        <v>60</v>
      </c>
      <c r="B96" s="5">
        <v>8</v>
      </c>
      <c r="C96" s="5">
        <v>7</v>
      </c>
      <c r="D96" s="5">
        <v>15</v>
      </c>
    </row>
    <row r="97" spans="1:4" x14ac:dyDescent="0.35">
      <c r="A97" s="4">
        <v>61</v>
      </c>
      <c r="B97" s="5">
        <v>5</v>
      </c>
      <c r="C97" s="5">
        <v>4</v>
      </c>
      <c r="D97" s="5">
        <v>9</v>
      </c>
    </row>
    <row r="98" spans="1:4" x14ac:dyDescent="0.35">
      <c r="A98" s="4">
        <v>62</v>
      </c>
      <c r="B98" s="5">
        <v>9</v>
      </c>
      <c r="C98" s="5">
        <v>4</v>
      </c>
      <c r="D98" s="5">
        <v>13</v>
      </c>
    </row>
    <row r="99" spans="1:4" x14ac:dyDescent="0.35">
      <c r="A99" s="4">
        <v>63</v>
      </c>
      <c r="B99" s="5">
        <v>7</v>
      </c>
      <c r="C99" s="5">
        <v>2</v>
      </c>
      <c r="D99" s="5">
        <v>9</v>
      </c>
    </row>
    <row r="100" spans="1:4" x14ac:dyDescent="0.35">
      <c r="A100" s="4">
        <v>64</v>
      </c>
      <c r="B100" s="5">
        <v>7</v>
      </c>
      <c r="C100" s="5">
        <v>3</v>
      </c>
      <c r="D100" s="5">
        <v>10</v>
      </c>
    </row>
    <row r="101" spans="1:4" x14ac:dyDescent="0.35">
      <c r="A101" s="4">
        <v>65</v>
      </c>
      <c r="B101" s="5">
        <v>6</v>
      </c>
      <c r="C101" s="5">
        <v>3</v>
      </c>
      <c r="D101" s="5">
        <v>9</v>
      </c>
    </row>
    <row r="102" spans="1:4" x14ac:dyDescent="0.35">
      <c r="A102" s="4">
        <v>66</v>
      </c>
      <c r="B102" s="5">
        <v>8</v>
      </c>
      <c r="C102" s="5">
        <v>6</v>
      </c>
      <c r="D102" s="5">
        <v>14</v>
      </c>
    </row>
    <row r="103" spans="1:4" x14ac:dyDescent="0.35">
      <c r="A103" s="4">
        <v>67</v>
      </c>
      <c r="B103" s="5">
        <v>8</v>
      </c>
      <c r="C103" s="5">
        <v>2</v>
      </c>
      <c r="D103" s="5">
        <v>10</v>
      </c>
    </row>
    <row r="104" spans="1:4" x14ac:dyDescent="0.35">
      <c r="A104" s="4">
        <v>68</v>
      </c>
      <c r="B104" s="5">
        <v>3</v>
      </c>
      <c r="C104" s="5"/>
      <c r="D104" s="5">
        <v>3</v>
      </c>
    </row>
    <row r="105" spans="1:4" x14ac:dyDescent="0.35">
      <c r="A105" s="4">
        <v>69</v>
      </c>
      <c r="B105" s="5">
        <v>8</v>
      </c>
      <c r="C105" s="5"/>
      <c r="D105" s="5">
        <v>8</v>
      </c>
    </row>
    <row r="106" spans="1:4" x14ac:dyDescent="0.35">
      <c r="A106" s="4">
        <v>70</v>
      </c>
      <c r="B106" s="5">
        <v>3</v>
      </c>
      <c r="C106" s="5">
        <v>1</v>
      </c>
      <c r="D106" s="5">
        <v>4</v>
      </c>
    </row>
    <row r="107" spans="1:4" x14ac:dyDescent="0.35">
      <c r="A107" s="4">
        <v>71</v>
      </c>
      <c r="B107" s="5">
        <v>1</v>
      </c>
      <c r="C107" s="5"/>
      <c r="D107" s="5">
        <v>1</v>
      </c>
    </row>
    <row r="108" spans="1:4" x14ac:dyDescent="0.35">
      <c r="A108" s="4">
        <v>72</v>
      </c>
      <c r="B108" s="5"/>
      <c r="C108" s="5">
        <v>1</v>
      </c>
      <c r="D108" s="5">
        <v>1</v>
      </c>
    </row>
    <row r="109" spans="1:4" x14ac:dyDescent="0.35">
      <c r="A109" s="4">
        <v>73</v>
      </c>
      <c r="B109" s="5">
        <v>2</v>
      </c>
      <c r="C109" s="5">
        <v>2</v>
      </c>
      <c r="D109" s="5">
        <v>4</v>
      </c>
    </row>
    <row r="110" spans="1:4" x14ac:dyDescent="0.35">
      <c r="A110" s="4">
        <v>74</v>
      </c>
      <c r="B110" s="5"/>
      <c r="C110" s="5">
        <v>1</v>
      </c>
      <c r="D110" s="5">
        <v>1</v>
      </c>
    </row>
    <row r="111" spans="1:4" x14ac:dyDescent="0.35">
      <c r="A111" s="4">
        <v>78</v>
      </c>
      <c r="B111" s="5">
        <v>1</v>
      </c>
      <c r="C111" s="5">
        <v>1</v>
      </c>
      <c r="D111" s="5">
        <v>2</v>
      </c>
    </row>
    <row r="112" spans="1:4" x14ac:dyDescent="0.35">
      <c r="A112" s="4">
        <v>80</v>
      </c>
      <c r="B112" s="5">
        <v>1</v>
      </c>
      <c r="C112" s="5"/>
      <c r="D112" s="5">
        <v>1</v>
      </c>
    </row>
    <row r="113" spans="1:4" x14ac:dyDescent="0.35">
      <c r="A113" s="4">
        <v>89</v>
      </c>
      <c r="B113" s="5">
        <v>1</v>
      </c>
      <c r="C113" s="5"/>
      <c r="D113" s="5">
        <v>1</v>
      </c>
    </row>
    <row r="114" spans="1:4" x14ac:dyDescent="0.35">
      <c r="A114" s="4" t="s">
        <v>42</v>
      </c>
      <c r="B114" s="5">
        <v>519</v>
      </c>
      <c r="C114" s="5">
        <v>481</v>
      </c>
      <c r="D114"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2022-03-18T02:50:57Z</dcterms:created>
  <dcterms:modified xsi:type="dcterms:W3CDTF">2025-01-14T18:18:07Z</dcterms:modified>
</cp:coreProperties>
</file>