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ernest/Documents/GitHub/sudanMNanalysis/reportTables/"/>
    </mc:Choice>
  </mc:AlternateContent>
  <xr:revisionPtr revIDLastSave="0" documentId="13_ncr:1_{0C773586-F420-AA4E-81CA-C12A812BF3EA}" xr6:coauthVersionLast="45" xr6:coauthVersionMax="45" xr10:uidLastSave="{00000000-0000-0000-0000-000000000000}"/>
  <bookViews>
    <workbookView xWindow="0" yWindow="460" windowWidth="28800" windowHeight="17540" firstSheet="1" activeTab="12" xr2:uid="{00000000-000D-0000-FFFF-FFFF00000000}"/>
  </bookViews>
  <sheets>
    <sheet name="childAnaemia" sheetId="1" r:id="rId1"/>
    <sheet name="Sheet1" sheetId="16" r:id="rId2"/>
    <sheet name="childIron" sheetId="2" r:id="rId3"/>
    <sheet name="childInflammation" sheetId="3" r:id="rId4"/>
    <sheet name="childCalcium" sheetId="4" r:id="rId5"/>
    <sheet name="npAnaemia" sheetId="5" r:id="rId6"/>
    <sheet name="Sheet2" sheetId="17" r:id="rId7"/>
    <sheet name="npIron" sheetId="6" r:id="rId8"/>
    <sheet name="npInflammation" sheetId="7" r:id="rId9"/>
    <sheet name="npCalcium" sheetId="8" r:id="rId10"/>
    <sheet name="npnlIodine" sheetId="9" r:id="rId11"/>
    <sheet name="nplIodine" sheetId="10" r:id="rId12"/>
    <sheet name="pAnaemia" sheetId="11" r:id="rId13"/>
    <sheet name="Sheet3" sheetId="18" r:id="rId14"/>
    <sheet name="pIron" sheetId="12" r:id="rId15"/>
    <sheet name="pInflammation" sheetId="13" r:id="rId16"/>
    <sheet name="pCalcium" sheetId="14" r:id="rId17"/>
    <sheet name="pIodine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G21" i="18" l="1"/>
  <c r="F21" i="18"/>
  <c r="E21" i="18"/>
  <c r="G20" i="18"/>
  <c r="F20" i="18"/>
  <c r="E20" i="18"/>
  <c r="G19" i="18"/>
  <c r="F19" i="18"/>
  <c r="E19" i="18"/>
  <c r="G18" i="18"/>
  <c r="F18" i="18"/>
  <c r="E18" i="18"/>
  <c r="G17" i="18"/>
  <c r="F17" i="18"/>
  <c r="E17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2" i="18"/>
  <c r="F12" i="18"/>
  <c r="E12" i="18"/>
  <c r="G11" i="18"/>
  <c r="F11" i="18"/>
  <c r="E11" i="18"/>
  <c r="G10" i="18"/>
  <c r="F10" i="18"/>
  <c r="E10" i="18"/>
  <c r="G9" i="18"/>
  <c r="F9" i="18"/>
  <c r="E9" i="18"/>
  <c r="G8" i="18"/>
  <c r="F8" i="18"/>
  <c r="E8" i="18"/>
  <c r="G7" i="18"/>
  <c r="F7" i="18"/>
  <c r="E7" i="18"/>
  <c r="G6" i="18"/>
  <c r="F6" i="18"/>
  <c r="E6" i="18"/>
  <c r="G5" i="18"/>
  <c r="F5" i="18"/>
  <c r="E5" i="18"/>
  <c r="G4" i="18"/>
  <c r="F4" i="18"/>
  <c r="E4" i="18"/>
  <c r="G3" i="18"/>
  <c r="F3" i="18"/>
  <c r="E3" i="18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E6" i="16"/>
  <c r="E5" i="16"/>
  <c r="E4" i="16"/>
  <c r="E3" i="16"/>
</calcChain>
</file>

<file path=xl/sharedStrings.xml><?xml version="1.0" encoding="utf-8"?>
<sst xmlns="http://schemas.openxmlformats.org/spreadsheetml/2006/main" count="543" uniqueCount="44">
  <si>
    <t>State</t>
  </si>
  <si>
    <t>Estimate</t>
  </si>
  <si>
    <t>95% LCL</t>
  </si>
  <si>
    <t>95% UCL</t>
  </si>
  <si>
    <t>Al-Gadarif</t>
  </si>
  <si>
    <t>Al-Gazeera</t>
  </si>
  <si>
    <t>Blue Nile</t>
  </si>
  <si>
    <t>Central Darfur</t>
  </si>
  <si>
    <t>East Darfur</t>
  </si>
  <si>
    <t>Kassala</t>
  </si>
  <si>
    <t>Khartoum</t>
  </si>
  <si>
    <t>North Darfur</t>
  </si>
  <si>
    <t>North Kourdofan</t>
  </si>
  <si>
    <t>Northern</t>
  </si>
  <si>
    <t>Red Sea</t>
  </si>
  <si>
    <t>River Nile</t>
  </si>
  <si>
    <t>Sinar</t>
  </si>
  <si>
    <t>South Darfur</t>
  </si>
  <si>
    <t>South Kourdofan</t>
  </si>
  <si>
    <t>West Darfur</t>
  </si>
  <si>
    <t>West Kourdofan</t>
  </si>
  <si>
    <t>White Nile</t>
  </si>
  <si>
    <t>National</t>
  </si>
  <si>
    <t>Iron deficiency</t>
  </si>
  <si>
    <t>Iron deficiency anaemia</t>
  </si>
  <si>
    <t>Median adjusted 
serum ferritin (ng/mL)</t>
  </si>
  <si>
    <t>Acute inflammation (%)</t>
  </si>
  <si>
    <t>Iron deficiency (%)</t>
  </si>
  <si>
    <t>Iron deficiency anaemia (%)</t>
  </si>
  <si>
    <t>Median serum 
c-reactive protein (mg/L)</t>
  </si>
  <si>
    <t>Hypocalcaemia</t>
  </si>
  <si>
    <t>Hypercalcaemia</t>
  </si>
  <si>
    <t>Median serum 
calcium (mg/dL)</t>
  </si>
  <si>
    <t>Hypocalcaemia (%)</t>
  </si>
  <si>
    <t>Hypercalcaemia (%)</t>
  </si>
  <si>
    <t>-</t>
  </si>
  <si>
    <t>Median urinary 
iodine (microgram/L)</t>
  </si>
  <si>
    <t>Median adjusted 
serum Hb (g/dL)</t>
  </si>
  <si>
    <t>Acute inflammation</t>
  </si>
  <si>
    <t>Any anaemia (%)</t>
  </si>
  <si>
    <t>Any anaemia</t>
  </si>
  <si>
    <t>Mild anaemia (%)</t>
  </si>
  <si>
    <t>Moderate anaemia (%)</t>
  </si>
  <si>
    <t>Severe anaemia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</si>
</sst>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color rgb="FF0070C0"/>
      <name val="Arial Narrow"/>
      <family val="2"/>
    </font>
    <font>
      <b/>
      <sz val="9"/>
      <color rgb="FF0070C0"/>
      <name val="Arial Narrow"/>
      <family val="2"/>
    </font>
    <font>
      <sz val="12"/>
      <color rgb="FF000000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2" fontId="1" fillId="0" borderId="0" xfId="0" applyNumberFormat="1" applyFont="1"/>
    <xf numFmtId="0" fontId="2" fillId="0" borderId="3" xfId="0" applyFont="1" applyBorder="1" applyAlignment="1">
      <alignment vertical="center"/>
    </xf>
    <xf numFmtId="0" fontId="2" fillId="0" borderId="1" xfId="0" applyFont="1" applyBorder="1"/>
    <xf numFmtId="2" fontId="2" fillId="0" borderId="1" xfId="0" applyNumberFormat="1" applyFont="1" applyBorder="1"/>
    <xf numFmtId="2" fontId="3" fillId="0" borderId="0" xfId="0" applyNumberFormat="1" applyFont="1"/>
    <xf numFmtId="2" fontId="4" fillId="0" borderId="1" xfId="0" applyNumberFormat="1" applyFont="1" applyBorder="1"/>
    <xf numFmtId="2" fontId="1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2" fillId="0" borderId="3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2" fontId="1" fillId="0" borderId="1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7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50" zoomScaleNormal="150" workbookViewId="0">
      <selection sqref="A1:M21"/>
    </sheetView>
  </sheetViews>
  <sheetFormatPr baseColWidth="10" defaultColWidth="8.83203125" defaultRowHeight="15" x14ac:dyDescent="0.2"/>
  <cols>
    <col min="1" max="1" width="11.33203125" bestFit="1" customWidth="1"/>
    <col min="2" max="2" width="6" bestFit="1" customWidth="1"/>
    <col min="3" max="4" width="6.1640625" bestFit="1" customWidth="1"/>
    <col min="5" max="5" width="6" bestFit="1" customWidth="1"/>
    <col min="6" max="7" width="6.1640625" bestFit="1" customWidth="1"/>
    <col min="8" max="8" width="6" bestFit="1" customWidth="1"/>
    <col min="9" max="10" width="6.1640625" bestFit="1" customWidth="1"/>
    <col min="11" max="11" width="6" bestFit="1" customWidth="1"/>
    <col min="12" max="13" width="6.1640625" bestFit="1" customWidth="1"/>
  </cols>
  <sheetData>
    <row r="1" spans="1:13" ht="16" thickBot="1" x14ac:dyDescent="0.25">
      <c r="A1" s="26" t="s">
        <v>0</v>
      </c>
      <c r="B1" s="25" t="s">
        <v>39</v>
      </c>
      <c r="C1" s="25"/>
      <c r="D1" s="25"/>
      <c r="E1" s="25" t="s">
        <v>41</v>
      </c>
      <c r="F1" s="25"/>
      <c r="G1" s="25"/>
      <c r="H1" s="25" t="s">
        <v>42</v>
      </c>
      <c r="I1" s="25"/>
      <c r="J1" s="25"/>
      <c r="K1" s="25" t="s">
        <v>43</v>
      </c>
      <c r="L1" s="25"/>
      <c r="M1" s="25"/>
    </row>
    <row r="2" spans="1:13" ht="16" thickBot="1" x14ac:dyDescent="0.25">
      <c r="A2" s="27"/>
      <c r="B2" s="22" t="s">
        <v>1</v>
      </c>
      <c r="C2" s="22" t="s">
        <v>2</v>
      </c>
      <c r="D2" s="22" t="s">
        <v>3</v>
      </c>
      <c r="E2" s="22" t="s">
        <v>1</v>
      </c>
      <c r="F2" s="22" t="s">
        <v>2</v>
      </c>
      <c r="G2" s="22" t="s">
        <v>3</v>
      </c>
      <c r="H2" s="22" t="s">
        <v>1</v>
      </c>
      <c r="I2" s="22" t="s">
        <v>2</v>
      </c>
      <c r="J2" s="22" t="s">
        <v>3</v>
      </c>
      <c r="K2" s="22" t="s">
        <v>1</v>
      </c>
      <c r="L2" s="22" t="s">
        <v>2</v>
      </c>
      <c r="M2" s="22" t="s">
        <v>3</v>
      </c>
    </row>
    <row r="3" spans="1:13" x14ac:dyDescent="0.2">
      <c r="A3" s="2" t="s">
        <v>4</v>
      </c>
      <c r="B3" s="31">
        <f>0.509174311926605*100</f>
        <v>50.917431192660501</v>
      </c>
      <c r="C3" s="32">
        <v>42.869351756740301</v>
      </c>
      <c r="D3" s="32">
        <v>57.339555889567897</v>
      </c>
      <c r="E3" s="31">
        <v>26.4</v>
      </c>
      <c r="F3" s="32">
        <v>21.89</v>
      </c>
      <c r="G3" s="32">
        <v>31.59</v>
      </c>
      <c r="H3" s="31">
        <v>21.08</v>
      </c>
      <c r="I3" s="32">
        <v>16.739999999999998</v>
      </c>
      <c r="J3" s="32">
        <v>25.93</v>
      </c>
      <c r="K3" s="31">
        <v>3.22</v>
      </c>
      <c r="L3" s="32">
        <v>1.36</v>
      </c>
      <c r="M3" s="32">
        <v>5.63</v>
      </c>
    </row>
    <row r="4" spans="1:13" x14ac:dyDescent="0.2">
      <c r="A4" s="2" t="s">
        <v>5</v>
      </c>
      <c r="B4" s="31">
        <f>0.478079331941545*100</f>
        <v>47.807933194154501</v>
      </c>
      <c r="C4" s="32">
        <v>40.807738345785502</v>
      </c>
      <c r="D4" s="32">
        <v>54.925499847374901</v>
      </c>
      <c r="E4" s="31">
        <v>24.78</v>
      </c>
      <c r="F4" s="32">
        <v>19.48</v>
      </c>
      <c r="G4" s="32">
        <v>30.33</v>
      </c>
      <c r="H4" s="31">
        <v>22.52</v>
      </c>
      <c r="I4" s="32">
        <v>17.489999999999998</v>
      </c>
      <c r="J4" s="32">
        <v>27.77</v>
      </c>
      <c r="K4" s="31">
        <v>0.66</v>
      </c>
      <c r="L4" s="32">
        <v>0</v>
      </c>
      <c r="M4" s="32">
        <v>1.85</v>
      </c>
    </row>
    <row r="5" spans="1:13" x14ac:dyDescent="0.2">
      <c r="A5" s="2" t="s">
        <v>6</v>
      </c>
      <c r="B5" s="31">
        <f>0.609281437125748* 100</f>
        <v>60.928143712574801</v>
      </c>
      <c r="C5" s="32">
        <v>55.092522340246198</v>
      </c>
      <c r="D5" s="32">
        <v>66.428779069767401</v>
      </c>
      <c r="E5" s="31">
        <v>27.56</v>
      </c>
      <c r="F5" s="32">
        <v>23.04</v>
      </c>
      <c r="G5" s="32">
        <v>31.53</v>
      </c>
      <c r="H5" s="31">
        <v>31.22</v>
      </c>
      <c r="I5" s="32">
        <v>26.37</v>
      </c>
      <c r="J5" s="32">
        <v>36.869999999999997</v>
      </c>
      <c r="K5" s="31">
        <v>2.11</v>
      </c>
      <c r="L5" s="32">
        <v>0.76</v>
      </c>
      <c r="M5" s="32">
        <v>3.9</v>
      </c>
    </row>
    <row r="6" spans="1:13" x14ac:dyDescent="0.2">
      <c r="A6" s="2" t="s">
        <v>7</v>
      </c>
      <c r="B6" s="31">
        <f>0.4525*100</f>
        <v>45.25</v>
      </c>
      <c r="C6" s="32">
        <v>37.315625000000004</v>
      </c>
      <c r="D6" s="32">
        <v>54.452340112717501</v>
      </c>
      <c r="E6" s="31">
        <v>24.92</v>
      </c>
      <c r="F6" s="32">
        <v>19.559999999999999</v>
      </c>
      <c r="G6" s="32">
        <v>30.46</v>
      </c>
      <c r="H6" s="31">
        <v>19.440000000000001</v>
      </c>
      <c r="I6" s="32">
        <v>11.72</v>
      </c>
      <c r="J6" s="32">
        <v>28.74</v>
      </c>
      <c r="K6" s="31">
        <v>0.59</v>
      </c>
      <c r="L6" s="32">
        <v>0</v>
      </c>
      <c r="M6" s="32">
        <v>2.5499999999999998</v>
      </c>
    </row>
    <row r="7" spans="1:13" x14ac:dyDescent="0.2">
      <c r="A7" s="2" t="s">
        <v>8</v>
      </c>
      <c r="B7" s="31">
        <v>66.442953020134198</v>
      </c>
      <c r="C7" s="32">
        <v>60.046566715500703</v>
      </c>
      <c r="D7" s="32">
        <v>73.706006322444694</v>
      </c>
      <c r="E7" s="31">
        <v>27.88</v>
      </c>
      <c r="F7" s="32">
        <v>20.399999999999999</v>
      </c>
      <c r="G7" s="32">
        <v>34.64</v>
      </c>
      <c r="H7" s="31">
        <v>36.090000000000003</v>
      </c>
      <c r="I7" s="32">
        <v>27.75</v>
      </c>
      <c r="J7" s="32">
        <v>45.2</v>
      </c>
      <c r="K7" s="31">
        <v>2.06</v>
      </c>
      <c r="L7" s="32">
        <v>0.3</v>
      </c>
      <c r="M7" s="32">
        <v>4.2699999999999996</v>
      </c>
    </row>
    <row r="8" spans="1:13" x14ac:dyDescent="0.2">
      <c r="A8" s="2" t="s">
        <v>9</v>
      </c>
      <c r="B8" s="31">
        <v>52.821997105644002</v>
      </c>
      <c r="C8" s="32">
        <v>47.525660812882599</v>
      </c>
      <c r="D8" s="32">
        <v>58.670817749064895</v>
      </c>
      <c r="E8" s="31">
        <v>22.34</v>
      </c>
      <c r="F8" s="32">
        <v>17.97</v>
      </c>
      <c r="G8" s="32">
        <v>26.6</v>
      </c>
      <c r="H8" s="31">
        <v>28.25</v>
      </c>
      <c r="I8" s="32">
        <v>23.79</v>
      </c>
      <c r="J8" s="32">
        <v>33.57</v>
      </c>
      <c r="K8" s="31">
        <v>1.99</v>
      </c>
      <c r="L8" s="32">
        <v>0.68</v>
      </c>
      <c r="M8" s="32">
        <v>3.6</v>
      </c>
    </row>
    <row r="9" spans="1:13" x14ac:dyDescent="0.2">
      <c r="A9" s="2" t="s">
        <v>10</v>
      </c>
      <c r="B9" s="31">
        <v>44.835164835164797</v>
      </c>
      <c r="C9" s="32">
        <v>36.208853399006202</v>
      </c>
      <c r="D9" s="32">
        <v>53.5965139599342</v>
      </c>
      <c r="E9" s="31">
        <v>20.260000000000002</v>
      </c>
      <c r="F9" s="32">
        <v>15.49</v>
      </c>
      <c r="G9" s="32">
        <v>26.11</v>
      </c>
      <c r="H9" s="31">
        <v>22.54</v>
      </c>
      <c r="I9" s="32">
        <v>16.649999999999999</v>
      </c>
      <c r="J9" s="32">
        <v>29.28</v>
      </c>
      <c r="K9" s="31">
        <v>1.76</v>
      </c>
      <c r="L9" s="32">
        <v>0.24</v>
      </c>
      <c r="M9" s="32">
        <v>4.51</v>
      </c>
    </row>
    <row r="10" spans="1:13" x14ac:dyDescent="0.2">
      <c r="A10" s="2" t="s">
        <v>11</v>
      </c>
      <c r="B10" s="31">
        <v>46.679316888045506</v>
      </c>
      <c r="C10" s="32">
        <v>38.570277675721897</v>
      </c>
      <c r="D10" s="32">
        <v>53.0834680976184</v>
      </c>
      <c r="E10" s="31">
        <v>27.04</v>
      </c>
      <c r="F10" s="32">
        <v>21.57</v>
      </c>
      <c r="G10" s="32">
        <v>31.82</v>
      </c>
      <c r="H10" s="31">
        <v>17.239999999999998</v>
      </c>
      <c r="I10" s="32">
        <v>12.16</v>
      </c>
      <c r="J10" s="32">
        <v>22.05</v>
      </c>
      <c r="K10" s="31">
        <v>2.0299999999999998</v>
      </c>
      <c r="L10" s="32">
        <v>0.73</v>
      </c>
      <c r="M10" s="32">
        <v>3.64</v>
      </c>
    </row>
    <row r="11" spans="1:13" x14ac:dyDescent="0.2">
      <c r="A11" s="2" t="s">
        <v>12</v>
      </c>
      <c r="B11" s="31">
        <v>51.492537313432798</v>
      </c>
      <c r="C11" s="32">
        <v>45.706683244037002</v>
      </c>
      <c r="D11" s="32">
        <v>56.920265243409396</v>
      </c>
      <c r="E11" s="31">
        <v>22.83</v>
      </c>
      <c r="F11" s="32">
        <v>18.91</v>
      </c>
      <c r="G11" s="32">
        <v>27.44</v>
      </c>
      <c r="H11" s="31">
        <v>26.53</v>
      </c>
      <c r="I11" s="32">
        <v>21.87</v>
      </c>
      <c r="J11" s="32">
        <v>31.34</v>
      </c>
      <c r="K11" s="31">
        <v>2.2200000000000002</v>
      </c>
      <c r="L11" s="32">
        <v>0.72</v>
      </c>
      <c r="M11" s="32">
        <v>4.37</v>
      </c>
    </row>
    <row r="12" spans="1:13" x14ac:dyDescent="0.2">
      <c r="A12" s="2" t="s">
        <v>13</v>
      </c>
      <c r="B12" s="31">
        <v>44.6886446886447</v>
      </c>
      <c r="C12" s="32">
        <v>37.494834710743802</v>
      </c>
      <c r="D12" s="32">
        <v>51.528372762148301</v>
      </c>
      <c r="E12" s="31">
        <v>25.29</v>
      </c>
      <c r="F12" s="32">
        <v>19.5</v>
      </c>
      <c r="G12" s="32">
        <v>31.99</v>
      </c>
      <c r="H12" s="31">
        <v>18.18</v>
      </c>
      <c r="I12" s="32">
        <v>13.63</v>
      </c>
      <c r="J12" s="32">
        <v>23.15</v>
      </c>
      <c r="K12" s="31">
        <v>0.88</v>
      </c>
      <c r="L12" s="32">
        <v>0</v>
      </c>
      <c r="M12" s="32">
        <v>2.67</v>
      </c>
    </row>
    <row r="13" spans="1:13" x14ac:dyDescent="0.2">
      <c r="A13" s="2" t="s">
        <v>14</v>
      </c>
      <c r="B13" s="31">
        <v>54.959349593495901</v>
      </c>
      <c r="C13" s="32">
        <v>46.960184787427799</v>
      </c>
      <c r="D13" s="32">
        <v>61.248251046732008</v>
      </c>
      <c r="E13" s="31">
        <v>23.05</v>
      </c>
      <c r="F13" s="32">
        <v>19.41</v>
      </c>
      <c r="G13" s="32">
        <v>27.58</v>
      </c>
      <c r="H13" s="31">
        <v>28.55</v>
      </c>
      <c r="I13" s="32">
        <v>21.48</v>
      </c>
      <c r="J13" s="32">
        <v>35.03</v>
      </c>
      <c r="K13" s="31">
        <v>3.27</v>
      </c>
      <c r="L13" s="32">
        <v>1.41</v>
      </c>
      <c r="M13" s="32">
        <v>5.9</v>
      </c>
    </row>
    <row r="14" spans="1:13" x14ac:dyDescent="0.2">
      <c r="A14" s="2" t="s">
        <v>15</v>
      </c>
      <c r="B14" s="31">
        <v>55.575221238938099</v>
      </c>
      <c r="C14" s="32">
        <v>47.751739216855498</v>
      </c>
      <c r="D14" s="32">
        <v>62.179428526613002</v>
      </c>
      <c r="E14" s="31">
        <v>27.75</v>
      </c>
      <c r="F14" s="32">
        <v>22.13</v>
      </c>
      <c r="G14" s="32">
        <v>33.799999999999997</v>
      </c>
      <c r="H14" s="31">
        <v>26.71</v>
      </c>
      <c r="I14" s="32">
        <v>20.04</v>
      </c>
      <c r="J14" s="32">
        <v>32.729999999999997</v>
      </c>
      <c r="K14" s="31">
        <v>1.25</v>
      </c>
      <c r="L14" s="32">
        <v>0.2</v>
      </c>
      <c r="M14" s="32">
        <v>2.93</v>
      </c>
    </row>
    <row r="15" spans="1:13" x14ac:dyDescent="0.2">
      <c r="A15" s="2" t="s">
        <v>16</v>
      </c>
      <c r="B15" s="31">
        <v>50.153374233128801</v>
      </c>
      <c r="C15" s="32">
        <v>44.7566235849525</v>
      </c>
      <c r="D15" s="32">
        <v>55.517314497363202</v>
      </c>
      <c r="E15" s="31">
        <v>27.07</v>
      </c>
      <c r="F15" s="32">
        <v>22.06</v>
      </c>
      <c r="G15" s="32">
        <v>32.159999999999997</v>
      </c>
      <c r="H15" s="31">
        <v>21.61</v>
      </c>
      <c r="I15" s="32">
        <v>17.91</v>
      </c>
      <c r="J15" s="32">
        <v>25.71</v>
      </c>
      <c r="K15" s="31">
        <v>0.93</v>
      </c>
      <c r="L15" s="32">
        <v>0</v>
      </c>
      <c r="M15" s="32">
        <v>2.67</v>
      </c>
    </row>
    <row r="16" spans="1:13" x14ac:dyDescent="0.2">
      <c r="A16" s="2" t="s">
        <v>17</v>
      </c>
      <c r="B16" s="31">
        <v>41.443850267379702</v>
      </c>
      <c r="C16" s="32">
        <v>34.347396641738399</v>
      </c>
      <c r="D16" s="32">
        <v>48.912684203277799</v>
      </c>
      <c r="E16" s="31">
        <v>20.93</v>
      </c>
      <c r="F16" s="32">
        <v>15.8</v>
      </c>
      <c r="G16" s="32">
        <v>27.3</v>
      </c>
      <c r="H16" s="31">
        <v>19.329999999999998</v>
      </c>
      <c r="I16" s="32">
        <v>13.37</v>
      </c>
      <c r="J16" s="32">
        <v>25.95</v>
      </c>
      <c r="K16" s="31">
        <v>1.57</v>
      </c>
      <c r="L16" s="32">
        <v>0.26</v>
      </c>
      <c r="M16" s="32">
        <v>3.5</v>
      </c>
    </row>
    <row r="17" spans="1:13" x14ac:dyDescent="0.2">
      <c r="A17" s="2" t="s">
        <v>18</v>
      </c>
      <c r="B17" s="31">
        <v>48.878923766816101</v>
      </c>
      <c r="C17" s="32">
        <v>42.558965191916201</v>
      </c>
      <c r="D17" s="32">
        <v>55.1729868492164</v>
      </c>
      <c r="E17" s="31">
        <v>21.37</v>
      </c>
      <c r="F17" s="32">
        <v>15.92</v>
      </c>
      <c r="G17" s="32">
        <v>26.83</v>
      </c>
      <c r="H17" s="31">
        <v>24.29</v>
      </c>
      <c r="I17" s="32">
        <v>18.78</v>
      </c>
      <c r="J17" s="32">
        <v>30.12</v>
      </c>
      <c r="K17" s="31">
        <v>2.7</v>
      </c>
      <c r="L17" s="32">
        <v>1.05</v>
      </c>
      <c r="M17" s="32">
        <v>4.6100000000000003</v>
      </c>
    </row>
    <row r="18" spans="1:13" x14ac:dyDescent="0.2">
      <c r="A18" s="2" t="s">
        <v>19</v>
      </c>
      <c r="B18" s="31">
        <v>32.991452991453002</v>
      </c>
      <c r="C18" s="32">
        <v>28.085393258427001</v>
      </c>
      <c r="D18" s="32">
        <v>37.730441596014003</v>
      </c>
      <c r="E18" s="31">
        <v>15.72</v>
      </c>
      <c r="F18" s="32">
        <v>11.73</v>
      </c>
      <c r="G18" s="32">
        <v>19.18</v>
      </c>
      <c r="H18" s="31">
        <v>16.489999999999998</v>
      </c>
      <c r="I18" s="32">
        <v>12.33</v>
      </c>
      <c r="J18" s="32">
        <v>21.94</v>
      </c>
      <c r="K18" s="31">
        <v>0.47</v>
      </c>
      <c r="L18" s="32">
        <v>0</v>
      </c>
      <c r="M18" s="32">
        <v>1.37</v>
      </c>
    </row>
    <row r="19" spans="1:13" x14ac:dyDescent="0.2">
      <c r="A19" s="2" t="s">
        <v>20</v>
      </c>
      <c r="B19" s="31">
        <v>40.196078431372598</v>
      </c>
      <c r="C19" s="32">
        <v>32.382669757294799</v>
      </c>
      <c r="D19" s="32">
        <v>48.329658012402696</v>
      </c>
      <c r="E19" s="31">
        <v>26.23</v>
      </c>
      <c r="F19" s="32">
        <v>20.86</v>
      </c>
      <c r="G19" s="32">
        <v>32.86</v>
      </c>
      <c r="H19" s="31">
        <v>12.03</v>
      </c>
      <c r="I19" s="32">
        <v>7.91</v>
      </c>
      <c r="J19" s="32">
        <v>16.809999999999999</v>
      </c>
      <c r="K19" s="31">
        <v>1.27</v>
      </c>
      <c r="L19" s="32">
        <v>0.25</v>
      </c>
      <c r="M19" s="32">
        <v>2.93</v>
      </c>
    </row>
    <row r="20" spans="1:13" ht="16" thickBot="1" x14ac:dyDescent="0.25">
      <c r="A20" s="2" t="s">
        <v>21</v>
      </c>
      <c r="B20" s="31">
        <v>44.1913439635535</v>
      </c>
      <c r="C20" s="32">
        <v>37.262745098039204</v>
      </c>
      <c r="D20" s="32">
        <v>50.948244634286198</v>
      </c>
      <c r="E20" s="31">
        <v>25.64</v>
      </c>
      <c r="F20" s="32">
        <v>20.57</v>
      </c>
      <c r="G20" s="32">
        <v>30.41</v>
      </c>
      <c r="H20" s="31">
        <v>16.77</v>
      </c>
      <c r="I20" s="32">
        <v>10.9</v>
      </c>
      <c r="J20" s="32">
        <v>23.22</v>
      </c>
      <c r="K20" s="31">
        <v>1.18</v>
      </c>
      <c r="L20" s="32">
        <v>0</v>
      </c>
      <c r="M20" s="32">
        <v>3.32</v>
      </c>
    </row>
    <row r="21" spans="1:13" ht="16" thickBot="1" x14ac:dyDescent="0.25">
      <c r="A21" s="13" t="s">
        <v>22</v>
      </c>
      <c r="B21" s="33">
        <v>48.087433616342402</v>
      </c>
      <c r="C21" s="33">
        <v>41.080227005461403</v>
      </c>
      <c r="D21" s="33">
        <v>55.094640227223401</v>
      </c>
      <c r="E21" s="33">
        <v>23.72</v>
      </c>
      <c r="F21" s="33">
        <v>18.32</v>
      </c>
      <c r="G21" s="33">
        <v>29.13</v>
      </c>
      <c r="H21" s="33">
        <v>22.52</v>
      </c>
      <c r="I21" s="33">
        <v>16.559999999999999</v>
      </c>
      <c r="J21" s="33">
        <v>28.47</v>
      </c>
      <c r="K21" s="33">
        <v>1.68</v>
      </c>
      <c r="L21" s="33">
        <v>0.01</v>
      </c>
      <c r="M21" s="33">
        <v>3.4</v>
      </c>
    </row>
  </sheetData>
  <mergeCells count="5">
    <mergeCell ref="E1:G1"/>
    <mergeCell ref="H1:J1"/>
    <mergeCell ref="K1:M1"/>
    <mergeCell ref="A1:A2"/>
    <mergeCell ref="B1:D1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zoomScale="200" zoomScaleNormal="200" workbookViewId="0">
      <selection sqref="A1:J21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8" max="8" width="5.83203125" bestFit="1" customWidth="1"/>
    <col min="9" max="10" width="6.1640625" bestFit="1" customWidth="1"/>
  </cols>
  <sheetData>
    <row r="1" spans="1:10" ht="29" customHeight="1" thickBot="1" x14ac:dyDescent="0.25">
      <c r="A1" s="26" t="s">
        <v>0</v>
      </c>
      <c r="B1" s="30" t="s">
        <v>32</v>
      </c>
      <c r="C1" s="25"/>
      <c r="D1" s="25"/>
      <c r="E1" s="25" t="s">
        <v>33</v>
      </c>
      <c r="F1" s="25"/>
      <c r="G1" s="25"/>
      <c r="H1" s="25" t="s">
        <v>34</v>
      </c>
      <c r="I1" s="25"/>
      <c r="J1" s="25"/>
    </row>
    <row r="2" spans="1:10" ht="16" thickBot="1" x14ac:dyDescent="0.25">
      <c r="A2" s="27"/>
      <c r="B2" s="5" t="s">
        <v>1</v>
      </c>
      <c r="C2" s="5" t="s">
        <v>2</v>
      </c>
      <c r="D2" s="5" t="s">
        <v>3</v>
      </c>
      <c r="E2" s="5" t="s">
        <v>1</v>
      </c>
      <c r="F2" s="5" t="s">
        <v>2</v>
      </c>
      <c r="G2" s="5" t="s">
        <v>3</v>
      </c>
      <c r="H2" s="5" t="s">
        <v>1</v>
      </c>
      <c r="I2" s="5" t="s">
        <v>2</v>
      </c>
      <c r="J2" s="5" t="s">
        <v>3</v>
      </c>
    </row>
    <row r="3" spans="1:10" x14ac:dyDescent="0.2">
      <c r="A3" s="2" t="s">
        <v>4</v>
      </c>
      <c r="B3" s="11">
        <v>8.9</v>
      </c>
      <c r="C3" s="10">
        <v>8.8000000000000007</v>
      </c>
      <c r="D3" s="10">
        <v>9.1</v>
      </c>
      <c r="E3" s="11">
        <v>81.66</v>
      </c>
      <c r="F3" s="10">
        <v>73.63</v>
      </c>
      <c r="G3" s="10">
        <v>88.37</v>
      </c>
      <c r="H3" s="11">
        <v>9.77</v>
      </c>
      <c r="I3" s="10">
        <v>4.09</v>
      </c>
      <c r="J3" s="10">
        <v>17.510000000000002</v>
      </c>
    </row>
    <row r="4" spans="1:10" x14ac:dyDescent="0.2">
      <c r="A4" s="2" t="s">
        <v>5</v>
      </c>
      <c r="B4" s="11">
        <v>9.6999999999999993</v>
      </c>
      <c r="C4" s="10">
        <v>9.5</v>
      </c>
      <c r="D4" s="10">
        <v>9.8000000000000007</v>
      </c>
      <c r="E4" s="11">
        <v>17.89</v>
      </c>
      <c r="F4" s="10">
        <v>8.92</v>
      </c>
      <c r="G4" s="10">
        <v>27.43</v>
      </c>
      <c r="H4" s="11">
        <v>74.739999999999995</v>
      </c>
      <c r="I4" s="10">
        <v>61.6</v>
      </c>
      <c r="J4" s="10">
        <v>84.56</v>
      </c>
    </row>
    <row r="5" spans="1:10" x14ac:dyDescent="0.2">
      <c r="A5" s="2" t="s">
        <v>6</v>
      </c>
      <c r="B5" s="11">
        <v>8.9</v>
      </c>
      <c r="C5" s="10">
        <v>8.6999999999999993</v>
      </c>
      <c r="D5" s="10">
        <v>9.1</v>
      </c>
      <c r="E5" s="11">
        <v>85.13</v>
      </c>
      <c r="F5" s="10">
        <v>78.459999999999994</v>
      </c>
      <c r="G5" s="10">
        <v>91.39</v>
      </c>
      <c r="H5" s="11">
        <v>10.81</v>
      </c>
      <c r="I5" s="10">
        <v>4.91</v>
      </c>
      <c r="J5" s="10">
        <v>17.809999999999999</v>
      </c>
    </row>
    <row r="6" spans="1:10" x14ac:dyDescent="0.2">
      <c r="A6" s="2" t="s">
        <v>7</v>
      </c>
      <c r="B6" s="11">
        <v>9.6</v>
      </c>
      <c r="C6" s="10">
        <v>9.1999999999999993</v>
      </c>
      <c r="D6" s="10">
        <v>9.8000000000000007</v>
      </c>
      <c r="E6" s="11">
        <v>39.729999999999997</v>
      </c>
      <c r="F6" s="10">
        <v>25.45</v>
      </c>
      <c r="G6" s="10">
        <v>55.68</v>
      </c>
      <c r="H6" s="11">
        <v>53.72</v>
      </c>
      <c r="I6" s="10">
        <v>36.47</v>
      </c>
      <c r="J6" s="10">
        <v>67.78</v>
      </c>
    </row>
    <row r="7" spans="1:10" x14ac:dyDescent="0.2">
      <c r="A7" s="2" t="s">
        <v>8</v>
      </c>
      <c r="B7" s="11">
        <v>8.8000000000000007</v>
      </c>
      <c r="C7" s="10">
        <v>8.6</v>
      </c>
      <c r="D7" s="10">
        <v>8.9</v>
      </c>
      <c r="E7" s="11">
        <v>82.06</v>
      </c>
      <c r="F7" s="10">
        <v>71.25</v>
      </c>
      <c r="G7" s="10">
        <v>90.5</v>
      </c>
      <c r="H7" s="11">
        <v>16.489999999999998</v>
      </c>
      <c r="I7" s="10">
        <v>8.1300000000000008</v>
      </c>
      <c r="J7" s="10">
        <v>28.02</v>
      </c>
    </row>
    <row r="8" spans="1:10" x14ac:dyDescent="0.2">
      <c r="A8" s="2" t="s">
        <v>9</v>
      </c>
      <c r="B8" s="11">
        <v>9.1999999999999993</v>
      </c>
      <c r="C8" s="10">
        <v>8.9</v>
      </c>
      <c r="D8" s="10">
        <v>9.3000000000000007</v>
      </c>
      <c r="E8" s="11">
        <v>65.19</v>
      </c>
      <c r="F8" s="10">
        <v>50.58</v>
      </c>
      <c r="G8" s="10">
        <v>77.28</v>
      </c>
      <c r="H8" s="11">
        <v>32</v>
      </c>
      <c r="I8" s="10">
        <v>21.83</v>
      </c>
      <c r="J8" s="10">
        <v>45.59</v>
      </c>
    </row>
    <row r="9" spans="1:10" x14ac:dyDescent="0.2">
      <c r="A9" s="2" t="s">
        <v>10</v>
      </c>
      <c r="B9" s="16" t="s">
        <v>35</v>
      </c>
      <c r="C9" s="17" t="s">
        <v>35</v>
      </c>
      <c r="D9" s="17" t="s">
        <v>35</v>
      </c>
      <c r="E9" s="16" t="s">
        <v>35</v>
      </c>
      <c r="F9" s="17" t="s">
        <v>35</v>
      </c>
      <c r="G9" s="17" t="s">
        <v>35</v>
      </c>
      <c r="H9" s="16" t="s">
        <v>35</v>
      </c>
      <c r="I9" s="17" t="s">
        <v>35</v>
      </c>
      <c r="J9" s="17" t="s">
        <v>35</v>
      </c>
    </row>
    <row r="10" spans="1:10" x14ac:dyDescent="0.2">
      <c r="A10" s="2" t="s">
        <v>11</v>
      </c>
      <c r="B10" s="11">
        <v>8.8000000000000007</v>
      </c>
      <c r="C10" s="10">
        <v>8.6999999999999993</v>
      </c>
      <c r="D10" s="10">
        <v>9</v>
      </c>
      <c r="E10" s="11">
        <v>89.27</v>
      </c>
      <c r="F10" s="10">
        <v>82.41</v>
      </c>
      <c r="G10" s="10">
        <v>95.1</v>
      </c>
      <c r="H10" s="11">
        <v>8.57</v>
      </c>
      <c r="I10" s="10">
        <v>4.0999999999999996</v>
      </c>
      <c r="J10" s="10">
        <v>14.43</v>
      </c>
    </row>
    <row r="11" spans="1:10" x14ac:dyDescent="0.2">
      <c r="A11" s="2" t="s">
        <v>12</v>
      </c>
      <c r="B11" s="11">
        <v>8.6</v>
      </c>
      <c r="C11" s="10">
        <v>8.4</v>
      </c>
      <c r="D11" s="10">
        <v>8.61</v>
      </c>
      <c r="E11" s="11">
        <v>88.58</v>
      </c>
      <c r="F11" s="10">
        <v>81.62</v>
      </c>
      <c r="G11" s="10">
        <v>94.15</v>
      </c>
      <c r="H11" s="11">
        <v>10.24</v>
      </c>
      <c r="I11" s="10">
        <v>6.2</v>
      </c>
      <c r="J11" s="10">
        <v>15.6</v>
      </c>
    </row>
    <row r="12" spans="1:10" x14ac:dyDescent="0.2">
      <c r="A12" s="2" t="s">
        <v>13</v>
      </c>
      <c r="B12" s="11">
        <v>9.6999999999999993</v>
      </c>
      <c r="C12" s="10">
        <v>9.6</v>
      </c>
      <c r="D12" s="10">
        <v>9.9</v>
      </c>
      <c r="E12" s="11">
        <v>23.61</v>
      </c>
      <c r="F12" s="10">
        <v>14.28</v>
      </c>
      <c r="G12" s="10">
        <v>33.85</v>
      </c>
      <c r="H12" s="11">
        <v>68.180000000000007</v>
      </c>
      <c r="I12" s="10">
        <v>56.42</v>
      </c>
      <c r="J12" s="10">
        <v>77.62</v>
      </c>
    </row>
    <row r="13" spans="1:10" x14ac:dyDescent="0.2">
      <c r="A13" s="2" t="s">
        <v>14</v>
      </c>
      <c r="B13" s="11">
        <v>9.4</v>
      </c>
      <c r="C13" s="10">
        <v>9.3000000000000007</v>
      </c>
      <c r="D13" s="10">
        <v>9.6999999999999993</v>
      </c>
      <c r="E13" s="11">
        <v>42.23</v>
      </c>
      <c r="F13" s="10">
        <v>29.53</v>
      </c>
      <c r="G13" s="10">
        <v>56.25</v>
      </c>
      <c r="H13" s="11">
        <v>49.51</v>
      </c>
      <c r="I13" s="10">
        <v>37.770000000000003</v>
      </c>
      <c r="J13" s="10">
        <v>62.02</v>
      </c>
    </row>
    <row r="14" spans="1:10" x14ac:dyDescent="0.2">
      <c r="A14" s="2" t="s">
        <v>15</v>
      </c>
      <c r="B14" s="11">
        <v>9.35</v>
      </c>
      <c r="C14" s="10">
        <v>9.1999999999999993</v>
      </c>
      <c r="D14" s="10">
        <v>9.5</v>
      </c>
      <c r="E14" s="11">
        <v>41.03</v>
      </c>
      <c r="F14" s="10">
        <v>28.1</v>
      </c>
      <c r="G14" s="10">
        <v>52.56</v>
      </c>
      <c r="H14" s="11">
        <v>50</v>
      </c>
      <c r="I14" s="10">
        <v>37.31</v>
      </c>
      <c r="J14" s="10">
        <v>60.95</v>
      </c>
    </row>
    <row r="15" spans="1:10" x14ac:dyDescent="0.2">
      <c r="A15" s="2" t="s">
        <v>16</v>
      </c>
      <c r="B15" s="11">
        <v>8.6999999999999993</v>
      </c>
      <c r="C15" s="10">
        <v>8.6</v>
      </c>
      <c r="D15" s="10">
        <v>8.8000000000000007</v>
      </c>
      <c r="E15" s="11">
        <v>82.27</v>
      </c>
      <c r="F15" s="10">
        <v>72.930000000000007</v>
      </c>
      <c r="G15" s="10">
        <v>89.53</v>
      </c>
      <c r="H15" s="11">
        <v>15.32</v>
      </c>
      <c r="I15" s="10">
        <v>9.2200000000000006</v>
      </c>
      <c r="J15" s="10">
        <v>23.77</v>
      </c>
    </row>
    <row r="16" spans="1:10" x14ac:dyDescent="0.2">
      <c r="A16" s="2" t="s">
        <v>17</v>
      </c>
      <c r="B16" s="11">
        <v>8.8000000000000007</v>
      </c>
      <c r="C16" s="10">
        <v>8.6</v>
      </c>
      <c r="D16" s="10">
        <v>8.9</v>
      </c>
      <c r="E16" s="11">
        <v>80.23</v>
      </c>
      <c r="F16" s="10">
        <v>71.17</v>
      </c>
      <c r="G16" s="10">
        <v>88.11</v>
      </c>
      <c r="H16" s="11">
        <v>19.39</v>
      </c>
      <c r="I16" s="10">
        <v>11.76</v>
      </c>
      <c r="J16" s="10">
        <v>28.49</v>
      </c>
    </row>
    <row r="17" spans="1:10" x14ac:dyDescent="0.2">
      <c r="A17" s="2" t="s">
        <v>18</v>
      </c>
      <c r="B17" s="11">
        <v>8.6</v>
      </c>
      <c r="C17" s="10">
        <v>8.4499999999999993</v>
      </c>
      <c r="D17" s="10">
        <v>8.7100000000000009</v>
      </c>
      <c r="E17" s="11">
        <v>92.16</v>
      </c>
      <c r="F17" s="10">
        <v>85.17</v>
      </c>
      <c r="G17" s="10">
        <v>97.64</v>
      </c>
      <c r="H17" s="11">
        <v>7.66</v>
      </c>
      <c r="I17" s="10">
        <v>2.39</v>
      </c>
      <c r="J17" s="10">
        <v>15.68</v>
      </c>
    </row>
    <row r="18" spans="1:10" x14ac:dyDescent="0.2">
      <c r="A18" s="2" t="s">
        <v>19</v>
      </c>
      <c r="B18" s="11">
        <v>8.8000000000000007</v>
      </c>
      <c r="C18" s="10">
        <v>8.6</v>
      </c>
      <c r="D18" s="10">
        <v>9</v>
      </c>
      <c r="E18" s="11">
        <v>80</v>
      </c>
      <c r="F18" s="10">
        <v>72.790000000000006</v>
      </c>
      <c r="G18" s="10">
        <v>86.18</v>
      </c>
      <c r="H18" s="11">
        <v>17.510000000000002</v>
      </c>
      <c r="I18" s="10">
        <v>11.76</v>
      </c>
      <c r="J18" s="10">
        <v>25.2</v>
      </c>
    </row>
    <row r="19" spans="1:10" x14ac:dyDescent="0.2">
      <c r="A19" s="2" t="s">
        <v>20</v>
      </c>
      <c r="B19" s="11">
        <v>8.6999999999999993</v>
      </c>
      <c r="C19" s="10">
        <v>8.4</v>
      </c>
      <c r="D19" s="10">
        <v>8.9</v>
      </c>
      <c r="E19" s="11">
        <v>88.14</v>
      </c>
      <c r="F19" s="10">
        <v>80.09</v>
      </c>
      <c r="G19" s="10">
        <v>94.51</v>
      </c>
      <c r="H19" s="11">
        <v>9.94</v>
      </c>
      <c r="I19" s="10">
        <v>4.16</v>
      </c>
      <c r="J19" s="10">
        <v>17.260000000000002</v>
      </c>
    </row>
    <row r="20" spans="1:10" ht="16" thickBot="1" x14ac:dyDescent="0.25">
      <c r="A20" s="2" t="s">
        <v>21</v>
      </c>
      <c r="B20" s="11">
        <v>8.9</v>
      </c>
      <c r="C20" s="10">
        <v>8.8000000000000007</v>
      </c>
      <c r="D20" s="10">
        <v>9</v>
      </c>
      <c r="E20" s="11">
        <v>83.25</v>
      </c>
      <c r="F20" s="10">
        <v>75.45</v>
      </c>
      <c r="G20" s="10">
        <v>90.51</v>
      </c>
      <c r="H20" s="11">
        <v>11.33</v>
      </c>
      <c r="I20" s="10">
        <v>5.35</v>
      </c>
      <c r="J20" s="10">
        <v>18.2</v>
      </c>
    </row>
    <row r="21" spans="1:10" ht="16" thickBot="1" x14ac:dyDescent="0.25">
      <c r="A21" s="13" t="s">
        <v>22</v>
      </c>
      <c r="B21" s="14">
        <v>7.44</v>
      </c>
      <c r="C21" s="15">
        <v>7.29</v>
      </c>
      <c r="D21" s="15">
        <v>7.59</v>
      </c>
      <c r="E21" s="14">
        <v>55.22</v>
      </c>
      <c r="F21" s="15">
        <v>47.03</v>
      </c>
      <c r="G21" s="15">
        <v>63.41</v>
      </c>
      <c r="H21" s="14">
        <v>23.76</v>
      </c>
      <c r="I21" s="15">
        <v>15.47</v>
      </c>
      <c r="J21" s="15">
        <v>32.04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topLeftCell="A3" zoomScale="220" zoomScaleNormal="220" workbookViewId="0">
      <selection activeCell="B3" sqref="B3:D21"/>
    </sheetView>
  </sheetViews>
  <sheetFormatPr baseColWidth="10" defaultColWidth="8.83203125" defaultRowHeight="15" x14ac:dyDescent="0.2"/>
  <cols>
    <col min="1" max="1" width="11.33203125" bestFit="1" customWidth="1"/>
    <col min="2" max="2" width="6" bestFit="1" customWidth="1"/>
    <col min="3" max="4" width="6.1640625" bestFit="1" customWidth="1"/>
  </cols>
  <sheetData>
    <row r="1" spans="1:4" ht="30" customHeight="1" thickBot="1" x14ac:dyDescent="0.25">
      <c r="A1" s="26" t="s">
        <v>0</v>
      </c>
      <c r="B1" s="30" t="s">
        <v>36</v>
      </c>
      <c r="C1" s="25"/>
      <c r="D1" s="25"/>
    </row>
    <row r="2" spans="1:4" ht="16" thickBot="1" x14ac:dyDescent="0.25">
      <c r="A2" s="27"/>
      <c r="B2" s="18" t="s">
        <v>1</v>
      </c>
      <c r="C2" s="18" t="s">
        <v>2</v>
      </c>
      <c r="D2" s="18" t="s">
        <v>3</v>
      </c>
    </row>
    <row r="3" spans="1:4" x14ac:dyDescent="0.2">
      <c r="A3" s="3" t="s">
        <v>4</v>
      </c>
      <c r="B3" s="8">
        <v>94.35</v>
      </c>
      <c r="C3" s="4">
        <v>79.52</v>
      </c>
      <c r="D3" s="4">
        <v>115.2</v>
      </c>
    </row>
    <row r="4" spans="1:4" x14ac:dyDescent="0.2">
      <c r="A4" s="3" t="s">
        <v>5</v>
      </c>
      <c r="B4" s="8">
        <v>102.22</v>
      </c>
      <c r="C4" s="4">
        <v>81.069999999999993</v>
      </c>
      <c r="D4" s="4">
        <v>126.75</v>
      </c>
    </row>
    <row r="5" spans="1:4" x14ac:dyDescent="0.2">
      <c r="A5" s="3" t="s">
        <v>6</v>
      </c>
      <c r="B5" s="8">
        <v>125.52</v>
      </c>
      <c r="C5" s="4">
        <v>83.95</v>
      </c>
      <c r="D5" s="4">
        <v>161.47</v>
      </c>
    </row>
    <row r="6" spans="1:4" x14ac:dyDescent="0.2">
      <c r="A6" s="3" t="s">
        <v>7</v>
      </c>
      <c r="B6" s="8">
        <v>34.32</v>
      </c>
      <c r="C6" s="4">
        <v>11.75</v>
      </c>
      <c r="D6" s="4">
        <v>67.489999999999995</v>
      </c>
    </row>
    <row r="7" spans="1:4" x14ac:dyDescent="0.2">
      <c r="A7" s="3" t="s">
        <v>8</v>
      </c>
      <c r="B7" s="8">
        <v>44.74</v>
      </c>
      <c r="C7" s="4">
        <v>21.01</v>
      </c>
      <c r="D7" s="4">
        <v>63.33</v>
      </c>
    </row>
    <row r="8" spans="1:4" x14ac:dyDescent="0.2">
      <c r="A8" s="3" t="s">
        <v>9</v>
      </c>
      <c r="B8" s="8">
        <v>183.87</v>
      </c>
      <c r="C8" s="4">
        <v>136.25</v>
      </c>
      <c r="D8" s="4">
        <v>227.13</v>
      </c>
    </row>
    <row r="9" spans="1:4" x14ac:dyDescent="0.2">
      <c r="A9" s="3" t="s">
        <v>10</v>
      </c>
      <c r="B9" s="8">
        <v>166.01</v>
      </c>
      <c r="C9" s="4">
        <v>118.08</v>
      </c>
      <c r="D9" s="4">
        <v>204.16</v>
      </c>
    </row>
    <row r="10" spans="1:4" x14ac:dyDescent="0.2">
      <c r="A10" s="3" t="s">
        <v>11</v>
      </c>
      <c r="B10" s="8">
        <v>39.56</v>
      </c>
      <c r="C10" s="4">
        <v>19.52</v>
      </c>
      <c r="D10" s="4">
        <v>71.290000000000006</v>
      </c>
    </row>
    <row r="11" spans="1:4" x14ac:dyDescent="0.2">
      <c r="A11" s="3" t="s">
        <v>12</v>
      </c>
      <c r="B11" s="8">
        <v>90.79</v>
      </c>
      <c r="C11" s="4">
        <v>61.29</v>
      </c>
      <c r="D11" s="4">
        <v>118.86</v>
      </c>
    </row>
    <row r="12" spans="1:4" x14ac:dyDescent="0.2">
      <c r="A12" s="3" t="s">
        <v>13</v>
      </c>
      <c r="B12" s="8">
        <v>147.44999999999999</v>
      </c>
      <c r="C12" s="4">
        <v>119.57</v>
      </c>
      <c r="D12" s="4">
        <v>163.47999999999999</v>
      </c>
    </row>
    <row r="13" spans="1:4" x14ac:dyDescent="0.2">
      <c r="A13" s="3" t="s">
        <v>14</v>
      </c>
      <c r="B13" s="8">
        <v>257.79000000000002</v>
      </c>
      <c r="C13" s="4">
        <v>236</v>
      </c>
      <c r="D13" s="4">
        <v>270.42</v>
      </c>
    </row>
    <row r="14" spans="1:4" x14ac:dyDescent="0.2">
      <c r="A14" s="3" t="s">
        <v>15</v>
      </c>
      <c r="B14" s="8">
        <v>129.75</v>
      </c>
      <c r="C14" s="4">
        <v>114.75</v>
      </c>
      <c r="D14" s="4">
        <v>154.80000000000001</v>
      </c>
    </row>
    <row r="15" spans="1:4" x14ac:dyDescent="0.2">
      <c r="A15" s="3" t="s">
        <v>16</v>
      </c>
      <c r="B15" s="8">
        <v>74.569999999999993</v>
      </c>
      <c r="C15" s="4">
        <v>56.73</v>
      </c>
      <c r="D15" s="4">
        <v>106.91</v>
      </c>
    </row>
    <row r="16" spans="1:4" x14ac:dyDescent="0.2">
      <c r="A16" s="3" t="s">
        <v>17</v>
      </c>
      <c r="B16" s="8">
        <v>67.84</v>
      </c>
      <c r="C16" s="4">
        <v>37.86</v>
      </c>
      <c r="D16" s="4">
        <v>129.82</v>
      </c>
    </row>
    <row r="17" spans="1:4" x14ac:dyDescent="0.2">
      <c r="A17" s="3" t="s">
        <v>18</v>
      </c>
      <c r="B17" s="8">
        <v>33.82</v>
      </c>
      <c r="C17" s="4">
        <v>19.350000000000001</v>
      </c>
      <c r="D17" s="4">
        <v>60.99</v>
      </c>
    </row>
    <row r="18" spans="1:4" x14ac:dyDescent="0.2">
      <c r="A18" s="3" t="s">
        <v>19</v>
      </c>
      <c r="B18" s="8">
        <v>23.13</v>
      </c>
      <c r="C18" s="4">
        <v>8.8000000000000007</v>
      </c>
      <c r="D18" s="4">
        <v>44.61</v>
      </c>
    </row>
    <row r="19" spans="1:4" x14ac:dyDescent="0.2">
      <c r="A19" s="3" t="s">
        <v>20</v>
      </c>
      <c r="B19" s="8">
        <v>56.19</v>
      </c>
      <c r="C19" s="4">
        <v>43.8</v>
      </c>
      <c r="D19" s="4">
        <v>70.83</v>
      </c>
    </row>
    <row r="20" spans="1:4" ht="16" thickBot="1" x14ac:dyDescent="0.25">
      <c r="A20" s="3" t="s">
        <v>21</v>
      </c>
      <c r="B20" s="8">
        <v>101.82</v>
      </c>
      <c r="C20" s="4">
        <v>74.31</v>
      </c>
      <c r="D20" s="4">
        <v>138.81</v>
      </c>
    </row>
    <row r="21" spans="1:4" ht="16" thickBot="1" x14ac:dyDescent="0.25">
      <c r="A21" s="6" t="s">
        <v>22</v>
      </c>
      <c r="B21" s="9">
        <v>108.38</v>
      </c>
      <c r="C21" s="7">
        <v>74</v>
      </c>
      <c r="D21" s="7">
        <v>142.76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zoomScale="190" zoomScaleNormal="190" workbookViewId="0">
      <selection sqref="A1:D21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</cols>
  <sheetData>
    <row r="1" spans="1:4" ht="30" customHeight="1" thickBot="1" x14ac:dyDescent="0.25">
      <c r="A1" s="26" t="s">
        <v>0</v>
      </c>
      <c r="B1" s="30" t="s">
        <v>36</v>
      </c>
      <c r="C1" s="25"/>
      <c r="D1" s="25"/>
    </row>
    <row r="2" spans="1:4" ht="16" thickBot="1" x14ac:dyDescent="0.25">
      <c r="A2" s="27"/>
      <c r="B2" s="12" t="s">
        <v>1</v>
      </c>
      <c r="C2" s="12" t="s">
        <v>2</v>
      </c>
      <c r="D2" s="12" t="s">
        <v>3</v>
      </c>
    </row>
    <row r="3" spans="1:4" x14ac:dyDescent="0.2">
      <c r="A3" s="2" t="s">
        <v>4</v>
      </c>
      <c r="B3" s="11">
        <v>77.22</v>
      </c>
      <c r="C3" s="10">
        <v>56.51</v>
      </c>
      <c r="D3" s="10">
        <v>93.57</v>
      </c>
    </row>
    <row r="4" spans="1:4" x14ac:dyDescent="0.2">
      <c r="A4" s="2" t="s">
        <v>5</v>
      </c>
      <c r="B4" s="11">
        <v>82.54</v>
      </c>
      <c r="C4" s="10">
        <v>65.87</v>
      </c>
      <c r="D4" s="10">
        <v>97.58</v>
      </c>
    </row>
    <row r="5" spans="1:4" x14ac:dyDescent="0.2">
      <c r="A5" s="2" t="s">
        <v>6</v>
      </c>
      <c r="B5" s="11">
        <v>77.099999999999994</v>
      </c>
      <c r="C5" s="10">
        <v>57.55</v>
      </c>
      <c r="D5" s="10">
        <v>98.56</v>
      </c>
    </row>
    <row r="6" spans="1:4" x14ac:dyDescent="0.2">
      <c r="A6" s="2" t="s">
        <v>7</v>
      </c>
      <c r="B6" s="11">
        <v>20.149999999999999</v>
      </c>
      <c r="C6" s="10">
        <v>10.64</v>
      </c>
      <c r="D6" s="10">
        <v>24.12</v>
      </c>
    </row>
    <row r="7" spans="1:4" x14ac:dyDescent="0.2">
      <c r="A7" s="2" t="s">
        <v>8</v>
      </c>
      <c r="B7" s="11">
        <v>10.42</v>
      </c>
      <c r="C7" s="10">
        <v>0</v>
      </c>
      <c r="D7" s="10">
        <v>26.79</v>
      </c>
    </row>
    <row r="8" spans="1:4" x14ac:dyDescent="0.2">
      <c r="A8" s="2" t="s">
        <v>9</v>
      </c>
      <c r="B8" s="11">
        <v>120.44</v>
      </c>
      <c r="C8" s="10">
        <v>97.29</v>
      </c>
      <c r="D8" s="10">
        <v>158.47999999999999</v>
      </c>
    </row>
    <row r="9" spans="1:4" x14ac:dyDescent="0.2">
      <c r="A9" s="2" t="s">
        <v>10</v>
      </c>
      <c r="B9" s="11">
        <v>110.81</v>
      </c>
      <c r="C9" s="10">
        <v>89.88</v>
      </c>
      <c r="D9" s="10">
        <v>155.52000000000001</v>
      </c>
    </row>
    <row r="10" spans="1:4" x14ac:dyDescent="0.2">
      <c r="A10" s="2" t="s">
        <v>11</v>
      </c>
      <c r="B10" s="11">
        <v>42.68</v>
      </c>
      <c r="C10" s="10">
        <v>26.19</v>
      </c>
      <c r="D10" s="10">
        <v>60.73</v>
      </c>
    </row>
    <row r="11" spans="1:4" x14ac:dyDescent="0.2">
      <c r="A11" s="2" t="s">
        <v>12</v>
      </c>
      <c r="B11" s="11">
        <v>75.069999999999993</v>
      </c>
      <c r="C11" s="10">
        <v>69.180000000000007</v>
      </c>
      <c r="D11" s="10">
        <v>92.62</v>
      </c>
    </row>
    <row r="12" spans="1:4" x14ac:dyDescent="0.2">
      <c r="A12" s="2" t="s">
        <v>13</v>
      </c>
      <c r="B12" s="11">
        <v>101.87</v>
      </c>
      <c r="C12" s="10">
        <v>84.79</v>
      </c>
      <c r="D12" s="10">
        <v>121.66</v>
      </c>
    </row>
    <row r="13" spans="1:4" x14ac:dyDescent="0.2">
      <c r="A13" s="2" t="s">
        <v>14</v>
      </c>
      <c r="B13" s="11">
        <v>194.52</v>
      </c>
      <c r="C13" s="10">
        <v>181.45</v>
      </c>
      <c r="D13" s="10">
        <v>207.68</v>
      </c>
    </row>
    <row r="14" spans="1:4" x14ac:dyDescent="0.2">
      <c r="A14" s="2" t="s">
        <v>15</v>
      </c>
      <c r="B14" s="11">
        <v>97.18</v>
      </c>
      <c r="C14" s="10">
        <v>66.67</v>
      </c>
      <c r="D14" s="10">
        <v>124.7</v>
      </c>
    </row>
    <row r="15" spans="1:4" x14ac:dyDescent="0.2">
      <c r="A15" s="2" t="s">
        <v>16</v>
      </c>
      <c r="B15" s="11">
        <v>57</v>
      </c>
      <c r="C15" s="10">
        <v>41.12</v>
      </c>
      <c r="D15" s="10">
        <v>68.680000000000007</v>
      </c>
    </row>
    <row r="16" spans="1:4" x14ac:dyDescent="0.2">
      <c r="A16" s="2" t="s">
        <v>17</v>
      </c>
      <c r="B16" s="11">
        <v>63.81</v>
      </c>
      <c r="C16" s="10">
        <v>46.82</v>
      </c>
      <c r="D16" s="10">
        <v>97.52</v>
      </c>
    </row>
    <row r="17" spans="1:4" x14ac:dyDescent="0.2">
      <c r="A17" s="2" t="s">
        <v>18</v>
      </c>
      <c r="B17" s="11">
        <v>34.67</v>
      </c>
      <c r="C17" s="10">
        <v>24.79</v>
      </c>
      <c r="D17" s="10">
        <v>46.55</v>
      </c>
    </row>
    <row r="18" spans="1:4" x14ac:dyDescent="0.2">
      <c r="A18" s="2" t="s">
        <v>19</v>
      </c>
      <c r="B18" s="11">
        <v>35.9</v>
      </c>
      <c r="C18" s="10">
        <v>8.5</v>
      </c>
      <c r="D18" s="10">
        <v>55.11</v>
      </c>
    </row>
    <row r="19" spans="1:4" x14ac:dyDescent="0.2">
      <c r="A19" s="2" t="s">
        <v>20</v>
      </c>
      <c r="B19" s="11">
        <v>34.090000000000003</v>
      </c>
      <c r="C19" s="10">
        <v>20.04</v>
      </c>
      <c r="D19" s="10">
        <v>39.950000000000003</v>
      </c>
    </row>
    <row r="20" spans="1:4" ht="16" thickBot="1" x14ac:dyDescent="0.25">
      <c r="A20" s="2" t="s">
        <v>21</v>
      </c>
      <c r="B20" s="11">
        <v>99.2</v>
      </c>
      <c r="C20" s="10">
        <v>70.319999999999993</v>
      </c>
      <c r="D20" s="10">
        <v>126.8</v>
      </c>
    </row>
    <row r="21" spans="1:4" ht="16" thickBot="1" x14ac:dyDescent="0.25">
      <c r="A21" s="13" t="s">
        <v>22</v>
      </c>
      <c r="B21" s="14">
        <v>81.53</v>
      </c>
      <c r="C21" s="15">
        <v>57.86</v>
      </c>
      <c r="D21" s="15">
        <v>105.19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tabSelected="1" zoomScale="160" zoomScaleNormal="160" workbookViewId="0">
      <selection activeCell="K2" sqref="K2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8" max="8" width="5.83203125" bestFit="1" customWidth="1"/>
    <col min="9" max="10" width="6.1640625" bestFit="1" customWidth="1"/>
    <col min="11" max="11" width="5.83203125" bestFit="1" customWidth="1"/>
    <col min="12" max="13" width="6.1640625" bestFit="1" customWidth="1"/>
  </cols>
  <sheetData>
    <row r="1" spans="1:13" ht="30" customHeight="1" thickBot="1" x14ac:dyDescent="0.25">
      <c r="A1" s="26" t="s">
        <v>0</v>
      </c>
      <c r="B1" s="30" t="s">
        <v>39</v>
      </c>
      <c r="C1" s="25"/>
      <c r="D1" s="25"/>
      <c r="E1" s="25" t="s">
        <v>41</v>
      </c>
      <c r="F1" s="25"/>
      <c r="G1" s="25"/>
      <c r="H1" s="25" t="s">
        <v>42</v>
      </c>
      <c r="I1" s="25"/>
      <c r="J1" s="25"/>
      <c r="K1" s="25" t="s">
        <v>43</v>
      </c>
      <c r="L1" s="25"/>
      <c r="M1" s="25"/>
    </row>
    <row r="2" spans="1:13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  <c r="K2" s="12" t="s">
        <v>1</v>
      </c>
      <c r="L2" s="12" t="s">
        <v>2</v>
      </c>
      <c r="M2" s="12" t="s">
        <v>3</v>
      </c>
    </row>
    <row r="3" spans="1:13" x14ac:dyDescent="0.2">
      <c r="A3" s="3" t="s">
        <v>4</v>
      </c>
      <c r="B3" s="10">
        <v>28.235294117647097</v>
      </c>
      <c r="C3" s="10">
        <v>16.844569288389501</v>
      </c>
      <c r="D3" s="10">
        <v>40.255516840882699</v>
      </c>
      <c r="E3" s="10">
        <v>22.5</v>
      </c>
      <c r="F3" s="10">
        <v>13.55</v>
      </c>
      <c r="G3" s="10">
        <v>34.520000000000003</v>
      </c>
      <c r="H3" s="10">
        <v>6.02</v>
      </c>
      <c r="I3" s="10">
        <v>0</v>
      </c>
      <c r="J3" s="10">
        <v>13.35</v>
      </c>
      <c r="K3" s="10">
        <v>0</v>
      </c>
      <c r="L3" s="10">
        <v>0</v>
      </c>
      <c r="M3" s="10">
        <v>0</v>
      </c>
    </row>
    <row r="4" spans="1:13" x14ac:dyDescent="0.2">
      <c r="A4" s="3" t="s">
        <v>5</v>
      </c>
      <c r="B4" s="10">
        <v>34.437086092715205</v>
      </c>
      <c r="C4" s="10">
        <v>24.646031580048099</v>
      </c>
      <c r="D4" s="10">
        <v>45.974319377716796</v>
      </c>
      <c r="E4" s="10">
        <v>26.15</v>
      </c>
      <c r="F4" s="10">
        <v>16.489999999999998</v>
      </c>
      <c r="G4" s="10">
        <v>35.26</v>
      </c>
      <c r="H4" s="10">
        <v>8.1300000000000008</v>
      </c>
      <c r="I4" s="10">
        <v>2.92</v>
      </c>
      <c r="J4" s="10">
        <v>15.39</v>
      </c>
      <c r="K4" s="10">
        <v>0</v>
      </c>
      <c r="L4" s="10">
        <v>0</v>
      </c>
      <c r="M4" s="10">
        <v>0</v>
      </c>
    </row>
    <row r="5" spans="1:13" x14ac:dyDescent="0.2">
      <c r="A5" s="3" t="s">
        <v>6</v>
      </c>
      <c r="B5" s="10">
        <v>51.612903225806491</v>
      </c>
      <c r="C5" s="10">
        <v>38.7464622641509</v>
      </c>
      <c r="D5" s="10">
        <v>65.316678395496098</v>
      </c>
      <c r="E5" s="10">
        <v>33.700000000000003</v>
      </c>
      <c r="F5" s="10">
        <v>23.91</v>
      </c>
      <c r="G5" s="10">
        <v>43.64</v>
      </c>
      <c r="H5" s="10">
        <v>17.02</v>
      </c>
      <c r="I5" s="10">
        <v>7.77</v>
      </c>
      <c r="J5" s="10">
        <v>29.08</v>
      </c>
      <c r="K5" s="10">
        <v>0</v>
      </c>
      <c r="L5" s="10">
        <v>0</v>
      </c>
      <c r="M5" s="10">
        <v>4.17</v>
      </c>
    </row>
    <row r="6" spans="1:13" x14ac:dyDescent="0.2">
      <c r="A6" s="3" t="s">
        <v>7</v>
      </c>
      <c r="B6" s="10">
        <v>58.3333333333333</v>
      </c>
      <c r="C6" s="10">
        <v>46.822836661546305</v>
      </c>
      <c r="D6" s="10">
        <v>71.258928571428598</v>
      </c>
      <c r="E6" s="10">
        <v>32.200000000000003</v>
      </c>
      <c r="F6" s="10">
        <v>18.32</v>
      </c>
      <c r="G6" s="10">
        <v>47.45</v>
      </c>
      <c r="H6" s="10">
        <v>25.62</v>
      </c>
      <c r="I6" s="10">
        <v>15.78</v>
      </c>
      <c r="J6" s="10">
        <v>35.03</v>
      </c>
      <c r="K6" s="10">
        <v>0</v>
      </c>
      <c r="L6" s="10">
        <v>0</v>
      </c>
      <c r="M6" s="10">
        <v>3.87</v>
      </c>
    </row>
    <row r="7" spans="1:13" x14ac:dyDescent="0.2">
      <c r="A7" s="3" t="s">
        <v>8</v>
      </c>
      <c r="B7" s="10">
        <v>58.6666666666667</v>
      </c>
      <c r="C7" s="10">
        <v>43.917996761508199</v>
      </c>
      <c r="D7" s="10">
        <v>75.257875787578797</v>
      </c>
      <c r="E7" s="10">
        <v>38.93</v>
      </c>
      <c r="F7" s="10">
        <v>26.39</v>
      </c>
      <c r="G7" s="10">
        <v>52.96</v>
      </c>
      <c r="H7" s="10">
        <v>18.55</v>
      </c>
      <c r="I7" s="10">
        <v>10.52</v>
      </c>
      <c r="J7" s="10">
        <v>31.41</v>
      </c>
      <c r="K7" s="10">
        <v>0.89</v>
      </c>
      <c r="L7" s="10">
        <v>0</v>
      </c>
      <c r="M7" s="10">
        <v>5.62</v>
      </c>
    </row>
    <row r="8" spans="1:13" x14ac:dyDescent="0.2">
      <c r="A8" s="3" t="s">
        <v>9</v>
      </c>
      <c r="B8" s="10">
        <v>46.052631578947398</v>
      </c>
      <c r="C8" s="10">
        <v>31.731763866595298</v>
      </c>
      <c r="D8" s="10">
        <v>62.939882697947205</v>
      </c>
      <c r="E8" s="10">
        <v>25.76</v>
      </c>
      <c r="F8" s="10">
        <v>14.26</v>
      </c>
      <c r="G8" s="10">
        <v>38.89</v>
      </c>
      <c r="H8" s="10">
        <v>18.97</v>
      </c>
      <c r="I8" s="10">
        <v>8.82</v>
      </c>
      <c r="J8" s="10">
        <v>32.200000000000003</v>
      </c>
      <c r="K8" s="10">
        <v>0</v>
      </c>
      <c r="L8" s="10">
        <v>0</v>
      </c>
      <c r="M8" s="10">
        <v>5.12</v>
      </c>
    </row>
    <row r="9" spans="1:13" x14ac:dyDescent="0.2">
      <c r="A9" s="3" t="s">
        <v>10</v>
      </c>
      <c r="B9" s="10">
        <v>26.190476190476197</v>
      </c>
      <c r="C9" s="10">
        <v>12.3277133825079</v>
      </c>
      <c r="D9" s="10">
        <v>40.883870967741899</v>
      </c>
      <c r="E9" s="10">
        <v>21.25</v>
      </c>
      <c r="F9" s="10">
        <v>6.98</v>
      </c>
      <c r="G9" s="10">
        <v>37.51</v>
      </c>
      <c r="H9" s="10">
        <v>4.71</v>
      </c>
      <c r="I9" s="10">
        <v>0</v>
      </c>
      <c r="J9" s="10">
        <v>12.24</v>
      </c>
      <c r="K9" s="10">
        <v>0</v>
      </c>
      <c r="L9" s="10">
        <v>0</v>
      </c>
      <c r="M9" s="10">
        <v>0</v>
      </c>
    </row>
    <row r="10" spans="1:13" x14ac:dyDescent="0.2">
      <c r="A10" s="3" t="s">
        <v>11</v>
      </c>
      <c r="B10" s="10">
        <v>52.2222222222222</v>
      </c>
      <c r="C10" s="10">
        <v>39.642110762800399</v>
      </c>
      <c r="D10" s="10">
        <v>64.9660894660895</v>
      </c>
      <c r="E10" s="10">
        <v>30.11</v>
      </c>
      <c r="F10" s="10">
        <v>20.2</v>
      </c>
      <c r="G10" s="10">
        <v>43.4</v>
      </c>
      <c r="H10" s="10">
        <v>20.25</v>
      </c>
      <c r="I10" s="10">
        <v>10.53</v>
      </c>
      <c r="J10" s="10">
        <v>29.55</v>
      </c>
      <c r="K10" s="10">
        <v>0.94</v>
      </c>
      <c r="L10" s="10">
        <v>0</v>
      </c>
      <c r="M10" s="10">
        <v>4.4000000000000004</v>
      </c>
    </row>
    <row r="11" spans="1:13" x14ac:dyDescent="0.2">
      <c r="A11" s="3" t="s">
        <v>12</v>
      </c>
      <c r="B11" s="10">
        <v>38.6666666666667</v>
      </c>
      <c r="C11" s="10">
        <v>27.133232016210702</v>
      </c>
      <c r="D11" s="10">
        <v>51.682612213813094</v>
      </c>
      <c r="E11" s="10">
        <v>20.86</v>
      </c>
      <c r="F11" s="10">
        <v>13.42</v>
      </c>
      <c r="G11" s="10">
        <v>29.92</v>
      </c>
      <c r="H11" s="10">
        <v>17.329999999999998</v>
      </c>
      <c r="I11" s="10">
        <v>8.7799999999999994</v>
      </c>
      <c r="J11" s="10">
        <v>26.73</v>
      </c>
      <c r="K11" s="10">
        <v>0</v>
      </c>
      <c r="L11" s="10">
        <v>0</v>
      </c>
      <c r="M11" s="10">
        <v>2.76</v>
      </c>
    </row>
    <row r="12" spans="1:13" x14ac:dyDescent="0.2">
      <c r="A12" s="3" t="s">
        <v>13</v>
      </c>
      <c r="B12" s="10">
        <v>32.911392405063303</v>
      </c>
      <c r="C12" s="10">
        <v>19.6962497878839</v>
      </c>
      <c r="D12" s="10">
        <v>47.832042882668304</v>
      </c>
      <c r="E12" s="10">
        <v>17.649999999999999</v>
      </c>
      <c r="F12" s="10">
        <v>8.2100000000000009</v>
      </c>
      <c r="G12" s="10">
        <v>28.8</v>
      </c>
      <c r="H12" s="10">
        <v>13.85</v>
      </c>
      <c r="I12" s="10">
        <v>5.39</v>
      </c>
      <c r="J12" s="10">
        <v>24.15</v>
      </c>
      <c r="K12" s="10">
        <v>0</v>
      </c>
      <c r="L12" s="10">
        <v>0</v>
      </c>
      <c r="M12" s="10">
        <v>5.8</v>
      </c>
    </row>
    <row r="13" spans="1:13" x14ac:dyDescent="0.2">
      <c r="A13" s="3" t="s">
        <v>14</v>
      </c>
      <c r="B13" s="10">
        <v>44</v>
      </c>
      <c r="C13" s="10">
        <v>28.194871794871801</v>
      </c>
      <c r="D13" s="10">
        <v>61.790098199672705</v>
      </c>
      <c r="E13" s="10">
        <v>18.329999999999998</v>
      </c>
      <c r="F13" s="10">
        <v>5.76</v>
      </c>
      <c r="G13" s="10">
        <v>31.72</v>
      </c>
      <c r="H13" s="10">
        <v>24.44</v>
      </c>
      <c r="I13" s="10">
        <v>13.03</v>
      </c>
      <c r="J13" s="10">
        <v>36.729999999999997</v>
      </c>
      <c r="K13" s="10">
        <v>0</v>
      </c>
      <c r="L13" s="10">
        <v>0</v>
      </c>
      <c r="M13" s="10">
        <v>4.3499999999999996</v>
      </c>
    </row>
    <row r="14" spans="1:13" x14ac:dyDescent="0.2">
      <c r="A14" s="3" t="s">
        <v>15</v>
      </c>
      <c r="B14" s="10">
        <v>23.188405797101399</v>
      </c>
      <c r="C14" s="10">
        <v>11.492456896551701</v>
      </c>
      <c r="D14" s="10">
        <v>39.400986610288903</v>
      </c>
      <c r="E14" s="10">
        <v>17.57</v>
      </c>
      <c r="F14" s="10">
        <v>7.25</v>
      </c>
      <c r="G14" s="10">
        <v>30.54</v>
      </c>
      <c r="H14" s="10">
        <v>5.75</v>
      </c>
      <c r="I14" s="10">
        <v>0</v>
      </c>
      <c r="J14" s="10">
        <v>15.5</v>
      </c>
      <c r="K14" s="10">
        <v>0</v>
      </c>
      <c r="L14" s="10">
        <v>0</v>
      </c>
      <c r="M14" s="10">
        <v>0</v>
      </c>
    </row>
    <row r="15" spans="1:13" x14ac:dyDescent="0.2">
      <c r="A15" s="3" t="s">
        <v>16</v>
      </c>
      <c r="B15" s="10">
        <v>25.210084033613398</v>
      </c>
      <c r="C15" s="10">
        <v>16.032309233594898</v>
      </c>
      <c r="D15" s="10">
        <v>35.115769712140199</v>
      </c>
      <c r="E15" s="10">
        <v>10.87</v>
      </c>
      <c r="F15" s="10">
        <v>3.95</v>
      </c>
      <c r="G15" s="10">
        <v>20.170000000000002</v>
      </c>
      <c r="H15" s="10">
        <v>14.41</v>
      </c>
      <c r="I15" s="10">
        <v>7.2</v>
      </c>
      <c r="J15" s="10">
        <v>22.46</v>
      </c>
      <c r="K15" s="10">
        <v>0</v>
      </c>
      <c r="L15" s="10">
        <v>0</v>
      </c>
      <c r="M15" s="10">
        <v>0</v>
      </c>
    </row>
    <row r="16" spans="1:13" x14ac:dyDescent="0.2">
      <c r="A16" s="3" t="s">
        <v>17</v>
      </c>
      <c r="B16" s="10">
        <v>41.558441558441601</v>
      </c>
      <c r="C16" s="10">
        <v>28.562610229276903</v>
      </c>
      <c r="D16" s="10">
        <v>54.129156010230197</v>
      </c>
      <c r="E16" s="10">
        <v>19.510000000000002</v>
      </c>
      <c r="F16" s="10">
        <v>10.11</v>
      </c>
      <c r="G16" s="10">
        <v>32.24</v>
      </c>
      <c r="H16" s="10">
        <v>16.47</v>
      </c>
      <c r="I16" s="10">
        <v>6.57</v>
      </c>
      <c r="J16" s="10">
        <v>27.4</v>
      </c>
      <c r="K16" s="10">
        <v>4.88</v>
      </c>
      <c r="L16" s="10">
        <v>1.06</v>
      </c>
      <c r="M16" s="10">
        <v>12.66</v>
      </c>
    </row>
    <row r="17" spans="1:13" x14ac:dyDescent="0.2">
      <c r="A17" s="3" t="s">
        <v>18</v>
      </c>
      <c r="B17" s="10">
        <v>51.879699248120303</v>
      </c>
      <c r="C17" s="10">
        <v>39.100142551674999</v>
      </c>
      <c r="D17" s="10">
        <v>64.773274176567895</v>
      </c>
      <c r="E17" s="10">
        <v>28.07</v>
      </c>
      <c r="F17" s="10">
        <v>19</v>
      </c>
      <c r="G17" s="10">
        <v>39.630000000000003</v>
      </c>
      <c r="H17" s="10">
        <v>20.16</v>
      </c>
      <c r="I17" s="10">
        <v>10.09</v>
      </c>
      <c r="J17" s="10">
        <v>31.18</v>
      </c>
      <c r="K17" s="10">
        <v>3.36</v>
      </c>
      <c r="L17" s="10">
        <v>0</v>
      </c>
      <c r="M17" s="10">
        <v>7.93</v>
      </c>
    </row>
    <row r="18" spans="1:13" x14ac:dyDescent="0.2">
      <c r="A18" s="3" t="s">
        <v>19</v>
      </c>
      <c r="B18" s="10">
        <v>25.882352941176499</v>
      </c>
      <c r="C18" s="10">
        <v>13.839048539000201</v>
      </c>
      <c r="D18" s="10">
        <v>39.7959183673469</v>
      </c>
      <c r="E18" s="10">
        <v>10.84</v>
      </c>
      <c r="F18" s="10">
        <v>4.38</v>
      </c>
      <c r="G18" s="10">
        <v>19.36</v>
      </c>
      <c r="H18" s="10">
        <v>11.22</v>
      </c>
      <c r="I18" s="10">
        <v>4.76</v>
      </c>
      <c r="J18" s="10">
        <v>20</v>
      </c>
      <c r="K18" s="10">
        <v>2.97</v>
      </c>
      <c r="L18" s="10">
        <v>0</v>
      </c>
      <c r="M18" s="10">
        <v>8.33</v>
      </c>
    </row>
    <row r="19" spans="1:13" x14ac:dyDescent="0.2">
      <c r="A19" s="3" t="s">
        <v>20</v>
      </c>
      <c r="B19" s="10">
        <v>35.398230088495602</v>
      </c>
      <c r="C19" s="10">
        <v>24.033119658119702</v>
      </c>
      <c r="D19" s="10">
        <v>49.2338709677419</v>
      </c>
      <c r="E19" s="10">
        <v>23.42</v>
      </c>
      <c r="F19" s="10">
        <v>13.54</v>
      </c>
      <c r="G19" s="10">
        <v>33.35</v>
      </c>
      <c r="H19" s="10">
        <v>11.61</v>
      </c>
      <c r="I19" s="10">
        <v>4.41</v>
      </c>
      <c r="J19" s="10">
        <v>19.7</v>
      </c>
      <c r="K19" s="10">
        <v>0</v>
      </c>
      <c r="L19" s="10">
        <v>0</v>
      </c>
      <c r="M19" s="10">
        <v>0</v>
      </c>
    </row>
    <row r="20" spans="1:13" ht="16" thickBot="1" x14ac:dyDescent="0.25">
      <c r="A20" s="3" t="s">
        <v>21</v>
      </c>
      <c r="B20" s="10">
        <v>22.2222222222222</v>
      </c>
      <c r="C20" s="10">
        <v>13.828864614366099</v>
      </c>
      <c r="D20" s="10">
        <v>31.216348195329104</v>
      </c>
      <c r="E20" s="10">
        <v>16.22</v>
      </c>
      <c r="F20" s="10">
        <v>9.5500000000000007</v>
      </c>
      <c r="G20" s="10">
        <v>23.97</v>
      </c>
      <c r="H20" s="10">
        <v>5.73</v>
      </c>
      <c r="I20" s="10">
        <v>1.9</v>
      </c>
      <c r="J20" s="10">
        <v>12.06</v>
      </c>
      <c r="K20" s="10">
        <v>0</v>
      </c>
      <c r="L20" s="10">
        <v>0</v>
      </c>
      <c r="M20" s="10">
        <v>0</v>
      </c>
    </row>
    <row r="21" spans="1:13" ht="16" thickBot="1" x14ac:dyDescent="0.25">
      <c r="A21" s="6" t="s">
        <v>22</v>
      </c>
      <c r="B21" s="15">
        <v>36.605026000000002</v>
      </c>
      <c r="C21" s="15">
        <v>23.890664999999998</v>
      </c>
      <c r="D21" s="15">
        <v>49.319386999999999</v>
      </c>
      <c r="E21" s="15">
        <v>22.75</v>
      </c>
      <c r="F21" s="15">
        <v>11.48</v>
      </c>
      <c r="G21" s="15">
        <v>34.020000000000003</v>
      </c>
      <c r="H21" s="15">
        <v>12.67</v>
      </c>
      <c r="I21" s="15">
        <v>4</v>
      </c>
      <c r="J21" s="15">
        <v>21.35</v>
      </c>
      <c r="K21" s="15">
        <v>0.72</v>
      </c>
      <c r="L21" s="15">
        <v>0.01</v>
      </c>
      <c r="M21" s="15">
        <v>3.11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63BD-3801-7245-9B0C-A3FEDAB11275}">
  <dimension ref="A1:J21"/>
  <sheetViews>
    <sheetView zoomScale="160" zoomScaleNormal="160" workbookViewId="0">
      <selection activeCell="E3" sqref="E3:G21"/>
    </sheetView>
  </sheetViews>
  <sheetFormatPr baseColWidth="10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8" max="10" width="12.1640625" bestFit="1" customWidth="1"/>
  </cols>
  <sheetData>
    <row r="1" spans="1:10" ht="32" customHeight="1" thickBot="1" x14ac:dyDescent="0.25">
      <c r="A1" s="26" t="s">
        <v>0</v>
      </c>
      <c r="B1" s="30" t="s">
        <v>37</v>
      </c>
      <c r="C1" s="25"/>
      <c r="D1" s="25"/>
      <c r="E1" s="25" t="s">
        <v>40</v>
      </c>
      <c r="F1" s="25"/>
      <c r="G1" s="25"/>
    </row>
    <row r="2" spans="1:10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</row>
    <row r="3" spans="1:10" x14ac:dyDescent="0.2">
      <c r="A3" s="3" t="s">
        <v>4</v>
      </c>
      <c r="B3" s="10">
        <v>11.7</v>
      </c>
      <c r="C3" s="10">
        <v>11.5</v>
      </c>
      <c r="D3" s="10">
        <v>12.2</v>
      </c>
      <c r="E3" s="4">
        <f>H3*100</f>
        <v>28.235294117647097</v>
      </c>
      <c r="F3" s="4">
        <f t="shared" ref="F3:G3" si="0">I3*100</f>
        <v>16.844569288389501</v>
      </c>
      <c r="G3" s="4">
        <f t="shared" si="0"/>
        <v>40.255516840882699</v>
      </c>
      <c r="H3">
        <v>0.28235294117647097</v>
      </c>
      <c r="I3">
        <v>0.16844569288389499</v>
      </c>
      <c r="J3">
        <v>0.40255516840882699</v>
      </c>
    </row>
    <row r="4" spans="1:10" x14ac:dyDescent="0.2">
      <c r="A4" s="3" t="s">
        <v>5</v>
      </c>
      <c r="B4" s="10">
        <v>11.6</v>
      </c>
      <c r="C4" s="10">
        <v>11.4</v>
      </c>
      <c r="D4" s="10">
        <v>12</v>
      </c>
      <c r="E4" s="4">
        <f t="shared" ref="E4:E21" si="1">H4*100</f>
        <v>34.437086092715205</v>
      </c>
      <c r="F4" s="4">
        <f t="shared" ref="F4:F21" si="2">I4*100</f>
        <v>24.646031580048099</v>
      </c>
      <c r="G4" s="4">
        <f t="shared" ref="G4:G21" si="3">J4*100</f>
        <v>45.974319377716796</v>
      </c>
      <c r="H4">
        <v>0.34437086092715202</v>
      </c>
      <c r="I4">
        <v>0.246460315800481</v>
      </c>
      <c r="J4">
        <v>0.45974319377716799</v>
      </c>
    </row>
    <row r="5" spans="1:10" x14ac:dyDescent="0.2">
      <c r="A5" s="3" t="s">
        <v>6</v>
      </c>
      <c r="B5" s="10">
        <v>11.3</v>
      </c>
      <c r="C5" s="10">
        <v>11.1</v>
      </c>
      <c r="D5" s="10">
        <v>11.8</v>
      </c>
      <c r="E5" s="4">
        <f t="shared" si="1"/>
        <v>51.612903225806491</v>
      </c>
      <c r="F5" s="4">
        <f t="shared" si="2"/>
        <v>38.7464622641509</v>
      </c>
      <c r="G5" s="4">
        <f t="shared" si="3"/>
        <v>65.316678395496098</v>
      </c>
      <c r="H5">
        <v>0.51612903225806495</v>
      </c>
      <c r="I5">
        <v>0.38746462264150899</v>
      </c>
      <c r="J5">
        <v>0.65316678395496097</v>
      </c>
    </row>
    <row r="6" spans="1:10" x14ac:dyDescent="0.2">
      <c r="A6" s="3" t="s">
        <v>7</v>
      </c>
      <c r="B6" s="10">
        <v>10.6</v>
      </c>
      <c r="C6" s="10">
        <v>9.6999999999999993</v>
      </c>
      <c r="D6" s="10">
        <v>11.5</v>
      </c>
      <c r="E6" s="4">
        <f t="shared" si="1"/>
        <v>58.3333333333333</v>
      </c>
      <c r="F6" s="4">
        <f t="shared" si="2"/>
        <v>46.822836661546305</v>
      </c>
      <c r="G6" s="4">
        <f t="shared" si="3"/>
        <v>71.258928571428598</v>
      </c>
      <c r="H6">
        <v>0.58333333333333304</v>
      </c>
      <c r="I6">
        <v>0.46822836661546302</v>
      </c>
      <c r="J6">
        <v>0.71258928571428604</v>
      </c>
    </row>
    <row r="7" spans="1:10" x14ac:dyDescent="0.2">
      <c r="A7" s="3" t="s">
        <v>8</v>
      </c>
      <c r="B7" s="10">
        <v>11.1</v>
      </c>
      <c r="C7" s="10">
        <v>10.7</v>
      </c>
      <c r="D7" s="10">
        <v>11.2</v>
      </c>
      <c r="E7" s="4">
        <f t="shared" si="1"/>
        <v>58.6666666666667</v>
      </c>
      <c r="F7" s="4">
        <f t="shared" si="2"/>
        <v>43.917996761508199</v>
      </c>
      <c r="G7" s="4">
        <f t="shared" si="3"/>
        <v>75.257875787578797</v>
      </c>
      <c r="H7">
        <v>0.586666666666667</v>
      </c>
      <c r="I7">
        <v>0.43917996761508199</v>
      </c>
      <c r="J7">
        <v>0.75257875787578798</v>
      </c>
    </row>
    <row r="8" spans="1:10" x14ac:dyDescent="0.2">
      <c r="A8" s="3" t="s">
        <v>9</v>
      </c>
      <c r="B8" s="10">
        <v>11.4</v>
      </c>
      <c r="C8" s="10">
        <v>11.1</v>
      </c>
      <c r="D8" s="10">
        <v>11.9</v>
      </c>
      <c r="E8" s="4">
        <f t="shared" si="1"/>
        <v>46.052631578947398</v>
      </c>
      <c r="F8" s="4">
        <f t="shared" si="2"/>
        <v>31.731763866595298</v>
      </c>
      <c r="G8" s="4">
        <f t="shared" si="3"/>
        <v>62.939882697947205</v>
      </c>
      <c r="H8">
        <v>0.46052631578947401</v>
      </c>
      <c r="I8">
        <v>0.31731763866595297</v>
      </c>
      <c r="J8">
        <v>0.62939882697947203</v>
      </c>
    </row>
    <row r="9" spans="1:10" x14ac:dyDescent="0.2">
      <c r="A9" s="3" t="s">
        <v>10</v>
      </c>
      <c r="B9" s="10">
        <v>12</v>
      </c>
      <c r="C9" s="10">
        <v>11.6</v>
      </c>
      <c r="D9" s="10">
        <v>12.2</v>
      </c>
      <c r="E9" s="4">
        <f t="shared" si="1"/>
        <v>26.190476190476197</v>
      </c>
      <c r="F9" s="4">
        <f t="shared" si="2"/>
        <v>12.3277133825079</v>
      </c>
      <c r="G9" s="4">
        <f t="shared" si="3"/>
        <v>40.883870967741899</v>
      </c>
      <c r="H9">
        <v>0.26190476190476197</v>
      </c>
      <c r="I9">
        <v>0.123277133825079</v>
      </c>
      <c r="J9">
        <v>0.40883870967741898</v>
      </c>
    </row>
    <row r="10" spans="1:10" x14ac:dyDescent="0.2">
      <c r="A10" s="3" t="s">
        <v>11</v>
      </c>
      <c r="B10" s="10">
        <v>11.3</v>
      </c>
      <c r="C10" s="10">
        <v>10.99</v>
      </c>
      <c r="D10" s="10">
        <v>11.65</v>
      </c>
      <c r="E10" s="4">
        <f t="shared" si="1"/>
        <v>52.2222222222222</v>
      </c>
      <c r="F10" s="4">
        <f t="shared" si="2"/>
        <v>39.642110762800399</v>
      </c>
      <c r="G10" s="4">
        <f t="shared" si="3"/>
        <v>64.9660894660895</v>
      </c>
      <c r="H10">
        <v>0.52222222222222203</v>
      </c>
      <c r="I10">
        <v>0.39642110762800398</v>
      </c>
      <c r="J10">
        <v>0.64966089466089505</v>
      </c>
    </row>
    <row r="11" spans="1:10" x14ac:dyDescent="0.2">
      <c r="A11" s="3" t="s">
        <v>12</v>
      </c>
      <c r="B11" s="10">
        <v>11.7</v>
      </c>
      <c r="C11" s="10">
        <v>11.4</v>
      </c>
      <c r="D11" s="10">
        <v>11.9</v>
      </c>
      <c r="E11" s="4">
        <f t="shared" si="1"/>
        <v>38.6666666666667</v>
      </c>
      <c r="F11" s="4">
        <f t="shared" si="2"/>
        <v>27.133232016210702</v>
      </c>
      <c r="G11" s="4">
        <f t="shared" si="3"/>
        <v>51.682612213813094</v>
      </c>
      <c r="H11">
        <v>0.38666666666666699</v>
      </c>
      <c r="I11">
        <v>0.27133232016210701</v>
      </c>
      <c r="J11">
        <v>0.51682612213813095</v>
      </c>
    </row>
    <row r="12" spans="1:10" x14ac:dyDescent="0.2">
      <c r="A12" s="3" t="s">
        <v>13</v>
      </c>
      <c r="B12" s="10">
        <v>11.5</v>
      </c>
      <c r="C12" s="10">
        <v>11.25</v>
      </c>
      <c r="D12" s="10">
        <v>11.8</v>
      </c>
      <c r="E12" s="4">
        <f t="shared" si="1"/>
        <v>32.911392405063303</v>
      </c>
      <c r="F12" s="4">
        <f t="shared" si="2"/>
        <v>19.6962497878839</v>
      </c>
      <c r="G12" s="4">
        <f t="shared" si="3"/>
        <v>47.832042882668304</v>
      </c>
      <c r="H12">
        <v>0.329113924050633</v>
      </c>
      <c r="I12">
        <v>0.19696249787883899</v>
      </c>
      <c r="J12">
        <v>0.47832042882668302</v>
      </c>
    </row>
    <row r="13" spans="1:10" x14ac:dyDescent="0.2">
      <c r="A13" s="3" t="s">
        <v>14</v>
      </c>
      <c r="B13" s="10">
        <v>11.6</v>
      </c>
      <c r="C13" s="10">
        <v>10.79</v>
      </c>
      <c r="D13" s="10">
        <v>12</v>
      </c>
      <c r="E13" s="4">
        <f t="shared" si="1"/>
        <v>44</v>
      </c>
      <c r="F13" s="4">
        <f t="shared" si="2"/>
        <v>28.194871794871801</v>
      </c>
      <c r="G13" s="4">
        <f t="shared" si="3"/>
        <v>61.790098199672705</v>
      </c>
      <c r="H13">
        <v>0.44</v>
      </c>
      <c r="I13">
        <v>0.28194871794871801</v>
      </c>
      <c r="J13">
        <v>0.61790098199672705</v>
      </c>
    </row>
    <row r="14" spans="1:10" x14ac:dyDescent="0.2">
      <c r="A14" s="3" t="s">
        <v>15</v>
      </c>
      <c r="B14" s="10">
        <v>12.1</v>
      </c>
      <c r="C14" s="10">
        <v>11.6</v>
      </c>
      <c r="D14" s="10">
        <v>12.4</v>
      </c>
      <c r="E14" s="4">
        <f t="shared" si="1"/>
        <v>23.188405797101399</v>
      </c>
      <c r="F14" s="4">
        <f t="shared" si="2"/>
        <v>11.492456896551701</v>
      </c>
      <c r="G14" s="4">
        <f t="shared" si="3"/>
        <v>39.400986610288903</v>
      </c>
      <c r="H14">
        <v>0.231884057971014</v>
      </c>
      <c r="I14">
        <v>0.114924568965517</v>
      </c>
      <c r="J14">
        <v>0.39400986610288902</v>
      </c>
    </row>
    <row r="15" spans="1:10" x14ac:dyDescent="0.2">
      <c r="A15" s="3" t="s">
        <v>16</v>
      </c>
      <c r="B15" s="10">
        <v>11.9</v>
      </c>
      <c r="C15" s="10">
        <v>11.55</v>
      </c>
      <c r="D15" s="10">
        <v>12.2</v>
      </c>
      <c r="E15" s="4">
        <f t="shared" si="1"/>
        <v>25.210084033613398</v>
      </c>
      <c r="F15" s="4">
        <f t="shared" si="2"/>
        <v>16.032309233594898</v>
      </c>
      <c r="G15" s="4">
        <f t="shared" si="3"/>
        <v>35.115769712140199</v>
      </c>
      <c r="H15">
        <v>0.252100840336134</v>
      </c>
      <c r="I15">
        <v>0.16032309233594899</v>
      </c>
      <c r="J15">
        <v>0.35115769712140199</v>
      </c>
    </row>
    <row r="16" spans="1:10" x14ac:dyDescent="0.2">
      <c r="A16" s="3" t="s">
        <v>17</v>
      </c>
      <c r="B16" s="10">
        <v>11.55</v>
      </c>
      <c r="C16" s="10">
        <v>11.2</v>
      </c>
      <c r="D16" s="10">
        <v>12</v>
      </c>
      <c r="E16" s="4">
        <f t="shared" si="1"/>
        <v>41.558441558441601</v>
      </c>
      <c r="F16" s="4">
        <f t="shared" si="2"/>
        <v>28.562610229276903</v>
      </c>
      <c r="G16" s="4">
        <f t="shared" si="3"/>
        <v>54.129156010230197</v>
      </c>
      <c r="H16">
        <v>0.415584415584416</v>
      </c>
      <c r="I16">
        <v>0.28562610229276902</v>
      </c>
      <c r="J16">
        <v>0.54129156010230195</v>
      </c>
    </row>
    <row r="17" spans="1:10" x14ac:dyDescent="0.2">
      <c r="A17" s="3" t="s">
        <v>18</v>
      </c>
      <c r="B17" s="10">
        <v>11.4</v>
      </c>
      <c r="C17" s="10">
        <v>11</v>
      </c>
      <c r="D17" s="10">
        <v>11.6</v>
      </c>
      <c r="E17" s="4">
        <f t="shared" si="1"/>
        <v>51.879699248120303</v>
      </c>
      <c r="F17" s="4">
        <f t="shared" si="2"/>
        <v>39.100142551674999</v>
      </c>
      <c r="G17" s="4">
        <f t="shared" si="3"/>
        <v>64.773274176567895</v>
      </c>
      <c r="H17">
        <v>0.51879699248120303</v>
      </c>
      <c r="I17">
        <v>0.39100142551674999</v>
      </c>
      <c r="J17">
        <v>0.64773274176567897</v>
      </c>
    </row>
    <row r="18" spans="1:10" x14ac:dyDescent="0.2">
      <c r="A18" s="3" t="s">
        <v>19</v>
      </c>
      <c r="B18" s="10">
        <v>12.1</v>
      </c>
      <c r="C18" s="10">
        <v>11.8</v>
      </c>
      <c r="D18" s="10">
        <v>12.6</v>
      </c>
      <c r="E18" s="4">
        <f t="shared" si="1"/>
        <v>25.882352941176499</v>
      </c>
      <c r="F18" s="4">
        <f t="shared" si="2"/>
        <v>13.839048539000201</v>
      </c>
      <c r="G18" s="4">
        <f t="shared" si="3"/>
        <v>39.7959183673469</v>
      </c>
      <c r="H18">
        <v>0.25882352941176501</v>
      </c>
      <c r="I18">
        <v>0.13839048539000201</v>
      </c>
      <c r="J18">
        <v>0.397959183673469</v>
      </c>
    </row>
    <row r="19" spans="1:10" x14ac:dyDescent="0.2">
      <c r="A19" s="3" t="s">
        <v>20</v>
      </c>
      <c r="B19" s="10">
        <v>11.75</v>
      </c>
      <c r="C19" s="10">
        <v>11.5</v>
      </c>
      <c r="D19" s="10">
        <v>12</v>
      </c>
      <c r="E19" s="4">
        <f t="shared" si="1"/>
        <v>35.398230088495602</v>
      </c>
      <c r="F19" s="4">
        <f t="shared" si="2"/>
        <v>24.033119658119702</v>
      </c>
      <c r="G19" s="4">
        <f t="shared" si="3"/>
        <v>49.2338709677419</v>
      </c>
      <c r="H19">
        <v>0.35398230088495602</v>
      </c>
      <c r="I19">
        <v>0.240331196581197</v>
      </c>
      <c r="J19">
        <v>0.492338709677419</v>
      </c>
    </row>
    <row r="20" spans="1:10" ht="16" thickBot="1" x14ac:dyDescent="0.25">
      <c r="A20" s="3" t="s">
        <v>21</v>
      </c>
      <c r="B20" s="10">
        <v>11.8</v>
      </c>
      <c r="C20" s="10">
        <v>11.5</v>
      </c>
      <c r="D20" s="10">
        <v>12.3</v>
      </c>
      <c r="E20" s="4">
        <f t="shared" si="1"/>
        <v>22.2222222222222</v>
      </c>
      <c r="F20" s="4">
        <f t="shared" si="2"/>
        <v>13.828864614366099</v>
      </c>
      <c r="G20" s="4">
        <f t="shared" si="3"/>
        <v>31.216348195329104</v>
      </c>
      <c r="H20">
        <v>0.22222222222222199</v>
      </c>
      <c r="I20">
        <v>0.13828864614366099</v>
      </c>
      <c r="J20">
        <v>0.31216348195329102</v>
      </c>
    </row>
    <row r="21" spans="1:10" ht="17" thickBot="1" x14ac:dyDescent="0.25">
      <c r="A21" s="6" t="s">
        <v>22</v>
      </c>
      <c r="B21" s="15">
        <v>11.65</v>
      </c>
      <c r="C21" s="15">
        <v>11.19</v>
      </c>
      <c r="D21" s="15">
        <v>12.11</v>
      </c>
      <c r="E21" s="23">
        <f t="shared" si="1"/>
        <v>36.605026000000002</v>
      </c>
      <c r="F21" s="23">
        <f t="shared" si="2"/>
        <v>23.890664999999998</v>
      </c>
      <c r="G21" s="23">
        <f t="shared" si="3"/>
        <v>49.319386999999999</v>
      </c>
      <c r="H21" s="24">
        <v>0.36605026000000002</v>
      </c>
      <c r="I21" s="24">
        <v>0.23890665</v>
      </c>
      <c r="J21" s="24">
        <v>0.49319386999999998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zoomScale="190" zoomScaleNormal="190" workbookViewId="0">
      <selection sqref="A1:J21"/>
    </sheetView>
  </sheetViews>
  <sheetFormatPr baseColWidth="10" defaultColWidth="8.83203125" defaultRowHeight="15" x14ac:dyDescent="0.2"/>
  <cols>
    <col min="1" max="1" width="10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8" max="8" width="5.83203125" bestFit="1" customWidth="1"/>
    <col min="9" max="10" width="6.1640625" bestFit="1" customWidth="1"/>
  </cols>
  <sheetData>
    <row r="1" spans="1:10" ht="30" customHeight="1" thickBot="1" x14ac:dyDescent="0.25">
      <c r="A1" s="26" t="s">
        <v>0</v>
      </c>
      <c r="B1" s="30" t="s">
        <v>25</v>
      </c>
      <c r="C1" s="25"/>
      <c r="D1" s="25"/>
      <c r="E1" s="25" t="s">
        <v>23</v>
      </c>
      <c r="F1" s="25"/>
      <c r="G1" s="25"/>
      <c r="H1" s="25" t="s">
        <v>24</v>
      </c>
      <c r="I1" s="25"/>
      <c r="J1" s="25"/>
    </row>
    <row r="2" spans="1:10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</row>
    <row r="3" spans="1:10" x14ac:dyDescent="0.2">
      <c r="A3" s="3" t="s">
        <v>4</v>
      </c>
      <c r="B3" s="8">
        <v>11.7</v>
      </c>
      <c r="C3" s="4">
        <v>8.6</v>
      </c>
      <c r="D3" s="4">
        <v>13.2</v>
      </c>
      <c r="E3" s="8">
        <v>69.05</v>
      </c>
      <c r="F3" s="4">
        <v>55.22</v>
      </c>
      <c r="G3" s="4">
        <v>82.72</v>
      </c>
      <c r="H3" s="8">
        <v>23.17</v>
      </c>
      <c r="I3" s="4">
        <v>12.36</v>
      </c>
      <c r="J3" s="4">
        <v>34.200000000000003</v>
      </c>
    </row>
    <row r="4" spans="1:10" x14ac:dyDescent="0.2">
      <c r="A4" s="3" t="s">
        <v>5</v>
      </c>
      <c r="B4" s="8">
        <v>14.2</v>
      </c>
      <c r="C4" s="4">
        <v>10.7</v>
      </c>
      <c r="D4" s="4">
        <v>19.52</v>
      </c>
      <c r="E4" s="8">
        <v>54.1</v>
      </c>
      <c r="F4" s="4">
        <v>41.06</v>
      </c>
      <c r="G4" s="4">
        <v>67.959999999999994</v>
      </c>
      <c r="H4" s="8">
        <v>20.16</v>
      </c>
      <c r="I4" s="4">
        <v>12.67</v>
      </c>
      <c r="J4" s="4">
        <v>29.51</v>
      </c>
    </row>
    <row r="5" spans="1:10" x14ac:dyDescent="0.2">
      <c r="A5" s="3" t="s">
        <v>6</v>
      </c>
      <c r="B5" s="8">
        <v>24.15</v>
      </c>
      <c r="C5" s="4">
        <v>13.7</v>
      </c>
      <c r="D5" s="4">
        <v>61</v>
      </c>
      <c r="E5" s="8">
        <v>45.45</v>
      </c>
      <c r="F5" s="4">
        <v>31.5</v>
      </c>
      <c r="G5" s="4">
        <v>62.72</v>
      </c>
      <c r="H5" s="8">
        <v>21.28</v>
      </c>
      <c r="I5" s="4">
        <v>9.8699999999999992</v>
      </c>
      <c r="J5" s="4">
        <v>32.86</v>
      </c>
    </row>
    <row r="6" spans="1:10" x14ac:dyDescent="0.2">
      <c r="A6" s="3" t="s">
        <v>7</v>
      </c>
      <c r="B6" s="8">
        <v>14.5</v>
      </c>
      <c r="C6" s="4">
        <v>10.4</v>
      </c>
      <c r="D6" s="4">
        <v>17.54</v>
      </c>
      <c r="E6" s="8">
        <v>76.19</v>
      </c>
      <c r="F6" s="4">
        <v>53.34</v>
      </c>
      <c r="G6" s="4">
        <v>98.17</v>
      </c>
      <c r="H6" s="8">
        <v>27.78</v>
      </c>
      <c r="I6" s="4">
        <v>16.41</v>
      </c>
      <c r="J6" s="4">
        <v>40.9</v>
      </c>
    </row>
    <row r="7" spans="1:10" x14ac:dyDescent="0.2">
      <c r="A7" s="3" t="s">
        <v>8</v>
      </c>
      <c r="B7" s="8">
        <v>8.5</v>
      </c>
      <c r="C7" s="4">
        <v>7.3</v>
      </c>
      <c r="D7" s="4">
        <v>13.3</v>
      </c>
      <c r="E7" s="8">
        <v>69.349999999999994</v>
      </c>
      <c r="F7" s="4">
        <v>55.14</v>
      </c>
      <c r="G7" s="4">
        <v>88.11</v>
      </c>
      <c r="H7" s="8">
        <v>39.090000000000003</v>
      </c>
      <c r="I7" s="4">
        <v>27.58</v>
      </c>
      <c r="J7" s="4">
        <v>54.13</v>
      </c>
    </row>
    <row r="8" spans="1:10" x14ac:dyDescent="0.2">
      <c r="A8" s="3" t="s">
        <v>9</v>
      </c>
      <c r="B8" s="8">
        <v>5.39</v>
      </c>
      <c r="C8" s="4">
        <v>3.77</v>
      </c>
      <c r="D8" s="4">
        <v>8.9</v>
      </c>
      <c r="E8" s="8">
        <v>75.44</v>
      </c>
      <c r="F8" s="4">
        <v>60.65</v>
      </c>
      <c r="G8" s="4">
        <v>88.68</v>
      </c>
      <c r="H8" s="8">
        <v>40.98</v>
      </c>
      <c r="I8" s="4">
        <v>27.42</v>
      </c>
      <c r="J8" s="4">
        <v>56.95</v>
      </c>
    </row>
    <row r="9" spans="1:10" x14ac:dyDescent="0.2">
      <c r="A9" s="3" t="s">
        <v>10</v>
      </c>
      <c r="B9" s="8">
        <v>10.1</v>
      </c>
      <c r="C9" s="4">
        <v>8.5</v>
      </c>
      <c r="D9" s="4">
        <v>20.8</v>
      </c>
      <c r="E9" s="8">
        <v>57.35</v>
      </c>
      <c r="F9" s="4">
        <v>43.02</v>
      </c>
      <c r="G9" s="4">
        <v>71.650000000000006</v>
      </c>
      <c r="H9" s="8">
        <v>12.66</v>
      </c>
      <c r="I9" s="4">
        <v>4.21</v>
      </c>
      <c r="J9" s="4">
        <v>22.82</v>
      </c>
    </row>
    <row r="10" spans="1:10" x14ac:dyDescent="0.2">
      <c r="A10" s="3" t="s">
        <v>11</v>
      </c>
      <c r="B10" s="8">
        <v>14.76</v>
      </c>
      <c r="C10" s="4">
        <v>9.36</v>
      </c>
      <c r="D10" s="4">
        <v>24.98</v>
      </c>
      <c r="E10" s="8">
        <v>52.81</v>
      </c>
      <c r="F10" s="4">
        <v>37.76</v>
      </c>
      <c r="G10" s="4">
        <v>68.44</v>
      </c>
      <c r="H10" s="8">
        <v>27.91</v>
      </c>
      <c r="I10" s="4">
        <v>17.989999999999998</v>
      </c>
      <c r="J10" s="4">
        <v>38.89</v>
      </c>
    </row>
    <row r="11" spans="1:10" x14ac:dyDescent="0.2">
      <c r="A11" s="3" t="s">
        <v>12</v>
      </c>
      <c r="B11" s="8">
        <v>6.8</v>
      </c>
      <c r="C11" s="4">
        <v>6</v>
      </c>
      <c r="D11" s="4">
        <v>15.37</v>
      </c>
      <c r="E11" s="8">
        <v>62.3</v>
      </c>
      <c r="F11" s="4">
        <v>49.52</v>
      </c>
      <c r="G11" s="4">
        <v>75.44</v>
      </c>
      <c r="H11" s="8">
        <v>21.77</v>
      </c>
      <c r="I11" s="4">
        <v>13.14</v>
      </c>
      <c r="J11" s="4">
        <v>33.020000000000003</v>
      </c>
    </row>
    <row r="12" spans="1:10" x14ac:dyDescent="0.2">
      <c r="A12" s="3" t="s">
        <v>13</v>
      </c>
      <c r="B12" s="8">
        <v>10.199999999999999</v>
      </c>
      <c r="C12" s="4">
        <v>7.85</v>
      </c>
      <c r="D12" s="4">
        <v>14.61</v>
      </c>
      <c r="E12" s="8">
        <v>65.33</v>
      </c>
      <c r="F12" s="4">
        <v>50.74</v>
      </c>
      <c r="G12" s="4">
        <v>77.23</v>
      </c>
      <c r="H12" s="8">
        <v>25.64</v>
      </c>
      <c r="I12" s="4">
        <v>13.02</v>
      </c>
      <c r="J12" s="4">
        <v>41.28</v>
      </c>
    </row>
    <row r="13" spans="1:10" x14ac:dyDescent="0.2">
      <c r="A13" s="3" t="s">
        <v>14</v>
      </c>
      <c r="B13" s="8">
        <v>10.3</v>
      </c>
      <c r="C13" s="4">
        <v>5.4</v>
      </c>
      <c r="D13" s="4">
        <v>16.3</v>
      </c>
      <c r="E13" s="8">
        <v>64.58</v>
      </c>
      <c r="F13" s="4">
        <v>44.99</v>
      </c>
      <c r="G13" s="4">
        <v>78.959999999999994</v>
      </c>
      <c r="H13" s="8">
        <v>31.82</v>
      </c>
      <c r="I13" s="4">
        <v>16.649999999999999</v>
      </c>
      <c r="J13" s="4">
        <v>48</v>
      </c>
    </row>
    <row r="14" spans="1:10" x14ac:dyDescent="0.2">
      <c r="A14" s="3" t="s">
        <v>15</v>
      </c>
      <c r="B14" s="8">
        <v>12</v>
      </c>
      <c r="C14" s="4">
        <v>10.199999999999999</v>
      </c>
      <c r="D14" s="4">
        <v>16.18</v>
      </c>
      <c r="E14" s="8">
        <v>56.72</v>
      </c>
      <c r="F14" s="4">
        <v>41.51</v>
      </c>
      <c r="G14" s="4">
        <v>71.930000000000007</v>
      </c>
      <c r="H14" s="8">
        <v>18.18</v>
      </c>
      <c r="I14" s="4">
        <v>9.74</v>
      </c>
      <c r="J14" s="4">
        <v>31.15</v>
      </c>
    </row>
    <row r="15" spans="1:10" x14ac:dyDescent="0.2">
      <c r="A15" s="3" t="s">
        <v>16</v>
      </c>
      <c r="B15" s="8">
        <v>10.14</v>
      </c>
      <c r="C15" s="4">
        <v>8.1</v>
      </c>
      <c r="D15" s="4">
        <v>14.43</v>
      </c>
      <c r="E15" s="8">
        <v>63.44</v>
      </c>
      <c r="F15" s="4">
        <v>51.91</v>
      </c>
      <c r="G15" s="4">
        <v>77.569999999999993</v>
      </c>
      <c r="H15" s="8">
        <v>14.74</v>
      </c>
      <c r="I15" s="4">
        <v>6.66</v>
      </c>
      <c r="J15" s="4">
        <v>24.16</v>
      </c>
    </row>
    <row r="16" spans="1:10" x14ac:dyDescent="0.2">
      <c r="A16" s="3" t="s">
        <v>17</v>
      </c>
      <c r="B16" s="8">
        <v>17.05</v>
      </c>
      <c r="C16" s="4">
        <v>12.2</v>
      </c>
      <c r="D16" s="4">
        <v>28.14</v>
      </c>
      <c r="E16" s="8">
        <v>54.17</v>
      </c>
      <c r="F16" s="4">
        <v>38.200000000000003</v>
      </c>
      <c r="G16" s="4">
        <v>72.099999999999994</v>
      </c>
      <c r="H16" s="8">
        <v>13.4</v>
      </c>
      <c r="I16" s="4">
        <v>5.38</v>
      </c>
      <c r="J16" s="4">
        <v>22.83</v>
      </c>
    </row>
    <row r="17" spans="1:10" x14ac:dyDescent="0.2">
      <c r="A17" s="3" t="s">
        <v>18</v>
      </c>
      <c r="B17" s="8">
        <v>10.4</v>
      </c>
      <c r="C17" s="4">
        <v>6.24</v>
      </c>
      <c r="D17" s="4">
        <v>18.100000000000001</v>
      </c>
      <c r="E17" s="8">
        <v>67.31</v>
      </c>
      <c r="F17" s="4">
        <v>49.98</v>
      </c>
      <c r="G17" s="4">
        <v>87.26</v>
      </c>
      <c r="H17" s="8">
        <v>27.64</v>
      </c>
      <c r="I17" s="4">
        <v>15.68</v>
      </c>
      <c r="J17" s="4">
        <v>40.17</v>
      </c>
    </row>
    <row r="18" spans="1:10" x14ac:dyDescent="0.2">
      <c r="A18" s="3" t="s">
        <v>19</v>
      </c>
      <c r="B18" s="8">
        <v>32.799999999999997</v>
      </c>
      <c r="C18" s="4">
        <v>21.3</v>
      </c>
      <c r="D18" s="4">
        <v>38.159999999999997</v>
      </c>
      <c r="E18" s="8">
        <v>25.45</v>
      </c>
      <c r="F18" s="4">
        <v>13.68</v>
      </c>
      <c r="G18" s="4">
        <v>41.07</v>
      </c>
      <c r="H18" s="8">
        <v>3.49</v>
      </c>
      <c r="I18" s="4">
        <v>0</v>
      </c>
      <c r="J18" s="4">
        <v>10.35</v>
      </c>
    </row>
    <row r="19" spans="1:10" x14ac:dyDescent="0.2">
      <c r="A19" s="3" t="s">
        <v>20</v>
      </c>
      <c r="B19" s="8">
        <v>13.1</v>
      </c>
      <c r="C19" s="4">
        <v>9.3000000000000007</v>
      </c>
      <c r="D19" s="4">
        <v>19.7</v>
      </c>
      <c r="E19" s="8">
        <v>51.72</v>
      </c>
      <c r="F19" s="4">
        <v>41.81</v>
      </c>
      <c r="G19" s="4">
        <v>63.97</v>
      </c>
      <c r="H19" s="8">
        <v>20.91</v>
      </c>
      <c r="I19" s="4">
        <v>11.65</v>
      </c>
      <c r="J19" s="4">
        <v>30.78</v>
      </c>
    </row>
    <row r="20" spans="1:10" ht="16" thickBot="1" x14ac:dyDescent="0.25">
      <c r="A20" s="3" t="s">
        <v>21</v>
      </c>
      <c r="B20" s="8">
        <v>13.97</v>
      </c>
      <c r="C20" s="4">
        <v>12.5</v>
      </c>
      <c r="D20" s="4">
        <v>20.39</v>
      </c>
      <c r="E20" s="8">
        <v>53.17</v>
      </c>
      <c r="F20" s="4">
        <v>42.13</v>
      </c>
      <c r="G20" s="4">
        <v>66.45</v>
      </c>
      <c r="H20" s="8">
        <v>10</v>
      </c>
      <c r="I20" s="4">
        <v>4.1900000000000004</v>
      </c>
      <c r="J20" s="4">
        <v>17.02</v>
      </c>
    </row>
    <row r="21" spans="1:10" ht="16" thickBot="1" x14ac:dyDescent="0.25">
      <c r="A21" s="6" t="s">
        <v>22</v>
      </c>
      <c r="B21" s="9">
        <v>12.54</v>
      </c>
      <c r="C21" s="7">
        <v>5.92</v>
      </c>
      <c r="D21" s="7">
        <v>19.16</v>
      </c>
      <c r="E21" s="9">
        <v>58.44</v>
      </c>
      <c r="F21" s="7">
        <v>43.55</v>
      </c>
      <c r="G21" s="7">
        <v>73.319999999999993</v>
      </c>
      <c r="H21" s="9">
        <v>20.63</v>
      </c>
      <c r="I21" s="7">
        <v>10.039999999999999</v>
      </c>
      <c r="J21" s="7">
        <v>31.23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zoomScale="190" zoomScaleNormal="190" workbookViewId="0">
      <selection sqref="A1:G21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</cols>
  <sheetData>
    <row r="1" spans="1:7" ht="30" customHeight="1" thickBot="1" x14ac:dyDescent="0.25">
      <c r="A1" s="26" t="s">
        <v>0</v>
      </c>
      <c r="B1" s="30" t="s">
        <v>29</v>
      </c>
      <c r="C1" s="25"/>
      <c r="D1" s="25"/>
      <c r="E1" s="25" t="s">
        <v>38</v>
      </c>
      <c r="F1" s="25"/>
      <c r="G1" s="25"/>
    </row>
    <row r="2" spans="1:7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</row>
    <row r="3" spans="1:7" x14ac:dyDescent="0.2">
      <c r="A3" s="2" t="s">
        <v>4</v>
      </c>
      <c r="B3" s="11">
        <v>5.3</v>
      </c>
      <c r="C3" s="10">
        <v>3.4</v>
      </c>
      <c r="D3" s="10">
        <v>6.11</v>
      </c>
      <c r="E3" s="11">
        <v>50.62</v>
      </c>
      <c r="F3" s="10">
        <v>35.58</v>
      </c>
      <c r="G3" s="10">
        <v>64.09</v>
      </c>
    </row>
    <row r="4" spans="1:7" x14ac:dyDescent="0.2">
      <c r="A4" s="2" t="s">
        <v>5</v>
      </c>
      <c r="B4" s="11">
        <v>2.6</v>
      </c>
      <c r="C4" s="10">
        <v>1.6</v>
      </c>
      <c r="D4" s="10">
        <v>3.3</v>
      </c>
      <c r="E4" s="11">
        <v>15.04</v>
      </c>
      <c r="F4" s="10">
        <v>7.02</v>
      </c>
      <c r="G4" s="10">
        <v>24.17</v>
      </c>
    </row>
    <row r="5" spans="1:7" x14ac:dyDescent="0.2">
      <c r="A5" s="2" t="s">
        <v>6</v>
      </c>
      <c r="B5" s="11">
        <v>3.2</v>
      </c>
      <c r="C5" s="10">
        <v>2.6</v>
      </c>
      <c r="D5" s="10">
        <v>4.8</v>
      </c>
      <c r="E5" s="11">
        <v>32.840000000000003</v>
      </c>
      <c r="F5" s="10">
        <v>16.84</v>
      </c>
      <c r="G5" s="10">
        <v>48.28</v>
      </c>
    </row>
    <row r="6" spans="1:7" x14ac:dyDescent="0.2">
      <c r="A6" s="2" t="s">
        <v>7</v>
      </c>
      <c r="B6" s="11">
        <v>6.45</v>
      </c>
      <c r="C6" s="10">
        <v>5</v>
      </c>
      <c r="D6" s="10">
        <v>8.0299999999999994</v>
      </c>
      <c r="E6" s="11">
        <v>60</v>
      </c>
      <c r="F6" s="10">
        <v>47.82</v>
      </c>
      <c r="G6" s="10">
        <v>71.430000000000007</v>
      </c>
    </row>
    <row r="7" spans="1:7" x14ac:dyDescent="0.2">
      <c r="A7" s="2" t="s">
        <v>8</v>
      </c>
      <c r="B7" s="11">
        <v>4.5999999999999996</v>
      </c>
      <c r="C7" s="10">
        <v>4</v>
      </c>
      <c r="D7" s="10">
        <v>5.1100000000000003</v>
      </c>
      <c r="E7" s="11">
        <v>40.479999999999997</v>
      </c>
      <c r="F7" s="10">
        <v>30.63</v>
      </c>
      <c r="G7" s="10">
        <v>51.43</v>
      </c>
    </row>
    <row r="8" spans="1:7" x14ac:dyDescent="0.2">
      <c r="A8" s="2" t="s">
        <v>9</v>
      </c>
      <c r="B8" s="11">
        <v>4.9000000000000004</v>
      </c>
      <c r="C8" s="10">
        <v>3.7</v>
      </c>
      <c r="D8" s="10">
        <v>5.9</v>
      </c>
      <c r="E8" s="11">
        <v>47.37</v>
      </c>
      <c r="F8" s="10">
        <v>30.35</v>
      </c>
      <c r="G8" s="10">
        <v>67.900000000000006</v>
      </c>
    </row>
    <row r="9" spans="1:7" x14ac:dyDescent="0.2">
      <c r="A9" s="2" t="s">
        <v>10</v>
      </c>
      <c r="B9" s="11">
        <v>4.5999999999999996</v>
      </c>
      <c r="C9" s="10">
        <v>3.9</v>
      </c>
      <c r="D9" s="10">
        <v>4.7</v>
      </c>
      <c r="E9" s="11">
        <v>33.729999999999997</v>
      </c>
      <c r="F9" s="10">
        <v>22.89</v>
      </c>
      <c r="G9" s="10">
        <v>46.58</v>
      </c>
    </row>
    <row r="10" spans="1:7" x14ac:dyDescent="0.2">
      <c r="A10" s="2" t="s">
        <v>11</v>
      </c>
      <c r="B10" s="11">
        <v>5.6</v>
      </c>
      <c r="C10" s="10">
        <v>4.45</v>
      </c>
      <c r="D10" s="10">
        <v>6</v>
      </c>
      <c r="E10" s="11">
        <v>54.81</v>
      </c>
      <c r="F10" s="10">
        <v>40.21</v>
      </c>
      <c r="G10" s="10">
        <v>68.23</v>
      </c>
    </row>
    <row r="11" spans="1:7" x14ac:dyDescent="0.2">
      <c r="A11" s="2" t="s">
        <v>12</v>
      </c>
      <c r="B11" s="11">
        <v>4.0999999999999996</v>
      </c>
      <c r="C11" s="10">
        <v>3.11</v>
      </c>
      <c r="D11" s="10">
        <v>4.83</v>
      </c>
      <c r="E11" s="11">
        <v>36.049999999999997</v>
      </c>
      <c r="F11" s="10">
        <v>24.6</v>
      </c>
      <c r="G11" s="10">
        <v>47.6</v>
      </c>
    </row>
    <row r="12" spans="1:7" x14ac:dyDescent="0.2">
      <c r="A12" s="2" t="s">
        <v>13</v>
      </c>
      <c r="B12" s="11">
        <v>2.1</v>
      </c>
      <c r="C12" s="10">
        <v>1.7</v>
      </c>
      <c r="D12" s="10">
        <v>2.35</v>
      </c>
      <c r="E12" s="11">
        <v>11.43</v>
      </c>
      <c r="F12" s="10">
        <v>3.88</v>
      </c>
      <c r="G12" s="10">
        <v>20.9</v>
      </c>
    </row>
    <row r="13" spans="1:7" x14ac:dyDescent="0.2">
      <c r="A13" s="2" t="s">
        <v>14</v>
      </c>
      <c r="B13" s="11">
        <v>3.3</v>
      </c>
      <c r="C13" s="10">
        <v>2.7</v>
      </c>
      <c r="D13" s="10">
        <v>4.5</v>
      </c>
      <c r="E13" s="11">
        <v>19.510000000000002</v>
      </c>
      <c r="F13" s="10">
        <v>7.14</v>
      </c>
      <c r="G13" s="10">
        <v>34.909999999999997</v>
      </c>
    </row>
    <row r="14" spans="1:7" x14ac:dyDescent="0.2">
      <c r="A14" s="2" t="s">
        <v>15</v>
      </c>
      <c r="B14" s="11">
        <v>8.8000000000000007</v>
      </c>
      <c r="C14" s="10">
        <v>6.6</v>
      </c>
      <c r="D14" s="10">
        <v>10.11</v>
      </c>
      <c r="E14" s="11">
        <v>73.17</v>
      </c>
      <c r="F14" s="10">
        <v>59.21</v>
      </c>
      <c r="G14" s="10">
        <v>85.73</v>
      </c>
    </row>
    <row r="15" spans="1:7" x14ac:dyDescent="0.2">
      <c r="A15" s="2" t="s">
        <v>16</v>
      </c>
      <c r="B15" s="11">
        <v>4.7</v>
      </c>
      <c r="C15" s="10">
        <v>3.95</v>
      </c>
      <c r="D15" s="10">
        <v>5.0999999999999996</v>
      </c>
      <c r="E15" s="11">
        <v>43.43</v>
      </c>
      <c r="F15" s="10">
        <v>31.49</v>
      </c>
      <c r="G15" s="10">
        <v>56.75</v>
      </c>
    </row>
    <row r="16" spans="1:7" x14ac:dyDescent="0.2">
      <c r="A16" s="2" t="s">
        <v>17</v>
      </c>
      <c r="B16" s="11">
        <v>5.2</v>
      </c>
      <c r="C16" s="10">
        <v>4.4000000000000004</v>
      </c>
      <c r="D16" s="10">
        <v>6.2</v>
      </c>
      <c r="E16" s="11">
        <v>51.11</v>
      </c>
      <c r="F16" s="10">
        <v>37.47</v>
      </c>
      <c r="G16" s="10">
        <v>65.56</v>
      </c>
    </row>
    <row r="17" spans="1:7" x14ac:dyDescent="0.2">
      <c r="A17" s="2" t="s">
        <v>18</v>
      </c>
      <c r="B17" s="11">
        <v>2.72</v>
      </c>
      <c r="C17" s="10">
        <v>1.6</v>
      </c>
      <c r="D17" s="10">
        <v>4.62</v>
      </c>
      <c r="E17" s="11">
        <v>28.57</v>
      </c>
      <c r="F17" s="10">
        <v>17.14</v>
      </c>
      <c r="G17" s="10">
        <v>42.06</v>
      </c>
    </row>
    <row r="18" spans="1:7" x14ac:dyDescent="0.2">
      <c r="A18" s="2" t="s">
        <v>19</v>
      </c>
      <c r="B18" s="11">
        <v>5.0999999999999996</v>
      </c>
      <c r="C18" s="10">
        <v>3.1</v>
      </c>
      <c r="D18" s="10">
        <v>6.5</v>
      </c>
      <c r="E18" s="11">
        <v>52.08</v>
      </c>
      <c r="F18" s="10">
        <v>38.950000000000003</v>
      </c>
      <c r="G18" s="10">
        <v>62.93</v>
      </c>
    </row>
    <row r="19" spans="1:7" x14ac:dyDescent="0.2">
      <c r="A19" s="2" t="s">
        <v>20</v>
      </c>
      <c r="B19" s="11">
        <v>4.3</v>
      </c>
      <c r="C19" s="10">
        <v>3.6</v>
      </c>
      <c r="D19" s="10">
        <v>5.3</v>
      </c>
      <c r="E19" s="11">
        <v>40.54</v>
      </c>
      <c r="F19" s="10">
        <v>27.72</v>
      </c>
      <c r="G19" s="10">
        <v>53.76</v>
      </c>
    </row>
    <row r="20" spans="1:7" ht="16" thickBot="1" x14ac:dyDescent="0.25">
      <c r="A20" s="2" t="s">
        <v>21</v>
      </c>
      <c r="B20" s="11">
        <v>4.2</v>
      </c>
      <c r="C20" s="10">
        <v>3.7</v>
      </c>
      <c r="D20" s="10">
        <v>4.9000000000000004</v>
      </c>
      <c r="E20" s="11">
        <v>35.770000000000003</v>
      </c>
      <c r="F20" s="10">
        <v>26.39</v>
      </c>
      <c r="G20" s="10">
        <v>44.68</v>
      </c>
    </row>
    <row r="21" spans="1:7" ht="16" thickBot="1" x14ac:dyDescent="0.25">
      <c r="A21" s="13" t="s">
        <v>22</v>
      </c>
      <c r="B21" s="14">
        <v>4.46</v>
      </c>
      <c r="C21" s="15">
        <v>3.5</v>
      </c>
      <c r="D21" s="15">
        <v>5.41</v>
      </c>
      <c r="E21" s="14">
        <v>38.28</v>
      </c>
      <c r="F21" s="15">
        <v>25.42</v>
      </c>
      <c r="G21" s="15">
        <v>51.13</v>
      </c>
    </row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zoomScale="150" zoomScaleNormal="150" workbookViewId="0">
      <selection sqref="A1:J21"/>
    </sheetView>
  </sheetViews>
  <sheetFormatPr baseColWidth="10" defaultColWidth="8.83203125" defaultRowHeight="15" x14ac:dyDescent="0.2"/>
  <cols>
    <col min="1" max="1" width="11.33203125" bestFit="1" customWidth="1"/>
    <col min="2" max="2" width="6" bestFit="1" customWidth="1"/>
    <col min="3" max="4" width="6.1640625" bestFit="1" customWidth="1"/>
    <col min="5" max="5" width="6" bestFit="1" customWidth="1"/>
    <col min="6" max="7" width="6.1640625" bestFit="1" customWidth="1"/>
    <col min="8" max="8" width="6" bestFit="1" customWidth="1"/>
    <col min="9" max="10" width="6.1640625" bestFit="1" customWidth="1"/>
  </cols>
  <sheetData>
    <row r="1" spans="1:10" ht="30" customHeight="1" thickBot="1" x14ac:dyDescent="0.25">
      <c r="A1" s="26" t="s">
        <v>0</v>
      </c>
      <c r="B1" s="30" t="s">
        <v>32</v>
      </c>
      <c r="C1" s="25"/>
      <c r="D1" s="25"/>
      <c r="E1" s="25" t="s">
        <v>30</v>
      </c>
      <c r="F1" s="25"/>
      <c r="G1" s="25"/>
      <c r="H1" s="25" t="s">
        <v>31</v>
      </c>
      <c r="I1" s="25"/>
      <c r="J1" s="25"/>
    </row>
    <row r="2" spans="1:10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</row>
    <row r="3" spans="1:10" x14ac:dyDescent="0.2">
      <c r="A3" s="3" t="s">
        <v>4</v>
      </c>
      <c r="B3" s="11">
        <v>8.75</v>
      </c>
      <c r="C3" s="10">
        <v>8.5</v>
      </c>
      <c r="D3" s="10">
        <v>9.1</v>
      </c>
      <c r="E3" s="11">
        <v>84.62</v>
      </c>
      <c r="F3" s="10">
        <v>69.61</v>
      </c>
      <c r="G3" s="10">
        <v>95.46</v>
      </c>
      <c r="H3" s="11">
        <v>15.79</v>
      </c>
      <c r="I3" s="10">
        <v>4.4400000000000004</v>
      </c>
      <c r="J3" s="10">
        <v>30.97</v>
      </c>
    </row>
    <row r="4" spans="1:10" x14ac:dyDescent="0.2">
      <c r="A4" s="3" t="s">
        <v>5</v>
      </c>
      <c r="B4" s="11">
        <v>9.1999999999999993</v>
      </c>
      <c r="C4" s="10">
        <v>9.1</v>
      </c>
      <c r="D4" s="10">
        <v>9.4</v>
      </c>
      <c r="E4" s="11">
        <v>60.34</v>
      </c>
      <c r="F4" s="10">
        <v>37.119999999999997</v>
      </c>
      <c r="G4" s="10">
        <v>79.650000000000006</v>
      </c>
      <c r="H4" s="11">
        <v>28.95</v>
      </c>
      <c r="I4" s="10">
        <v>11.76</v>
      </c>
      <c r="J4" s="10">
        <v>50</v>
      </c>
    </row>
    <row r="5" spans="1:10" x14ac:dyDescent="0.2">
      <c r="A5" s="3" t="s">
        <v>6</v>
      </c>
      <c r="B5" s="11">
        <v>8.1999999999999993</v>
      </c>
      <c r="C5" s="10">
        <v>8</v>
      </c>
      <c r="D5" s="10">
        <v>8.4</v>
      </c>
      <c r="E5" s="11">
        <v>92.98</v>
      </c>
      <c r="F5" s="10">
        <v>81.99</v>
      </c>
      <c r="G5" s="10">
        <v>100</v>
      </c>
      <c r="H5" s="11">
        <v>6.12</v>
      </c>
      <c r="I5" s="10">
        <v>0</v>
      </c>
      <c r="J5" s="10">
        <v>16.39</v>
      </c>
    </row>
    <row r="6" spans="1:10" x14ac:dyDescent="0.2">
      <c r="A6" s="3" t="s">
        <v>7</v>
      </c>
      <c r="B6" s="11">
        <v>9.25</v>
      </c>
      <c r="C6" s="10">
        <v>8.9</v>
      </c>
      <c r="D6" s="10">
        <v>9.6</v>
      </c>
      <c r="E6" s="11">
        <v>62.5</v>
      </c>
      <c r="F6" s="10">
        <v>38.44</v>
      </c>
      <c r="G6" s="10">
        <v>85.78</v>
      </c>
      <c r="H6" s="11">
        <v>32</v>
      </c>
      <c r="I6" s="10">
        <v>9.9499999999999993</v>
      </c>
      <c r="J6" s="10">
        <v>57.14</v>
      </c>
    </row>
    <row r="7" spans="1:10" x14ac:dyDescent="0.2">
      <c r="A7" s="3" t="s">
        <v>8</v>
      </c>
      <c r="B7" s="11">
        <v>8.9</v>
      </c>
      <c r="C7" s="10">
        <v>8.5</v>
      </c>
      <c r="D7" s="10">
        <v>9.1</v>
      </c>
      <c r="E7" s="11">
        <v>79.66</v>
      </c>
      <c r="F7" s="10">
        <v>63.32</v>
      </c>
      <c r="G7" s="10">
        <v>93.48</v>
      </c>
      <c r="H7" s="11">
        <v>18.329999999999998</v>
      </c>
      <c r="I7" s="10">
        <v>6.76</v>
      </c>
      <c r="J7" s="10">
        <v>31.25</v>
      </c>
    </row>
    <row r="8" spans="1:10" x14ac:dyDescent="0.2">
      <c r="A8" s="3" t="s">
        <v>9</v>
      </c>
      <c r="B8" s="11">
        <v>9.25</v>
      </c>
      <c r="C8" s="10">
        <v>8.6</v>
      </c>
      <c r="D8" s="10">
        <v>9.6</v>
      </c>
      <c r="E8" s="11">
        <v>62.16</v>
      </c>
      <c r="F8" s="10">
        <v>40.590000000000003</v>
      </c>
      <c r="G8" s="10">
        <v>82.35</v>
      </c>
      <c r="H8" s="11">
        <v>30</v>
      </c>
      <c r="I8" s="10">
        <v>13.29</v>
      </c>
      <c r="J8" s="10">
        <v>50.09</v>
      </c>
    </row>
    <row r="9" spans="1:10" x14ac:dyDescent="0.2">
      <c r="A9" s="3" t="s">
        <v>10</v>
      </c>
      <c r="B9" s="16" t="s">
        <v>35</v>
      </c>
      <c r="C9" s="17" t="s">
        <v>35</v>
      </c>
      <c r="D9" s="17" t="s">
        <v>35</v>
      </c>
      <c r="E9" s="16" t="s">
        <v>35</v>
      </c>
      <c r="F9" s="17" t="s">
        <v>35</v>
      </c>
      <c r="G9" s="17" t="s">
        <v>35</v>
      </c>
      <c r="H9" s="16" t="s">
        <v>35</v>
      </c>
      <c r="I9" s="17" t="s">
        <v>35</v>
      </c>
      <c r="J9" s="17" t="s">
        <v>35</v>
      </c>
    </row>
    <row r="10" spans="1:10" x14ac:dyDescent="0.2">
      <c r="A10" s="3" t="s">
        <v>11</v>
      </c>
      <c r="B10" s="11">
        <v>8.5</v>
      </c>
      <c r="C10" s="10">
        <v>8.1999999999999993</v>
      </c>
      <c r="D10" s="10">
        <v>8.8000000000000007</v>
      </c>
      <c r="E10" s="11">
        <v>89.55</v>
      </c>
      <c r="F10" s="10">
        <v>78.56</v>
      </c>
      <c r="G10" s="10">
        <v>96.93</v>
      </c>
      <c r="H10" s="11">
        <v>10.17</v>
      </c>
      <c r="I10" s="10">
        <v>3.06</v>
      </c>
      <c r="J10" s="10">
        <v>19.61</v>
      </c>
    </row>
    <row r="11" spans="1:10" x14ac:dyDescent="0.2">
      <c r="A11" s="3" t="s">
        <v>12</v>
      </c>
      <c r="B11" s="11">
        <v>8</v>
      </c>
      <c r="C11" s="10">
        <v>7.87</v>
      </c>
      <c r="D11" s="10">
        <v>8.3000000000000007</v>
      </c>
      <c r="E11" s="11">
        <v>93.5</v>
      </c>
      <c r="F11" s="10">
        <v>85.19</v>
      </c>
      <c r="G11" s="10">
        <v>99.04</v>
      </c>
      <c r="H11" s="11">
        <v>6.06</v>
      </c>
      <c r="I11" s="10">
        <v>0.88</v>
      </c>
      <c r="J11" s="10">
        <v>14.46</v>
      </c>
    </row>
    <row r="12" spans="1:10" x14ac:dyDescent="0.2">
      <c r="A12" s="3" t="s">
        <v>13</v>
      </c>
      <c r="B12" s="11">
        <v>8.9</v>
      </c>
      <c r="C12" s="10">
        <v>8.5</v>
      </c>
      <c r="D12" s="10">
        <v>9.1999999999999993</v>
      </c>
      <c r="E12" s="11">
        <v>66.67</v>
      </c>
      <c r="F12" s="10">
        <v>46.15</v>
      </c>
      <c r="G12" s="10">
        <v>83.35</v>
      </c>
      <c r="H12" s="11">
        <v>32</v>
      </c>
      <c r="I12" s="10">
        <v>14.57</v>
      </c>
      <c r="J12" s="10">
        <v>51.29</v>
      </c>
    </row>
    <row r="13" spans="1:10" x14ac:dyDescent="0.2">
      <c r="A13" s="3" t="s">
        <v>14</v>
      </c>
      <c r="B13" s="11">
        <v>9.3000000000000007</v>
      </c>
      <c r="C13" s="10">
        <v>8.9</v>
      </c>
      <c r="D13" s="10">
        <v>9.8000000000000007</v>
      </c>
      <c r="E13" s="11">
        <v>43.75</v>
      </c>
      <c r="F13" s="10">
        <v>20.66</v>
      </c>
      <c r="G13" s="10">
        <v>69.040000000000006</v>
      </c>
      <c r="H13" s="11">
        <v>50</v>
      </c>
      <c r="I13" s="10">
        <v>24.94</v>
      </c>
      <c r="J13" s="10">
        <v>70.989999999999995</v>
      </c>
    </row>
    <row r="14" spans="1:10" x14ac:dyDescent="0.2">
      <c r="A14" s="3" t="s">
        <v>15</v>
      </c>
      <c r="B14" s="11">
        <v>9.1999999999999993</v>
      </c>
      <c r="C14" s="10">
        <v>8.5</v>
      </c>
      <c r="D14" s="10">
        <v>9.4</v>
      </c>
      <c r="E14" s="11">
        <v>83.87</v>
      </c>
      <c r="F14" s="10">
        <v>65.16</v>
      </c>
      <c r="G14" s="10">
        <v>96.43</v>
      </c>
      <c r="H14" s="11">
        <v>17.239999999999998</v>
      </c>
      <c r="I14" s="10">
        <v>3.57</v>
      </c>
      <c r="J14" s="10">
        <v>34.82</v>
      </c>
    </row>
    <row r="15" spans="1:10" x14ac:dyDescent="0.2">
      <c r="A15" s="3" t="s">
        <v>16</v>
      </c>
      <c r="B15" s="11">
        <v>8.6</v>
      </c>
      <c r="C15" s="10">
        <v>8.4</v>
      </c>
      <c r="D15" s="10">
        <v>8.8000000000000007</v>
      </c>
      <c r="E15" s="11">
        <v>83.33</v>
      </c>
      <c r="F15" s="10">
        <v>71.22</v>
      </c>
      <c r="G15" s="10">
        <v>92.07</v>
      </c>
      <c r="H15" s="11">
        <v>16.18</v>
      </c>
      <c r="I15" s="10">
        <v>6.55</v>
      </c>
      <c r="J15" s="10">
        <v>27.59</v>
      </c>
    </row>
    <row r="16" spans="1:10" x14ac:dyDescent="0.2">
      <c r="A16" s="3" t="s">
        <v>17</v>
      </c>
      <c r="B16" s="11">
        <v>8.5</v>
      </c>
      <c r="C16" s="10">
        <v>8.1999999999999993</v>
      </c>
      <c r="D16" s="10">
        <v>8.8000000000000007</v>
      </c>
      <c r="E16" s="11">
        <v>82.86</v>
      </c>
      <c r="F16" s="10">
        <v>67.739999999999995</v>
      </c>
      <c r="G16" s="10">
        <v>94.83</v>
      </c>
      <c r="H16" s="11">
        <v>11.29</v>
      </c>
      <c r="I16" s="10">
        <v>3.33</v>
      </c>
      <c r="J16" s="10">
        <v>22.96</v>
      </c>
    </row>
    <row r="17" spans="1:10" x14ac:dyDescent="0.2">
      <c r="A17" s="3" t="s">
        <v>18</v>
      </c>
      <c r="B17" s="11">
        <v>8.07</v>
      </c>
      <c r="C17" s="10">
        <v>7.9</v>
      </c>
      <c r="D17" s="10">
        <v>8.3000000000000007</v>
      </c>
      <c r="E17" s="11">
        <v>98.8</v>
      </c>
      <c r="F17" s="10">
        <v>94.04</v>
      </c>
      <c r="G17" s="10">
        <v>100</v>
      </c>
      <c r="H17" s="11">
        <v>0</v>
      </c>
      <c r="I17" s="10">
        <v>0</v>
      </c>
      <c r="J17" s="10">
        <v>0</v>
      </c>
    </row>
    <row r="18" spans="1:10" x14ac:dyDescent="0.2">
      <c r="A18" s="3" t="s">
        <v>19</v>
      </c>
      <c r="B18" s="11">
        <v>8.6</v>
      </c>
      <c r="C18" s="10">
        <v>8.3000000000000007</v>
      </c>
      <c r="D18" s="10">
        <v>8.9</v>
      </c>
      <c r="E18" s="11">
        <v>87.5</v>
      </c>
      <c r="F18" s="10">
        <v>76.260000000000005</v>
      </c>
      <c r="G18" s="10">
        <v>96.11</v>
      </c>
      <c r="H18" s="11">
        <v>11.86</v>
      </c>
      <c r="I18" s="10">
        <v>1.96</v>
      </c>
      <c r="J18" s="10">
        <v>23.73</v>
      </c>
    </row>
    <row r="19" spans="1:10" x14ac:dyDescent="0.2">
      <c r="A19" s="3" t="s">
        <v>20</v>
      </c>
      <c r="B19" s="11">
        <v>8.44</v>
      </c>
      <c r="C19" s="10">
        <v>8</v>
      </c>
      <c r="D19" s="10">
        <v>9</v>
      </c>
      <c r="E19" s="11">
        <v>79.010000000000005</v>
      </c>
      <c r="F19" s="10">
        <v>67.03</v>
      </c>
      <c r="G19" s="10">
        <v>90.13</v>
      </c>
      <c r="H19" s="11">
        <v>15.91</v>
      </c>
      <c r="I19" s="10">
        <v>6.88</v>
      </c>
      <c r="J19" s="10">
        <v>27.33</v>
      </c>
    </row>
    <row r="20" spans="1:10" ht="16" thickBot="1" x14ac:dyDescent="0.25">
      <c r="A20" s="3" t="s">
        <v>21</v>
      </c>
      <c r="B20" s="11">
        <v>8.5</v>
      </c>
      <c r="C20" s="10">
        <v>8.4</v>
      </c>
      <c r="D20" s="10">
        <v>8.9</v>
      </c>
      <c r="E20" s="11">
        <v>84.52</v>
      </c>
      <c r="F20" s="10">
        <v>71.89</v>
      </c>
      <c r="G20" s="10">
        <v>93.46</v>
      </c>
      <c r="H20" s="11">
        <v>10.199999999999999</v>
      </c>
      <c r="I20" s="10">
        <v>3.7</v>
      </c>
      <c r="J20" s="10">
        <v>19.63</v>
      </c>
    </row>
    <row r="21" spans="1:10" ht="16" thickBot="1" x14ac:dyDescent="0.25">
      <c r="A21" s="6" t="s">
        <v>22</v>
      </c>
      <c r="B21" s="14">
        <v>7.18</v>
      </c>
      <c r="C21" s="15">
        <v>6.91</v>
      </c>
      <c r="D21" s="15">
        <v>7.45</v>
      </c>
      <c r="E21" s="14">
        <v>63.98</v>
      </c>
      <c r="F21" s="15">
        <v>49.32</v>
      </c>
      <c r="G21" s="15">
        <v>78.64</v>
      </c>
      <c r="H21" s="14">
        <v>15.09</v>
      </c>
      <c r="I21" s="15">
        <v>2.44</v>
      </c>
      <c r="J21" s="15">
        <v>27.73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zoomScale="170" zoomScaleNormal="170" workbookViewId="0">
      <selection activeCell="F10" sqref="F10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</cols>
  <sheetData>
    <row r="1" spans="1:4" ht="30" customHeight="1" thickBot="1" x14ac:dyDescent="0.25">
      <c r="A1" s="26" t="s">
        <v>0</v>
      </c>
      <c r="B1" s="30" t="s">
        <v>36</v>
      </c>
      <c r="C1" s="25"/>
      <c r="D1" s="25"/>
    </row>
    <row r="2" spans="1:4" ht="16" thickBot="1" x14ac:dyDescent="0.25">
      <c r="A2" s="27"/>
      <c r="B2" s="12" t="s">
        <v>1</v>
      </c>
      <c r="C2" s="12" t="s">
        <v>2</v>
      </c>
      <c r="D2" s="12" t="s">
        <v>3</v>
      </c>
    </row>
    <row r="3" spans="1:4" x14ac:dyDescent="0.2">
      <c r="A3" s="3" t="s">
        <v>4</v>
      </c>
      <c r="B3" s="20">
        <v>74.33</v>
      </c>
      <c r="C3" s="1">
        <v>59.02</v>
      </c>
      <c r="D3" s="1">
        <v>108.65</v>
      </c>
    </row>
    <row r="4" spans="1:4" x14ac:dyDescent="0.2">
      <c r="A4" s="3" t="s">
        <v>5</v>
      </c>
      <c r="B4" s="20">
        <v>100.33</v>
      </c>
      <c r="C4" s="1">
        <v>76.260000000000005</v>
      </c>
      <c r="D4" s="1">
        <v>124.67</v>
      </c>
    </row>
    <row r="5" spans="1:4" x14ac:dyDescent="0.2">
      <c r="A5" s="3" t="s">
        <v>6</v>
      </c>
      <c r="B5" s="20">
        <v>78.319999999999993</v>
      </c>
      <c r="C5" s="1">
        <v>45.86</v>
      </c>
      <c r="D5" s="1">
        <v>115.38</v>
      </c>
    </row>
    <row r="6" spans="1:4" x14ac:dyDescent="0.2">
      <c r="A6" s="3" t="s">
        <v>7</v>
      </c>
      <c r="B6" s="20">
        <v>30.42</v>
      </c>
      <c r="C6" s="1">
        <v>19.989999999999998</v>
      </c>
      <c r="D6" s="1">
        <v>45.77</v>
      </c>
    </row>
    <row r="7" spans="1:4" x14ac:dyDescent="0.2">
      <c r="A7" s="3" t="s">
        <v>8</v>
      </c>
      <c r="B7" s="20">
        <v>18.829999999999998</v>
      </c>
      <c r="C7" s="1">
        <v>11.47</v>
      </c>
      <c r="D7" s="1">
        <v>27.51</v>
      </c>
    </row>
    <row r="8" spans="1:4" x14ac:dyDescent="0.2">
      <c r="A8" s="3" t="s">
        <v>9</v>
      </c>
      <c r="B8" s="20">
        <v>109.05</v>
      </c>
      <c r="C8" s="1">
        <v>83.87</v>
      </c>
      <c r="D8" s="1">
        <v>185.12</v>
      </c>
    </row>
    <row r="9" spans="1:4" x14ac:dyDescent="0.2">
      <c r="A9" s="3" t="s">
        <v>10</v>
      </c>
      <c r="B9" s="20">
        <v>182.04</v>
      </c>
      <c r="C9" s="1">
        <v>81.260000000000005</v>
      </c>
      <c r="D9" s="1">
        <v>213.45</v>
      </c>
    </row>
    <row r="10" spans="1:4" x14ac:dyDescent="0.2">
      <c r="A10" s="3" t="s">
        <v>11</v>
      </c>
      <c r="B10" s="20">
        <v>60.09</v>
      </c>
      <c r="C10" s="1">
        <v>40.47</v>
      </c>
      <c r="D10" s="1">
        <v>75.25</v>
      </c>
    </row>
    <row r="11" spans="1:4" x14ac:dyDescent="0.2">
      <c r="A11" s="3" t="s">
        <v>12</v>
      </c>
      <c r="B11" s="20">
        <v>99.39</v>
      </c>
      <c r="C11" s="1">
        <v>84.83</v>
      </c>
      <c r="D11" s="1">
        <v>123.26</v>
      </c>
    </row>
    <row r="12" spans="1:4" x14ac:dyDescent="0.2">
      <c r="A12" s="3" t="s">
        <v>13</v>
      </c>
      <c r="B12" s="20">
        <v>125.34</v>
      </c>
      <c r="C12" s="1">
        <v>86.66</v>
      </c>
      <c r="D12" s="1">
        <v>151.84</v>
      </c>
    </row>
    <row r="13" spans="1:4" x14ac:dyDescent="0.2">
      <c r="A13" s="3" t="s">
        <v>14</v>
      </c>
      <c r="B13" s="20">
        <v>199.28</v>
      </c>
      <c r="C13" s="1">
        <v>126.22</v>
      </c>
      <c r="D13" s="1">
        <v>247.49</v>
      </c>
    </row>
    <row r="14" spans="1:4" x14ac:dyDescent="0.2">
      <c r="A14" s="3" t="s">
        <v>15</v>
      </c>
      <c r="B14" s="20">
        <v>116.19</v>
      </c>
      <c r="C14" s="1">
        <v>57.93</v>
      </c>
      <c r="D14" s="1">
        <v>144.59</v>
      </c>
    </row>
    <row r="15" spans="1:4" x14ac:dyDescent="0.2">
      <c r="A15" s="3" t="s">
        <v>16</v>
      </c>
      <c r="B15" s="20">
        <v>77.63</v>
      </c>
      <c r="C15" s="1">
        <v>52.15</v>
      </c>
      <c r="D15" s="1">
        <v>104.04</v>
      </c>
    </row>
    <row r="16" spans="1:4" x14ac:dyDescent="0.2">
      <c r="A16" s="3" t="s">
        <v>17</v>
      </c>
      <c r="B16" s="20">
        <v>49.78</v>
      </c>
      <c r="C16" s="1">
        <v>33.72</v>
      </c>
      <c r="D16" s="1">
        <v>76.53</v>
      </c>
    </row>
    <row r="17" spans="1:4" x14ac:dyDescent="0.2">
      <c r="A17" s="3" t="s">
        <v>18</v>
      </c>
      <c r="B17" s="20">
        <v>41.38</v>
      </c>
      <c r="C17" s="1">
        <v>17.55</v>
      </c>
      <c r="D17" s="1">
        <v>62.08</v>
      </c>
    </row>
    <row r="18" spans="1:4" x14ac:dyDescent="0.2">
      <c r="A18" s="3" t="s">
        <v>19</v>
      </c>
      <c r="B18" s="20">
        <v>18.98</v>
      </c>
      <c r="C18" s="1">
        <v>9.44</v>
      </c>
      <c r="D18" s="1">
        <v>61.79</v>
      </c>
    </row>
    <row r="19" spans="1:4" x14ac:dyDescent="0.2">
      <c r="A19" s="3" t="s">
        <v>20</v>
      </c>
      <c r="B19" s="20">
        <v>39.42</v>
      </c>
      <c r="C19" s="1">
        <v>26.15</v>
      </c>
      <c r="D19" s="1">
        <v>63.14</v>
      </c>
    </row>
    <row r="20" spans="1:4" ht="16" thickBot="1" x14ac:dyDescent="0.25">
      <c r="A20" s="3" t="s">
        <v>21</v>
      </c>
      <c r="B20" s="20">
        <v>124.04</v>
      </c>
      <c r="C20" s="1">
        <v>82.27</v>
      </c>
      <c r="D20" s="1">
        <v>128.82</v>
      </c>
    </row>
    <row r="21" spans="1:4" ht="16" thickBot="1" x14ac:dyDescent="0.25">
      <c r="A21" s="6" t="s">
        <v>22</v>
      </c>
      <c r="B21" s="21">
        <v>101.22</v>
      </c>
      <c r="C21" s="19">
        <v>51.2</v>
      </c>
      <c r="D21" s="19">
        <v>151.22999999999999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6997-EA4D-6449-BA91-D093C11FDA01}">
  <dimension ref="A1:G21"/>
  <sheetViews>
    <sheetView zoomScale="150" zoomScaleNormal="150" workbookViewId="0">
      <selection activeCell="E1" sqref="E1:G21"/>
    </sheetView>
  </sheetViews>
  <sheetFormatPr baseColWidth="10" defaultRowHeight="15" x14ac:dyDescent="0.2"/>
  <cols>
    <col min="1" max="1" width="11.33203125" bestFit="1" customWidth="1"/>
    <col min="2" max="2" width="6" bestFit="1" customWidth="1"/>
    <col min="3" max="4" width="6.1640625" bestFit="1" customWidth="1"/>
    <col min="5" max="5" width="6" bestFit="1" customWidth="1"/>
    <col min="6" max="7" width="6.1640625" bestFit="1" customWidth="1"/>
  </cols>
  <sheetData>
    <row r="1" spans="1:7" ht="30" customHeight="1" thickBot="1" x14ac:dyDescent="0.25">
      <c r="A1" s="26" t="s">
        <v>0</v>
      </c>
      <c r="B1" s="28" t="s">
        <v>37</v>
      </c>
      <c r="C1" s="29"/>
      <c r="D1" s="29"/>
      <c r="E1" s="29" t="s">
        <v>39</v>
      </c>
      <c r="F1" s="29"/>
      <c r="G1" s="29"/>
    </row>
    <row r="2" spans="1:7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</row>
    <row r="3" spans="1:7" x14ac:dyDescent="0.2">
      <c r="A3" s="3" t="s">
        <v>4</v>
      </c>
      <c r="B3" s="8">
        <v>11.3</v>
      </c>
      <c r="C3" s="4">
        <v>11.15</v>
      </c>
      <c r="D3" s="4">
        <v>11.5</v>
      </c>
      <c r="E3" s="8">
        <f>0.509174311926605*100</f>
        <v>50.917431192660501</v>
      </c>
      <c r="F3" s="4">
        <v>42.869351756740301</v>
      </c>
      <c r="G3" s="4">
        <v>57.339555889567897</v>
      </c>
    </row>
    <row r="4" spans="1:7" x14ac:dyDescent="0.2">
      <c r="A4" s="3" t="s">
        <v>5</v>
      </c>
      <c r="B4" s="8">
        <v>11.2</v>
      </c>
      <c r="C4" s="4">
        <v>10.85</v>
      </c>
      <c r="D4" s="4">
        <v>11.4</v>
      </c>
      <c r="E4" s="8">
        <f>0.478079331941545*100</f>
        <v>47.807933194154501</v>
      </c>
      <c r="F4" s="4">
        <v>40.807738345785502</v>
      </c>
      <c r="G4" s="4">
        <v>54.925499847374901</v>
      </c>
    </row>
    <row r="5" spans="1:7" x14ac:dyDescent="0.2">
      <c r="A5" s="3" t="s">
        <v>6</v>
      </c>
      <c r="B5" s="8">
        <v>10.9</v>
      </c>
      <c r="C5" s="4">
        <v>10.7</v>
      </c>
      <c r="D5" s="4">
        <v>11.1</v>
      </c>
      <c r="E5" s="8">
        <f>0.609281437125748* 100</f>
        <v>60.928143712574801</v>
      </c>
      <c r="F5" s="4">
        <v>55.092522340246198</v>
      </c>
      <c r="G5" s="4">
        <v>66.428779069767401</v>
      </c>
    </row>
    <row r="6" spans="1:7" x14ac:dyDescent="0.2">
      <c r="A6" s="3" t="s">
        <v>7</v>
      </c>
      <c r="B6" s="8">
        <v>11.1</v>
      </c>
      <c r="C6" s="4">
        <v>10.55</v>
      </c>
      <c r="D6" s="4">
        <v>11.8</v>
      </c>
      <c r="E6" s="8">
        <f>0.4525*100</f>
        <v>45.25</v>
      </c>
      <c r="F6" s="4">
        <v>37.315625000000004</v>
      </c>
      <c r="G6" s="4">
        <v>54.452340112717501</v>
      </c>
    </row>
    <row r="7" spans="1:7" x14ac:dyDescent="0.2">
      <c r="A7" s="3" t="s">
        <v>8</v>
      </c>
      <c r="B7" s="8">
        <v>10.6</v>
      </c>
      <c r="C7" s="4">
        <v>10.4</v>
      </c>
      <c r="D7" s="4">
        <v>10.9</v>
      </c>
      <c r="E7" s="8">
        <v>66.442953020134198</v>
      </c>
      <c r="F7" s="4">
        <v>60.046566715500703</v>
      </c>
      <c r="G7" s="4">
        <v>73.706006322444694</v>
      </c>
    </row>
    <row r="8" spans="1:7" x14ac:dyDescent="0.2">
      <c r="A8" s="3" t="s">
        <v>9</v>
      </c>
      <c r="B8" s="8">
        <v>11.2</v>
      </c>
      <c r="C8" s="4">
        <v>10.9</v>
      </c>
      <c r="D8" s="4">
        <v>11.4</v>
      </c>
      <c r="E8" s="8">
        <v>52.821997105644002</v>
      </c>
      <c r="F8" s="4">
        <v>47.525660812882599</v>
      </c>
      <c r="G8" s="4">
        <v>58.670817749064895</v>
      </c>
    </row>
    <row r="9" spans="1:7" x14ac:dyDescent="0.2">
      <c r="A9" s="3" t="s">
        <v>10</v>
      </c>
      <c r="B9" s="8">
        <v>11.3</v>
      </c>
      <c r="C9" s="4">
        <v>11</v>
      </c>
      <c r="D9" s="4">
        <v>11.61</v>
      </c>
      <c r="E9" s="8">
        <v>44.835164835164797</v>
      </c>
      <c r="F9" s="4">
        <v>36.208853399006202</v>
      </c>
      <c r="G9" s="4">
        <v>53.5965139599342</v>
      </c>
    </row>
    <row r="10" spans="1:7" x14ac:dyDescent="0.2">
      <c r="A10" s="3" t="s">
        <v>11</v>
      </c>
      <c r="B10" s="8">
        <v>11.2</v>
      </c>
      <c r="C10" s="4">
        <v>10.7</v>
      </c>
      <c r="D10" s="4">
        <v>11.6</v>
      </c>
      <c r="E10" s="8">
        <v>46.679316888045506</v>
      </c>
      <c r="F10" s="4">
        <v>38.570277675721897</v>
      </c>
      <c r="G10" s="4">
        <v>53.0834680976184</v>
      </c>
    </row>
    <row r="11" spans="1:7" x14ac:dyDescent="0.2">
      <c r="A11" s="3" t="s">
        <v>12</v>
      </c>
      <c r="B11" s="8">
        <v>11.2</v>
      </c>
      <c r="C11" s="4">
        <v>11</v>
      </c>
      <c r="D11" s="4">
        <v>11.4</v>
      </c>
      <c r="E11" s="8">
        <v>51.492537313432798</v>
      </c>
      <c r="F11" s="4">
        <v>45.706683244037002</v>
      </c>
      <c r="G11" s="4">
        <v>56.920265243409396</v>
      </c>
    </row>
    <row r="12" spans="1:7" x14ac:dyDescent="0.2">
      <c r="A12" s="3" t="s">
        <v>13</v>
      </c>
      <c r="B12" s="8">
        <v>11.3</v>
      </c>
      <c r="C12" s="4">
        <v>11.1</v>
      </c>
      <c r="D12" s="4">
        <v>11.6</v>
      </c>
      <c r="E12" s="8">
        <v>44.6886446886447</v>
      </c>
      <c r="F12" s="4">
        <v>37.494834710743802</v>
      </c>
      <c r="G12" s="4">
        <v>51.528372762148301</v>
      </c>
    </row>
    <row r="13" spans="1:7" x14ac:dyDescent="0.2">
      <c r="A13" s="3" t="s">
        <v>14</v>
      </c>
      <c r="B13" s="8">
        <v>11</v>
      </c>
      <c r="C13" s="4">
        <v>10.8</v>
      </c>
      <c r="D13" s="4">
        <v>11.3</v>
      </c>
      <c r="E13" s="8">
        <v>54.959349593495901</v>
      </c>
      <c r="F13" s="4">
        <v>46.960184787427799</v>
      </c>
      <c r="G13" s="4">
        <v>61.248251046732008</v>
      </c>
    </row>
    <row r="14" spans="1:7" x14ac:dyDescent="0.2">
      <c r="A14" s="3" t="s">
        <v>15</v>
      </c>
      <c r="B14" s="8">
        <v>11</v>
      </c>
      <c r="C14" s="4">
        <v>10.7</v>
      </c>
      <c r="D14" s="4">
        <v>11.2</v>
      </c>
      <c r="E14" s="8">
        <v>55.575221238938099</v>
      </c>
      <c r="F14" s="4">
        <v>47.751739216855498</v>
      </c>
      <c r="G14" s="4">
        <v>62.179428526613002</v>
      </c>
    </row>
    <row r="15" spans="1:7" x14ac:dyDescent="0.2">
      <c r="A15" s="3" t="s">
        <v>16</v>
      </c>
      <c r="B15" s="8">
        <v>11.2</v>
      </c>
      <c r="C15" s="4">
        <v>11</v>
      </c>
      <c r="D15" s="4">
        <v>11.4</v>
      </c>
      <c r="E15" s="8">
        <v>50.153374233128801</v>
      </c>
      <c r="F15" s="4">
        <v>44.7566235849525</v>
      </c>
      <c r="G15" s="4">
        <v>55.517314497363202</v>
      </c>
    </row>
    <row r="16" spans="1:7" x14ac:dyDescent="0.2">
      <c r="A16" s="3" t="s">
        <v>17</v>
      </c>
      <c r="B16" s="8">
        <v>11.6</v>
      </c>
      <c r="C16" s="4">
        <v>11.3</v>
      </c>
      <c r="D16" s="4">
        <v>11.9</v>
      </c>
      <c r="E16" s="8">
        <v>41.443850267379702</v>
      </c>
      <c r="F16" s="4">
        <v>34.347396641738399</v>
      </c>
      <c r="G16" s="4">
        <v>48.912684203277799</v>
      </c>
    </row>
    <row r="17" spans="1:7" x14ac:dyDescent="0.2">
      <c r="A17" s="3" t="s">
        <v>18</v>
      </c>
      <c r="B17" s="8">
        <v>11.5</v>
      </c>
      <c r="C17" s="4">
        <v>11.39</v>
      </c>
      <c r="D17" s="4">
        <v>11.6</v>
      </c>
      <c r="E17" s="8">
        <v>48.878923766816101</v>
      </c>
      <c r="F17" s="4">
        <v>42.558965191916201</v>
      </c>
      <c r="G17" s="4">
        <v>55.1729868492164</v>
      </c>
    </row>
    <row r="18" spans="1:7" x14ac:dyDescent="0.2">
      <c r="A18" s="3" t="s">
        <v>19</v>
      </c>
      <c r="B18" s="8">
        <v>12</v>
      </c>
      <c r="C18" s="4">
        <v>11.9</v>
      </c>
      <c r="D18" s="4">
        <v>12.1</v>
      </c>
      <c r="E18" s="8">
        <v>32.991452991453002</v>
      </c>
      <c r="F18" s="4">
        <v>28.085393258427001</v>
      </c>
      <c r="G18" s="4">
        <v>37.730441596014003</v>
      </c>
    </row>
    <row r="19" spans="1:7" x14ac:dyDescent="0.2">
      <c r="A19" s="3" t="s">
        <v>20</v>
      </c>
      <c r="B19" s="8">
        <v>11.7</v>
      </c>
      <c r="C19" s="4">
        <v>11.3</v>
      </c>
      <c r="D19" s="4">
        <v>12.1</v>
      </c>
      <c r="E19" s="8">
        <v>40.196078431372598</v>
      </c>
      <c r="F19" s="4">
        <v>32.382669757294799</v>
      </c>
      <c r="G19" s="4">
        <v>48.329658012402696</v>
      </c>
    </row>
    <row r="20" spans="1:7" ht="16" thickBot="1" x14ac:dyDescent="0.25">
      <c r="A20" s="3" t="s">
        <v>21</v>
      </c>
      <c r="B20" s="8">
        <v>11.4</v>
      </c>
      <c r="C20" s="4">
        <v>11.1</v>
      </c>
      <c r="D20" s="4">
        <v>11.6</v>
      </c>
      <c r="E20" s="8">
        <v>44.1913439635535</v>
      </c>
      <c r="F20" s="4">
        <v>37.262745098039204</v>
      </c>
      <c r="G20" s="4">
        <v>50.948244634286198</v>
      </c>
    </row>
    <row r="21" spans="1:7" ht="16" thickBot="1" x14ac:dyDescent="0.25">
      <c r="A21" s="6" t="s">
        <v>22</v>
      </c>
      <c r="B21" s="9">
        <v>11.27</v>
      </c>
      <c r="C21" s="7">
        <v>10.99</v>
      </c>
      <c r="D21" s="7">
        <v>11.55</v>
      </c>
      <c r="E21" s="9">
        <v>48.087433616342402</v>
      </c>
      <c r="F21" s="7">
        <v>41.080227005461403</v>
      </c>
      <c r="G21" s="7">
        <v>55.094640227223401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E20" sqref="E20:J20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">
      <c r="A2" t="s">
        <v>4</v>
      </c>
      <c r="B2">
        <v>11.83</v>
      </c>
      <c r="C2">
        <v>9.23</v>
      </c>
      <c r="D2">
        <v>15</v>
      </c>
      <c r="E2">
        <v>49.08</v>
      </c>
      <c r="F2">
        <v>41.36</v>
      </c>
      <c r="G2">
        <v>56.6</v>
      </c>
      <c r="H2">
        <v>28.01</v>
      </c>
      <c r="I2">
        <v>21.09</v>
      </c>
      <c r="J2">
        <v>33.68</v>
      </c>
    </row>
    <row r="3" spans="1:10" x14ac:dyDescent="0.2">
      <c r="A3" t="s">
        <v>5</v>
      </c>
      <c r="B3">
        <v>9.3000000000000007</v>
      </c>
      <c r="C3">
        <v>6.29</v>
      </c>
      <c r="D3">
        <v>12.03</v>
      </c>
      <c r="E3">
        <v>56.87</v>
      </c>
      <c r="F3">
        <v>47.26</v>
      </c>
      <c r="G3">
        <v>66.8</v>
      </c>
      <c r="H3">
        <v>21.01</v>
      </c>
      <c r="I3">
        <v>15.6</v>
      </c>
      <c r="J3">
        <v>27.74</v>
      </c>
    </row>
    <row r="4" spans="1:10" x14ac:dyDescent="0.2">
      <c r="A4" t="s">
        <v>6</v>
      </c>
      <c r="B4">
        <v>15.3</v>
      </c>
      <c r="C4">
        <v>12.6</v>
      </c>
      <c r="D4">
        <v>19.2</v>
      </c>
      <c r="E4">
        <v>37.04</v>
      </c>
      <c r="F4">
        <v>29.09</v>
      </c>
      <c r="G4">
        <v>46.72</v>
      </c>
      <c r="H4">
        <v>17.39</v>
      </c>
      <c r="I4">
        <v>10.81</v>
      </c>
      <c r="J4">
        <v>24.81</v>
      </c>
    </row>
    <row r="5" spans="1:10" x14ac:dyDescent="0.2">
      <c r="A5" t="s">
        <v>7</v>
      </c>
      <c r="B5">
        <v>13.5</v>
      </c>
      <c r="C5">
        <v>10.09</v>
      </c>
      <c r="D5">
        <v>16.45</v>
      </c>
      <c r="E5">
        <v>44.93</v>
      </c>
      <c r="F5">
        <v>37.020000000000003</v>
      </c>
      <c r="G5">
        <v>54.33</v>
      </c>
      <c r="H5">
        <v>19.07</v>
      </c>
      <c r="I5">
        <v>12.36</v>
      </c>
      <c r="J5">
        <v>26.37</v>
      </c>
    </row>
    <row r="6" spans="1:10" x14ac:dyDescent="0.2">
      <c r="A6" t="s">
        <v>8</v>
      </c>
      <c r="B6">
        <v>13.3</v>
      </c>
      <c r="C6">
        <v>10.95</v>
      </c>
      <c r="D6">
        <v>15.93</v>
      </c>
      <c r="E6">
        <v>44.59</v>
      </c>
      <c r="F6">
        <v>37.869999999999997</v>
      </c>
      <c r="G6">
        <v>51.86</v>
      </c>
      <c r="H6">
        <v>30.09</v>
      </c>
      <c r="I6">
        <v>21.87</v>
      </c>
      <c r="J6">
        <v>37.380000000000003</v>
      </c>
    </row>
    <row r="7" spans="1:10" x14ac:dyDescent="0.2">
      <c r="A7" t="s">
        <v>9</v>
      </c>
      <c r="B7">
        <v>6.2</v>
      </c>
      <c r="C7">
        <v>4.55</v>
      </c>
      <c r="D7">
        <v>8.91</v>
      </c>
      <c r="E7">
        <v>67.709999999999994</v>
      </c>
      <c r="F7">
        <v>58.67</v>
      </c>
      <c r="G7">
        <v>75.87</v>
      </c>
      <c r="H7">
        <v>25.1</v>
      </c>
      <c r="I7">
        <v>17.28</v>
      </c>
      <c r="J7">
        <v>33.869999999999997</v>
      </c>
    </row>
    <row r="8" spans="1:10" x14ac:dyDescent="0.2">
      <c r="A8" t="s">
        <v>10</v>
      </c>
      <c r="B8">
        <v>8.4</v>
      </c>
      <c r="C8">
        <v>6.11</v>
      </c>
      <c r="D8">
        <v>10.65</v>
      </c>
      <c r="E8">
        <v>60.24</v>
      </c>
      <c r="F8">
        <v>53.05</v>
      </c>
      <c r="G8">
        <v>67.44</v>
      </c>
      <c r="H8">
        <v>31.3</v>
      </c>
      <c r="I8">
        <v>23.86</v>
      </c>
      <c r="J8">
        <v>39.83</v>
      </c>
    </row>
    <row r="9" spans="1:10" x14ac:dyDescent="0.2">
      <c r="A9" t="s">
        <v>11</v>
      </c>
      <c r="B9">
        <v>13.1</v>
      </c>
      <c r="C9">
        <v>10.27</v>
      </c>
      <c r="D9">
        <v>16.2</v>
      </c>
      <c r="E9">
        <v>46.99</v>
      </c>
      <c r="F9">
        <v>40</v>
      </c>
      <c r="G9">
        <v>53.29</v>
      </c>
      <c r="H9">
        <v>25.19</v>
      </c>
      <c r="I9">
        <v>19.89</v>
      </c>
      <c r="J9">
        <v>31.11</v>
      </c>
    </row>
    <row r="10" spans="1:10" x14ac:dyDescent="0.2">
      <c r="A10" t="s">
        <v>12</v>
      </c>
      <c r="B10">
        <v>6.4</v>
      </c>
      <c r="C10">
        <v>6</v>
      </c>
      <c r="D10">
        <v>7.5</v>
      </c>
      <c r="E10">
        <v>65.290000000000006</v>
      </c>
      <c r="F10">
        <v>57.74</v>
      </c>
      <c r="G10">
        <v>72.3</v>
      </c>
      <c r="H10">
        <v>21.1</v>
      </c>
      <c r="I10">
        <v>16.09</v>
      </c>
      <c r="J10">
        <v>26.27</v>
      </c>
    </row>
    <row r="11" spans="1:10" x14ac:dyDescent="0.2">
      <c r="A11" t="s">
        <v>13</v>
      </c>
      <c r="B11">
        <v>9.1</v>
      </c>
      <c r="C11">
        <v>7.3</v>
      </c>
      <c r="D11">
        <v>10.98</v>
      </c>
      <c r="E11">
        <v>59.01</v>
      </c>
      <c r="F11">
        <v>51.83</v>
      </c>
      <c r="G11">
        <v>65.760000000000005</v>
      </c>
      <c r="H11">
        <v>21.74</v>
      </c>
      <c r="I11">
        <v>14.84</v>
      </c>
      <c r="J11">
        <v>27.72</v>
      </c>
    </row>
    <row r="12" spans="1:10" x14ac:dyDescent="0.2">
      <c r="A12" t="s">
        <v>14</v>
      </c>
      <c r="B12">
        <v>5.9</v>
      </c>
      <c r="C12">
        <v>4.9000000000000004</v>
      </c>
      <c r="D12">
        <v>8.6199999999999992</v>
      </c>
      <c r="E12">
        <v>67.930000000000007</v>
      </c>
      <c r="F12">
        <v>58.54</v>
      </c>
      <c r="G12">
        <v>74.75</v>
      </c>
      <c r="H12">
        <v>37.5</v>
      </c>
      <c r="I12">
        <v>29.48</v>
      </c>
      <c r="J12">
        <v>45.08</v>
      </c>
    </row>
    <row r="13" spans="1:10" x14ac:dyDescent="0.2">
      <c r="A13" t="s">
        <v>15</v>
      </c>
      <c r="B13">
        <v>7.8</v>
      </c>
      <c r="C13">
        <v>6.1</v>
      </c>
      <c r="D13">
        <v>10.51</v>
      </c>
      <c r="E13">
        <v>62.54</v>
      </c>
      <c r="F13">
        <v>54.89</v>
      </c>
      <c r="G13">
        <v>69.23</v>
      </c>
      <c r="H13">
        <v>24.18</v>
      </c>
      <c r="I13">
        <v>16.18</v>
      </c>
      <c r="J13">
        <v>33.200000000000003</v>
      </c>
    </row>
    <row r="14" spans="1:10" x14ac:dyDescent="0.2">
      <c r="A14" t="s">
        <v>16</v>
      </c>
      <c r="B14">
        <v>10.6</v>
      </c>
      <c r="C14">
        <v>7.95</v>
      </c>
      <c r="D14">
        <v>15.4</v>
      </c>
      <c r="E14">
        <v>52.36</v>
      </c>
      <c r="F14">
        <v>43.75</v>
      </c>
      <c r="G14">
        <v>60.74</v>
      </c>
      <c r="H14">
        <v>19.16</v>
      </c>
      <c r="I14">
        <v>13.93</v>
      </c>
      <c r="J14">
        <v>25.12</v>
      </c>
    </row>
    <row r="15" spans="1:10" x14ac:dyDescent="0.2">
      <c r="A15" t="s">
        <v>17</v>
      </c>
      <c r="B15">
        <v>14.8</v>
      </c>
      <c r="C15">
        <v>11.57</v>
      </c>
      <c r="D15">
        <v>17.600000000000001</v>
      </c>
      <c r="E15">
        <v>40.31</v>
      </c>
      <c r="F15">
        <v>32.57</v>
      </c>
      <c r="G15">
        <v>47.32</v>
      </c>
      <c r="H15">
        <v>18.62</v>
      </c>
      <c r="I15">
        <v>12.77</v>
      </c>
      <c r="J15">
        <v>24.64</v>
      </c>
    </row>
    <row r="16" spans="1:10" x14ac:dyDescent="0.2">
      <c r="A16" t="s">
        <v>18</v>
      </c>
      <c r="B16">
        <v>11.3</v>
      </c>
      <c r="C16">
        <v>7.4</v>
      </c>
      <c r="D16">
        <v>14.82</v>
      </c>
      <c r="E16">
        <v>51.47</v>
      </c>
      <c r="F16">
        <v>44.3</v>
      </c>
      <c r="G16">
        <v>60</v>
      </c>
      <c r="H16">
        <v>27.19</v>
      </c>
      <c r="I16">
        <v>20.48</v>
      </c>
      <c r="J16">
        <v>33.65</v>
      </c>
    </row>
    <row r="17" spans="1:10" x14ac:dyDescent="0.2">
      <c r="A17" t="s">
        <v>19</v>
      </c>
      <c r="B17">
        <v>20.100000000000001</v>
      </c>
      <c r="C17">
        <v>17.29</v>
      </c>
      <c r="D17">
        <v>24.5</v>
      </c>
      <c r="E17">
        <v>28.6</v>
      </c>
      <c r="F17">
        <v>23.18</v>
      </c>
      <c r="G17">
        <v>34.19</v>
      </c>
      <c r="H17">
        <v>10.92</v>
      </c>
      <c r="I17">
        <v>7.36</v>
      </c>
      <c r="J17">
        <v>14.61</v>
      </c>
    </row>
    <row r="18" spans="1:10" x14ac:dyDescent="0.2">
      <c r="A18" t="s">
        <v>20</v>
      </c>
      <c r="B18">
        <v>14.4</v>
      </c>
      <c r="C18">
        <v>12.3</v>
      </c>
      <c r="D18">
        <v>16.899999999999999</v>
      </c>
      <c r="E18">
        <v>40.51</v>
      </c>
      <c r="F18">
        <v>32.19</v>
      </c>
      <c r="G18">
        <v>47.36</v>
      </c>
      <c r="H18">
        <v>25.45</v>
      </c>
      <c r="I18">
        <v>19.66</v>
      </c>
      <c r="J18">
        <v>30.99</v>
      </c>
    </row>
    <row r="19" spans="1:10" x14ac:dyDescent="0.2">
      <c r="A19" t="s">
        <v>21</v>
      </c>
      <c r="B19">
        <v>10.65</v>
      </c>
      <c r="C19">
        <v>8.1999999999999993</v>
      </c>
      <c r="D19">
        <v>13</v>
      </c>
      <c r="E19">
        <v>51.77</v>
      </c>
      <c r="F19">
        <v>45.21</v>
      </c>
      <c r="G19">
        <v>59.03</v>
      </c>
      <c r="H19">
        <v>22.35</v>
      </c>
      <c r="I19">
        <v>17.489999999999998</v>
      </c>
      <c r="J19">
        <v>27.89</v>
      </c>
    </row>
    <row r="20" spans="1:10" x14ac:dyDescent="0.2">
      <c r="A20" t="s">
        <v>22</v>
      </c>
      <c r="B20">
        <v>10.52</v>
      </c>
      <c r="C20">
        <v>7.88</v>
      </c>
      <c r="D20">
        <v>13.15</v>
      </c>
      <c r="E20">
        <v>53.55</v>
      </c>
      <c r="F20">
        <v>45.96</v>
      </c>
      <c r="G20">
        <v>61.14</v>
      </c>
      <c r="H20">
        <v>24.63</v>
      </c>
      <c r="I20">
        <v>17.84</v>
      </c>
      <c r="J20">
        <v>31.41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E20" sqref="E20:G20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>
        <v>3.7</v>
      </c>
      <c r="C2">
        <v>3.1</v>
      </c>
      <c r="D2">
        <v>4.2</v>
      </c>
      <c r="E2">
        <v>30.05</v>
      </c>
      <c r="F2">
        <v>23.58</v>
      </c>
      <c r="G2">
        <v>37.56</v>
      </c>
    </row>
    <row r="3" spans="1:7" x14ac:dyDescent="0.2">
      <c r="A3" t="s">
        <v>5</v>
      </c>
      <c r="B3">
        <v>1.7</v>
      </c>
      <c r="C3">
        <v>1.2</v>
      </c>
      <c r="D3">
        <v>2</v>
      </c>
      <c r="E3">
        <v>17.82</v>
      </c>
      <c r="F3">
        <v>12.31</v>
      </c>
      <c r="G3">
        <v>23.96</v>
      </c>
    </row>
    <row r="4" spans="1:7" x14ac:dyDescent="0.2">
      <c r="A4" t="s">
        <v>6</v>
      </c>
      <c r="B4">
        <v>2.9</v>
      </c>
      <c r="C4">
        <v>2.4</v>
      </c>
      <c r="D4">
        <v>3.4</v>
      </c>
      <c r="E4">
        <v>21.69</v>
      </c>
      <c r="F4">
        <v>16.190000000000001</v>
      </c>
      <c r="G4">
        <v>28.2</v>
      </c>
    </row>
    <row r="5" spans="1:7" x14ac:dyDescent="0.2">
      <c r="A5" t="s">
        <v>7</v>
      </c>
      <c r="B5">
        <v>5.4</v>
      </c>
      <c r="C5">
        <v>5.0999999999999996</v>
      </c>
      <c r="D5">
        <v>6.11</v>
      </c>
      <c r="E5">
        <v>58.14</v>
      </c>
      <c r="F5">
        <v>51.07</v>
      </c>
      <c r="G5">
        <v>64.59</v>
      </c>
    </row>
    <row r="6" spans="1:7" x14ac:dyDescent="0.2">
      <c r="A6" t="s">
        <v>8</v>
      </c>
      <c r="B6">
        <v>4.9000000000000004</v>
      </c>
      <c r="C6">
        <v>4.5</v>
      </c>
      <c r="D6">
        <v>5.6</v>
      </c>
      <c r="E6">
        <v>47.81</v>
      </c>
      <c r="F6">
        <v>41.03</v>
      </c>
      <c r="G6">
        <v>54.73</v>
      </c>
    </row>
    <row r="7" spans="1:7" x14ac:dyDescent="0.2">
      <c r="A7" t="s">
        <v>9</v>
      </c>
      <c r="B7">
        <v>5.4</v>
      </c>
      <c r="C7">
        <v>4.9000000000000004</v>
      </c>
      <c r="D7">
        <v>5.9</v>
      </c>
      <c r="E7">
        <v>57.27</v>
      </c>
      <c r="F7">
        <v>49.22</v>
      </c>
      <c r="G7">
        <v>65.55</v>
      </c>
    </row>
    <row r="8" spans="1:7" x14ac:dyDescent="0.2">
      <c r="A8" t="s">
        <v>10</v>
      </c>
      <c r="B8">
        <v>4.2</v>
      </c>
      <c r="C8">
        <v>3.7</v>
      </c>
      <c r="D8">
        <v>4.8</v>
      </c>
      <c r="E8">
        <v>33.75</v>
      </c>
      <c r="F8">
        <v>27.52</v>
      </c>
      <c r="G8">
        <v>40.51</v>
      </c>
    </row>
    <row r="9" spans="1:7" x14ac:dyDescent="0.2">
      <c r="A9" t="s">
        <v>11</v>
      </c>
      <c r="B9">
        <v>4.5</v>
      </c>
      <c r="C9">
        <v>4.0999999999999996</v>
      </c>
      <c r="D9">
        <v>4.7</v>
      </c>
      <c r="E9">
        <v>38.79</v>
      </c>
      <c r="F9">
        <v>32.85</v>
      </c>
      <c r="G9">
        <v>45.01</v>
      </c>
    </row>
    <row r="10" spans="1:7" x14ac:dyDescent="0.2">
      <c r="A10" t="s">
        <v>12</v>
      </c>
      <c r="B10">
        <v>2.4</v>
      </c>
      <c r="C10">
        <v>2.2000000000000002</v>
      </c>
      <c r="D10">
        <v>2.8</v>
      </c>
      <c r="E10">
        <v>17.91</v>
      </c>
      <c r="F10">
        <v>11.31</v>
      </c>
      <c r="G10">
        <v>24.65</v>
      </c>
    </row>
    <row r="11" spans="1:7" x14ac:dyDescent="0.2">
      <c r="A11" t="s">
        <v>13</v>
      </c>
      <c r="B11">
        <v>1.7</v>
      </c>
      <c r="C11">
        <v>1.4</v>
      </c>
      <c r="D11">
        <v>2</v>
      </c>
      <c r="E11">
        <v>10.14</v>
      </c>
      <c r="F11">
        <v>6.03</v>
      </c>
      <c r="G11">
        <v>16.79</v>
      </c>
    </row>
    <row r="12" spans="1:7" x14ac:dyDescent="0.2">
      <c r="A12" t="s">
        <v>14</v>
      </c>
      <c r="B12">
        <v>3.9</v>
      </c>
      <c r="C12">
        <v>3.25</v>
      </c>
      <c r="D12">
        <v>4.3</v>
      </c>
      <c r="E12">
        <v>32.14</v>
      </c>
      <c r="F12">
        <v>25.57</v>
      </c>
      <c r="G12">
        <v>39.450000000000003</v>
      </c>
    </row>
    <row r="13" spans="1:7" x14ac:dyDescent="0.2">
      <c r="A13" t="s">
        <v>15</v>
      </c>
      <c r="B13">
        <v>4.75</v>
      </c>
      <c r="C13">
        <v>3.8</v>
      </c>
      <c r="D13">
        <v>5.2</v>
      </c>
      <c r="E13">
        <v>43.73</v>
      </c>
      <c r="F13">
        <v>34.99</v>
      </c>
      <c r="G13">
        <v>51.18</v>
      </c>
    </row>
    <row r="14" spans="1:7" x14ac:dyDescent="0.2">
      <c r="A14" t="s">
        <v>16</v>
      </c>
      <c r="B14">
        <v>3.8</v>
      </c>
      <c r="C14">
        <v>3.6</v>
      </c>
      <c r="D14">
        <v>4.0999999999999996</v>
      </c>
      <c r="E14">
        <v>25.17</v>
      </c>
      <c r="F14">
        <v>19.09</v>
      </c>
      <c r="G14">
        <v>33.01</v>
      </c>
    </row>
    <row r="15" spans="1:7" x14ac:dyDescent="0.2">
      <c r="A15" t="s">
        <v>17</v>
      </c>
      <c r="B15">
        <v>5</v>
      </c>
      <c r="C15">
        <v>4.4000000000000004</v>
      </c>
      <c r="D15">
        <v>5.5</v>
      </c>
      <c r="E15">
        <v>49.14</v>
      </c>
      <c r="F15">
        <v>42.94</v>
      </c>
      <c r="G15">
        <v>56.4</v>
      </c>
    </row>
    <row r="16" spans="1:7" x14ac:dyDescent="0.2">
      <c r="A16" t="s">
        <v>18</v>
      </c>
      <c r="B16">
        <v>2</v>
      </c>
      <c r="C16">
        <v>1.7</v>
      </c>
      <c r="D16">
        <v>2.4</v>
      </c>
      <c r="E16">
        <v>19.32</v>
      </c>
      <c r="F16">
        <v>13.39</v>
      </c>
      <c r="G16">
        <v>24.49</v>
      </c>
    </row>
    <row r="17" spans="1:7" x14ac:dyDescent="0.2">
      <c r="A17" t="s">
        <v>19</v>
      </c>
      <c r="B17">
        <v>3.7</v>
      </c>
      <c r="C17">
        <v>3.5</v>
      </c>
      <c r="D17">
        <v>4.3</v>
      </c>
      <c r="E17">
        <v>37.72</v>
      </c>
      <c r="F17">
        <v>31.99</v>
      </c>
      <c r="G17">
        <v>43.73</v>
      </c>
    </row>
    <row r="18" spans="1:7" x14ac:dyDescent="0.2">
      <c r="A18" t="s">
        <v>20</v>
      </c>
      <c r="B18">
        <v>2.9</v>
      </c>
      <c r="C18">
        <v>2.2999999999999998</v>
      </c>
      <c r="D18">
        <v>3.5</v>
      </c>
      <c r="E18">
        <v>24.22</v>
      </c>
      <c r="F18">
        <v>17.489999999999998</v>
      </c>
      <c r="G18">
        <v>31.26</v>
      </c>
    </row>
    <row r="19" spans="1:7" x14ac:dyDescent="0.2">
      <c r="A19" t="s">
        <v>21</v>
      </c>
      <c r="B19">
        <v>3</v>
      </c>
      <c r="C19">
        <v>2.8</v>
      </c>
      <c r="D19">
        <v>3.25</v>
      </c>
      <c r="E19">
        <v>14.62</v>
      </c>
      <c r="F19">
        <v>10.72</v>
      </c>
      <c r="G19">
        <v>18.84</v>
      </c>
    </row>
    <row r="20" spans="1:7" x14ac:dyDescent="0.2">
      <c r="A20" t="s">
        <v>22</v>
      </c>
      <c r="B20">
        <v>3.67</v>
      </c>
      <c r="C20">
        <v>3.22</v>
      </c>
      <c r="D20">
        <v>4.12</v>
      </c>
      <c r="E20">
        <v>31.9</v>
      </c>
      <c r="F20">
        <v>25.2</v>
      </c>
      <c r="G20">
        <v>38.61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topLeftCell="A2" workbookViewId="0">
      <selection activeCell="E20" sqref="E20:J20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">
      <c r="A2" t="s">
        <v>4</v>
      </c>
      <c r="B2">
        <v>9.3000000000000007</v>
      </c>
      <c r="C2">
        <v>9.1999999999999993</v>
      </c>
      <c r="D2">
        <v>9.4</v>
      </c>
      <c r="E2">
        <v>55.23</v>
      </c>
      <c r="F2">
        <v>50</v>
      </c>
      <c r="G2">
        <v>61.21</v>
      </c>
      <c r="H2">
        <v>2.33</v>
      </c>
      <c r="I2">
        <v>0.71</v>
      </c>
      <c r="J2">
        <v>4.68</v>
      </c>
    </row>
    <row r="3" spans="1:10" x14ac:dyDescent="0.2">
      <c r="A3" t="s">
        <v>5</v>
      </c>
      <c r="B3">
        <v>10</v>
      </c>
      <c r="C3">
        <v>9.9</v>
      </c>
      <c r="D3">
        <v>10.1</v>
      </c>
      <c r="E3">
        <v>15.05</v>
      </c>
      <c r="F3">
        <v>9.49</v>
      </c>
      <c r="G3">
        <v>20.99</v>
      </c>
      <c r="H3">
        <v>13.64</v>
      </c>
      <c r="I3">
        <v>7.6</v>
      </c>
      <c r="J3">
        <v>20.58</v>
      </c>
    </row>
    <row r="4" spans="1:10" x14ac:dyDescent="0.2">
      <c r="A4" t="s">
        <v>6</v>
      </c>
      <c r="B4">
        <v>9.4</v>
      </c>
      <c r="C4">
        <v>9.1999999999999993</v>
      </c>
      <c r="D4">
        <v>9.5</v>
      </c>
      <c r="E4">
        <v>46.31</v>
      </c>
      <c r="F4">
        <v>38.71</v>
      </c>
      <c r="G4">
        <v>53.9</v>
      </c>
      <c r="H4">
        <v>9.7100000000000009</v>
      </c>
      <c r="I4">
        <v>5.37</v>
      </c>
      <c r="J4">
        <v>14.65</v>
      </c>
    </row>
    <row r="5" spans="1:10" x14ac:dyDescent="0.2">
      <c r="A5" t="s">
        <v>7</v>
      </c>
      <c r="B5">
        <v>9.8000000000000007</v>
      </c>
      <c r="C5">
        <v>9.6</v>
      </c>
      <c r="D5">
        <v>9.9</v>
      </c>
      <c r="E5">
        <v>33.33</v>
      </c>
      <c r="F5">
        <v>24.32</v>
      </c>
      <c r="G5">
        <v>44.09</v>
      </c>
      <c r="H5">
        <v>15.93</v>
      </c>
      <c r="I5">
        <v>8.93</v>
      </c>
      <c r="J5">
        <v>22.05</v>
      </c>
    </row>
    <row r="6" spans="1:10" x14ac:dyDescent="0.2">
      <c r="A6" t="s">
        <v>8</v>
      </c>
      <c r="B6">
        <v>9.1999999999999993</v>
      </c>
      <c r="C6">
        <v>9</v>
      </c>
      <c r="D6">
        <v>9.4</v>
      </c>
      <c r="E6">
        <v>55.71</v>
      </c>
      <c r="F6">
        <v>46.64</v>
      </c>
      <c r="G6">
        <v>63.14</v>
      </c>
      <c r="H6">
        <v>5.98</v>
      </c>
      <c r="I6">
        <v>2.2799999999999998</v>
      </c>
      <c r="J6">
        <v>10.14</v>
      </c>
    </row>
    <row r="7" spans="1:10" x14ac:dyDescent="0.2">
      <c r="A7" t="s">
        <v>9</v>
      </c>
      <c r="B7">
        <v>9.4</v>
      </c>
      <c r="C7">
        <v>9.1999999999999993</v>
      </c>
      <c r="D7">
        <v>9.6</v>
      </c>
      <c r="E7">
        <v>47.37</v>
      </c>
      <c r="F7">
        <v>36.770000000000003</v>
      </c>
      <c r="G7">
        <v>57.99</v>
      </c>
      <c r="H7">
        <v>9.57</v>
      </c>
      <c r="I7">
        <v>4.6399999999999997</v>
      </c>
      <c r="J7">
        <v>17.190000000000001</v>
      </c>
    </row>
    <row r="8" spans="1:10" x14ac:dyDescent="0.2">
      <c r="A8" t="s">
        <v>10</v>
      </c>
    </row>
    <row r="9" spans="1:10" x14ac:dyDescent="0.2">
      <c r="A9" t="s">
        <v>11</v>
      </c>
      <c r="B9">
        <v>9.1</v>
      </c>
      <c r="C9">
        <v>9</v>
      </c>
      <c r="D9">
        <v>9.3000000000000007</v>
      </c>
      <c r="E9">
        <v>62.47</v>
      </c>
      <c r="F9">
        <v>54.08</v>
      </c>
      <c r="G9">
        <v>69.88</v>
      </c>
      <c r="H9">
        <v>0.45</v>
      </c>
      <c r="I9">
        <v>0</v>
      </c>
      <c r="J9">
        <v>1.92</v>
      </c>
    </row>
    <row r="10" spans="1:10" x14ac:dyDescent="0.2">
      <c r="A10" t="s">
        <v>12</v>
      </c>
      <c r="B10">
        <v>8.98</v>
      </c>
      <c r="C10">
        <v>8.84</v>
      </c>
      <c r="D10">
        <v>9.1</v>
      </c>
      <c r="E10">
        <v>69.87</v>
      </c>
      <c r="F10">
        <v>59.25</v>
      </c>
      <c r="G10">
        <v>79.040000000000006</v>
      </c>
      <c r="H10">
        <v>7.42</v>
      </c>
      <c r="I10">
        <v>3.14</v>
      </c>
      <c r="J10">
        <v>13.01</v>
      </c>
    </row>
    <row r="11" spans="1:10" x14ac:dyDescent="0.2">
      <c r="A11" t="s">
        <v>13</v>
      </c>
      <c r="B11">
        <v>10.050000000000001</v>
      </c>
      <c r="C11">
        <v>9.9</v>
      </c>
      <c r="D11">
        <v>10.3</v>
      </c>
      <c r="E11">
        <v>18.5</v>
      </c>
      <c r="F11">
        <v>11.84</v>
      </c>
      <c r="G11">
        <v>26.75</v>
      </c>
      <c r="H11">
        <v>17.61</v>
      </c>
      <c r="I11">
        <v>11.92</v>
      </c>
      <c r="J11">
        <v>24.26</v>
      </c>
    </row>
    <row r="12" spans="1:10" x14ac:dyDescent="0.2">
      <c r="A12" t="s">
        <v>14</v>
      </c>
      <c r="B12">
        <v>9.6999999999999993</v>
      </c>
      <c r="C12">
        <v>9.5</v>
      </c>
      <c r="D12">
        <v>9.9</v>
      </c>
      <c r="E12">
        <v>38.130000000000003</v>
      </c>
      <c r="F12">
        <v>30.26</v>
      </c>
      <c r="G12">
        <v>47.22</v>
      </c>
      <c r="H12">
        <v>9.4</v>
      </c>
      <c r="I12">
        <v>5.05</v>
      </c>
      <c r="J12">
        <v>13.47</v>
      </c>
    </row>
    <row r="13" spans="1:10" x14ac:dyDescent="0.2">
      <c r="A13" t="s">
        <v>15</v>
      </c>
      <c r="B13">
        <v>9.8000000000000007</v>
      </c>
      <c r="C13">
        <v>9.6999999999999993</v>
      </c>
      <c r="D13">
        <v>10</v>
      </c>
      <c r="E13">
        <v>25.38</v>
      </c>
      <c r="F13">
        <v>17.8</v>
      </c>
      <c r="G13">
        <v>31.8</v>
      </c>
      <c r="H13">
        <v>9.9</v>
      </c>
      <c r="I13">
        <v>5.88</v>
      </c>
      <c r="J13">
        <v>14.88</v>
      </c>
    </row>
    <row r="14" spans="1:10" x14ac:dyDescent="0.2">
      <c r="A14" t="s">
        <v>16</v>
      </c>
      <c r="B14">
        <v>8.9</v>
      </c>
      <c r="C14">
        <v>8.8000000000000007</v>
      </c>
      <c r="D14">
        <v>9.15</v>
      </c>
      <c r="E14">
        <v>66.12</v>
      </c>
      <c r="F14">
        <v>56.45</v>
      </c>
      <c r="G14">
        <v>75.75</v>
      </c>
      <c r="H14">
        <v>6.75</v>
      </c>
      <c r="I14">
        <v>2.66</v>
      </c>
      <c r="J14">
        <v>11.86</v>
      </c>
    </row>
    <row r="15" spans="1:10" x14ac:dyDescent="0.2">
      <c r="A15" t="s">
        <v>17</v>
      </c>
      <c r="B15">
        <v>9.1999999999999993</v>
      </c>
      <c r="C15">
        <v>9</v>
      </c>
      <c r="D15">
        <v>9.3000000000000007</v>
      </c>
      <c r="E15">
        <v>57</v>
      </c>
      <c r="F15">
        <v>47.73</v>
      </c>
      <c r="G15">
        <v>64</v>
      </c>
      <c r="H15">
        <v>2.99</v>
      </c>
      <c r="I15">
        <v>0.7</v>
      </c>
      <c r="J15">
        <v>6.37</v>
      </c>
    </row>
    <row r="16" spans="1:10" x14ac:dyDescent="0.2">
      <c r="A16" t="s">
        <v>18</v>
      </c>
      <c r="B16">
        <v>9.1999999999999993</v>
      </c>
      <c r="C16">
        <v>9</v>
      </c>
      <c r="D16">
        <v>9.36</v>
      </c>
      <c r="E16">
        <v>61.77</v>
      </c>
      <c r="F16">
        <v>53.07</v>
      </c>
      <c r="G16">
        <v>70.48</v>
      </c>
      <c r="H16">
        <v>2.64</v>
      </c>
      <c r="I16">
        <v>0.5</v>
      </c>
      <c r="J16">
        <v>5.6</v>
      </c>
    </row>
    <row r="17" spans="1:10" x14ac:dyDescent="0.2">
      <c r="A17" t="s">
        <v>19</v>
      </c>
      <c r="B17">
        <v>9.1999999999999993</v>
      </c>
      <c r="C17">
        <v>9.1</v>
      </c>
      <c r="D17">
        <v>9.4</v>
      </c>
      <c r="E17">
        <v>57.11</v>
      </c>
      <c r="F17">
        <v>49.14</v>
      </c>
      <c r="G17">
        <v>63.14</v>
      </c>
      <c r="H17">
        <v>7.37</v>
      </c>
      <c r="I17">
        <v>4.2</v>
      </c>
      <c r="J17">
        <v>10.66</v>
      </c>
    </row>
    <row r="18" spans="1:10" x14ac:dyDescent="0.2">
      <c r="A18" t="s">
        <v>20</v>
      </c>
      <c r="B18">
        <v>9.1</v>
      </c>
      <c r="C18">
        <v>9</v>
      </c>
      <c r="D18">
        <v>9.1999999999999993</v>
      </c>
      <c r="E18">
        <v>63.46</v>
      </c>
      <c r="F18">
        <v>52.13</v>
      </c>
      <c r="G18">
        <v>73.75</v>
      </c>
      <c r="H18">
        <v>2.56</v>
      </c>
      <c r="I18">
        <v>0.31</v>
      </c>
      <c r="J18">
        <v>5.81</v>
      </c>
    </row>
    <row r="19" spans="1:10" x14ac:dyDescent="0.2">
      <c r="A19" t="s">
        <v>21</v>
      </c>
      <c r="B19">
        <v>9.3000000000000007</v>
      </c>
      <c r="C19">
        <v>9.1</v>
      </c>
      <c r="D19">
        <v>9.4</v>
      </c>
      <c r="E19">
        <v>57.73</v>
      </c>
      <c r="F19">
        <v>49.62</v>
      </c>
      <c r="G19">
        <v>65.23</v>
      </c>
      <c r="H19">
        <v>1.32</v>
      </c>
      <c r="I19">
        <v>0</v>
      </c>
      <c r="J19">
        <v>4.25</v>
      </c>
    </row>
    <row r="20" spans="1:10" x14ac:dyDescent="0.2">
      <c r="A20" t="s">
        <v>22</v>
      </c>
      <c r="B20">
        <v>7.73</v>
      </c>
      <c r="C20">
        <v>7.57</v>
      </c>
      <c r="D20">
        <v>7.9</v>
      </c>
      <c r="E20">
        <v>39.880000000000003</v>
      </c>
      <c r="F20">
        <v>32.369999999999997</v>
      </c>
      <c r="G20">
        <v>47.39</v>
      </c>
      <c r="H20">
        <v>5.71</v>
      </c>
      <c r="I20">
        <v>1.59</v>
      </c>
      <c r="J20">
        <v>9.83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">
      <c r="A2" t="s">
        <v>4</v>
      </c>
      <c r="B2">
        <v>18.48</v>
      </c>
      <c r="C2">
        <v>12.62</v>
      </c>
      <c r="D2">
        <v>23.59</v>
      </c>
      <c r="E2">
        <v>11.98</v>
      </c>
      <c r="F2">
        <v>7.37</v>
      </c>
      <c r="G2">
        <v>17.3</v>
      </c>
      <c r="H2">
        <v>0.47</v>
      </c>
      <c r="I2">
        <v>0</v>
      </c>
      <c r="J2">
        <v>1.43</v>
      </c>
    </row>
    <row r="3" spans="1:10" x14ac:dyDescent="0.2">
      <c r="A3" t="s">
        <v>5</v>
      </c>
      <c r="B3">
        <v>18.18</v>
      </c>
      <c r="C3">
        <v>12.65</v>
      </c>
      <c r="D3">
        <v>24.47</v>
      </c>
      <c r="E3">
        <v>7.56</v>
      </c>
      <c r="F3">
        <v>3.59</v>
      </c>
      <c r="G3">
        <v>11.91</v>
      </c>
      <c r="H3">
        <v>0</v>
      </c>
      <c r="I3">
        <v>0</v>
      </c>
      <c r="J3">
        <v>0</v>
      </c>
    </row>
    <row r="4" spans="1:10" x14ac:dyDescent="0.2">
      <c r="A4" t="s">
        <v>6</v>
      </c>
      <c r="B4">
        <v>22.68</v>
      </c>
      <c r="C4">
        <v>15.26</v>
      </c>
      <c r="D4">
        <v>29.56</v>
      </c>
      <c r="E4">
        <v>14.79</v>
      </c>
      <c r="F4">
        <v>10.02</v>
      </c>
      <c r="G4">
        <v>19.010000000000002</v>
      </c>
      <c r="H4">
        <v>0.57999999999999996</v>
      </c>
      <c r="I4">
        <v>0</v>
      </c>
      <c r="J4">
        <v>2.17</v>
      </c>
    </row>
    <row r="5" spans="1:10" x14ac:dyDescent="0.2">
      <c r="A5" t="s">
        <v>7</v>
      </c>
      <c r="B5">
        <v>20.21</v>
      </c>
      <c r="C5">
        <v>14.66</v>
      </c>
      <c r="D5">
        <v>25.94</v>
      </c>
      <c r="E5">
        <v>15.65</v>
      </c>
      <c r="F5">
        <v>10.47</v>
      </c>
      <c r="G5">
        <v>21.94</v>
      </c>
      <c r="H5">
        <v>0.37</v>
      </c>
      <c r="I5">
        <v>0</v>
      </c>
      <c r="J5">
        <v>2.39</v>
      </c>
    </row>
    <row r="6" spans="1:10" x14ac:dyDescent="0.2">
      <c r="A6" t="s">
        <v>8</v>
      </c>
      <c r="B6">
        <v>17.36</v>
      </c>
      <c r="C6">
        <v>12.53</v>
      </c>
      <c r="D6">
        <v>22.87</v>
      </c>
      <c r="E6">
        <v>20.8</v>
      </c>
      <c r="F6">
        <v>15.21</v>
      </c>
      <c r="G6">
        <v>26.2</v>
      </c>
      <c r="H6">
        <v>2.77</v>
      </c>
      <c r="I6">
        <v>0.57999999999999996</v>
      </c>
      <c r="J6">
        <v>5.94</v>
      </c>
    </row>
    <row r="7" spans="1:10" x14ac:dyDescent="0.2">
      <c r="A7" t="s">
        <v>9</v>
      </c>
      <c r="B7">
        <v>21.44</v>
      </c>
      <c r="C7">
        <v>16.86</v>
      </c>
      <c r="D7">
        <v>26.83</v>
      </c>
      <c r="E7">
        <v>16.59</v>
      </c>
      <c r="F7">
        <v>11.28</v>
      </c>
      <c r="G7">
        <v>21.92</v>
      </c>
      <c r="H7">
        <v>1.61</v>
      </c>
      <c r="I7">
        <v>0.24</v>
      </c>
      <c r="J7">
        <v>3.53</v>
      </c>
    </row>
    <row r="8" spans="1:10" x14ac:dyDescent="0.2">
      <c r="A8" t="s">
        <v>10</v>
      </c>
      <c r="B8">
        <v>13.2</v>
      </c>
      <c r="C8">
        <v>8.9</v>
      </c>
      <c r="D8">
        <v>18.96</v>
      </c>
      <c r="E8">
        <v>5.76</v>
      </c>
      <c r="F8">
        <v>2.37</v>
      </c>
      <c r="G8">
        <v>9.19</v>
      </c>
      <c r="H8">
        <v>0.54</v>
      </c>
      <c r="I8">
        <v>0</v>
      </c>
      <c r="J8">
        <v>2.48</v>
      </c>
    </row>
    <row r="9" spans="1:10" x14ac:dyDescent="0.2">
      <c r="A9" t="s">
        <v>11</v>
      </c>
      <c r="B9">
        <v>17.91</v>
      </c>
      <c r="C9">
        <v>12.04</v>
      </c>
      <c r="D9">
        <v>23.8</v>
      </c>
      <c r="E9">
        <v>16.55</v>
      </c>
      <c r="F9">
        <v>11.84</v>
      </c>
      <c r="G9">
        <v>22.29</v>
      </c>
      <c r="H9">
        <v>2.09</v>
      </c>
      <c r="I9">
        <v>0.54</v>
      </c>
      <c r="J9">
        <v>4.4400000000000004</v>
      </c>
    </row>
    <row r="10" spans="1:10" x14ac:dyDescent="0.2">
      <c r="A10" t="s">
        <v>12</v>
      </c>
      <c r="B10">
        <v>16.86</v>
      </c>
      <c r="C10">
        <v>13.22</v>
      </c>
      <c r="D10">
        <v>21.18</v>
      </c>
      <c r="E10">
        <v>12.35</v>
      </c>
      <c r="F10">
        <v>7.69</v>
      </c>
      <c r="G10">
        <v>17.649999999999999</v>
      </c>
      <c r="H10">
        <v>1.44</v>
      </c>
      <c r="I10">
        <v>0.25</v>
      </c>
      <c r="J10">
        <v>3.32</v>
      </c>
    </row>
    <row r="11" spans="1:10" x14ac:dyDescent="0.2">
      <c r="A11" t="s">
        <v>13</v>
      </c>
      <c r="B11">
        <v>10.199999999999999</v>
      </c>
      <c r="C11">
        <v>6.19</v>
      </c>
      <c r="D11">
        <v>14.91</v>
      </c>
      <c r="E11">
        <v>11.73</v>
      </c>
      <c r="F11">
        <v>7.22</v>
      </c>
      <c r="G11">
        <v>16.579999999999998</v>
      </c>
      <c r="H11">
        <v>0.28000000000000003</v>
      </c>
      <c r="I11">
        <v>0</v>
      </c>
      <c r="J11">
        <v>1.62</v>
      </c>
    </row>
    <row r="12" spans="1:10" x14ac:dyDescent="0.2">
      <c r="A12" t="s">
        <v>14</v>
      </c>
      <c r="B12">
        <v>22.77</v>
      </c>
      <c r="C12">
        <v>16.62</v>
      </c>
      <c r="D12">
        <v>29.91</v>
      </c>
      <c r="E12">
        <v>21.18</v>
      </c>
      <c r="F12">
        <v>15.6</v>
      </c>
      <c r="G12">
        <v>26.91</v>
      </c>
      <c r="H12">
        <v>2.33</v>
      </c>
      <c r="I12">
        <v>0.68</v>
      </c>
      <c r="J12">
        <v>4.88</v>
      </c>
    </row>
    <row r="13" spans="1:10" x14ac:dyDescent="0.2">
      <c r="A13" t="s">
        <v>15</v>
      </c>
      <c r="B13">
        <v>22.52</v>
      </c>
      <c r="C13">
        <v>16.89</v>
      </c>
      <c r="D13">
        <v>29.18</v>
      </c>
      <c r="E13">
        <v>11.17</v>
      </c>
      <c r="F13">
        <v>6.19</v>
      </c>
      <c r="G13">
        <v>16.75</v>
      </c>
      <c r="H13">
        <v>0.5</v>
      </c>
      <c r="I13">
        <v>0</v>
      </c>
      <c r="J13">
        <v>1.83</v>
      </c>
    </row>
    <row r="14" spans="1:10" x14ac:dyDescent="0.2">
      <c r="A14" t="s">
        <v>16</v>
      </c>
      <c r="B14">
        <v>19.39</v>
      </c>
      <c r="C14">
        <v>14.02</v>
      </c>
      <c r="D14">
        <v>25.26</v>
      </c>
      <c r="E14">
        <v>11.61</v>
      </c>
      <c r="F14">
        <v>7.14</v>
      </c>
      <c r="G14">
        <v>17.23</v>
      </c>
      <c r="H14">
        <v>0.55000000000000004</v>
      </c>
      <c r="I14">
        <v>0</v>
      </c>
      <c r="J14">
        <v>2.2400000000000002</v>
      </c>
    </row>
    <row r="15" spans="1:10" x14ac:dyDescent="0.2">
      <c r="A15" t="s">
        <v>17</v>
      </c>
      <c r="B15">
        <v>20.75</v>
      </c>
      <c r="C15">
        <v>15.18</v>
      </c>
      <c r="D15">
        <v>27</v>
      </c>
      <c r="E15">
        <v>10.38</v>
      </c>
      <c r="F15">
        <v>6.48</v>
      </c>
      <c r="G15">
        <v>15.06</v>
      </c>
      <c r="H15">
        <v>0.59</v>
      </c>
      <c r="I15">
        <v>0</v>
      </c>
      <c r="J15">
        <v>2.31</v>
      </c>
    </row>
    <row r="16" spans="1:10" x14ac:dyDescent="0.2">
      <c r="A16" t="s">
        <v>18</v>
      </c>
      <c r="B16">
        <v>18.16</v>
      </c>
      <c r="C16">
        <v>13.17</v>
      </c>
      <c r="D16">
        <v>23.1</v>
      </c>
      <c r="E16">
        <v>10.87</v>
      </c>
      <c r="F16">
        <v>6.64</v>
      </c>
      <c r="G16">
        <v>15.23</v>
      </c>
      <c r="H16">
        <v>0.5</v>
      </c>
      <c r="I16">
        <v>0</v>
      </c>
      <c r="J16">
        <v>1.93</v>
      </c>
    </row>
    <row r="17" spans="1:10" x14ac:dyDescent="0.2">
      <c r="A17" t="s">
        <v>19</v>
      </c>
      <c r="B17">
        <v>14.35</v>
      </c>
      <c r="C17">
        <v>9.74</v>
      </c>
      <c r="D17">
        <v>19.22</v>
      </c>
      <c r="E17">
        <v>10.73</v>
      </c>
      <c r="F17">
        <v>7</v>
      </c>
      <c r="G17">
        <v>14.89</v>
      </c>
      <c r="H17">
        <v>0</v>
      </c>
      <c r="I17">
        <v>0</v>
      </c>
      <c r="J17">
        <v>0.9</v>
      </c>
    </row>
    <row r="18" spans="1:10" x14ac:dyDescent="0.2">
      <c r="A18" t="s">
        <v>20</v>
      </c>
      <c r="B18">
        <v>14.64</v>
      </c>
      <c r="C18">
        <v>9.69</v>
      </c>
      <c r="D18">
        <v>21.37</v>
      </c>
      <c r="E18">
        <v>8.7899999999999991</v>
      </c>
      <c r="F18">
        <v>4.8899999999999997</v>
      </c>
      <c r="G18">
        <v>13.91</v>
      </c>
      <c r="H18">
        <v>0.92</v>
      </c>
      <c r="I18">
        <v>0</v>
      </c>
      <c r="J18">
        <v>2.59</v>
      </c>
    </row>
    <row r="19" spans="1:10" x14ac:dyDescent="0.2">
      <c r="A19" t="s">
        <v>21</v>
      </c>
      <c r="B19">
        <v>14.44</v>
      </c>
      <c r="C19">
        <v>9.67</v>
      </c>
      <c r="D19">
        <v>20.059999999999999</v>
      </c>
      <c r="E19">
        <v>7.5</v>
      </c>
      <c r="F19">
        <v>3.91</v>
      </c>
      <c r="G19">
        <v>12.15</v>
      </c>
      <c r="H19">
        <v>0</v>
      </c>
      <c r="I19">
        <v>0</v>
      </c>
      <c r="J19">
        <v>0.88</v>
      </c>
    </row>
    <row r="20" spans="1:10" x14ac:dyDescent="0.2">
      <c r="A20" t="s">
        <v>22</v>
      </c>
      <c r="B20">
        <v>17.52</v>
      </c>
      <c r="C20">
        <v>11.95</v>
      </c>
      <c r="D20">
        <v>23.08</v>
      </c>
      <c r="E20">
        <v>11.21</v>
      </c>
      <c r="F20">
        <v>6.55</v>
      </c>
      <c r="G20">
        <v>15.87</v>
      </c>
      <c r="H20">
        <v>0.83</v>
      </c>
      <c r="I20">
        <v>0.01</v>
      </c>
      <c r="J20">
        <v>2.21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EA65-5858-5A40-939A-DDE7F746319D}">
  <dimension ref="A1:K21"/>
  <sheetViews>
    <sheetView zoomScale="160" zoomScaleNormal="160" workbookViewId="0">
      <selection activeCell="E1" sqref="E1:G21"/>
    </sheetView>
  </sheetViews>
  <sheetFormatPr baseColWidth="10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9" max="11" width="12.1640625" bestFit="1" customWidth="1"/>
  </cols>
  <sheetData>
    <row r="1" spans="1:11" ht="29" customHeight="1" thickBot="1" x14ac:dyDescent="0.25">
      <c r="A1" s="26" t="s">
        <v>0</v>
      </c>
      <c r="B1" s="30" t="s">
        <v>37</v>
      </c>
      <c r="C1" s="25"/>
      <c r="D1" s="25"/>
      <c r="E1" s="25" t="s">
        <v>39</v>
      </c>
      <c r="F1" s="25"/>
      <c r="G1" s="25"/>
    </row>
    <row r="2" spans="1:11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</row>
    <row r="3" spans="1:11" x14ac:dyDescent="0.2">
      <c r="A3" s="2" t="s">
        <v>4</v>
      </c>
      <c r="B3" s="11">
        <v>13</v>
      </c>
      <c r="C3" s="10">
        <v>12.7</v>
      </c>
      <c r="D3" s="10">
        <v>13.2</v>
      </c>
      <c r="E3" s="11">
        <f>I3*100</f>
        <v>30.272952853597999</v>
      </c>
      <c r="F3" s="10">
        <f t="shared" ref="F3:G3" si="0">J3*100</f>
        <v>23.4784892722849</v>
      </c>
      <c r="G3" s="10">
        <f t="shared" si="0"/>
        <v>38.088669055256204</v>
      </c>
      <c r="I3">
        <v>0.30272952853598001</v>
      </c>
      <c r="J3">
        <v>0.234784892722849</v>
      </c>
      <c r="K3">
        <v>0.38088669055256202</v>
      </c>
    </row>
    <row r="4" spans="1:11" x14ac:dyDescent="0.2">
      <c r="A4" s="2" t="s">
        <v>5</v>
      </c>
      <c r="B4" s="11">
        <v>13</v>
      </c>
      <c r="C4" s="10">
        <v>12.7</v>
      </c>
      <c r="D4" s="10">
        <v>13.3</v>
      </c>
      <c r="E4" s="11">
        <f t="shared" ref="E4:E21" si="1">I4*100</f>
        <v>25.937500000000004</v>
      </c>
      <c r="F4" s="10">
        <f t="shared" ref="F4:F21" si="2">J4*100</f>
        <v>19.588029830073001</v>
      </c>
      <c r="G4" s="10">
        <f t="shared" ref="G4:G21" si="3">K4*100</f>
        <v>34.087697314606899</v>
      </c>
      <c r="I4">
        <v>0.25937500000000002</v>
      </c>
      <c r="J4">
        <v>0.19588029830073</v>
      </c>
      <c r="K4">
        <v>0.34087697314606902</v>
      </c>
    </row>
    <row r="5" spans="1:11" x14ac:dyDescent="0.2">
      <c r="A5" s="2" t="s">
        <v>6</v>
      </c>
      <c r="B5" s="11">
        <v>12.5</v>
      </c>
      <c r="C5" s="10">
        <v>12.2</v>
      </c>
      <c r="D5" s="10">
        <v>12.8</v>
      </c>
      <c r="E5" s="11">
        <f t="shared" si="1"/>
        <v>37.789203084832899</v>
      </c>
      <c r="F5" s="10">
        <f t="shared" si="2"/>
        <v>29.997641509433997</v>
      </c>
      <c r="G5" s="10">
        <f t="shared" si="3"/>
        <v>45.940310462932302</v>
      </c>
      <c r="I5">
        <v>0.37789203084832901</v>
      </c>
      <c r="J5">
        <v>0.29997641509433998</v>
      </c>
      <c r="K5">
        <v>0.45940310462932299</v>
      </c>
    </row>
    <row r="6" spans="1:11" x14ac:dyDescent="0.2">
      <c r="A6" s="2" t="s">
        <v>7</v>
      </c>
      <c r="B6" s="11">
        <v>12.3</v>
      </c>
      <c r="C6" s="10">
        <v>11.6</v>
      </c>
      <c r="D6" s="10">
        <v>12.9</v>
      </c>
      <c r="E6" s="11">
        <f t="shared" si="1"/>
        <v>36.363636363636395</v>
      </c>
      <c r="F6" s="10">
        <f t="shared" si="2"/>
        <v>29.093244569173798</v>
      </c>
      <c r="G6" s="10">
        <f t="shared" si="3"/>
        <v>44.957820350024804</v>
      </c>
      <c r="I6">
        <v>0.36363636363636398</v>
      </c>
      <c r="J6">
        <v>0.29093244569173798</v>
      </c>
      <c r="K6">
        <v>0.44957820350024802</v>
      </c>
    </row>
    <row r="7" spans="1:11" x14ac:dyDescent="0.2">
      <c r="A7" s="2" t="s">
        <v>8</v>
      </c>
      <c r="B7" s="11">
        <v>12.5</v>
      </c>
      <c r="C7" s="10">
        <v>12.2</v>
      </c>
      <c r="D7" s="10">
        <v>12.7</v>
      </c>
      <c r="E7" s="11">
        <f t="shared" si="1"/>
        <v>40.2816901408451</v>
      </c>
      <c r="F7" s="10">
        <f t="shared" si="2"/>
        <v>33.1621625595483</v>
      </c>
      <c r="G7" s="10">
        <f t="shared" si="3"/>
        <v>47.675755145682999</v>
      </c>
      <c r="I7">
        <v>0.402816901408451</v>
      </c>
      <c r="J7">
        <v>0.33162162559548303</v>
      </c>
      <c r="K7">
        <v>0.47675755145683002</v>
      </c>
    </row>
    <row r="8" spans="1:11" x14ac:dyDescent="0.2">
      <c r="A8" s="2" t="s">
        <v>9</v>
      </c>
      <c r="B8" s="11">
        <v>12.6</v>
      </c>
      <c r="C8" s="10">
        <v>12.2</v>
      </c>
      <c r="D8" s="10">
        <v>12.7</v>
      </c>
      <c r="E8" s="11">
        <f t="shared" si="1"/>
        <v>39.252336448598101</v>
      </c>
      <c r="F8" s="10">
        <f t="shared" si="2"/>
        <v>32.373205579631595</v>
      </c>
      <c r="G8" s="10">
        <f t="shared" si="3"/>
        <v>47.6360138535346</v>
      </c>
      <c r="I8">
        <v>0.39252336448598102</v>
      </c>
      <c r="J8">
        <v>0.32373205579631598</v>
      </c>
      <c r="K8">
        <v>0.47636013853534598</v>
      </c>
    </row>
    <row r="9" spans="1:11" x14ac:dyDescent="0.2">
      <c r="A9" s="2" t="s">
        <v>10</v>
      </c>
      <c r="B9" s="11">
        <v>13.2</v>
      </c>
      <c r="C9" s="10">
        <v>13</v>
      </c>
      <c r="D9" s="10">
        <v>13.4</v>
      </c>
      <c r="E9" s="11">
        <f t="shared" si="1"/>
        <v>19.884726224783901</v>
      </c>
      <c r="F9" s="10">
        <f t="shared" si="2"/>
        <v>14.232091849468901</v>
      </c>
      <c r="G9" s="10">
        <f t="shared" si="3"/>
        <v>26.201470052978497</v>
      </c>
      <c r="I9">
        <v>0.198847262247839</v>
      </c>
      <c r="J9">
        <v>0.142320918494689</v>
      </c>
      <c r="K9">
        <v>0.26201470052978498</v>
      </c>
    </row>
    <row r="10" spans="1:11" x14ac:dyDescent="0.2">
      <c r="A10" s="2" t="s">
        <v>11</v>
      </c>
      <c r="B10" s="11">
        <v>12.7</v>
      </c>
      <c r="C10" s="10">
        <v>12.4</v>
      </c>
      <c r="D10" s="10">
        <v>13.1</v>
      </c>
      <c r="E10" s="11">
        <f t="shared" si="1"/>
        <v>37.179487179487197</v>
      </c>
      <c r="F10" s="10">
        <f t="shared" si="2"/>
        <v>29.556736741519401</v>
      </c>
      <c r="G10" s="10">
        <f t="shared" si="3"/>
        <v>43.625669964955698</v>
      </c>
      <c r="I10">
        <v>0.37179487179487197</v>
      </c>
      <c r="J10">
        <v>0.29556736741519402</v>
      </c>
      <c r="K10">
        <v>0.43625669964955699</v>
      </c>
    </row>
    <row r="11" spans="1:11" x14ac:dyDescent="0.2">
      <c r="A11" s="2" t="s">
        <v>12</v>
      </c>
      <c r="B11" s="11">
        <v>13</v>
      </c>
      <c r="C11" s="10">
        <v>12.7</v>
      </c>
      <c r="D11" s="10">
        <v>13.2</v>
      </c>
      <c r="E11" s="11">
        <f t="shared" si="1"/>
        <v>30.582524271844701</v>
      </c>
      <c r="F11" s="10">
        <f t="shared" si="2"/>
        <v>24.930545563549199</v>
      </c>
      <c r="G11" s="10">
        <f t="shared" si="3"/>
        <v>36.2406025824964</v>
      </c>
      <c r="I11">
        <v>0.30582524271844702</v>
      </c>
      <c r="J11">
        <v>0.249305455635492</v>
      </c>
      <c r="K11">
        <v>0.36240602582496401</v>
      </c>
    </row>
    <row r="12" spans="1:11" x14ac:dyDescent="0.2">
      <c r="A12" s="2" t="s">
        <v>13</v>
      </c>
      <c r="B12" s="11">
        <v>13.1</v>
      </c>
      <c r="C12" s="10">
        <v>12.9</v>
      </c>
      <c r="D12" s="10">
        <v>13.3</v>
      </c>
      <c r="E12" s="11">
        <f t="shared" si="1"/>
        <v>21.902017291066301</v>
      </c>
      <c r="F12" s="10">
        <f t="shared" si="2"/>
        <v>16.439770886368901</v>
      </c>
      <c r="G12" s="10">
        <f t="shared" si="3"/>
        <v>27.733426704014903</v>
      </c>
      <c r="I12">
        <v>0.219020172910663</v>
      </c>
      <c r="J12">
        <v>0.16439770886368901</v>
      </c>
      <c r="K12">
        <v>0.27733426704014902</v>
      </c>
    </row>
    <row r="13" spans="1:11" x14ac:dyDescent="0.2">
      <c r="A13" s="2" t="s">
        <v>14</v>
      </c>
      <c r="B13" s="11">
        <v>12.4</v>
      </c>
      <c r="C13" s="10">
        <v>12</v>
      </c>
      <c r="D13" s="10">
        <v>12.6</v>
      </c>
      <c r="E13" s="11">
        <f t="shared" si="1"/>
        <v>46.359223300970896</v>
      </c>
      <c r="F13" s="10">
        <f t="shared" si="2"/>
        <v>39.4324215416706</v>
      </c>
      <c r="G13" s="10">
        <f t="shared" si="3"/>
        <v>53.366798642533894</v>
      </c>
      <c r="I13">
        <v>0.46359223300970898</v>
      </c>
      <c r="J13">
        <v>0.39432421541670598</v>
      </c>
      <c r="K13">
        <v>0.53366798642533897</v>
      </c>
    </row>
    <row r="14" spans="1:11" x14ac:dyDescent="0.2">
      <c r="A14" s="2" t="s">
        <v>15</v>
      </c>
      <c r="B14" s="11">
        <v>12.7</v>
      </c>
      <c r="C14" s="10">
        <v>12.3</v>
      </c>
      <c r="D14" s="10">
        <v>12.9</v>
      </c>
      <c r="E14" s="11">
        <f t="shared" si="1"/>
        <v>34.482758620689701</v>
      </c>
      <c r="F14" s="10">
        <f t="shared" si="2"/>
        <v>27.1168785310734</v>
      </c>
      <c r="G14" s="10">
        <f t="shared" si="3"/>
        <v>43.923811918531605</v>
      </c>
      <c r="I14">
        <v>0.34482758620689702</v>
      </c>
      <c r="J14">
        <v>0.27116878531073402</v>
      </c>
      <c r="K14">
        <v>0.43923811918531602</v>
      </c>
    </row>
    <row r="15" spans="1:11" x14ac:dyDescent="0.2">
      <c r="A15" s="2" t="s">
        <v>16</v>
      </c>
      <c r="B15" s="11">
        <v>12.7</v>
      </c>
      <c r="C15" s="10">
        <v>12.6</v>
      </c>
      <c r="D15" s="10">
        <v>12.9</v>
      </c>
      <c r="E15" s="11">
        <f t="shared" si="1"/>
        <v>31.733333333333302</v>
      </c>
      <c r="F15" s="10">
        <f t="shared" si="2"/>
        <v>25.729442970822301</v>
      </c>
      <c r="G15" s="10">
        <f t="shared" si="3"/>
        <v>38.765186832102103</v>
      </c>
      <c r="I15">
        <v>0.31733333333333302</v>
      </c>
      <c r="J15">
        <v>0.25729442970822303</v>
      </c>
      <c r="K15">
        <v>0.387651868321021</v>
      </c>
    </row>
    <row r="16" spans="1:11" x14ac:dyDescent="0.2">
      <c r="A16" s="2" t="s">
        <v>17</v>
      </c>
      <c r="B16" s="11">
        <v>12.9</v>
      </c>
      <c r="C16" s="10">
        <v>12.7</v>
      </c>
      <c r="D16" s="10">
        <v>13</v>
      </c>
      <c r="E16" s="11">
        <f t="shared" si="1"/>
        <v>31.871345029239802</v>
      </c>
      <c r="F16" s="10">
        <f t="shared" si="2"/>
        <v>24.715030125386701</v>
      </c>
      <c r="G16" s="10">
        <f t="shared" si="3"/>
        <v>40.277452301443198</v>
      </c>
      <c r="I16">
        <v>0.318713450292398</v>
      </c>
      <c r="J16">
        <v>0.247150301253867</v>
      </c>
      <c r="K16">
        <v>0.40277452301443201</v>
      </c>
    </row>
    <row r="17" spans="1:11" x14ac:dyDescent="0.2">
      <c r="A17" s="2" t="s">
        <v>18</v>
      </c>
      <c r="B17" s="11">
        <v>13.1</v>
      </c>
      <c r="C17" s="10">
        <v>12.9</v>
      </c>
      <c r="D17" s="10">
        <v>13.35</v>
      </c>
      <c r="E17" s="11">
        <f t="shared" si="1"/>
        <v>29.355608591885403</v>
      </c>
      <c r="F17" s="10">
        <f t="shared" si="2"/>
        <v>23.559383418898999</v>
      </c>
      <c r="G17" s="10">
        <f t="shared" si="3"/>
        <v>36.097702983874804</v>
      </c>
      <c r="I17">
        <v>0.29355608591885402</v>
      </c>
      <c r="J17">
        <v>0.23559383418898999</v>
      </c>
      <c r="K17">
        <v>0.36097702983874802</v>
      </c>
    </row>
    <row r="18" spans="1:11" x14ac:dyDescent="0.2">
      <c r="A18" s="2" t="s">
        <v>19</v>
      </c>
      <c r="B18" s="11">
        <v>13.2</v>
      </c>
      <c r="C18" s="10">
        <v>13</v>
      </c>
      <c r="D18" s="10">
        <v>13.4</v>
      </c>
      <c r="E18" s="11">
        <f t="shared" si="1"/>
        <v>24.660633484162901</v>
      </c>
      <c r="F18" s="10">
        <f t="shared" si="2"/>
        <v>18.179756751185298</v>
      </c>
      <c r="G18" s="10">
        <f t="shared" si="3"/>
        <v>31.478159487728501</v>
      </c>
      <c r="I18">
        <v>0.246606334841629</v>
      </c>
      <c r="J18">
        <v>0.181797567511853</v>
      </c>
      <c r="K18">
        <v>0.31478159487728502</v>
      </c>
    </row>
    <row r="19" spans="1:11" x14ac:dyDescent="0.2">
      <c r="A19" s="2" t="s">
        <v>20</v>
      </c>
      <c r="B19" s="11">
        <v>13.2</v>
      </c>
      <c r="C19" s="10">
        <v>12.9</v>
      </c>
      <c r="D19" s="10">
        <v>13.4</v>
      </c>
      <c r="E19" s="11">
        <f t="shared" si="1"/>
        <v>24.610591900311498</v>
      </c>
      <c r="F19" s="10">
        <f t="shared" si="2"/>
        <v>17.474424969049299</v>
      </c>
      <c r="G19" s="10">
        <f t="shared" si="3"/>
        <v>32.520367412140601</v>
      </c>
      <c r="I19">
        <v>0.24610591900311499</v>
      </c>
      <c r="J19">
        <v>0.17474424969049299</v>
      </c>
      <c r="K19">
        <v>0.32520367412140599</v>
      </c>
    </row>
    <row r="20" spans="1:11" ht="16" thickBot="1" x14ac:dyDescent="0.25">
      <c r="A20" s="2" t="s">
        <v>21</v>
      </c>
      <c r="B20" s="11">
        <v>12.9</v>
      </c>
      <c r="C20" s="10">
        <v>12.7</v>
      </c>
      <c r="D20" s="10">
        <v>13</v>
      </c>
      <c r="E20" s="11">
        <f t="shared" si="1"/>
        <v>22.413793103448302</v>
      </c>
      <c r="F20" s="10">
        <f t="shared" si="2"/>
        <v>16.996365385643301</v>
      </c>
      <c r="G20" s="10">
        <f t="shared" si="3"/>
        <v>28.6511684745495</v>
      </c>
      <c r="I20">
        <v>0.22413793103448301</v>
      </c>
      <c r="J20">
        <v>0.169963653856433</v>
      </c>
      <c r="K20">
        <v>0.28651168474549499</v>
      </c>
    </row>
    <row r="21" spans="1:11" ht="16" thickBot="1" x14ac:dyDescent="0.25">
      <c r="A21" s="13" t="s">
        <v>22</v>
      </c>
      <c r="B21" s="14">
        <v>12.9</v>
      </c>
      <c r="C21" s="15">
        <v>12.62</v>
      </c>
      <c r="D21" s="15">
        <v>13.18</v>
      </c>
      <c r="E21" s="14">
        <f t="shared" si="1"/>
        <v>29.655350777301599</v>
      </c>
      <c r="F21" s="15">
        <f t="shared" si="2"/>
        <v>22.6209877042754</v>
      </c>
      <c r="G21" s="15">
        <f t="shared" si="3"/>
        <v>36.689713850327799</v>
      </c>
      <c r="I21">
        <v>0.29655350777301598</v>
      </c>
      <c r="J21">
        <v>0.226209877042754</v>
      </c>
      <c r="K21">
        <v>0.36689713850327799</v>
      </c>
    </row>
  </sheetData>
  <mergeCells count="3">
    <mergeCell ref="B1:D1"/>
    <mergeCell ref="E1:G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zoomScale="190" zoomScaleNormal="190" workbookViewId="0">
      <selection sqref="A1:J21"/>
    </sheetView>
  </sheetViews>
  <sheetFormatPr baseColWidth="10" defaultColWidth="8.83203125" defaultRowHeight="15" x14ac:dyDescent="0.2"/>
  <cols>
    <col min="1" max="1" width="11.33203125" bestFit="1" customWidth="1"/>
    <col min="2" max="2" width="5.83203125" bestFit="1" customWidth="1"/>
    <col min="3" max="4" width="6.1640625" bestFit="1" customWidth="1"/>
    <col min="5" max="5" width="5.83203125" bestFit="1" customWidth="1"/>
    <col min="6" max="7" width="6.1640625" bestFit="1" customWidth="1"/>
    <col min="8" max="8" width="5.83203125" bestFit="1" customWidth="1"/>
    <col min="9" max="10" width="6.1640625" bestFit="1" customWidth="1"/>
  </cols>
  <sheetData>
    <row r="1" spans="1:10" ht="30" customHeight="1" thickBot="1" x14ac:dyDescent="0.25">
      <c r="A1" s="26" t="s">
        <v>0</v>
      </c>
      <c r="B1" s="30" t="s">
        <v>25</v>
      </c>
      <c r="C1" s="25"/>
      <c r="D1" s="25"/>
      <c r="E1" s="25" t="s">
        <v>27</v>
      </c>
      <c r="F1" s="25"/>
      <c r="G1" s="25"/>
      <c r="H1" s="25" t="s">
        <v>28</v>
      </c>
      <c r="I1" s="25"/>
      <c r="J1" s="25"/>
    </row>
    <row r="2" spans="1:10" ht="16" thickBot="1" x14ac:dyDescent="0.25">
      <c r="A2" s="27"/>
      <c r="B2" s="5" t="s">
        <v>1</v>
      </c>
      <c r="C2" s="5" t="s">
        <v>2</v>
      </c>
      <c r="D2" s="5" t="s">
        <v>3</v>
      </c>
      <c r="E2" s="5" t="s">
        <v>1</v>
      </c>
      <c r="F2" s="5" t="s">
        <v>2</v>
      </c>
      <c r="G2" s="5" t="s">
        <v>3</v>
      </c>
      <c r="H2" s="5" t="s">
        <v>1</v>
      </c>
      <c r="I2" s="5" t="s">
        <v>2</v>
      </c>
      <c r="J2" s="5" t="s">
        <v>3</v>
      </c>
    </row>
    <row r="3" spans="1:10" x14ac:dyDescent="0.2">
      <c r="A3" s="3" t="s">
        <v>4</v>
      </c>
      <c r="B3" s="8">
        <v>21.2</v>
      </c>
      <c r="C3" s="4">
        <v>18.2</v>
      </c>
      <c r="D3" s="4">
        <v>26.8</v>
      </c>
      <c r="E3" s="8">
        <v>36.93</v>
      </c>
      <c r="F3" s="4">
        <v>30.43</v>
      </c>
      <c r="G3" s="4">
        <v>44.57</v>
      </c>
      <c r="H3" s="8">
        <v>15.83</v>
      </c>
      <c r="I3" s="4">
        <v>10.48</v>
      </c>
      <c r="J3" s="4">
        <v>22.03</v>
      </c>
    </row>
    <row r="4" spans="1:10" x14ac:dyDescent="0.2">
      <c r="A4" s="3" t="s">
        <v>5</v>
      </c>
      <c r="B4" s="8">
        <v>17</v>
      </c>
      <c r="C4" s="4">
        <v>13.1</v>
      </c>
      <c r="D4" s="4">
        <v>21.3</v>
      </c>
      <c r="E4" s="8">
        <v>46.12</v>
      </c>
      <c r="F4" s="4">
        <v>36.61</v>
      </c>
      <c r="G4" s="4">
        <v>54.73</v>
      </c>
      <c r="H4" s="8">
        <v>12.59</v>
      </c>
      <c r="I4" s="4">
        <v>7.72</v>
      </c>
      <c r="J4" s="4">
        <v>17.88</v>
      </c>
    </row>
    <row r="5" spans="1:10" x14ac:dyDescent="0.2">
      <c r="A5" s="3" t="s">
        <v>6</v>
      </c>
      <c r="B5" s="8">
        <v>27.95</v>
      </c>
      <c r="C5" s="4">
        <v>24</v>
      </c>
      <c r="D5" s="4">
        <v>31.3</v>
      </c>
      <c r="E5" s="8">
        <v>36.299999999999997</v>
      </c>
      <c r="F5" s="4">
        <v>27.53</v>
      </c>
      <c r="G5" s="4">
        <v>47.81</v>
      </c>
      <c r="H5" s="8">
        <v>14.92</v>
      </c>
      <c r="I5" s="4">
        <v>9.7799999999999994</v>
      </c>
      <c r="J5" s="4">
        <v>20.41</v>
      </c>
    </row>
    <row r="6" spans="1:10" x14ac:dyDescent="0.2">
      <c r="A6" s="3" t="s">
        <v>7</v>
      </c>
      <c r="B6" s="8">
        <v>20.3</v>
      </c>
      <c r="C6" s="4">
        <v>18.600000000000001</v>
      </c>
      <c r="D6" s="4">
        <v>24.38</v>
      </c>
      <c r="E6" s="8">
        <v>32.89</v>
      </c>
      <c r="F6" s="4">
        <v>24.11</v>
      </c>
      <c r="G6" s="4">
        <v>41.07</v>
      </c>
      <c r="H6" s="8">
        <v>10.31</v>
      </c>
      <c r="I6" s="4">
        <v>6</v>
      </c>
      <c r="J6" s="4">
        <v>15.69</v>
      </c>
    </row>
    <row r="7" spans="1:10" x14ac:dyDescent="0.2">
      <c r="A7" s="3" t="s">
        <v>8</v>
      </c>
      <c r="B7" s="8">
        <v>19.5</v>
      </c>
      <c r="C7" s="4">
        <v>14.81</v>
      </c>
      <c r="D7" s="4">
        <v>24.5</v>
      </c>
      <c r="E7" s="8">
        <v>49.03</v>
      </c>
      <c r="F7" s="4">
        <v>40.659999999999997</v>
      </c>
      <c r="G7" s="4">
        <v>57.48</v>
      </c>
      <c r="H7" s="8">
        <v>19.670000000000002</v>
      </c>
      <c r="I7" s="4">
        <v>14.19</v>
      </c>
      <c r="J7" s="4">
        <v>25</v>
      </c>
    </row>
    <row r="8" spans="1:10" x14ac:dyDescent="0.2">
      <c r="A8" s="3" t="s">
        <v>9</v>
      </c>
      <c r="B8" s="8">
        <v>12</v>
      </c>
      <c r="C8" s="4">
        <v>9.5</v>
      </c>
      <c r="D8" s="4">
        <v>15.1</v>
      </c>
      <c r="E8" s="8">
        <v>56.34</v>
      </c>
      <c r="F8" s="4">
        <v>47.42</v>
      </c>
      <c r="G8" s="4">
        <v>64.47</v>
      </c>
      <c r="H8" s="8">
        <v>27.14</v>
      </c>
      <c r="I8" s="4">
        <v>19.670000000000002</v>
      </c>
      <c r="J8" s="4">
        <v>35.31</v>
      </c>
    </row>
    <row r="9" spans="1:10" x14ac:dyDescent="0.2">
      <c r="A9" s="3" t="s">
        <v>10</v>
      </c>
      <c r="B9" s="8">
        <v>16.829999999999998</v>
      </c>
      <c r="C9" s="4">
        <v>13.79</v>
      </c>
      <c r="D9" s="4">
        <v>20.16</v>
      </c>
      <c r="E9" s="8">
        <v>46.75</v>
      </c>
      <c r="F9" s="4">
        <v>38.1</v>
      </c>
      <c r="G9" s="4">
        <v>55.32</v>
      </c>
      <c r="H9" s="8">
        <v>12</v>
      </c>
      <c r="I9" s="4">
        <v>7.67</v>
      </c>
      <c r="J9" s="4">
        <v>17.12</v>
      </c>
    </row>
    <row r="10" spans="1:10" x14ac:dyDescent="0.2">
      <c r="A10" s="3" t="s">
        <v>11</v>
      </c>
      <c r="B10" s="8">
        <v>22.4</v>
      </c>
      <c r="C10" s="4">
        <v>17.03</v>
      </c>
      <c r="D10" s="4">
        <v>24.77</v>
      </c>
      <c r="E10" s="8">
        <v>40.39</v>
      </c>
      <c r="F10" s="4">
        <v>33.619999999999997</v>
      </c>
      <c r="G10" s="4">
        <v>48.64</v>
      </c>
      <c r="H10" s="8">
        <v>20</v>
      </c>
      <c r="I10" s="4">
        <v>14.58</v>
      </c>
      <c r="J10" s="4">
        <v>25.83</v>
      </c>
    </row>
    <row r="11" spans="1:10" x14ac:dyDescent="0.2">
      <c r="A11" s="3" t="s">
        <v>12</v>
      </c>
      <c r="B11" s="8">
        <v>15.1</v>
      </c>
      <c r="C11" s="4">
        <v>11.2</v>
      </c>
      <c r="D11" s="4">
        <v>17.89</v>
      </c>
      <c r="E11" s="8">
        <v>51.33</v>
      </c>
      <c r="F11" s="4">
        <v>43.07</v>
      </c>
      <c r="G11" s="4">
        <v>60.05</v>
      </c>
      <c r="H11" s="8">
        <v>17.22</v>
      </c>
      <c r="I11" s="4">
        <v>12.46</v>
      </c>
      <c r="J11" s="4">
        <v>22.66</v>
      </c>
    </row>
    <row r="12" spans="1:10" x14ac:dyDescent="0.2">
      <c r="A12" s="3" t="s">
        <v>13</v>
      </c>
      <c r="B12" s="8">
        <v>20.100000000000001</v>
      </c>
      <c r="C12" s="4">
        <v>14.9</v>
      </c>
      <c r="D12" s="4">
        <v>23.11</v>
      </c>
      <c r="E12" s="8">
        <v>42.06</v>
      </c>
      <c r="F12" s="4">
        <v>33.11</v>
      </c>
      <c r="G12" s="4">
        <v>51.21</v>
      </c>
      <c r="H12" s="8">
        <v>14.48</v>
      </c>
      <c r="I12" s="4">
        <v>9.4</v>
      </c>
      <c r="J12" s="4">
        <v>19.18</v>
      </c>
    </row>
    <row r="13" spans="1:10" x14ac:dyDescent="0.2">
      <c r="A13" s="3" t="s">
        <v>14</v>
      </c>
      <c r="B13" s="8">
        <v>10.65</v>
      </c>
      <c r="C13" s="4">
        <v>8.14</v>
      </c>
      <c r="D13" s="4">
        <v>12.6</v>
      </c>
      <c r="E13" s="8">
        <v>63.76</v>
      </c>
      <c r="F13" s="4">
        <v>55.55</v>
      </c>
      <c r="G13" s="4">
        <v>72.069999999999993</v>
      </c>
      <c r="H13" s="8">
        <v>34.729999999999997</v>
      </c>
      <c r="I13" s="4">
        <v>27.68</v>
      </c>
      <c r="J13" s="4">
        <v>43.25</v>
      </c>
    </row>
    <row r="14" spans="1:10" x14ac:dyDescent="0.2">
      <c r="A14" s="3" t="s">
        <v>15</v>
      </c>
      <c r="B14" s="8">
        <v>12.1</v>
      </c>
      <c r="C14" s="4">
        <v>9.6</v>
      </c>
      <c r="D14" s="4">
        <v>16.64</v>
      </c>
      <c r="E14" s="8">
        <v>54.65</v>
      </c>
      <c r="F14" s="4">
        <v>46.75</v>
      </c>
      <c r="G14" s="4">
        <v>62.11</v>
      </c>
      <c r="H14" s="8">
        <v>22.31</v>
      </c>
      <c r="I14" s="4">
        <v>16.309999999999999</v>
      </c>
      <c r="J14" s="4">
        <v>29.55</v>
      </c>
    </row>
    <row r="15" spans="1:10" x14ac:dyDescent="0.2">
      <c r="A15" s="3" t="s">
        <v>16</v>
      </c>
      <c r="B15" s="8">
        <v>20.86</v>
      </c>
      <c r="C15" s="4">
        <v>17.739999999999998</v>
      </c>
      <c r="D15" s="4">
        <v>24.2</v>
      </c>
      <c r="E15" s="8">
        <v>43.73</v>
      </c>
      <c r="F15" s="4">
        <v>35.24</v>
      </c>
      <c r="G15" s="4">
        <v>52.73</v>
      </c>
      <c r="H15" s="8">
        <v>14.29</v>
      </c>
      <c r="I15" s="4">
        <v>9.9700000000000006</v>
      </c>
      <c r="J15" s="4">
        <v>19.04</v>
      </c>
    </row>
    <row r="16" spans="1:10" x14ac:dyDescent="0.2">
      <c r="A16" s="3" t="s">
        <v>17</v>
      </c>
      <c r="B16" s="8">
        <v>17.440000000000001</v>
      </c>
      <c r="C16" s="4">
        <v>12.7</v>
      </c>
      <c r="D16" s="4">
        <v>22.5</v>
      </c>
      <c r="E16" s="8">
        <v>58.26</v>
      </c>
      <c r="F16" s="4">
        <v>47.98</v>
      </c>
      <c r="G16" s="4">
        <v>71.08</v>
      </c>
      <c r="H16" s="8">
        <v>15.61</v>
      </c>
      <c r="I16" s="4">
        <v>10.88</v>
      </c>
      <c r="J16" s="4">
        <v>21.7</v>
      </c>
    </row>
    <row r="17" spans="1:10" x14ac:dyDescent="0.2">
      <c r="A17" s="3" t="s">
        <v>18</v>
      </c>
      <c r="B17" s="8">
        <v>20.54</v>
      </c>
      <c r="C17" s="4">
        <v>14.89</v>
      </c>
      <c r="D17" s="4">
        <v>27.3</v>
      </c>
      <c r="E17" s="8">
        <v>42.37</v>
      </c>
      <c r="F17" s="4">
        <v>34.97</v>
      </c>
      <c r="G17" s="4">
        <v>51</v>
      </c>
      <c r="H17" s="8">
        <v>17.170000000000002</v>
      </c>
      <c r="I17" s="4">
        <v>11.94</v>
      </c>
      <c r="J17" s="4">
        <v>22.91</v>
      </c>
    </row>
    <row r="18" spans="1:10" x14ac:dyDescent="0.2">
      <c r="A18" s="3" t="s">
        <v>19</v>
      </c>
      <c r="B18" s="8">
        <v>30.58</v>
      </c>
      <c r="C18" s="4">
        <v>22.89</v>
      </c>
      <c r="D18" s="4">
        <v>34.06</v>
      </c>
      <c r="E18" s="8">
        <v>28.25</v>
      </c>
      <c r="F18" s="4">
        <v>22.45</v>
      </c>
      <c r="G18" s="4">
        <v>35.67</v>
      </c>
      <c r="H18" s="8">
        <v>9.7799999999999994</v>
      </c>
      <c r="I18" s="4">
        <v>6.49</v>
      </c>
      <c r="J18" s="4">
        <v>13.47</v>
      </c>
    </row>
    <row r="19" spans="1:10" x14ac:dyDescent="0.2">
      <c r="A19" s="3" t="s">
        <v>20</v>
      </c>
      <c r="B19" s="8">
        <v>26.2</v>
      </c>
      <c r="C19" s="4">
        <v>19.600000000000001</v>
      </c>
      <c r="D19" s="4">
        <v>32.799999999999997</v>
      </c>
      <c r="E19" s="8">
        <v>38.36</v>
      </c>
      <c r="F19" s="4">
        <v>29.35</v>
      </c>
      <c r="G19" s="4">
        <v>50.66</v>
      </c>
      <c r="H19" s="8">
        <v>10.09</v>
      </c>
      <c r="I19" s="4">
        <v>5.36</v>
      </c>
      <c r="J19" s="4">
        <v>15.39</v>
      </c>
    </row>
    <row r="20" spans="1:10" ht="16" thickBot="1" x14ac:dyDescent="0.25">
      <c r="A20" s="3" t="s">
        <v>21</v>
      </c>
      <c r="B20" s="8">
        <v>17.03</v>
      </c>
      <c r="C20" s="4">
        <v>14</v>
      </c>
      <c r="D20" s="4">
        <v>19.82</v>
      </c>
      <c r="E20" s="8">
        <v>46.54</v>
      </c>
      <c r="F20" s="4">
        <v>39.32</v>
      </c>
      <c r="G20" s="4">
        <v>54.17</v>
      </c>
      <c r="H20" s="8">
        <v>9.94</v>
      </c>
      <c r="I20" s="4">
        <v>6.03</v>
      </c>
      <c r="J20" s="4">
        <v>14.37</v>
      </c>
    </row>
    <row r="21" spans="1:10" ht="16" thickBot="1" x14ac:dyDescent="0.25">
      <c r="A21" s="6" t="s">
        <v>22</v>
      </c>
      <c r="B21" s="9">
        <v>18.239999999999998</v>
      </c>
      <c r="C21" s="7">
        <v>14.18</v>
      </c>
      <c r="D21" s="7">
        <v>22.31</v>
      </c>
      <c r="E21" s="9">
        <v>47.07</v>
      </c>
      <c r="F21" s="7">
        <v>38.21</v>
      </c>
      <c r="G21" s="7">
        <v>55.92</v>
      </c>
      <c r="H21" s="9">
        <v>16.059999999999999</v>
      </c>
      <c r="I21" s="7">
        <v>10.73</v>
      </c>
      <c r="J21" s="7">
        <v>21.39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zoomScale="220" zoomScaleNormal="220" workbookViewId="0">
      <selection sqref="A1:G21"/>
    </sheetView>
  </sheetViews>
  <sheetFormatPr baseColWidth="10" defaultColWidth="8.83203125" defaultRowHeight="15" x14ac:dyDescent="0.2"/>
  <cols>
    <col min="1" max="1" width="11.33203125" bestFit="1" customWidth="1"/>
    <col min="2" max="2" width="6" bestFit="1" customWidth="1"/>
    <col min="3" max="4" width="6.1640625" bestFit="1" customWidth="1"/>
    <col min="5" max="5" width="6" bestFit="1" customWidth="1"/>
    <col min="6" max="7" width="6.1640625" bestFit="1" customWidth="1"/>
  </cols>
  <sheetData>
    <row r="1" spans="1:7" ht="30" customHeight="1" thickBot="1" x14ac:dyDescent="0.25">
      <c r="A1" s="26" t="s">
        <v>0</v>
      </c>
      <c r="B1" s="30" t="s">
        <v>29</v>
      </c>
      <c r="C1" s="25"/>
      <c r="D1" s="25"/>
      <c r="E1" s="25" t="s">
        <v>26</v>
      </c>
      <c r="F1" s="25"/>
      <c r="G1" s="25"/>
    </row>
    <row r="2" spans="1:7" ht="16" thickBot="1" x14ac:dyDescent="0.25">
      <c r="A2" s="27"/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</row>
    <row r="3" spans="1:7" x14ac:dyDescent="0.2">
      <c r="A3" s="2" t="s">
        <v>4</v>
      </c>
      <c r="B3" s="11">
        <v>3.7</v>
      </c>
      <c r="C3" s="10">
        <v>3.3</v>
      </c>
      <c r="D3" s="10">
        <v>4.3</v>
      </c>
      <c r="E3" s="11">
        <v>30.65</v>
      </c>
      <c r="F3" s="10">
        <v>22.3</v>
      </c>
      <c r="G3" s="10">
        <v>39.08</v>
      </c>
    </row>
    <row r="4" spans="1:7" x14ac:dyDescent="0.2">
      <c r="A4" s="2" t="s">
        <v>5</v>
      </c>
      <c r="B4" s="11">
        <v>1.85</v>
      </c>
      <c r="C4" s="10">
        <v>1.4</v>
      </c>
      <c r="D4" s="10">
        <v>2.6</v>
      </c>
      <c r="E4" s="11">
        <v>17.96</v>
      </c>
      <c r="F4" s="10">
        <v>12.49</v>
      </c>
      <c r="G4" s="10">
        <v>24.91</v>
      </c>
    </row>
    <row r="5" spans="1:7" x14ac:dyDescent="0.2">
      <c r="A5" s="2" t="s">
        <v>6</v>
      </c>
      <c r="B5" s="11">
        <v>2.7</v>
      </c>
      <c r="C5" s="10">
        <v>2.19</v>
      </c>
      <c r="D5" s="10">
        <v>3.1</v>
      </c>
      <c r="E5" s="11">
        <v>19.38</v>
      </c>
      <c r="F5" s="10">
        <v>14.14</v>
      </c>
      <c r="G5" s="10">
        <v>24.94</v>
      </c>
    </row>
    <row r="6" spans="1:7" x14ac:dyDescent="0.2">
      <c r="A6" s="2" t="s">
        <v>7</v>
      </c>
      <c r="B6" s="11">
        <v>5.2</v>
      </c>
      <c r="C6" s="10">
        <v>4.9000000000000004</v>
      </c>
      <c r="D6" s="10">
        <v>6</v>
      </c>
      <c r="E6" s="11">
        <v>53.03</v>
      </c>
      <c r="F6" s="10">
        <v>42.67</v>
      </c>
      <c r="G6" s="10">
        <v>62.33</v>
      </c>
    </row>
    <row r="7" spans="1:7" x14ac:dyDescent="0.2">
      <c r="A7" s="2" t="s">
        <v>8</v>
      </c>
      <c r="B7" s="11">
        <v>4.7</v>
      </c>
      <c r="C7" s="10">
        <v>4.0999999999999996</v>
      </c>
      <c r="D7" s="10">
        <v>5.2</v>
      </c>
      <c r="E7" s="11">
        <v>46.51</v>
      </c>
      <c r="F7" s="10">
        <v>38.85</v>
      </c>
      <c r="G7" s="10">
        <v>53.86</v>
      </c>
    </row>
    <row r="8" spans="1:7" x14ac:dyDescent="0.2">
      <c r="A8" s="2" t="s">
        <v>9</v>
      </c>
      <c r="B8" s="11">
        <v>5.2</v>
      </c>
      <c r="C8" s="10">
        <v>4.7</v>
      </c>
      <c r="D8" s="10">
        <v>6</v>
      </c>
      <c r="E8" s="11">
        <v>51.08</v>
      </c>
      <c r="F8" s="10">
        <v>40.130000000000003</v>
      </c>
      <c r="G8" s="10">
        <v>61.92</v>
      </c>
    </row>
    <row r="9" spans="1:7" x14ac:dyDescent="0.2">
      <c r="A9" s="2" t="s">
        <v>10</v>
      </c>
      <c r="B9" s="11">
        <v>4.5999999999999996</v>
      </c>
      <c r="C9" s="10">
        <v>4</v>
      </c>
      <c r="D9" s="10">
        <v>5</v>
      </c>
      <c r="E9" s="11">
        <v>41.61</v>
      </c>
      <c r="F9" s="10">
        <v>34.1</v>
      </c>
      <c r="G9" s="10">
        <v>50.01</v>
      </c>
    </row>
    <row r="10" spans="1:7" x14ac:dyDescent="0.2">
      <c r="A10" s="2" t="s">
        <v>11</v>
      </c>
      <c r="B10" s="11">
        <v>4.5999999999999996</v>
      </c>
      <c r="C10" s="10">
        <v>4.2</v>
      </c>
      <c r="D10" s="10">
        <v>5</v>
      </c>
      <c r="E10" s="11">
        <v>41.85</v>
      </c>
      <c r="F10" s="10">
        <v>35.299999999999997</v>
      </c>
      <c r="G10" s="10">
        <v>49.29</v>
      </c>
    </row>
    <row r="11" spans="1:7" x14ac:dyDescent="0.2">
      <c r="A11" s="2" t="s">
        <v>12</v>
      </c>
      <c r="B11" s="11">
        <v>2.52</v>
      </c>
      <c r="C11" s="10">
        <v>2.13</v>
      </c>
      <c r="D11" s="10">
        <v>3.15</v>
      </c>
      <c r="E11" s="11">
        <v>24.48</v>
      </c>
      <c r="F11" s="10">
        <v>18.89</v>
      </c>
      <c r="G11" s="10">
        <v>30.43</v>
      </c>
    </row>
    <row r="12" spans="1:7" x14ac:dyDescent="0.2">
      <c r="A12" s="2" t="s">
        <v>13</v>
      </c>
      <c r="B12" s="11">
        <v>1.8</v>
      </c>
      <c r="C12" s="10">
        <v>1.5</v>
      </c>
      <c r="D12" s="10">
        <v>2</v>
      </c>
      <c r="E12" s="11">
        <v>10.86</v>
      </c>
      <c r="F12" s="10">
        <v>6.28</v>
      </c>
      <c r="G12" s="10">
        <v>17.13</v>
      </c>
    </row>
    <row r="13" spans="1:7" x14ac:dyDescent="0.2">
      <c r="A13" s="2" t="s">
        <v>14</v>
      </c>
      <c r="B13" s="11">
        <v>3.8</v>
      </c>
      <c r="C13" s="10">
        <v>3.2</v>
      </c>
      <c r="D13" s="10">
        <v>4.4000000000000004</v>
      </c>
      <c r="E13" s="11">
        <v>35.85</v>
      </c>
      <c r="F13" s="10">
        <v>29.14</v>
      </c>
      <c r="G13" s="10">
        <v>44.51</v>
      </c>
    </row>
    <row r="14" spans="1:7" x14ac:dyDescent="0.2">
      <c r="A14" s="2" t="s">
        <v>15</v>
      </c>
      <c r="B14" s="11">
        <v>5.0999999999999996</v>
      </c>
      <c r="C14" s="10">
        <v>4.4000000000000004</v>
      </c>
      <c r="D14" s="10">
        <v>5.6</v>
      </c>
      <c r="E14" s="11">
        <v>51.57</v>
      </c>
      <c r="F14" s="10">
        <v>44.94</v>
      </c>
      <c r="G14" s="10">
        <v>58.71</v>
      </c>
    </row>
    <row r="15" spans="1:7" x14ac:dyDescent="0.2">
      <c r="A15" s="2" t="s">
        <v>16</v>
      </c>
      <c r="B15" s="11">
        <v>4.25</v>
      </c>
      <c r="C15" s="10">
        <v>4</v>
      </c>
      <c r="D15" s="10">
        <v>4.5999999999999996</v>
      </c>
      <c r="E15" s="11">
        <v>31.74</v>
      </c>
      <c r="F15" s="10">
        <v>25.61</v>
      </c>
      <c r="G15" s="10">
        <v>39.42</v>
      </c>
    </row>
    <row r="16" spans="1:7" x14ac:dyDescent="0.2">
      <c r="A16" s="2" t="s">
        <v>17</v>
      </c>
      <c r="B16" s="11">
        <v>4.8499999999999996</v>
      </c>
      <c r="C16" s="10">
        <v>4.0999999999999996</v>
      </c>
      <c r="D16" s="10">
        <v>5.3</v>
      </c>
      <c r="E16" s="11">
        <v>47.81</v>
      </c>
      <c r="F16" s="10">
        <v>41.01</v>
      </c>
      <c r="G16" s="10">
        <v>54.73</v>
      </c>
    </row>
    <row r="17" spans="1:7" x14ac:dyDescent="0.2">
      <c r="A17" s="2" t="s">
        <v>18</v>
      </c>
      <c r="B17" s="11">
        <v>1.94</v>
      </c>
      <c r="C17" s="10">
        <v>1.46</v>
      </c>
      <c r="D17" s="10">
        <v>2.4</v>
      </c>
      <c r="E17" s="11">
        <v>15.62</v>
      </c>
      <c r="F17" s="10">
        <v>10.4</v>
      </c>
      <c r="G17" s="10">
        <v>21.83</v>
      </c>
    </row>
    <row r="18" spans="1:7" x14ac:dyDescent="0.2">
      <c r="A18" s="2" t="s">
        <v>19</v>
      </c>
      <c r="B18" s="11">
        <v>4.5999999999999996</v>
      </c>
      <c r="C18" s="10">
        <v>4.0999999999999996</v>
      </c>
      <c r="D18" s="10">
        <v>5.05</v>
      </c>
      <c r="E18" s="11">
        <v>44.06</v>
      </c>
      <c r="F18" s="10">
        <v>37.92</v>
      </c>
      <c r="G18" s="10">
        <v>50</v>
      </c>
    </row>
    <row r="19" spans="1:7" x14ac:dyDescent="0.2">
      <c r="A19" s="2" t="s">
        <v>20</v>
      </c>
      <c r="B19" s="11">
        <v>2.5</v>
      </c>
      <c r="C19" s="10">
        <v>1.86</v>
      </c>
      <c r="D19" s="10">
        <v>3.03</v>
      </c>
      <c r="E19" s="11">
        <v>24.31</v>
      </c>
      <c r="F19" s="10">
        <v>17.84</v>
      </c>
      <c r="G19" s="10">
        <v>32.78</v>
      </c>
    </row>
    <row r="20" spans="1:7" ht="16" thickBot="1" x14ac:dyDescent="0.25">
      <c r="A20" s="2" t="s">
        <v>21</v>
      </c>
      <c r="B20" s="11">
        <v>3.05</v>
      </c>
      <c r="C20" s="10">
        <v>2.9</v>
      </c>
      <c r="D20" s="10">
        <v>3.5</v>
      </c>
      <c r="E20" s="11">
        <v>19.3</v>
      </c>
      <c r="F20" s="10">
        <v>13.3</v>
      </c>
      <c r="G20" s="10">
        <v>26.64</v>
      </c>
    </row>
    <row r="21" spans="1:7" ht="16" thickBot="1" x14ac:dyDescent="0.25">
      <c r="A21" s="13" t="s">
        <v>22</v>
      </c>
      <c r="B21" s="14">
        <v>3.77</v>
      </c>
      <c r="C21" s="15">
        <v>3.3</v>
      </c>
      <c r="D21" s="15">
        <v>4.2300000000000004</v>
      </c>
      <c r="E21" s="14">
        <v>34.369999999999997</v>
      </c>
      <c r="F21" s="15">
        <v>26.55</v>
      </c>
      <c r="G21" s="15">
        <v>42.2</v>
      </c>
    </row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childAnaemia</vt:lpstr>
      <vt:lpstr>Sheet1</vt:lpstr>
      <vt:lpstr>childIron</vt:lpstr>
      <vt:lpstr>childInflammation</vt:lpstr>
      <vt:lpstr>childCalcium</vt:lpstr>
      <vt:lpstr>npAnaemia</vt:lpstr>
      <vt:lpstr>Sheet2</vt:lpstr>
      <vt:lpstr>npIron</vt:lpstr>
      <vt:lpstr>npInflammation</vt:lpstr>
      <vt:lpstr>npCalcium</vt:lpstr>
      <vt:lpstr>npnlIodine</vt:lpstr>
      <vt:lpstr>nplIodine</vt:lpstr>
      <vt:lpstr>pAnaemia</vt:lpstr>
      <vt:lpstr>Sheet3</vt:lpstr>
      <vt:lpstr>pIron</vt:lpstr>
      <vt:lpstr>pInflammation</vt:lpstr>
      <vt:lpstr>pCalcium</vt:lpstr>
      <vt:lpstr>pIodine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 Guevarra</cp:lastModifiedBy>
  <dcterms:created xsi:type="dcterms:W3CDTF">2020-06-02T02:35:22Z</dcterms:created>
  <dcterms:modified xsi:type="dcterms:W3CDTF">2020-06-03T11:26:05Z</dcterms:modified>
</cp:coreProperties>
</file>