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ownloads/"/>
    </mc:Choice>
  </mc:AlternateContent>
  <xr:revisionPtr revIDLastSave="0" documentId="13_ncr:1_{D7716499-5EF9-E64A-BC32-13428C51FDD1}" xr6:coauthVersionLast="46" xr6:coauthVersionMax="46" xr10:uidLastSave="{00000000-0000-0000-0000-000000000000}"/>
  <bookViews>
    <workbookView xWindow="0" yWindow="460" windowWidth="23260" windowHeight="12720" xr2:uid="{E89218EE-FF66-4883-B8E9-2D95A577F6B5}"/>
  </bookViews>
  <sheets>
    <sheet name="7 PSV_d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[1]DATA!$B$89:$B$99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C25" i="1"/>
  <c r="C15" i="1"/>
  <c r="C16" i="1" s="1"/>
</calcChain>
</file>

<file path=xl/sharedStrings.xml><?xml version="1.0" encoding="utf-8"?>
<sst xmlns="http://schemas.openxmlformats.org/spreadsheetml/2006/main" count="59" uniqueCount="37">
  <si>
    <t>Programa Sembrando Vida / Sowing Life Programme</t>
  </si>
  <si>
    <t>Cifras seleccionadas / Selected figures</t>
  </si>
  <si>
    <t>(2019-)</t>
  </si>
  <si>
    <t>&lt;-- Volver a programa &lt;</t>
  </si>
  <si>
    <t>Última actualización/Last update: 02.2021</t>
  </si>
  <si>
    <t>Presupuesto / Budget</t>
  </si>
  <si>
    <t>MXN$</t>
  </si>
  <si>
    <t>/a</t>
  </si>
  <si>
    <t>/d</t>
  </si>
  <si>
    <t>USD$</t>
  </si>
  <si>
    <t>…</t>
  </si>
  <si>
    <t>%PIB / GDP</t>
  </si>
  <si>
    <t>Gasto / Expenditure</t>
  </si>
  <si>
    <t>/e</t>
  </si>
  <si>
    <t>Cobertura personas/ Coverage of persons</t>
  </si>
  <si>
    <t>Efectiva / Effective</t>
  </si>
  <si>
    <t>% Población / Population</t>
  </si>
  <si>
    <t xml:space="preserve">    Mujeres / Women </t>
  </si>
  <si>
    <t xml:space="preserve">    Hombres / Men</t>
  </si>
  <si>
    <t>Programada / Expected</t>
  </si>
  <si>
    <t>/c</t>
  </si>
  <si>
    <t>/b</t>
  </si>
  <si>
    <t xml:space="preserve">Fuente / Source:   </t>
  </si>
  <si>
    <t>/a. Presupuesto de Egresos de la Federación para el Ejercicio Fiscal (año de referencia), Secretaría General / Federal Expenditure Budget for the Fiscal Year (reference year), General Secretariat.</t>
  </si>
  <si>
    <t>/b. Reglas de Operación del programa Sembrando Vida, para el ejercicio fiscal 2020. Diario Oficial de la Federación. / Rules of Operation of the "Sembrando Vida program", for fiscal year 2020. Official Gazette of the Federation.</t>
  </si>
  <si>
    <t>/c. La política social en el contexto de la pandemia por el virus SARS-CoV-2 (COVID-19) en México, CONEVAL (2020) / Social policy in the context of the pandemic due to the SARS-CoV-2 virus (COVID-19) in Mexico, CONEVAL (2020)</t>
  </si>
  <si>
    <t>/d. Criterios Generales de Política Económica (CGPE) (2021), Secretaría de Hacienda y Crédito Público / General Criteria for Economic Policy (CGPE) (2021), Ministry of Finance and Public Credit.</t>
  </si>
  <si>
    <t xml:space="preserve">/e. Secretaria de Bienestar (2021) "Sembrando Vida consolida metas en producción y empleo; anuncia Javier May más de 28 mil mdp en 2021" / Secretary of Welfare (2021) "Sowing Life Programme consolidates production and employment goals; Javier May announces more than 28 thousand pesos in 2021" </t>
  </si>
  <si>
    <t>/f. Secretaria de Bienestar (2020) "Inversión 2020 Sembrando Vida más de 27 mil mdp" / Secretary of Welfare (2020) "Investment 2020, Sowing Life Programme, more than 27 thousand million pesos"</t>
  </si>
  <si>
    <t xml:space="preserve">Sitio web /Website: </t>
  </si>
  <si>
    <t>http://www.diputados.gob.mx/LeyesBiblio/pdf/PEF_2020_111219.pdf</t>
  </si>
  <si>
    <t>https://www.dof.gob.mx/nota_detalle.php?codigo=5590695&amp;fecha=30/03/2020</t>
  </si>
  <si>
    <t>https://www.coneval.org.mx/Evaluacion/IEPSM/Documents/Politica_Social_COVID-19.pdf</t>
  </si>
  <si>
    <t>https://www.ppef.hacienda.gob.mx/work/models/PPEF2021/paquete/politica_hacendaria/CGPE_2021.pdf</t>
  </si>
  <si>
    <t>https://www.gob.mx/bienestar/prensa/sembrando-vida-consolida-metas-en-produccion-y-empleo-anuncia-javier-may-mas-de-28-mil-mdp-en-2021</t>
  </si>
  <si>
    <t>https://pbs.twimg.com/media/EqmacwAXAAUYI4N?format=jpg&amp;name=4096x4096</t>
  </si>
  <si>
    <t xml:space="preserve">Notas /Notes: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</si>
</sst>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8"/>
      <color indexed="12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2"/>
      <name val="Trebuchet MS"/>
      <family val="2"/>
    </font>
    <font>
      <u/>
      <sz val="11"/>
      <name val="Calibri"/>
      <family val="2"/>
    </font>
    <font>
      <sz val="7"/>
      <name val="Arial"/>
      <family val="2"/>
    </font>
    <font>
      <b/>
      <i/>
      <sz val="9"/>
      <name val="Arial"/>
      <family val="2"/>
    </font>
    <font>
      <u/>
      <sz val="9"/>
      <name val="Courier"/>
      <family val="3"/>
    </font>
    <font>
      <u/>
      <sz val="8"/>
      <name val="Calibri"/>
      <family val="2"/>
    </font>
    <font>
      <u/>
      <sz val="8"/>
      <color theme="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Fill="0" applyBorder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5" fillId="3" borderId="0" xfId="3" applyFont="1" applyFill="1"/>
    <xf numFmtId="0" fontId="6" fillId="3" borderId="0" xfId="3" applyFont="1" applyFill="1"/>
    <xf numFmtId="0" fontId="7" fillId="2" borderId="1" xfId="3" applyFont="1" applyFill="1" applyBorder="1"/>
    <xf numFmtId="0" fontId="7" fillId="0" borderId="2" xfId="3" applyFont="1" applyBorder="1"/>
    <xf numFmtId="0" fontId="2" fillId="3" borderId="0" xfId="3" applyFont="1" applyFill="1"/>
    <xf numFmtId="0" fontId="2" fillId="2" borderId="0" xfId="3" applyFont="1" applyFill="1"/>
    <xf numFmtId="0" fontId="8" fillId="2" borderId="0" xfId="0" applyFont="1" applyFill="1"/>
    <xf numFmtId="0" fontId="9" fillId="3" borderId="4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7" fillId="2" borderId="6" xfId="3" applyFont="1" applyFill="1" applyBorder="1"/>
    <xf numFmtId="0" fontId="7" fillId="2" borderId="0" xfId="3" applyFont="1" applyFill="1" applyBorder="1"/>
    <xf numFmtId="0" fontId="2" fillId="2" borderId="0" xfId="3" applyFont="1" applyFill="1" applyBorder="1"/>
    <xf numFmtId="0" fontId="2" fillId="2" borderId="7" xfId="3" applyFont="1" applyFill="1" applyBorder="1"/>
    <xf numFmtId="0" fontId="7" fillId="0" borderId="1" xfId="3" applyFont="1" applyBorder="1"/>
    <xf numFmtId="0" fontId="2" fillId="0" borderId="11" xfId="3" applyFont="1" applyBorder="1"/>
    <xf numFmtId="0" fontId="7" fillId="0" borderId="12" xfId="3" applyFont="1" applyBorder="1"/>
    <xf numFmtId="0" fontId="2" fillId="3" borderId="13" xfId="3" applyFont="1" applyFill="1" applyBorder="1"/>
    <xf numFmtId="0" fontId="7" fillId="4" borderId="0" xfId="3" applyFont="1" applyFill="1" applyBorder="1"/>
    <xf numFmtId="0" fontId="5" fillId="4" borderId="0" xfId="3" applyFont="1" applyFill="1" applyBorder="1"/>
    <xf numFmtId="0" fontId="12" fillId="5" borderId="14" xfId="3" applyFont="1" applyFill="1" applyBorder="1"/>
    <xf numFmtId="0" fontId="7" fillId="0" borderId="1" xfId="3" applyFont="1" applyBorder="1" applyAlignment="1">
      <alignment horizontal="left"/>
    </xf>
    <xf numFmtId="3" fontId="6" fillId="2" borderId="1" xfId="4" applyNumberFormat="1" applyFont="1" applyFill="1" applyBorder="1" applyAlignment="1">
      <alignment horizontal="right"/>
    </xf>
    <xf numFmtId="10" fontId="6" fillId="0" borderId="1" xfId="3" applyNumberFormat="1" applyFont="1" applyFill="1" applyBorder="1" applyAlignment="1">
      <alignment horizontal="right"/>
    </xf>
    <xf numFmtId="3" fontId="6" fillId="0" borderId="1" xfId="4" applyNumberFormat="1" applyFont="1" applyBorder="1" applyAlignment="1">
      <alignment horizontal="right"/>
    </xf>
    <xf numFmtId="10" fontId="6" fillId="2" borderId="1" xfId="3" applyNumberFormat="1" applyFont="1" applyFill="1" applyBorder="1" applyAlignment="1">
      <alignment horizontal="right"/>
    </xf>
    <xf numFmtId="0" fontId="7" fillId="0" borderId="1" xfId="5" applyFont="1" applyBorder="1" applyAlignment="1">
      <alignment horizontal="left"/>
    </xf>
    <xf numFmtId="164" fontId="6" fillId="2" borderId="1" xfId="3" applyNumberFormat="1" applyFont="1" applyFill="1" applyBorder="1" applyAlignment="1">
      <alignment horizontal="right"/>
    </xf>
    <xf numFmtId="0" fontId="6" fillId="0" borderId="1" xfId="3" applyFont="1" applyBorder="1"/>
    <xf numFmtId="0" fontId="6" fillId="2" borderId="1" xfId="3" applyFont="1" applyFill="1" applyBorder="1"/>
    <xf numFmtId="0" fontId="6" fillId="2" borderId="0" xfId="3" applyFont="1" applyFill="1"/>
    <xf numFmtId="0" fontId="7" fillId="2" borderId="14" xfId="3" applyFont="1" applyFill="1" applyBorder="1" applyAlignment="1">
      <alignment horizontal="center"/>
    </xf>
    <xf numFmtId="0" fontId="7" fillId="2" borderId="0" xfId="3" applyFont="1" applyFill="1" applyBorder="1" applyAlignment="1">
      <alignment horizontal="left"/>
    </xf>
    <xf numFmtId="3" fontId="6" fillId="2" borderId="0" xfId="4" applyNumberFormat="1" applyFont="1" applyFill="1" applyAlignment="1">
      <alignment horizontal="right"/>
    </xf>
    <xf numFmtId="0" fontId="13" fillId="5" borderId="14" xfId="6" applyFont="1" applyFill="1" applyBorder="1" applyAlignment="1" applyProtection="1"/>
    <xf numFmtId="10" fontId="6" fillId="6" borderId="16" xfId="0" applyNumberFormat="1" applyFont="1" applyFill="1" applyBorder="1" applyAlignment="1">
      <alignment horizontal="right"/>
    </xf>
    <xf numFmtId="0" fontId="7" fillId="2" borderId="17" xfId="3" applyFont="1" applyFill="1" applyBorder="1"/>
    <xf numFmtId="10" fontId="6" fillId="2" borderId="1" xfId="1" applyNumberFormat="1" applyFont="1" applyFill="1" applyBorder="1" applyAlignment="1">
      <alignment horizontal="right"/>
    </xf>
    <xf numFmtId="10" fontId="6" fillId="6" borderId="18" xfId="0" applyNumberFormat="1" applyFont="1" applyFill="1" applyBorder="1" applyAlignment="1">
      <alignment horizontal="right"/>
    </xf>
    <xf numFmtId="3" fontId="6" fillId="2" borderId="1" xfId="4" applyNumberFormat="1" applyFont="1" applyFill="1" applyBorder="1" applyAlignment="1">
      <alignment horizontal="left"/>
    </xf>
    <xf numFmtId="0" fontId="6" fillId="2" borderId="0" xfId="3" applyFont="1" applyFill="1" applyBorder="1" applyAlignment="1">
      <alignment horizontal="center"/>
    </xf>
    <xf numFmtId="0" fontId="7" fillId="3" borderId="0" xfId="3" applyFont="1" applyFill="1" applyBorder="1"/>
    <xf numFmtId="165" fontId="6" fillId="0" borderId="0" xfId="3" applyNumberFormat="1" applyFont="1" applyBorder="1"/>
    <xf numFmtId="0" fontId="6" fillId="3" borderId="0" xfId="3" applyFont="1" applyFill="1" applyAlignment="1">
      <alignment horizontal="left" vertical="top" wrapText="1"/>
    </xf>
    <xf numFmtId="0" fontId="14" fillId="2" borderId="0" xfId="2" applyFont="1" applyFill="1" applyBorder="1" applyAlignment="1" applyProtection="1">
      <alignment horizontal="left"/>
    </xf>
    <xf numFmtId="0" fontId="14" fillId="2" borderId="0" xfId="2" applyFont="1" applyFill="1" applyAlignment="1" applyProtection="1">
      <alignment horizontal="left"/>
    </xf>
    <xf numFmtId="0" fontId="6" fillId="0" borderId="23" xfId="3" applyFont="1" applyBorder="1" applyAlignment="1">
      <alignment horizontal="left" vertical="top" wrapText="1"/>
    </xf>
    <xf numFmtId="0" fontId="2" fillId="0" borderId="0" xfId="3" applyFont="1"/>
    <xf numFmtId="0" fontId="7" fillId="3" borderId="1" xfId="3" applyFont="1" applyFill="1" applyBorder="1"/>
    <xf numFmtId="0" fontId="6" fillId="3" borderId="21" xfId="3" applyFont="1" applyFill="1" applyBorder="1" applyAlignment="1">
      <alignment horizontal="left" vertical="top" wrapText="1"/>
    </xf>
    <xf numFmtId="0" fontId="6" fillId="3" borderId="0" xfId="3" applyFont="1" applyFill="1" applyBorder="1" applyAlignment="1">
      <alignment horizontal="left" vertical="top" wrapText="1"/>
    </xf>
    <xf numFmtId="0" fontId="9" fillId="3" borderId="3" xfId="3" applyFont="1" applyFill="1" applyBorder="1" applyAlignment="1">
      <alignment horizontal="center"/>
    </xf>
    <xf numFmtId="0" fontId="9" fillId="3" borderId="4" xfId="3" applyFont="1" applyFill="1" applyBorder="1" applyAlignment="1">
      <alignment horizontal="center"/>
    </xf>
    <xf numFmtId="0" fontId="9" fillId="3" borderId="6" xfId="3" applyFont="1" applyFill="1" applyBorder="1" applyAlignment="1">
      <alignment horizontal="center"/>
    </xf>
    <xf numFmtId="0" fontId="9" fillId="3" borderId="0" xfId="3" applyFont="1" applyFill="1" applyBorder="1" applyAlignment="1">
      <alignment horizontal="center"/>
    </xf>
    <xf numFmtId="0" fontId="9" fillId="3" borderId="7" xfId="3" applyFont="1" applyFill="1" applyBorder="1" applyAlignment="1">
      <alignment horizontal="center"/>
    </xf>
    <xf numFmtId="0" fontId="2" fillId="3" borderId="6" xfId="3" applyFont="1" applyFill="1" applyBorder="1" applyAlignment="1">
      <alignment horizontal="center"/>
    </xf>
    <xf numFmtId="0" fontId="2" fillId="3" borderId="0" xfId="3" applyFont="1" applyFill="1" applyBorder="1" applyAlignment="1">
      <alignment horizontal="center"/>
    </xf>
    <xf numFmtId="0" fontId="2" fillId="3" borderId="7" xfId="3" applyFont="1" applyFill="1" applyBorder="1" applyAlignment="1">
      <alignment horizontal="center"/>
    </xf>
    <xf numFmtId="0" fontId="10" fillId="2" borderId="6" xfId="2" applyFont="1" applyFill="1" applyBorder="1" applyAlignment="1" applyProtection="1">
      <alignment horizontal="center"/>
    </xf>
    <xf numFmtId="0" fontId="10" fillId="2" borderId="0" xfId="2" applyFont="1" applyFill="1" applyBorder="1" applyAlignment="1" applyProtection="1">
      <alignment horizontal="center"/>
    </xf>
    <xf numFmtId="0" fontId="10" fillId="2" borderId="7" xfId="2" applyFont="1" applyFill="1" applyBorder="1" applyAlignment="1" applyProtection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20" xfId="3" applyFont="1" applyFill="1" applyBorder="1" applyAlignment="1">
      <alignment horizontal="center"/>
    </xf>
    <xf numFmtId="0" fontId="6" fillId="3" borderId="0" xfId="3" applyFont="1" applyFill="1" applyAlignment="1">
      <alignment horizontal="left" vertical="top" wrapText="1"/>
    </xf>
    <xf numFmtId="0" fontId="6" fillId="3" borderId="21" xfId="3" applyFont="1" applyFill="1" applyBorder="1" applyAlignment="1">
      <alignment horizontal="left"/>
    </xf>
    <xf numFmtId="0" fontId="6" fillId="3" borderId="0" xfId="3" applyFont="1" applyFill="1" applyAlignment="1">
      <alignment horizontal="left"/>
    </xf>
    <xf numFmtId="0" fontId="5" fillId="0" borderId="22" xfId="3" applyFont="1" applyBorder="1" applyAlignment="1">
      <alignment horizontal="left" vertical="top" wrapText="1"/>
    </xf>
    <xf numFmtId="0" fontId="5" fillId="0" borderId="23" xfId="3" applyFont="1" applyBorder="1" applyAlignment="1">
      <alignment horizontal="left" vertical="top" wrapText="1"/>
    </xf>
    <xf numFmtId="0" fontId="15" fillId="2" borderId="21" xfId="2" applyFont="1" applyFill="1" applyBorder="1" applyAlignment="1" applyProtection="1">
      <alignment horizontal="left"/>
    </xf>
    <xf numFmtId="0" fontId="15" fillId="2" borderId="0" xfId="2" applyFont="1" applyFill="1" applyAlignment="1" applyProtection="1">
      <alignment horizontal="left"/>
    </xf>
    <xf numFmtId="0" fontId="15" fillId="2" borderId="0" xfId="2" applyFont="1" applyFill="1" applyBorder="1" applyAlignment="1" applyProtection="1">
      <alignment horizontal="left"/>
    </xf>
    <xf numFmtId="0" fontId="15" fillId="2" borderId="0" xfId="2" applyFont="1" applyFill="1" applyAlignment="1" applyProtection="1">
      <alignment horizontal="left"/>
    </xf>
    <xf numFmtId="0" fontId="15" fillId="0" borderId="0" xfId="2" applyFont="1" applyAlignment="1" applyProtection="1"/>
  </cellXfs>
  <cellStyles count="7">
    <cellStyle name="Hipervínculo" xfId="2" builtinId="8"/>
    <cellStyle name="Hyperlink 2" xfId="6" xr:uid="{9D1BF75E-405A-4FB5-9997-A2E1277C1ED8}"/>
    <cellStyle name="Normal" xfId="0" builtinId="0"/>
    <cellStyle name="Normal 2" xfId="3" xr:uid="{4A894449-E8F3-4376-A4E9-F7C4ED10034C}"/>
    <cellStyle name="Normal 7" xfId="5" xr:uid="{A1F5C307-16CD-4B53-9FD1-C8748C12C4AF}"/>
    <cellStyle name="Normal_Base_conversion 2" xfId="4" xr:uid="{D75A7AD3-D852-4FF9-9D15-322FCA011D9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qim/Desktop/PILP_BaseMaestra_v26p_NA3_B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23">
          <cell r="Y23">
            <v>102266355.3</v>
          </cell>
          <cell r="BI23">
            <v>131109620.8</v>
          </cell>
          <cell r="BK23">
            <v>132707644.99999999</v>
          </cell>
        </row>
      </sheetData>
      <sheetData sheetId="315">
        <row r="28">
          <cell r="AB28">
            <v>756703060700</v>
          </cell>
          <cell r="BL28">
            <v>1258206048132.1499</v>
          </cell>
        </row>
      </sheetData>
      <sheetData sheetId="316">
        <row r="23">
          <cell r="Z23">
            <v>9.3423416666666661</v>
          </cell>
          <cell r="BJ23">
            <v>19.271454545454546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f.gob.mx/nota_detalle.php?codigo=5590695&amp;fecha=30/03/202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putados.gob.mx/LeyesBiblio/pdf/PEF_2020_111219.pdf" TargetMode="External"/><Relationship Id="rId1" Type="http://schemas.openxmlformats.org/officeDocument/2006/relationships/hyperlink" Target="https://www.coneval.org.mx/Evaluacion/IEPSM/Documents/Politica_Social_COVID-19.pdf" TargetMode="External"/><Relationship Id="rId6" Type="http://schemas.openxmlformats.org/officeDocument/2006/relationships/hyperlink" Target="https://pbs.twimg.com/media/EqmacwAXAAUYI4N?format=jpg&amp;name=4096x4096" TargetMode="External"/><Relationship Id="rId5" Type="http://schemas.openxmlformats.org/officeDocument/2006/relationships/hyperlink" Target="https://www.gob.mx/bienestar/prensa/sembrando-vida-consolida-metas-en-produccion-y-empleo-anuncia-javier-may-mas-de-28-mil-mdp-en-2021" TargetMode="External"/><Relationship Id="rId4" Type="http://schemas.openxmlformats.org/officeDocument/2006/relationships/hyperlink" Target="https://www.ppef.hacienda.gob.mx/work/models/PPEF2021/paquete/politica_hacendaria/CGPE_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537C-909B-4C7E-89A6-8E7D67B7F9BF}">
  <dimension ref="A2:Z78"/>
  <sheetViews>
    <sheetView showGridLines="0" tabSelected="1" workbookViewId="0">
      <selection activeCell="H50" sqref="H50"/>
    </sheetView>
  </sheetViews>
  <sheetFormatPr baseColWidth="10" defaultColWidth="11.5" defaultRowHeight="15" x14ac:dyDescent="0.2"/>
  <cols>
    <col min="1" max="1" width="11.5" style="3"/>
    <col min="2" max="2" width="49.6640625" style="14" bestFit="1" customWidth="1"/>
    <col min="3" max="3" width="13.5" style="14" customWidth="1"/>
    <col min="4" max="4" width="3.6640625" style="5" customWidth="1"/>
    <col min="5" max="5" width="13.5" style="14" customWidth="1"/>
    <col min="6" max="6" width="3.6640625" style="5" customWidth="1"/>
    <col min="7" max="7" width="13.5" style="14" customWidth="1"/>
    <col min="8" max="8" width="3.6640625" style="5" customWidth="1"/>
    <col min="9" max="9" width="13.5" style="14" customWidth="1"/>
    <col min="10" max="10" width="3.6640625" style="5" customWidth="1"/>
    <col min="11" max="11" width="13.5" style="14" customWidth="1"/>
    <col min="12" max="12" width="3.6640625" style="5" customWidth="1"/>
    <col min="13" max="15" width="11.5" style="6"/>
    <col min="16" max="16384" width="11.5" style="7"/>
  </cols>
  <sheetData>
    <row r="2" spans="2:12" x14ac:dyDescent="0.2">
      <c r="B2" s="4"/>
      <c r="C2" s="4"/>
      <c r="E2" s="4"/>
      <c r="G2" s="4"/>
      <c r="I2" s="4"/>
      <c r="K2" s="4"/>
    </row>
    <row r="3" spans="2:12" ht="16" x14ac:dyDescent="0.2">
      <c r="B3" s="51"/>
      <c r="C3" s="52"/>
      <c r="D3" s="52"/>
      <c r="E3" s="8"/>
      <c r="F3" s="8"/>
      <c r="G3" s="8"/>
      <c r="H3" s="8"/>
      <c r="I3" s="8"/>
      <c r="J3" s="8"/>
      <c r="K3" s="8"/>
      <c r="L3" s="9"/>
    </row>
    <row r="4" spans="2:12" ht="16" x14ac:dyDescent="0.2">
      <c r="B4" s="53" t="s">
        <v>0</v>
      </c>
      <c r="C4" s="54"/>
      <c r="D4" s="54"/>
      <c r="E4" s="54"/>
      <c r="F4" s="54"/>
      <c r="G4" s="54"/>
      <c r="H4" s="54"/>
      <c r="I4" s="54"/>
      <c r="J4" s="54"/>
      <c r="K4" s="54"/>
      <c r="L4" s="55"/>
    </row>
    <row r="5" spans="2:12" x14ac:dyDescent="0.2">
      <c r="B5" s="56" t="s">
        <v>1</v>
      </c>
      <c r="C5" s="57"/>
      <c r="D5" s="57"/>
      <c r="E5" s="57"/>
      <c r="F5" s="57"/>
      <c r="G5" s="57"/>
      <c r="H5" s="57"/>
      <c r="I5" s="57"/>
      <c r="J5" s="57"/>
      <c r="K5" s="57"/>
      <c r="L5" s="58"/>
    </row>
    <row r="6" spans="2:12" x14ac:dyDescent="0.2">
      <c r="B6" s="56" t="s">
        <v>2</v>
      </c>
      <c r="C6" s="57"/>
      <c r="D6" s="57"/>
      <c r="E6" s="57"/>
      <c r="F6" s="57"/>
      <c r="G6" s="57"/>
      <c r="H6" s="57"/>
      <c r="I6" s="57"/>
      <c r="J6" s="57"/>
      <c r="K6" s="57"/>
      <c r="L6" s="58"/>
    </row>
    <row r="7" spans="2:12" x14ac:dyDescent="0.2">
      <c r="B7" s="59" t="s">
        <v>3</v>
      </c>
      <c r="C7" s="60"/>
      <c r="D7" s="60"/>
      <c r="E7" s="60"/>
      <c r="F7" s="60"/>
      <c r="G7" s="60"/>
      <c r="H7" s="60"/>
      <c r="I7" s="60"/>
      <c r="J7" s="60"/>
      <c r="K7" s="60"/>
      <c r="L7" s="61"/>
    </row>
    <row r="8" spans="2:12" x14ac:dyDescent="0.2">
      <c r="B8" s="10"/>
      <c r="C8" s="11"/>
      <c r="D8" s="12"/>
      <c r="E8" s="11"/>
      <c r="F8" s="12"/>
      <c r="G8" s="11"/>
      <c r="H8" s="12"/>
      <c r="I8" s="11"/>
      <c r="J8" s="12"/>
      <c r="K8" s="11"/>
      <c r="L8" s="13"/>
    </row>
    <row r="9" spans="2:12" x14ac:dyDescent="0.2">
      <c r="B9" s="62" t="s">
        <v>4</v>
      </c>
      <c r="C9" s="63"/>
      <c r="D9" s="63"/>
      <c r="E9" s="63"/>
      <c r="F9" s="63"/>
      <c r="G9" s="63"/>
      <c r="H9" s="63"/>
      <c r="I9" s="63"/>
      <c r="J9" s="63"/>
      <c r="K9" s="63"/>
      <c r="L9" s="64"/>
    </row>
    <row r="10" spans="2:12" x14ac:dyDescent="0.2">
      <c r="C10" s="15"/>
      <c r="E10" s="15"/>
      <c r="G10" s="15"/>
      <c r="I10" s="15"/>
      <c r="K10" s="15"/>
    </row>
    <row r="11" spans="2:12" x14ac:dyDescent="0.2">
      <c r="B11" s="16"/>
      <c r="C11" s="16"/>
      <c r="D11" s="17"/>
      <c r="E11" s="16"/>
      <c r="F11" s="17"/>
      <c r="G11" s="16"/>
      <c r="H11" s="17"/>
      <c r="I11" s="16"/>
      <c r="J11" s="17"/>
      <c r="K11" s="16"/>
      <c r="L11" s="17"/>
    </row>
    <row r="12" spans="2:12" x14ac:dyDescent="0.2">
      <c r="B12" s="18"/>
      <c r="C12" s="19">
        <v>2019</v>
      </c>
      <c r="D12" s="19"/>
      <c r="E12" s="19">
        <v>2020</v>
      </c>
      <c r="F12" s="19"/>
      <c r="G12" s="19">
        <v>2021</v>
      </c>
      <c r="H12" s="19"/>
      <c r="I12" s="19">
        <v>2022</v>
      </c>
      <c r="J12" s="19"/>
      <c r="K12" s="19">
        <v>2023</v>
      </c>
      <c r="L12" s="19"/>
    </row>
    <row r="13" spans="2:12" x14ac:dyDescent="0.2">
      <c r="B13" s="20" t="s">
        <v>5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2:12" x14ac:dyDescent="0.2">
      <c r="B14" s="21" t="s">
        <v>6</v>
      </c>
      <c r="C14" s="22">
        <v>15000000000</v>
      </c>
      <c r="D14" s="2" t="s">
        <v>7</v>
      </c>
      <c r="E14" s="22">
        <v>28504900000</v>
      </c>
      <c r="F14" s="2" t="s">
        <v>7</v>
      </c>
      <c r="G14" s="22">
        <v>28929900000</v>
      </c>
      <c r="H14" s="2" t="s">
        <v>8</v>
      </c>
      <c r="I14" s="23"/>
      <c r="J14" s="2"/>
      <c r="K14" s="23"/>
      <c r="L14" s="24"/>
    </row>
    <row r="15" spans="2:12" x14ac:dyDescent="0.2">
      <c r="B15" s="21" t="s">
        <v>9</v>
      </c>
      <c r="C15" s="22">
        <f>C14/'[2]Tasa de cambio'!BJ23</f>
        <v>778353287.48124874</v>
      </c>
      <c r="D15" s="24"/>
      <c r="E15" s="25" t="s">
        <v>10</v>
      </c>
      <c r="F15" s="24"/>
      <c r="G15" s="23" t="s">
        <v>10</v>
      </c>
      <c r="H15" s="24"/>
      <c r="I15" s="23"/>
      <c r="J15" s="24"/>
      <c r="K15" s="23"/>
      <c r="L15" s="24"/>
    </row>
    <row r="16" spans="2:12" x14ac:dyDescent="0.2">
      <c r="B16" s="26" t="s">
        <v>11</v>
      </c>
      <c r="C16" s="27">
        <f>C15/[2]PIB!BL28</f>
        <v>6.1862147987346028E-4</v>
      </c>
      <c r="D16" s="28"/>
      <c r="E16" s="25" t="s">
        <v>10</v>
      </c>
      <c r="F16" s="29"/>
      <c r="G16" s="25" t="s">
        <v>10</v>
      </c>
      <c r="H16" s="29"/>
      <c r="I16" s="25"/>
      <c r="J16" s="29"/>
      <c r="K16" s="25"/>
      <c r="L16" s="29"/>
    </row>
    <row r="17" spans="2:26" x14ac:dyDescent="0.2">
      <c r="B17" s="65"/>
      <c r="C17" s="66"/>
      <c r="D17" s="2"/>
      <c r="E17" s="30"/>
      <c r="F17" s="30"/>
      <c r="G17" s="30"/>
      <c r="H17" s="30"/>
      <c r="I17" s="30"/>
      <c r="J17" s="30"/>
      <c r="K17" s="30"/>
      <c r="L17" s="30"/>
    </row>
    <row r="18" spans="2:26" x14ac:dyDescent="0.2">
      <c r="B18" s="20" t="s">
        <v>12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2:26" x14ac:dyDescent="0.2">
      <c r="B19" s="21" t="s">
        <v>6</v>
      </c>
      <c r="C19" s="25" t="s">
        <v>10</v>
      </c>
      <c r="D19" s="2"/>
      <c r="E19" s="22">
        <v>27604000000</v>
      </c>
      <c r="F19" s="30" t="s">
        <v>13</v>
      </c>
      <c r="G19" s="25" t="s">
        <v>10</v>
      </c>
      <c r="H19" s="30"/>
      <c r="I19" s="25"/>
      <c r="J19" s="30"/>
      <c r="K19" s="25"/>
      <c r="L19" s="30"/>
    </row>
    <row r="20" spans="2:26" x14ac:dyDescent="0.2">
      <c r="B20" s="21" t="s">
        <v>9</v>
      </c>
      <c r="C20" s="25" t="s">
        <v>10</v>
      </c>
      <c r="D20" s="2"/>
      <c r="E20" s="25" t="s">
        <v>10</v>
      </c>
      <c r="F20" s="30"/>
      <c r="G20" s="25" t="s">
        <v>10</v>
      </c>
      <c r="H20" s="30"/>
      <c r="I20" s="25"/>
      <c r="J20" s="30"/>
      <c r="K20" s="25"/>
      <c r="L20" s="30"/>
    </row>
    <row r="21" spans="2:26" x14ac:dyDescent="0.2">
      <c r="B21" s="26" t="s">
        <v>11</v>
      </c>
      <c r="C21" s="25" t="s">
        <v>10</v>
      </c>
      <c r="D21" s="2"/>
      <c r="E21" s="25" t="s">
        <v>10</v>
      </c>
      <c r="F21" s="30"/>
      <c r="G21" s="25" t="s">
        <v>10</v>
      </c>
      <c r="H21" s="30"/>
      <c r="I21" s="25"/>
      <c r="J21" s="30"/>
      <c r="K21" s="25"/>
      <c r="L21" s="30"/>
    </row>
    <row r="22" spans="2:26" x14ac:dyDescent="0.2">
      <c r="B22" s="31"/>
      <c r="C22" s="31"/>
      <c r="D22" s="2"/>
      <c r="E22" s="30"/>
      <c r="F22" s="30"/>
      <c r="G22" s="30"/>
      <c r="H22" s="30"/>
      <c r="I22" s="30"/>
      <c r="J22" s="30"/>
      <c r="K22" s="30"/>
      <c r="L22" s="30"/>
      <c r="M22" s="7"/>
      <c r="R22" s="32"/>
      <c r="S22" s="11"/>
      <c r="T22" s="33"/>
      <c r="U22" s="11"/>
      <c r="V22" s="33"/>
      <c r="W22" s="6"/>
      <c r="X22" s="33"/>
      <c r="Y22" s="6"/>
      <c r="Z22" s="33"/>
    </row>
    <row r="23" spans="2:26" x14ac:dyDescent="0.2">
      <c r="B23" s="20" t="s">
        <v>14</v>
      </c>
      <c r="C23" s="20"/>
      <c r="D23" s="34"/>
      <c r="E23" s="34"/>
      <c r="F23" s="34"/>
      <c r="G23" s="34"/>
      <c r="H23" s="34"/>
      <c r="I23" s="34"/>
      <c r="J23" s="34"/>
      <c r="K23" s="34"/>
      <c r="L23" s="34"/>
      <c r="M23" s="7"/>
      <c r="R23" s="32"/>
      <c r="S23" s="11"/>
      <c r="T23" s="33"/>
      <c r="U23" s="11"/>
      <c r="V23" s="33"/>
      <c r="W23" s="6"/>
      <c r="X23" s="33"/>
      <c r="Y23" s="6"/>
      <c r="Z23" s="33"/>
    </row>
    <row r="24" spans="2:26" x14ac:dyDescent="0.2">
      <c r="B24" s="3" t="s">
        <v>15</v>
      </c>
      <c r="C24" s="22">
        <v>225412</v>
      </c>
      <c r="D24" s="22"/>
      <c r="E24" s="22">
        <v>416192</v>
      </c>
      <c r="F24" s="30"/>
      <c r="G24" s="35" t="s">
        <v>10</v>
      </c>
      <c r="H24" s="30"/>
      <c r="I24" s="35"/>
      <c r="J24" s="30"/>
      <c r="K24" s="35"/>
      <c r="L24" s="30"/>
      <c r="M24" s="7"/>
      <c r="R24" s="32"/>
      <c r="S24" s="11"/>
      <c r="T24" s="33"/>
      <c r="U24" s="11"/>
      <c r="V24" s="33"/>
      <c r="W24" s="6"/>
      <c r="X24" s="33"/>
      <c r="Y24" s="6"/>
      <c r="Z24" s="33"/>
    </row>
    <row r="25" spans="2:26" x14ac:dyDescent="0.2">
      <c r="B25" s="36" t="s">
        <v>16</v>
      </c>
      <c r="C25" s="37">
        <f>C24/[2]Población!BI23</f>
        <v>1.7192636102872476E-3</v>
      </c>
      <c r="D25" s="37"/>
      <c r="E25" s="37">
        <f>E24/[2]Población!BK23</f>
        <v>3.1361569260007593E-3</v>
      </c>
      <c r="F25" s="30"/>
      <c r="G25" s="35" t="s">
        <v>10</v>
      </c>
      <c r="H25" s="30"/>
      <c r="I25" s="35"/>
      <c r="J25" s="30"/>
      <c r="K25" s="35"/>
      <c r="L25" s="30"/>
      <c r="R25" s="32"/>
      <c r="S25" s="11"/>
      <c r="T25" s="33"/>
      <c r="U25" s="11"/>
      <c r="V25" s="33"/>
      <c r="W25" s="6"/>
      <c r="X25" s="33"/>
      <c r="Y25" s="6"/>
      <c r="Z25" s="33"/>
    </row>
    <row r="26" spans="2:26" x14ac:dyDescent="0.2">
      <c r="B26" s="36" t="s">
        <v>17</v>
      </c>
      <c r="C26" s="38" t="s">
        <v>10</v>
      </c>
      <c r="D26" s="30"/>
      <c r="E26" s="22">
        <f>E24*0.3</f>
        <v>124857.59999999999</v>
      </c>
      <c r="F26" s="30"/>
      <c r="G26" s="38" t="s">
        <v>10</v>
      </c>
      <c r="H26" s="30"/>
      <c r="I26" s="38"/>
      <c r="J26" s="30"/>
      <c r="K26" s="38"/>
      <c r="L26" s="30"/>
    </row>
    <row r="27" spans="2:26" x14ac:dyDescent="0.2">
      <c r="B27" s="36" t="s">
        <v>18</v>
      </c>
      <c r="C27" s="38" t="s">
        <v>10</v>
      </c>
      <c r="D27" s="30"/>
      <c r="E27" s="22">
        <f>E24*0.7</f>
        <v>291334.39999999997</v>
      </c>
      <c r="F27" s="30"/>
      <c r="G27" s="38" t="s">
        <v>10</v>
      </c>
      <c r="H27" s="30"/>
      <c r="I27" s="38"/>
      <c r="J27" s="30"/>
      <c r="K27" s="38"/>
      <c r="L27" s="30"/>
    </row>
    <row r="28" spans="2:26" x14ac:dyDescent="0.2">
      <c r="B28" s="3" t="s">
        <v>19</v>
      </c>
      <c r="C28" s="22">
        <v>230000</v>
      </c>
      <c r="D28" s="39" t="s">
        <v>20</v>
      </c>
      <c r="E28" s="22">
        <v>400000</v>
      </c>
      <c r="F28" s="30" t="s">
        <v>21</v>
      </c>
      <c r="G28" s="38" t="s">
        <v>10</v>
      </c>
      <c r="H28" s="30"/>
      <c r="I28" s="38"/>
      <c r="J28" s="30"/>
      <c r="K28" s="38"/>
      <c r="L28" s="30"/>
    </row>
    <row r="29" spans="2:26" x14ac:dyDescent="0.2">
      <c r="B29" s="67"/>
      <c r="C29" s="68"/>
      <c r="D29" s="68"/>
      <c r="E29" s="40"/>
      <c r="F29" s="40"/>
      <c r="G29" s="40"/>
      <c r="H29" s="40"/>
      <c r="I29" s="40"/>
      <c r="J29" s="40"/>
      <c r="K29" s="40"/>
      <c r="L29" s="40"/>
    </row>
    <row r="30" spans="2:26" x14ac:dyDescent="0.2">
      <c r="B30" s="41"/>
      <c r="C30" s="42"/>
      <c r="E30" s="42"/>
      <c r="G30" s="42"/>
      <c r="I30" s="42"/>
      <c r="K30" s="42"/>
    </row>
    <row r="31" spans="2:26" x14ac:dyDescent="0.2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2:26" x14ac:dyDescent="0.2">
      <c r="B32" s="2"/>
      <c r="C32" s="5"/>
      <c r="E32" s="5"/>
      <c r="G32" s="5"/>
      <c r="I32" s="5"/>
      <c r="K32" s="5"/>
    </row>
    <row r="33" spans="1:15" x14ac:dyDescent="0.2">
      <c r="B33" s="1" t="s">
        <v>22</v>
      </c>
      <c r="C33" s="2"/>
      <c r="D33" s="2"/>
      <c r="E33" s="2"/>
      <c r="F33" s="2"/>
      <c r="G33" s="2"/>
      <c r="H33" s="2"/>
      <c r="I33" s="30"/>
      <c r="J33" s="2"/>
      <c r="K33" s="30"/>
      <c r="L33" s="30"/>
    </row>
    <row r="34" spans="1:15" ht="26.5" customHeight="1" x14ac:dyDescent="0.2">
      <c r="B34" s="49" t="s">
        <v>23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5" ht="25.25" customHeight="1" x14ac:dyDescent="0.2">
      <c r="B35" s="49" t="s">
        <v>24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5" ht="27" customHeight="1" x14ac:dyDescent="0.2">
      <c r="B36" s="49" t="s">
        <v>25</v>
      </c>
      <c r="C36" s="50"/>
      <c r="D36" s="50"/>
      <c r="E36" s="50"/>
      <c r="F36" s="50"/>
      <c r="G36" s="50"/>
      <c r="H36" s="50"/>
      <c r="I36" s="50"/>
      <c r="J36" s="50"/>
      <c r="K36" s="50"/>
      <c r="L36" s="43"/>
      <c r="N36" s="7"/>
      <c r="O36" s="7"/>
    </row>
    <row r="37" spans="1:15" ht="25.25" customHeight="1" x14ac:dyDescent="0.2">
      <c r="B37" s="49" t="s">
        <v>26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N37" s="7"/>
      <c r="O37" s="7"/>
    </row>
    <row r="38" spans="1:15" ht="26" customHeight="1" x14ac:dyDescent="0.2">
      <c r="B38" s="49" t="s">
        <v>27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N38" s="7"/>
      <c r="O38" s="7"/>
    </row>
    <row r="39" spans="1:15" ht="23.5" customHeight="1" x14ac:dyDescent="0.2">
      <c r="B39" s="49" t="s">
        <v>28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N39" s="7"/>
      <c r="O39" s="7"/>
    </row>
    <row r="40" spans="1:15" ht="20.5" customHeight="1" x14ac:dyDescent="0.2"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N40" s="7"/>
      <c r="O40" s="7"/>
    </row>
    <row r="41" spans="1:15" ht="24.5" customHeight="1" x14ac:dyDescent="0.2">
      <c r="B41" s="72" t="s">
        <v>29</v>
      </c>
      <c r="C41" s="73"/>
      <c r="D41" s="2"/>
      <c r="E41" s="2"/>
      <c r="F41" s="2"/>
      <c r="G41" s="2"/>
      <c r="H41" s="2"/>
      <c r="I41" s="30"/>
      <c r="J41" s="2"/>
      <c r="K41" s="30"/>
      <c r="L41" s="30"/>
      <c r="N41" s="7"/>
      <c r="O41" s="7"/>
    </row>
    <row r="42" spans="1:15" ht="24.5" customHeight="1" x14ac:dyDescent="0.2">
      <c r="B42" s="74" t="s">
        <v>30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N42" s="7"/>
      <c r="O42" s="7"/>
    </row>
    <row r="43" spans="1:15" x14ac:dyDescent="0.2">
      <c r="B43" s="76" t="s">
        <v>31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N43" s="7"/>
      <c r="O43" s="7"/>
    </row>
    <row r="44" spans="1:15" x14ac:dyDescent="0.2">
      <c r="B44" s="78" t="s">
        <v>32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N44" s="7"/>
      <c r="O44" s="7"/>
    </row>
    <row r="45" spans="1:15" x14ac:dyDescent="0.2">
      <c r="A45" s="29"/>
      <c r="B45" s="78" t="s">
        <v>33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N45" s="7"/>
      <c r="O45" s="7"/>
    </row>
    <row r="46" spans="1:15" x14ac:dyDescent="0.2">
      <c r="A46" s="29"/>
      <c r="B46" s="78" t="s">
        <v>34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N46" s="7"/>
      <c r="O46" s="7"/>
    </row>
    <row r="47" spans="1:15" x14ac:dyDescent="0.2">
      <c r="A47" s="29"/>
      <c r="B47" s="78" t="s">
        <v>35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N47" s="7"/>
      <c r="O47" s="7"/>
    </row>
    <row r="48" spans="1:15" x14ac:dyDescent="0.2">
      <c r="A48" s="29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 s="7"/>
      <c r="O48" s="7"/>
    </row>
    <row r="49" spans="1:15" x14ac:dyDescent="0.2">
      <c r="A49" s="29"/>
      <c r="B49" s="1" t="s">
        <v>36</v>
      </c>
      <c r="C49" s="2"/>
      <c r="D49" s="30"/>
      <c r="E49" s="30"/>
      <c r="F49" s="30"/>
      <c r="G49" s="2"/>
      <c r="H49" s="2"/>
      <c r="I49" s="30"/>
      <c r="J49" s="2"/>
      <c r="K49" s="30"/>
      <c r="L49" s="30"/>
      <c r="N49" s="7"/>
      <c r="O49" s="7"/>
    </row>
    <row r="50" spans="1:15" x14ac:dyDescent="0.2">
      <c r="A50" s="29"/>
      <c r="B50" s="2"/>
      <c r="C50" s="6"/>
      <c r="D50" s="6"/>
      <c r="E50" s="6"/>
      <c r="F50" s="6"/>
      <c r="G50" s="5"/>
      <c r="I50" s="6"/>
      <c r="K50" s="6"/>
      <c r="L50" s="6"/>
      <c r="N50" s="7"/>
      <c r="O50" s="7"/>
    </row>
    <row r="51" spans="1:15" x14ac:dyDescent="0.2">
      <c r="B51" s="5"/>
      <c r="C51" s="5"/>
      <c r="E51" s="5"/>
      <c r="G51" s="5"/>
      <c r="I51" s="5"/>
      <c r="K51" s="5"/>
      <c r="N51" s="7"/>
      <c r="O51" s="7"/>
    </row>
    <row r="52" spans="1:15" x14ac:dyDescent="0.2">
      <c r="B52" s="2"/>
      <c r="C52" s="46"/>
      <c r="E52" s="5"/>
      <c r="G52" s="5"/>
      <c r="I52" s="5"/>
      <c r="K52" s="5"/>
      <c r="N52" s="7"/>
      <c r="O52" s="7"/>
    </row>
    <row r="53" spans="1:15" x14ac:dyDescent="0.2">
      <c r="B53" s="5"/>
      <c r="C53" s="5"/>
      <c r="E53" s="5"/>
      <c r="G53" s="5"/>
      <c r="I53" s="5"/>
      <c r="K53" s="5"/>
      <c r="N53" s="7"/>
      <c r="O53" s="7"/>
    </row>
    <row r="54" spans="1:15" x14ac:dyDescent="0.2">
      <c r="B54" s="5"/>
      <c r="C54" s="5"/>
      <c r="E54" s="5"/>
      <c r="G54" s="5"/>
      <c r="I54" s="5"/>
      <c r="K54" s="5"/>
    </row>
    <row r="55" spans="1:15" x14ac:dyDescent="0.2">
      <c r="B55" s="5"/>
      <c r="C55" s="5"/>
      <c r="E55" s="5"/>
      <c r="G55" s="5"/>
      <c r="I55" s="5"/>
      <c r="K55" s="5"/>
    </row>
    <row r="56" spans="1:15" x14ac:dyDescent="0.2">
      <c r="B56" s="5"/>
      <c r="C56" s="5"/>
      <c r="E56" s="5"/>
      <c r="G56" s="5"/>
      <c r="I56" s="5"/>
      <c r="K56" s="5"/>
    </row>
    <row r="57" spans="1:15" x14ac:dyDescent="0.2">
      <c r="B57" s="5"/>
      <c r="C57" s="5"/>
      <c r="E57" s="5"/>
      <c r="G57" s="5"/>
      <c r="I57" s="5"/>
      <c r="K57" s="5"/>
    </row>
    <row r="58" spans="1:15" x14ac:dyDescent="0.2">
      <c r="B58" s="5"/>
      <c r="C58" s="5"/>
      <c r="E58" s="5"/>
      <c r="G58" s="5"/>
      <c r="I58" s="5"/>
      <c r="K58" s="5"/>
    </row>
    <row r="59" spans="1:15" x14ac:dyDescent="0.2">
      <c r="B59" s="5"/>
      <c r="C59" s="5"/>
      <c r="E59" s="5"/>
      <c r="G59" s="5"/>
      <c r="I59" s="5"/>
      <c r="K59" s="5"/>
    </row>
    <row r="60" spans="1:15" x14ac:dyDescent="0.2">
      <c r="B60" s="5"/>
      <c r="D60" s="47"/>
      <c r="F60" s="47"/>
      <c r="H60" s="47"/>
      <c r="J60" s="47"/>
      <c r="L60" s="47"/>
    </row>
    <row r="61" spans="1:15" x14ac:dyDescent="0.2">
      <c r="B61" s="5"/>
    </row>
    <row r="62" spans="1:15" x14ac:dyDescent="0.2">
      <c r="B62" s="28"/>
    </row>
    <row r="64" spans="1:15" x14ac:dyDescent="0.2">
      <c r="C64" s="48"/>
      <c r="E64" s="48"/>
      <c r="G64" s="48"/>
      <c r="I64" s="48"/>
      <c r="K64" s="48"/>
    </row>
    <row r="65" spans="1:15" s="5" customFormat="1" ht="13" x14ac:dyDescent="0.15">
      <c r="A65" s="3"/>
      <c r="B65" s="14"/>
      <c r="M65" s="6"/>
      <c r="N65" s="6"/>
      <c r="O65" s="6"/>
    </row>
    <row r="66" spans="1:15" s="5" customFormat="1" ht="13" x14ac:dyDescent="0.15">
      <c r="A66" s="3"/>
      <c r="B66" s="48"/>
      <c r="M66" s="6"/>
      <c r="N66" s="6"/>
      <c r="O66" s="6"/>
    </row>
    <row r="67" spans="1:15" s="5" customFormat="1" ht="13" x14ac:dyDescent="0.15">
      <c r="A67" s="3"/>
      <c r="M67" s="6"/>
      <c r="N67" s="6"/>
      <c r="O67" s="6"/>
    </row>
    <row r="68" spans="1:15" s="5" customFormat="1" ht="13" x14ac:dyDescent="0.15">
      <c r="A68" s="3"/>
      <c r="M68" s="6"/>
      <c r="N68" s="6"/>
      <c r="O68" s="6"/>
    </row>
    <row r="69" spans="1:15" s="5" customFormat="1" ht="13" x14ac:dyDescent="0.15">
      <c r="A69" s="3"/>
      <c r="M69" s="6"/>
      <c r="N69" s="6"/>
      <c r="O69" s="6"/>
    </row>
    <row r="70" spans="1:15" s="5" customFormat="1" ht="13" x14ac:dyDescent="0.15">
      <c r="A70" s="3"/>
      <c r="M70" s="6"/>
      <c r="N70" s="6"/>
      <c r="O70" s="6"/>
    </row>
    <row r="71" spans="1:15" s="5" customFormat="1" ht="13" x14ac:dyDescent="0.15">
      <c r="A71" s="3"/>
      <c r="M71" s="6"/>
      <c r="N71" s="6"/>
      <c r="O71" s="6"/>
    </row>
    <row r="72" spans="1:15" s="5" customFormat="1" ht="13" x14ac:dyDescent="0.15">
      <c r="A72" s="3"/>
      <c r="M72" s="6"/>
      <c r="N72" s="6"/>
      <c r="O72" s="6"/>
    </row>
    <row r="73" spans="1:15" s="5" customFormat="1" ht="13" x14ac:dyDescent="0.15">
      <c r="A73" s="3"/>
      <c r="M73" s="6"/>
      <c r="N73" s="6"/>
      <c r="O73" s="6"/>
    </row>
    <row r="74" spans="1:15" s="5" customFormat="1" ht="13" x14ac:dyDescent="0.15">
      <c r="A74" s="3"/>
      <c r="M74" s="6"/>
      <c r="N74" s="6"/>
      <c r="O74" s="6"/>
    </row>
    <row r="75" spans="1:15" s="5" customFormat="1" ht="13" x14ac:dyDescent="0.15">
      <c r="A75" s="3"/>
      <c r="C75" s="48"/>
      <c r="E75" s="48"/>
      <c r="G75" s="48"/>
      <c r="I75" s="48"/>
      <c r="K75" s="48"/>
      <c r="M75" s="6"/>
      <c r="N75" s="6"/>
      <c r="O75" s="6"/>
    </row>
    <row r="76" spans="1:15" s="5" customFormat="1" ht="13" x14ac:dyDescent="0.15">
      <c r="A76" s="3"/>
      <c r="C76" s="48"/>
      <c r="E76" s="48"/>
      <c r="G76" s="48"/>
      <c r="I76" s="48"/>
      <c r="K76" s="48"/>
      <c r="M76" s="6"/>
      <c r="N76" s="6"/>
      <c r="O76" s="6"/>
    </row>
    <row r="77" spans="1:15" s="5" customFormat="1" ht="13" x14ac:dyDescent="0.15">
      <c r="A77" s="3"/>
      <c r="B77" s="48"/>
      <c r="C77" s="14"/>
      <c r="E77" s="14"/>
      <c r="G77" s="14"/>
      <c r="I77" s="14"/>
      <c r="K77" s="14"/>
      <c r="M77" s="6"/>
      <c r="N77" s="6"/>
      <c r="O77" s="6"/>
    </row>
    <row r="78" spans="1:15" s="5" customFormat="1" ht="13" x14ac:dyDescent="0.15">
      <c r="A78" s="3"/>
      <c r="B78" s="48"/>
      <c r="C78" s="14"/>
      <c r="E78" s="14"/>
      <c r="G78" s="14"/>
      <c r="I78" s="14"/>
      <c r="K78" s="14"/>
      <c r="M78" s="6"/>
      <c r="N78" s="6"/>
      <c r="O78" s="6"/>
    </row>
  </sheetData>
  <mergeCells count="17">
    <mergeCell ref="B38:L38"/>
    <mergeCell ref="B39:L39"/>
    <mergeCell ref="B40:L40"/>
    <mergeCell ref="B41:C41"/>
    <mergeCell ref="B42:L42"/>
    <mergeCell ref="B37:L37"/>
    <mergeCell ref="B3:D3"/>
    <mergeCell ref="B4:L4"/>
    <mergeCell ref="B5:L5"/>
    <mergeCell ref="B6:L6"/>
    <mergeCell ref="B7:L7"/>
    <mergeCell ref="B9:L9"/>
    <mergeCell ref="B17:C17"/>
    <mergeCell ref="B29:D29"/>
    <mergeCell ref="B34:L34"/>
    <mergeCell ref="B35:L35"/>
    <mergeCell ref="B36:K36"/>
  </mergeCells>
  <hyperlinks>
    <hyperlink ref="B18" location="Glosario!A1" tooltip="Ver glosario" display="Gasto" xr:uid="{FCAB82A9-D27A-4F5B-9CC2-1AF17800C21D}"/>
    <hyperlink ref="B7:D7" location="MET!A1" display="&lt;-- Volver a programa &lt;" xr:uid="{A26C2378-6896-43AF-ABE9-16E717798BC5}"/>
    <hyperlink ref="B7:L7" location="'7 PSV_e'!A1" display="&lt;-- Volver a programa &lt;" xr:uid="{8450748D-36E1-475E-A1FD-0D184A94F936}"/>
    <hyperlink ref="J7:K7" location="'5e JCF'!A1" display="&lt;-- Volver a programa &lt;" xr:uid="{25A36F88-3DB6-466B-854E-132E57CB89B0}"/>
    <hyperlink ref="B44" r:id="rId1" xr:uid="{32A66B10-80DB-4DE2-B265-0D862042B478}"/>
    <hyperlink ref="B42" r:id="rId2" xr:uid="{687FCFD4-F2B2-459F-A745-9F96EDCBF3F7}"/>
    <hyperlink ref="B43" r:id="rId3" xr:uid="{878E0D63-7343-4678-BDE0-F87904BF7F77}"/>
    <hyperlink ref="B45" r:id="rId4" xr:uid="{EE8A0FDE-5D01-4E81-941C-3CF338279D29}"/>
    <hyperlink ref="B46" r:id="rId5" xr:uid="{6BCBAF74-7EA5-4AF0-9EAF-AC070CEA1B90}"/>
    <hyperlink ref="B47" r:id="rId6" xr:uid="{663CC4C1-B946-4D48-8EB4-E62CBFE91CFA}"/>
    <hyperlink ref="H7:I7" location="'5e JCF'!A1" display="&lt;-- Volver a programa &lt;" xr:uid="{7B091FBA-7429-454F-8C0E-CD86073F9CF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 PSV_d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 Valenzuela</dc:creator>
  <cp:lastModifiedBy>Microsoft Office User</cp:lastModifiedBy>
  <dcterms:created xsi:type="dcterms:W3CDTF">2021-03-08T15:23:38Z</dcterms:created>
  <dcterms:modified xsi:type="dcterms:W3CDTF">2021-03-11T12:34:05Z</dcterms:modified>
</cp:coreProperties>
</file>