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7FC03454-3545-8447-B746-9AFCC3BFC86D}" xr6:coauthVersionLast="46" xr6:coauthVersionMax="46" xr10:uidLastSave="{00000000-0000-0000-0000-000000000000}"/>
  <bookViews>
    <workbookView xWindow="480" yWindow="960" windowWidth="25040" windowHeight="14500" xr2:uid="{300B8174-8C79-2041-9660-97166A6BF509}"/>
  </bookViews>
  <sheets>
    <sheet name="5d PROGR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29" i="1"/>
  <c r="M28" i="1"/>
  <c r="K28" i="1"/>
  <c r="I28" i="1"/>
  <c r="G28" i="1"/>
  <c r="E28" i="1"/>
  <c r="M22" i="1"/>
  <c r="E22" i="1"/>
  <c r="M21" i="1"/>
  <c r="K21" i="1"/>
  <c r="K22" i="1" s="1"/>
  <c r="I21" i="1"/>
  <c r="I22" i="1" s="1"/>
  <c r="G21" i="1"/>
  <c r="G22" i="1" s="1"/>
  <c r="E21" i="1"/>
  <c r="I17" i="1"/>
  <c r="M16" i="1"/>
  <c r="M17" i="1" s="1"/>
  <c r="K16" i="1"/>
  <c r="K17" i="1" s="1"/>
  <c r="I16" i="1"/>
  <c r="G16" i="1"/>
  <c r="G17" i="1" s="1"/>
  <c r="E16" i="1"/>
  <c r="E17" i="1" s="1"/>
</calcChain>
</file>

<file path=xl/sharedStrings.xml><?xml version="1.0" encoding="utf-8"?>
<sst xmlns="http://schemas.openxmlformats.org/spreadsheetml/2006/main" count="115" uniqueCount="35">
  <si>
    <t>Progresar (Programa de Respaldo a Estudiantes de Argentina/ Support for Argentine Students Programme)</t>
  </si>
  <si>
    <t>Cifras seleccionadas / Selected figures</t>
  </si>
  <si>
    <t>2014-</t>
  </si>
  <si>
    <t>&lt;-- Volver a programa &lt;</t>
  </si>
  <si>
    <t>última actualización/last update 12. 2019</t>
  </si>
  <si>
    <t>Presupuesto/Budget</t>
  </si>
  <si>
    <t>ARS$</t>
  </si>
  <si>
    <t>/a.</t>
  </si>
  <si>
    <t>/b.</t>
  </si>
  <si>
    <t>/c.</t>
  </si>
  <si>
    <t>…</t>
  </si>
  <si>
    <t>USD$</t>
  </si>
  <si>
    <t>%PIB / GDP</t>
  </si>
  <si>
    <t>Gasto/Expenditure</t>
  </si>
  <si>
    <t>/d.</t>
  </si>
  <si>
    <t>Cobertura personas/Coverage of persons</t>
  </si>
  <si>
    <t xml:space="preserve"> Transferencia monetaria base/Basic cash transfer</t>
  </si>
  <si>
    <t>Efectiva/Effective</t>
  </si>
  <si>
    <t>% Población / Population</t>
  </si>
  <si>
    <t xml:space="preserve">     Mujeres / Women</t>
  </si>
  <si>
    <t>...</t>
  </si>
  <si>
    <t xml:space="preserve">     Hombres / Men</t>
  </si>
  <si>
    <t>Programada/Expected</t>
  </si>
  <si>
    <t xml:space="preserve">Fuentes/Sources : </t>
  </si>
  <si>
    <t>Ejecución Físico Financiera - Presupuesto de la Administración Nacional (2014-2016), Oficina Nacional de Presupuesto / Physical Financial Execution - Budget of the National Administration (2014-2016), National Budgetary Office</t>
  </si>
  <si>
    <t>ANSES</t>
  </si>
  <si>
    <t xml:space="preserve">Ministerio de Hacienda </t>
  </si>
  <si>
    <r>
      <rPr>
        <b/>
        <sz val="8"/>
        <color theme="1"/>
        <rFont val="Arial"/>
        <family val="2"/>
      </rPr>
      <t>Sitio Web/ Website:</t>
    </r>
    <r>
      <rPr>
        <sz val="8"/>
        <color theme="1"/>
        <rFont val="Arial"/>
        <family val="2"/>
      </rPr>
      <t xml:space="preserve"> </t>
    </r>
  </si>
  <si>
    <t>https://www.minhacienda.gob.ar/onp/evaluacion/2017</t>
  </si>
  <si>
    <t>https://www.minhacienda.gob.ar/onp/presupuestos/presupuestos</t>
  </si>
  <si>
    <r>
      <t>Notas/Notes:</t>
    </r>
    <r>
      <rPr>
        <b/>
        <sz val="12"/>
        <rFont val="Arial"/>
        <family val="2"/>
      </rPr>
      <t xml:space="preserve"> </t>
    </r>
  </si>
  <si>
    <r>
      <t>/a. Ministerio de Hacienda -Presupuesto 2017 / Ministry of Finance -Budget 2017 (</t>
    </r>
    <r>
      <rPr>
        <u/>
        <sz val="8"/>
        <color rgb="FF0000FF"/>
        <rFont val="Arial"/>
        <family val="2"/>
      </rPr>
      <t>https://www.minhacienda.gob.ar/onp/presupuestos/presupuestos</t>
    </r>
    <r>
      <rPr>
        <sz val="8"/>
        <rFont val="Arial"/>
        <family val="2"/>
      </rPr>
      <t xml:space="preserve">) </t>
    </r>
  </si>
  <si>
    <r>
      <t xml:space="preserve">/b. Ministerio de Hacienda -Presupuesto 2018 / Ministry of Finance -Budget 2018 </t>
    </r>
    <r>
      <rPr>
        <u/>
        <sz val="8"/>
        <rFont val="Arial"/>
        <family val="2"/>
      </rPr>
      <t>(</t>
    </r>
    <r>
      <rPr>
        <u/>
        <sz val="8"/>
        <color rgb="FF0000FF"/>
        <rFont val="Arial"/>
        <family val="2"/>
      </rPr>
      <t>https://www.minhacienda.gob.ar/onp/presupuestos/presupuestos</t>
    </r>
    <r>
      <rPr>
        <sz val="8"/>
        <rFont val="Arial"/>
        <family val="2"/>
      </rPr>
      <t>)</t>
    </r>
  </si>
  <si>
    <r>
      <t>/c. Ministerio de Hacienda -Presupuesto 2019 / Ministry of Finance -Budget 2019 (</t>
    </r>
    <r>
      <rPr>
        <u/>
        <sz val="8"/>
        <color rgb="FF0000FF"/>
        <rFont val="Arial"/>
        <family val="2"/>
      </rPr>
      <t>https://www.minhacienda.gob.ar/onp/documentos/presutexto/proy2019/jurent/pdf/P19J70.pdf</t>
    </r>
    <r>
      <rPr>
        <sz val="8"/>
        <rFont val="Arial"/>
        <family val="2"/>
      </rPr>
      <t>)</t>
    </r>
  </si>
  <si>
    <r>
      <t>/d. Consejo Nacional de Coordinación de Políticas Sociales - Reporte de Monitoreo, Becas progresar - 4to trimestre 2018 / National Social Policy Coordination Council - Monitoring Report, Scholarships progress - 4th quarter 2018 (</t>
    </r>
    <r>
      <rPr>
        <sz val="8"/>
        <color rgb="FF0000FF"/>
        <rFont val="Arial"/>
        <family val="2"/>
      </rPr>
      <t>https://www.argentina.gob.ar/sites/default/files/beca_progresar_4t_2018_version_final.pdf</t>
    </r>
    <r>
      <rPr>
        <sz val="8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</si>
</sst>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u/>
      <sz val="8"/>
      <color indexed="12"/>
      <name val="Courier"/>
      <family val="3"/>
    </font>
    <font>
      <sz val="8"/>
      <color theme="7" tint="-0.249977111117893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rgb="FF0000FF"/>
      <name val="Calibri"/>
      <family val="2"/>
    </font>
    <font>
      <sz val="11"/>
      <color rgb="FF0000FF"/>
      <name val="Calibri"/>
      <family val="2"/>
      <scheme val="minor"/>
    </font>
    <font>
      <u/>
      <sz val="8"/>
      <name val="Calibri"/>
      <family val="2"/>
    </font>
    <font>
      <b/>
      <sz val="12"/>
      <name val="Arial"/>
      <family val="2"/>
    </font>
    <font>
      <u/>
      <sz val="8"/>
      <color rgb="FF0000FF"/>
      <name val="Arial"/>
      <family val="2"/>
    </font>
    <font>
      <u/>
      <sz val="8"/>
      <name val="Arial"/>
      <family val="2"/>
    </font>
    <font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5" fillId="0" borderId="7" xfId="3" applyBorder="1" applyAlignment="1" applyProtection="1">
      <alignment horizontal="center"/>
    </xf>
    <xf numFmtId="0" fontId="5" fillId="0" borderId="8" xfId="3" applyBorder="1" applyAlignment="1" applyProtection="1">
      <alignment horizontal="center"/>
    </xf>
    <xf numFmtId="0" fontId="5" fillId="0" borderId="9" xfId="3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 vertical="top"/>
    </xf>
    <xf numFmtId="0" fontId="8" fillId="4" borderId="0" xfId="0" applyFont="1" applyFill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left" vertical="top"/>
    </xf>
    <xf numFmtId="0" fontId="9" fillId="5" borderId="16" xfId="0" applyFont="1" applyFill="1" applyBorder="1"/>
    <xf numFmtId="0" fontId="9" fillId="5" borderId="8" xfId="0" applyFont="1" applyFill="1" applyBorder="1"/>
    <xf numFmtId="0" fontId="9" fillId="5" borderId="8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3" fontId="10" fillId="0" borderId="1" xfId="4" applyNumberFormat="1" applyFont="1" applyBorder="1" applyAlignment="1">
      <alignment horizontal="right"/>
    </xf>
    <xf numFmtId="4" fontId="2" fillId="0" borderId="1" xfId="4" applyNumberFormat="1" applyFont="1" applyBorder="1"/>
    <xf numFmtId="0" fontId="2" fillId="3" borderId="0" xfId="0" applyFont="1" applyFill="1" applyAlignment="1">
      <alignment horizontal="left" vertical="top"/>
    </xf>
    <xf numFmtId="165" fontId="10" fillId="3" borderId="0" xfId="1" applyNumberFormat="1" applyFont="1" applyFill="1"/>
    <xf numFmtId="0" fontId="2" fillId="3" borderId="0" xfId="0" applyFont="1" applyFill="1"/>
    <xf numFmtId="0" fontId="11" fillId="0" borderId="1" xfId="5" applyBorder="1" applyAlignment="1" applyProtection="1"/>
    <xf numFmtId="0" fontId="12" fillId="0" borderId="1" xfId="4" applyFont="1" applyBorder="1" applyAlignment="1">
      <alignment horizontal="right"/>
    </xf>
    <xf numFmtId="3" fontId="2" fillId="0" borderId="1" xfId="4" applyNumberFormat="1" applyFont="1" applyBorder="1"/>
    <xf numFmtId="3" fontId="2" fillId="0" borderId="1" xfId="4" applyNumberFormat="1" applyFont="1" applyBorder="1" applyAlignment="1">
      <alignment horizontal="left" vertical="top"/>
    </xf>
    <xf numFmtId="0" fontId="2" fillId="0" borderId="1" xfId="6" applyFont="1" applyBorder="1" applyAlignment="1">
      <alignment horizontal="left"/>
    </xf>
    <xf numFmtId="10" fontId="10" fillId="0" borderId="1" xfId="2" applyNumberFormat="1" applyFont="1" applyBorder="1" applyAlignment="1">
      <alignment horizontal="right"/>
    </xf>
    <xf numFmtId="3" fontId="13" fillId="0" borderId="0" xfId="0" applyNumberFormat="1" applyFont="1"/>
    <xf numFmtId="3" fontId="10" fillId="0" borderId="1" xfId="0" applyNumberFormat="1" applyFont="1" applyBorder="1"/>
    <xf numFmtId="165" fontId="14" fillId="0" borderId="1" xfId="1" applyNumberFormat="1" applyFont="1" applyBorder="1" applyAlignment="1">
      <alignment horizontal="left" vertical="top"/>
    </xf>
    <xf numFmtId="3" fontId="10" fillId="0" borderId="1" xfId="4" applyNumberFormat="1" applyFont="1" applyBorder="1"/>
    <xf numFmtId="3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right"/>
    </xf>
    <xf numFmtId="0" fontId="9" fillId="5" borderId="8" xfId="0" applyFont="1" applyFill="1" applyBorder="1"/>
    <xf numFmtId="0" fontId="9" fillId="0" borderId="8" xfId="0" applyFont="1" applyBorder="1"/>
    <xf numFmtId="0" fontId="9" fillId="2" borderId="8" xfId="0" applyFont="1" applyFill="1" applyBorder="1"/>
    <xf numFmtId="0" fontId="9" fillId="2" borderId="8" xfId="0" applyFont="1" applyFill="1" applyBorder="1" applyAlignment="1">
      <alignment horizontal="right"/>
    </xf>
    <xf numFmtId="0" fontId="0" fillId="2" borderId="0" xfId="0" applyFill="1" applyAlignment="1">
      <alignment horizontal="left" vertical="top"/>
    </xf>
    <xf numFmtId="0" fontId="2" fillId="0" borderId="16" xfId="0" applyFont="1" applyBorder="1"/>
    <xf numFmtId="0" fontId="2" fillId="0" borderId="6" xfId="0" applyFont="1" applyBorder="1"/>
    <xf numFmtId="165" fontId="10" fillId="0" borderId="1" xfId="1" applyNumberFormat="1" applyFont="1" applyBorder="1" applyAlignment="1">
      <alignment horizontal="right"/>
    </xf>
    <xf numFmtId="165" fontId="10" fillId="0" borderId="1" xfId="1" applyNumberFormat="1" applyFont="1" applyBorder="1" applyAlignment="1"/>
    <xf numFmtId="165" fontId="10" fillId="0" borderId="2" xfId="1" applyNumberFormat="1" applyFont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/>
    <xf numFmtId="0" fontId="2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top"/>
    </xf>
    <xf numFmtId="10" fontId="12" fillId="0" borderId="1" xfId="2" applyNumberFormat="1" applyFont="1" applyBorder="1" applyAlignment="1">
      <alignment horizontal="right"/>
    </xf>
    <xf numFmtId="0" fontId="2" fillId="2" borderId="8" xfId="0" applyFont="1" applyFill="1" applyBorder="1"/>
    <xf numFmtId="0" fontId="2" fillId="2" borderId="1" xfId="0" applyFont="1" applyFill="1" applyBorder="1" applyAlignment="1">
      <alignment horizontal="right"/>
    </xf>
    <xf numFmtId="0" fontId="2" fillId="0" borderId="1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9" fontId="10" fillId="0" borderId="2" xfId="2" applyFont="1" applyBorder="1" applyAlignment="1">
      <alignment horizontal="right"/>
    </xf>
    <xf numFmtId="165" fontId="14" fillId="0" borderId="2" xfId="1" applyNumberFormat="1" applyFont="1" applyBorder="1" applyAlignment="1">
      <alignment horizontal="left" vertical="top"/>
    </xf>
    <xf numFmtId="165" fontId="10" fillId="0" borderId="2" xfId="1" applyNumberFormat="1" applyFont="1" applyBorder="1" applyAlignment="1">
      <alignment horizontal="left" vertical="top"/>
    </xf>
    <xf numFmtId="0" fontId="2" fillId="0" borderId="19" xfId="0" applyFont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left" vertical="top"/>
    </xf>
    <xf numFmtId="0" fontId="8" fillId="2" borderId="16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0" fillId="2" borderId="20" xfId="0" applyFont="1" applyFill="1" applyBorder="1" applyAlignment="1">
      <alignment horizontal="left" vertical="top" wrapText="1"/>
    </xf>
    <xf numFmtId="0" fontId="2" fillId="2" borderId="0" xfId="0" applyFont="1" applyFill="1"/>
    <xf numFmtId="0" fontId="10" fillId="2" borderId="0" xfId="0" applyFont="1" applyFill="1"/>
    <xf numFmtId="0" fontId="10" fillId="2" borderId="20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7" fillId="2" borderId="0" xfId="3" applyFont="1" applyFill="1" applyAlignment="1" applyProtection="1"/>
    <xf numFmtId="0" fontId="18" fillId="2" borderId="0" xfId="0" applyFont="1" applyFill="1"/>
    <xf numFmtId="0" fontId="19" fillId="2" borderId="0" xfId="3" applyFont="1" applyFill="1" applyAlignment="1" applyProtection="1"/>
    <xf numFmtId="0" fontId="0" fillId="3" borderId="0" xfId="0" applyFill="1" applyAlignment="1">
      <alignment horizontal="left" vertical="top"/>
    </xf>
    <xf numFmtId="0" fontId="7" fillId="2" borderId="0" xfId="0" applyFont="1" applyFill="1"/>
    <xf numFmtId="0" fontId="7" fillId="3" borderId="0" xfId="0" applyFont="1" applyFill="1"/>
  </cellXfs>
  <cellStyles count="7">
    <cellStyle name="Hipervínculo" xfId="3" builtinId="8"/>
    <cellStyle name="Hyperlink 2" xfId="5" xr:uid="{89C87E93-0D61-0145-966D-2BA4656DF7BF}"/>
    <cellStyle name="Millares" xfId="1" builtinId="3"/>
    <cellStyle name="Normal" xfId="0" builtinId="0"/>
    <cellStyle name="Normal 7" xfId="6" xr:uid="{026DF72E-CA14-ED45-967C-EE710E5272BA}"/>
    <cellStyle name="Normal_Base_conversion" xfId="4" xr:uid="{F38A19BD-6CB9-1B4D-BC75-980CD7806B9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0">
          <cell r="AY10">
            <v>42874155.5</v>
          </cell>
          <cell r="BA10">
            <v>43298264</v>
          </cell>
          <cell r="BC10">
            <v>43712442.93</v>
          </cell>
          <cell r="BE10">
            <v>44120504.379999995</v>
          </cell>
          <cell r="BG10">
            <v>44521894.979999997</v>
          </cell>
        </row>
      </sheetData>
      <sheetData sheetId="315">
        <row r="9">
          <cell r="BB9">
            <v>567050145300</v>
          </cell>
          <cell r="BD9">
            <v>644903200500</v>
          </cell>
          <cell r="BF9">
            <v>554861881600</v>
          </cell>
          <cell r="BH9">
            <v>631141781100</v>
          </cell>
          <cell r="BJ9">
            <v>517626853947.40698</v>
          </cell>
        </row>
      </sheetData>
      <sheetData sheetId="316">
        <row r="5">
          <cell r="AZ5">
            <v>8.075275993</v>
          </cell>
          <cell r="BB5">
            <v>8.9195533539999996</v>
          </cell>
          <cell r="BD5">
            <v>14.602512490000001</v>
          </cell>
          <cell r="BF5">
            <v>15.620920630000001</v>
          </cell>
          <cell r="BH5">
            <v>28.094991666666701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nhacienda.gob.ar/onp/presupuestos/presupuestos" TargetMode="External"/><Relationship Id="rId1" Type="http://schemas.openxmlformats.org/officeDocument/2006/relationships/hyperlink" Target="https://www.minhacienda.gob.ar/onp/evaluacion/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21C0-9FDE-3147-A09D-0AAD8C9CE24C}">
  <sheetPr>
    <tabColor rgb="FFF8CBAD"/>
  </sheetPr>
  <dimension ref="B1:AK50"/>
  <sheetViews>
    <sheetView showGridLines="0" tabSelected="1" topLeftCell="A3" workbookViewId="0">
      <selection activeCell="U31" sqref="U31"/>
    </sheetView>
  </sheetViews>
  <sheetFormatPr baseColWidth="10" defaultColWidth="8.6640625" defaultRowHeight="15" x14ac:dyDescent="0.2"/>
  <cols>
    <col min="1" max="1" width="8.6640625" style="5"/>
    <col min="2" max="2" width="8.6640625" style="97"/>
    <col min="3" max="3" width="36.5" style="5" customWidth="1"/>
    <col min="4" max="4" width="8.6640625" style="5"/>
    <col min="5" max="5" width="15.6640625" style="5" customWidth="1"/>
    <col min="6" max="6" width="3.5" style="5" customWidth="1"/>
    <col min="7" max="7" width="15.6640625" style="5" customWidth="1"/>
    <col min="8" max="8" width="3.5" style="95" customWidth="1"/>
    <col min="9" max="9" width="15.6640625" style="5" customWidth="1"/>
    <col min="10" max="10" width="3.5" style="5" customWidth="1"/>
    <col min="11" max="11" width="15.6640625" style="5" customWidth="1"/>
    <col min="12" max="12" width="3.5" style="5" customWidth="1"/>
    <col min="13" max="13" width="15.6640625" style="5" customWidth="1"/>
    <col min="14" max="14" width="3.5" style="5" customWidth="1"/>
    <col min="15" max="15" width="15.6640625" style="5" customWidth="1"/>
    <col min="16" max="16" width="3.5" style="5" customWidth="1"/>
    <col min="17" max="17" width="15.6640625" style="5" customWidth="1"/>
    <col min="18" max="18" width="3.5" style="5" customWidth="1"/>
    <col min="19" max="19" width="15.6640625" style="5" customWidth="1"/>
    <col min="20" max="20" width="3.5" style="5" customWidth="1"/>
    <col min="21" max="21" width="15.6640625" style="5" customWidth="1"/>
    <col min="22" max="22" width="3.5" style="5" customWidth="1"/>
    <col min="23" max="23" width="15.6640625" style="5" customWidth="1"/>
    <col min="24" max="24" width="3.5" style="5" customWidth="1"/>
    <col min="25" max="25" width="15.6640625" style="5" customWidth="1"/>
    <col min="26" max="26" width="3.5" style="5" customWidth="1"/>
    <col min="27" max="27" width="11" style="4" bestFit="1" customWidth="1"/>
    <col min="28" max="28" width="3.5" style="4" customWidth="1"/>
    <col min="29" max="29" width="12.6640625" style="5" customWidth="1"/>
    <col min="30" max="30" width="3.6640625" style="5" customWidth="1"/>
    <col min="31" max="31" width="12.6640625" style="5" customWidth="1"/>
    <col min="32" max="32" width="3.5" style="5" customWidth="1"/>
    <col min="33" max="33" width="13" style="5" customWidth="1"/>
    <col min="34" max="34" width="4.5" style="5" customWidth="1"/>
    <col min="35" max="35" width="13.1640625" style="5" customWidth="1"/>
    <col min="36" max="36" width="4.1640625" style="5" customWidth="1"/>
    <col min="37" max="37" width="13.5" style="5" customWidth="1"/>
    <col min="38" max="271" width="8.6640625" style="5"/>
    <col min="272" max="272" width="15.5" style="5" customWidth="1"/>
    <col min="273" max="273" width="4" style="5" customWidth="1"/>
    <col min="274" max="274" width="15.5" style="5" customWidth="1"/>
    <col min="275" max="275" width="4" style="5" customWidth="1"/>
    <col min="276" max="276" width="15.5" style="5" customWidth="1"/>
    <col min="277" max="277" width="4" style="5" customWidth="1"/>
    <col min="278" max="278" width="15.5" style="5" customWidth="1"/>
    <col min="279" max="279" width="4" style="5" customWidth="1"/>
    <col min="280" max="280" width="11.1640625" style="5" customWidth="1"/>
    <col min="281" max="527" width="8.6640625" style="5"/>
    <col min="528" max="528" width="15.5" style="5" customWidth="1"/>
    <col min="529" max="529" width="4" style="5" customWidth="1"/>
    <col min="530" max="530" width="15.5" style="5" customWidth="1"/>
    <col min="531" max="531" width="4" style="5" customWidth="1"/>
    <col min="532" max="532" width="15.5" style="5" customWidth="1"/>
    <col min="533" max="533" width="4" style="5" customWidth="1"/>
    <col min="534" max="534" width="15.5" style="5" customWidth="1"/>
    <col min="535" max="535" width="4" style="5" customWidth="1"/>
    <col min="536" max="536" width="11.1640625" style="5" customWidth="1"/>
    <col min="537" max="783" width="8.6640625" style="5"/>
    <col min="784" max="784" width="15.5" style="5" customWidth="1"/>
    <col min="785" max="785" width="4" style="5" customWidth="1"/>
    <col min="786" max="786" width="15.5" style="5" customWidth="1"/>
    <col min="787" max="787" width="4" style="5" customWidth="1"/>
    <col min="788" max="788" width="15.5" style="5" customWidth="1"/>
    <col min="789" max="789" width="4" style="5" customWidth="1"/>
    <col min="790" max="790" width="15.5" style="5" customWidth="1"/>
    <col min="791" max="791" width="4" style="5" customWidth="1"/>
    <col min="792" max="792" width="11.1640625" style="5" customWidth="1"/>
    <col min="793" max="1039" width="8.6640625" style="5"/>
    <col min="1040" max="1040" width="15.5" style="5" customWidth="1"/>
    <col min="1041" max="1041" width="4" style="5" customWidth="1"/>
    <col min="1042" max="1042" width="15.5" style="5" customWidth="1"/>
    <col min="1043" max="1043" width="4" style="5" customWidth="1"/>
    <col min="1044" max="1044" width="15.5" style="5" customWidth="1"/>
    <col min="1045" max="1045" width="4" style="5" customWidth="1"/>
    <col min="1046" max="1046" width="15.5" style="5" customWidth="1"/>
    <col min="1047" max="1047" width="4" style="5" customWidth="1"/>
    <col min="1048" max="1048" width="11.1640625" style="5" customWidth="1"/>
    <col min="1049" max="1295" width="8.6640625" style="5"/>
    <col min="1296" max="1296" width="15.5" style="5" customWidth="1"/>
    <col min="1297" max="1297" width="4" style="5" customWidth="1"/>
    <col min="1298" max="1298" width="15.5" style="5" customWidth="1"/>
    <col min="1299" max="1299" width="4" style="5" customWidth="1"/>
    <col min="1300" max="1300" width="15.5" style="5" customWidth="1"/>
    <col min="1301" max="1301" width="4" style="5" customWidth="1"/>
    <col min="1302" max="1302" width="15.5" style="5" customWidth="1"/>
    <col min="1303" max="1303" width="4" style="5" customWidth="1"/>
    <col min="1304" max="1304" width="11.1640625" style="5" customWidth="1"/>
    <col min="1305" max="1551" width="8.6640625" style="5"/>
    <col min="1552" max="1552" width="15.5" style="5" customWidth="1"/>
    <col min="1553" max="1553" width="4" style="5" customWidth="1"/>
    <col min="1554" max="1554" width="15.5" style="5" customWidth="1"/>
    <col min="1555" max="1555" width="4" style="5" customWidth="1"/>
    <col min="1556" max="1556" width="15.5" style="5" customWidth="1"/>
    <col min="1557" max="1557" width="4" style="5" customWidth="1"/>
    <col min="1558" max="1558" width="15.5" style="5" customWidth="1"/>
    <col min="1559" max="1559" width="4" style="5" customWidth="1"/>
    <col min="1560" max="1560" width="11.1640625" style="5" customWidth="1"/>
    <col min="1561" max="1807" width="8.6640625" style="5"/>
    <col min="1808" max="1808" width="15.5" style="5" customWidth="1"/>
    <col min="1809" max="1809" width="4" style="5" customWidth="1"/>
    <col min="1810" max="1810" width="15.5" style="5" customWidth="1"/>
    <col min="1811" max="1811" width="4" style="5" customWidth="1"/>
    <col min="1812" max="1812" width="15.5" style="5" customWidth="1"/>
    <col min="1813" max="1813" width="4" style="5" customWidth="1"/>
    <col min="1814" max="1814" width="15.5" style="5" customWidth="1"/>
    <col min="1815" max="1815" width="4" style="5" customWidth="1"/>
    <col min="1816" max="1816" width="11.1640625" style="5" customWidth="1"/>
    <col min="1817" max="2063" width="8.6640625" style="5"/>
    <col min="2064" max="2064" width="15.5" style="5" customWidth="1"/>
    <col min="2065" max="2065" width="4" style="5" customWidth="1"/>
    <col min="2066" max="2066" width="15.5" style="5" customWidth="1"/>
    <col min="2067" max="2067" width="4" style="5" customWidth="1"/>
    <col min="2068" max="2068" width="15.5" style="5" customWidth="1"/>
    <col min="2069" max="2069" width="4" style="5" customWidth="1"/>
    <col min="2070" max="2070" width="15.5" style="5" customWidth="1"/>
    <col min="2071" max="2071" width="4" style="5" customWidth="1"/>
    <col min="2072" max="2072" width="11.1640625" style="5" customWidth="1"/>
    <col min="2073" max="2319" width="8.6640625" style="5"/>
    <col min="2320" max="2320" width="15.5" style="5" customWidth="1"/>
    <col min="2321" max="2321" width="4" style="5" customWidth="1"/>
    <col min="2322" max="2322" width="15.5" style="5" customWidth="1"/>
    <col min="2323" max="2323" width="4" style="5" customWidth="1"/>
    <col min="2324" max="2324" width="15.5" style="5" customWidth="1"/>
    <col min="2325" max="2325" width="4" style="5" customWidth="1"/>
    <col min="2326" max="2326" width="15.5" style="5" customWidth="1"/>
    <col min="2327" max="2327" width="4" style="5" customWidth="1"/>
    <col min="2328" max="2328" width="11.1640625" style="5" customWidth="1"/>
    <col min="2329" max="2575" width="8.6640625" style="5"/>
    <col min="2576" max="2576" width="15.5" style="5" customWidth="1"/>
    <col min="2577" max="2577" width="4" style="5" customWidth="1"/>
    <col min="2578" max="2578" width="15.5" style="5" customWidth="1"/>
    <col min="2579" max="2579" width="4" style="5" customWidth="1"/>
    <col min="2580" max="2580" width="15.5" style="5" customWidth="1"/>
    <col min="2581" max="2581" width="4" style="5" customWidth="1"/>
    <col min="2582" max="2582" width="15.5" style="5" customWidth="1"/>
    <col min="2583" max="2583" width="4" style="5" customWidth="1"/>
    <col min="2584" max="2584" width="11.1640625" style="5" customWidth="1"/>
    <col min="2585" max="2831" width="8.6640625" style="5"/>
    <col min="2832" max="2832" width="15.5" style="5" customWidth="1"/>
    <col min="2833" max="2833" width="4" style="5" customWidth="1"/>
    <col min="2834" max="2834" width="15.5" style="5" customWidth="1"/>
    <col min="2835" max="2835" width="4" style="5" customWidth="1"/>
    <col min="2836" max="2836" width="15.5" style="5" customWidth="1"/>
    <col min="2837" max="2837" width="4" style="5" customWidth="1"/>
    <col min="2838" max="2838" width="15.5" style="5" customWidth="1"/>
    <col min="2839" max="2839" width="4" style="5" customWidth="1"/>
    <col min="2840" max="2840" width="11.1640625" style="5" customWidth="1"/>
    <col min="2841" max="3087" width="8.6640625" style="5"/>
    <col min="3088" max="3088" width="15.5" style="5" customWidth="1"/>
    <col min="3089" max="3089" width="4" style="5" customWidth="1"/>
    <col min="3090" max="3090" width="15.5" style="5" customWidth="1"/>
    <col min="3091" max="3091" width="4" style="5" customWidth="1"/>
    <col min="3092" max="3092" width="15.5" style="5" customWidth="1"/>
    <col min="3093" max="3093" width="4" style="5" customWidth="1"/>
    <col min="3094" max="3094" width="15.5" style="5" customWidth="1"/>
    <col min="3095" max="3095" width="4" style="5" customWidth="1"/>
    <col min="3096" max="3096" width="11.1640625" style="5" customWidth="1"/>
    <col min="3097" max="3343" width="8.6640625" style="5"/>
    <col min="3344" max="3344" width="15.5" style="5" customWidth="1"/>
    <col min="3345" max="3345" width="4" style="5" customWidth="1"/>
    <col min="3346" max="3346" width="15.5" style="5" customWidth="1"/>
    <col min="3347" max="3347" width="4" style="5" customWidth="1"/>
    <col min="3348" max="3348" width="15.5" style="5" customWidth="1"/>
    <col min="3349" max="3349" width="4" style="5" customWidth="1"/>
    <col min="3350" max="3350" width="15.5" style="5" customWidth="1"/>
    <col min="3351" max="3351" width="4" style="5" customWidth="1"/>
    <col min="3352" max="3352" width="11.1640625" style="5" customWidth="1"/>
    <col min="3353" max="3599" width="8.6640625" style="5"/>
    <col min="3600" max="3600" width="15.5" style="5" customWidth="1"/>
    <col min="3601" max="3601" width="4" style="5" customWidth="1"/>
    <col min="3602" max="3602" width="15.5" style="5" customWidth="1"/>
    <col min="3603" max="3603" width="4" style="5" customWidth="1"/>
    <col min="3604" max="3604" width="15.5" style="5" customWidth="1"/>
    <col min="3605" max="3605" width="4" style="5" customWidth="1"/>
    <col min="3606" max="3606" width="15.5" style="5" customWidth="1"/>
    <col min="3607" max="3607" width="4" style="5" customWidth="1"/>
    <col min="3608" max="3608" width="11.1640625" style="5" customWidth="1"/>
    <col min="3609" max="3855" width="8.6640625" style="5"/>
    <col min="3856" max="3856" width="15.5" style="5" customWidth="1"/>
    <col min="3857" max="3857" width="4" style="5" customWidth="1"/>
    <col min="3858" max="3858" width="15.5" style="5" customWidth="1"/>
    <col min="3859" max="3859" width="4" style="5" customWidth="1"/>
    <col min="3860" max="3860" width="15.5" style="5" customWidth="1"/>
    <col min="3861" max="3861" width="4" style="5" customWidth="1"/>
    <col min="3862" max="3862" width="15.5" style="5" customWidth="1"/>
    <col min="3863" max="3863" width="4" style="5" customWidth="1"/>
    <col min="3864" max="3864" width="11.1640625" style="5" customWidth="1"/>
    <col min="3865" max="4111" width="8.6640625" style="5"/>
    <col min="4112" max="4112" width="15.5" style="5" customWidth="1"/>
    <col min="4113" max="4113" width="4" style="5" customWidth="1"/>
    <col min="4114" max="4114" width="15.5" style="5" customWidth="1"/>
    <col min="4115" max="4115" width="4" style="5" customWidth="1"/>
    <col min="4116" max="4116" width="15.5" style="5" customWidth="1"/>
    <col min="4117" max="4117" width="4" style="5" customWidth="1"/>
    <col min="4118" max="4118" width="15.5" style="5" customWidth="1"/>
    <col min="4119" max="4119" width="4" style="5" customWidth="1"/>
    <col min="4120" max="4120" width="11.1640625" style="5" customWidth="1"/>
    <col min="4121" max="4367" width="8.6640625" style="5"/>
    <col min="4368" max="4368" width="15.5" style="5" customWidth="1"/>
    <col min="4369" max="4369" width="4" style="5" customWidth="1"/>
    <col min="4370" max="4370" width="15.5" style="5" customWidth="1"/>
    <col min="4371" max="4371" width="4" style="5" customWidth="1"/>
    <col min="4372" max="4372" width="15.5" style="5" customWidth="1"/>
    <col min="4373" max="4373" width="4" style="5" customWidth="1"/>
    <col min="4374" max="4374" width="15.5" style="5" customWidth="1"/>
    <col min="4375" max="4375" width="4" style="5" customWidth="1"/>
    <col min="4376" max="4376" width="11.1640625" style="5" customWidth="1"/>
    <col min="4377" max="4623" width="8.6640625" style="5"/>
    <col min="4624" max="4624" width="15.5" style="5" customWidth="1"/>
    <col min="4625" max="4625" width="4" style="5" customWidth="1"/>
    <col min="4626" max="4626" width="15.5" style="5" customWidth="1"/>
    <col min="4627" max="4627" width="4" style="5" customWidth="1"/>
    <col min="4628" max="4628" width="15.5" style="5" customWidth="1"/>
    <col min="4629" max="4629" width="4" style="5" customWidth="1"/>
    <col min="4630" max="4630" width="15.5" style="5" customWidth="1"/>
    <col min="4631" max="4631" width="4" style="5" customWidth="1"/>
    <col min="4632" max="4632" width="11.1640625" style="5" customWidth="1"/>
    <col min="4633" max="4879" width="8.6640625" style="5"/>
    <col min="4880" max="4880" width="15.5" style="5" customWidth="1"/>
    <col min="4881" max="4881" width="4" style="5" customWidth="1"/>
    <col min="4882" max="4882" width="15.5" style="5" customWidth="1"/>
    <col min="4883" max="4883" width="4" style="5" customWidth="1"/>
    <col min="4884" max="4884" width="15.5" style="5" customWidth="1"/>
    <col min="4885" max="4885" width="4" style="5" customWidth="1"/>
    <col min="4886" max="4886" width="15.5" style="5" customWidth="1"/>
    <col min="4887" max="4887" width="4" style="5" customWidth="1"/>
    <col min="4888" max="4888" width="11.1640625" style="5" customWidth="1"/>
    <col min="4889" max="5135" width="8.6640625" style="5"/>
    <col min="5136" max="5136" width="15.5" style="5" customWidth="1"/>
    <col min="5137" max="5137" width="4" style="5" customWidth="1"/>
    <col min="5138" max="5138" width="15.5" style="5" customWidth="1"/>
    <col min="5139" max="5139" width="4" style="5" customWidth="1"/>
    <col min="5140" max="5140" width="15.5" style="5" customWidth="1"/>
    <col min="5141" max="5141" width="4" style="5" customWidth="1"/>
    <col min="5142" max="5142" width="15.5" style="5" customWidth="1"/>
    <col min="5143" max="5143" width="4" style="5" customWidth="1"/>
    <col min="5144" max="5144" width="11.1640625" style="5" customWidth="1"/>
    <col min="5145" max="5391" width="8.6640625" style="5"/>
    <col min="5392" max="5392" width="15.5" style="5" customWidth="1"/>
    <col min="5393" max="5393" width="4" style="5" customWidth="1"/>
    <col min="5394" max="5394" width="15.5" style="5" customWidth="1"/>
    <col min="5395" max="5395" width="4" style="5" customWidth="1"/>
    <col min="5396" max="5396" width="15.5" style="5" customWidth="1"/>
    <col min="5397" max="5397" width="4" style="5" customWidth="1"/>
    <col min="5398" max="5398" width="15.5" style="5" customWidth="1"/>
    <col min="5399" max="5399" width="4" style="5" customWidth="1"/>
    <col min="5400" max="5400" width="11.1640625" style="5" customWidth="1"/>
    <col min="5401" max="5647" width="8.6640625" style="5"/>
    <col min="5648" max="5648" width="15.5" style="5" customWidth="1"/>
    <col min="5649" max="5649" width="4" style="5" customWidth="1"/>
    <col min="5650" max="5650" width="15.5" style="5" customWidth="1"/>
    <col min="5651" max="5651" width="4" style="5" customWidth="1"/>
    <col min="5652" max="5652" width="15.5" style="5" customWidth="1"/>
    <col min="5653" max="5653" width="4" style="5" customWidth="1"/>
    <col min="5654" max="5654" width="15.5" style="5" customWidth="1"/>
    <col min="5655" max="5655" width="4" style="5" customWidth="1"/>
    <col min="5656" max="5656" width="11.1640625" style="5" customWidth="1"/>
    <col min="5657" max="5903" width="8.6640625" style="5"/>
    <col min="5904" max="5904" width="15.5" style="5" customWidth="1"/>
    <col min="5905" max="5905" width="4" style="5" customWidth="1"/>
    <col min="5906" max="5906" width="15.5" style="5" customWidth="1"/>
    <col min="5907" max="5907" width="4" style="5" customWidth="1"/>
    <col min="5908" max="5908" width="15.5" style="5" customWidth="1"/>
    <col min="5909" max="5909" width="4" style="5" customWidth="1"/>
    <col min="5910" max="5910" width="15.5" style="5" customWidth="1"/>
    <col min="5911" max="5911" width="4" style="5" customWidth="1"/>
    <col min="5912" max="5912" width="11.1640625" style="5" customWidth="1"/>
    <col min="5913" max="6159" width="8.6640625" style="5"/>
    <col min="6160" max="6160" width="15.5" style="5" customWidth="1"/>
    <col min="6161" max="6161" width="4" style="5" customWidth="1"/>
    <col min="6162" max="6162" width="15.5" style="5" customWidth="1"/>
    <col min="6163" max="6163" width="4" style="5" customWidth="1"/>
    <col min="6164" max="6164" width="15.5" style="5" customWidth="1"/>
    <col min="6165" max="6165" width="4" style="5" customWidth="1"/>
    <col min="6166" max="6166" width="15.5" style="5" customWidth="1"/>
    <col min="6167" max="6167" width="4" style="5" customWidth="1"/>
    <col min="6168" max="6168" width="11.1640625" style="5" customWidth="1"/>
    <col min="6169" max="6415" width="8.6640625" style="5"/>
    <col min="6416" max="6416" width="15.5" style="5" customWidth="1"/>
    <col min="6417" max="6417" width="4" style="5" customWidth="1"/>
    <col min="6418" max="6418" width="15.5" style="5" customWidth="1"/>
    <col min="6419" max="6419" width="4" style="5" customWidth="1"/>
    <col min="6420" max="6420" width="15.5" style="5" customWidth="1"/>
    <col min="6421" max="6421" width="4" style="5" customWidth="1"/>
    <col min="6422" max="6422" width="15.5" style="5" customWidth="1"/>
    <col min="6423" max="6423" width="4" style="5" customWidth="1"/>
    <col min="6424" max="6424" width="11.1640625" style="5" customWidth="1"/>
    <col min="6425" max="6671" width="8.6640625" style="5"/>
    <col min="6672" max="6672" width="15.5" style="5" customWidth="1"/>
    <col min="6673" max="6673" width="4" style="5" customWidth="1"/>
    <col min="6674" max="6674" width="15.5" style="5" customWidth="1"/>
    <col min="6675" max="6675" width="4" style="5" customWidth="1"/>
    <col min="6676" max="6676" width="15.5" style="5" customWidth="1"/>
    <col min="6677" max="6677" width="4" style="5" customWidth="1"/>
    <col min="6678" max="6678" width="15.5" style="5" customWidth="1"/>
    <col min="6679" max="6679" width="4" style="5" customWidth="1"/>
    <col min="6680" max="6680" width="11.1640625" style="5" customWidth="1"/>
    <col min="6681" max="6927" width="8.6640625" style="5"/>
    <col min="6928" max="6928" width="15.5" style="5" customWidth="1"/>
    <col min="6929" max="6929" width="4" style="5" customWidth="1"/>
    <col min="6930" max="6930" width="15.5" style="5" customWidth="1"/>
    <col min="6931" max="6931" width="4" style="5" customWidth="1"/>
    <col min="6932" max="6932" width="15.5" style="5" customWidth="1"/>
    <col min="6933" max="6933" width="4" style="5" customWidth="1"/>
    <col min="6934" max="6934" width="15.5" style="5" customWidth="1"/>
    <col min="6935" max="6935" width="4" style="5" customWidth="1"/>
    <col min="6936" max="6936" width="11.1640625" style="5" customWidth="1"/>
    <col min="6937" max="7183" width="8.6640625" style="5"/>
    <col min="7184" max="7184" width="15.5" style="5" customWidth="1"/>
    <col min="7185" max="7185" width="4" style="5" customWidth="1"/>
    <col min="7186" max="7186" width="15.5" style="5" customWidth="1"/>
    <col min="7187" max="7187" width="4" style="5" customWidth="1"/>
    <col min="7188" max="7188" width="15.5" style="5" customWidth="1"/>
    <col min="7189" max="7189" width="4" style="5" customWidth="1"/>
    <col min="7190" max="7190" width="15.5" style="5" customWidth="1"/>
    <col min="7191" max="7191" width="4" style="5" customWidth="1"/>
    <col min="7192" max="7192" width="11.1640625" style="5" customWidth="1"/>
    <col min="7193" max="7439" width="8.6640625" style="5"/>
    <col min="7440" max="7440" width="15.5" style="5" customWidth="1"/>
    <col min="7441" max="7441" width="4" style="5" customWidth="1"/>
    <col min="7442" max="7442" width="15.5" style="5" customWidth="1"/>
    <col min="7443" max="7443" width="4" style="5" customWidth="1"/>
    <col min="7444" max="7444" width="15.5" style="5" customWidth="1"/>
    <col min="7445" max="7445" width="4" style="5" customWidth="1"/>
    <col min="7446" max="7446" width="15.5" style="5" customWidth="1"/>
    <col min="7447" max="7447" width="4" style="5" customWidth="1"/>
    <col min="7448" max="7448" width="11.1640625" style="5" customWidth="1"/>
    <col min="7449" max="7695" width="8.6640625" style="5"/>
    <col min="7696" max="7696" width="15.5" style="5" customWidth="1"/>
    <col min="7697" max="7697" width="4" style="5" customWidth="1"/>
    <col min="7698" max="7698" width="15.5" style="5" customWidth="1"/>
    <col min="7699" max="7699" width="4" style="5" customWidth="1"/>
    <col min="7700" max="7700" width="15.5" style="5" customWidth="1"/>
    <col min="7701" max="7701" width="4" style="5" customWidth="1"/>
    <col min="7702" max="7702" width="15.5" style="5" customWidth="1"/>
    <col min="7703" max="7703" width="4" style="5" customWidth="1"/>
    <col min="7704" max="7704" width="11.1640625" style="5" customWidth="1"/>
    <col min="7705" max="7951" width="8.6640625" style="5"/>
    <col min="7952" max="7952" width="15.5" style="5" customWidth="1"/>
    <col min="7953" max="7953" width="4" style="5" customWidth="1"/>
    <col min="7954" max="7954" width="15.5" style="5" customWidth="1"/>
    <col min="7955" max="7955" width="4" style="5" customWidth="1"/>
    <col min="7956" max="7956" width="15.5" style="5" customWidth="1"/>
    <col min="7957" max="7957" width="4" style="5" customWidth="1"/>
    <col min="7958" max="7958" width="15.5" style="5" customWidth="1"/>
    <col min="7959" max="7959" width="4" style="5" customWidth="1"/>
    <col min="7960" max="7960" width="11.1640625" style="5" customWidth="1"/>
    <col min="7961" max="8207" width="8.6640625" style="5"/>
    <col min="8208" max="8208" width="15.5" style="5" customWidth="1"/>
    <col min="8209" max="8209" width="4" style="5" customWidth="1"/>
    <col min="8210" max="8210" width="15.5" style="5" customWidth="1"/>
    <col min="8211" max="8211" width="4" style="5" customWidth="1"/>
    <col min="8212" max="8212" width="15.5" style="5" customWidth="1"/>
    <col min="8213" max="8213" width="4" style="5" customWidth="1"/>
    <col min="8214" max="8214" width="15.5" style="5" customWidth="1"/>
    <col min="8215" max="8215" width="4" style="5" customWidth="1"/>
    <col min="8216" max="8216" width="11.1640625" style="5" customWidth="1"/>
    <col min="8217" max="8463" width="8.6640625" style="5"/>
    <col min="8464" max="8464" width="15.5" style="5" customWidth="1"/>
    <col min="8465" max="8465" width="4" style="5" customWidth="1"/>
    <col min="8466" max="8466" width="15.5" style="5" customWidth="1"/>
    <col min="8467" max="8467" width="4" style="5" customWidth="1"/>
    <col min="8468" max="8468" width="15.5" style="5" customWidth="1"/>
    <col min="8469" max="8469" width="4" style="5" customWidth="1"/>
    <col min="8470" max="8470" width="15.5" style="5" customWidth="1"/>
    <col min="8471" max="8471" width="4" style="5" customWidth="1"/>
    <col min="8472" max="8472" width="11.1640625" style="5" customWidth="1"/>
    <col min="8473" max="8719" width="8.6640625" style="5"/>
    <col min="8720" max="8720" width="15.5" style="5" customWidth="1"/>
    <col min="8721" max="8721" width="4" style="5" customWidth="1"/>
    <col min="8722" max="8722" width="15.5" style="5" customWidth="1"/>
    <col min="8723" max="8723" width="4" style="5" customWidth="1"/>
    <col min="8724" max="8724" width="15.5" style="5" customWidth="1"/>
    <col min="8725" max="8725" width="4" style="5" customWidth="1"/>
    <col min="8726" max="8726" width="15.5" style="5" customWidth="1"/>
    <col min="8727" max="8727" width="4" style="5" customWidth="1"/>
    <col min="8728" max="8728" width="11.1640625" style="5" customWidth="1"/>
    <col min="8729" max="8975" width="8.6640625" style="5"/>
    <col min="8976" max="8976" width="15.5" style="5" customWidth="1"/>
    <col min="8977" max="8977" width="4" style="5" customWidth="1"/>
    <col min="8978" max="8978" width="15.5" style="5" customWidth="1"/>
    <col min="8979" max="8979" width="4" style="5" customWidth="1"/>
    <col min="8980" max="8980" width="15.5" style="5" customWidth="1"/>
    <col min="8981" max="8981" width="4" style="5" customWidth="1"/>
    <col min="8982" max="8982" width="15.5" style="5" customWidth="1"/>
    <col min="8983" max="8983" width="4" style="5" customWidth="1"/>
    <col min="8984" max="8984" width="11.1640625" style="5" customWidth="1"/>
    <col min="8985" max="9231" width="8.6640625" style="5"/>
    <col min="9232" max="9232" width="15.5" style="5" customWidth="1"/>
    <col min="9233" max="9233" width="4" style="5" customWidth="1"/>
    <col min="9234" max="9234" width="15.5" style="5" customWidth="1"/>
    <col min="9235" max="9235" width="4" style="5" customWidth="1"/>
    <col min="9236" max="9236" width="15.5" style="5" customWidth="1"/>
    <col min="9237" max="9237" width="4" style="5" customWidth="1"/>
    <col min="9238" max="9238" width="15.5" style="5" customWidth="1"/>
    <col min="9239" max="9239" width="4" style="5" customWidth="1"/>
    <col min="9240" max="9240" width="11.1640625" style="5" customWidth="1"/>
    <col min="9241" max="9487" width="8.6640625" style="5"/>
    <col min="9488" max="9488" width="15.5" style="5" customWidth="1"/>
    <col min="9489" max="9489" width="4" style="5" customWidth="1"/>
    <col min="9490" max="9490" width="15.5" style="5" customWidth="1"/>
    <col min="9491" max="9491" width="4" style="5" customWidth="1"/>
    <col min="9492" max="9492" width="15.5" style="5" customWidth="1"/>
    <col min="9493" max="9493" width="4" style="5" customWidth="1"/>
    <col min="9494" max="9494" width="15.5" style="5" customWidth="1"/>
    <col min="9495" max="9495" width="4" style="5" customWidth="1"/>
    <col min="9496" max="9496" width="11.1640625" style="5" customWidth="1"/>
    <col min="9497" max="9743" width="8.6640625" style="5"/>
    <col min="9744" max="9744" width="15.5" style="5" customWidth="1"/>
    <col min="9745" max="9745" width="4" style="5" customWidth="1"/>
    <col min="9746" max="9746" width="15.5" style="5" customWidth="1"/>
    <col min="9747" max="9747" width="4" style="5" customWidth="1"/>
    <col min="9748" max="9748" width="15.5" style="5" customWidth="1"/>
    <col min="9749" max="9749" width="4" style="5" customWidth="1"/>
    <col min="9750" max="9750" width="15.5" style="5" customWidth="1"/>
    <col min="9751" max="9751" width="4" style="5" customWidth="1"/>
    <col min="9752" max="9752" width="11.1640625" style="5" customWidth="1"/>
    <col min="9753" max="9999" width="8.6640625" style="5"/>
    <col min="10000" max="10000" width="15.5" style="5" customWidth="1"/>
    <col min="10001" max="10001" width="4" style="5" customWidth="1"/>
    <col min="10002" max="10002" width="15.5" style="5" customWidth="1"/>
    <col min="10003" max="10003" width="4" style="5" customWidth="1"/>
    <col min="10004" max="10004" width="15.5" style="5" customWidth="1"/>
    <col min="10005" max="10005" width="4" style="5" customWidth="1"/>
    <col min="10006" max="10006" width="15.5" style="5" customWidth="1"/>
    <col min="10007" max="10007" width="4" style="5" customWidth="1"/>
    <col min="10008" max="10008" width="11.1640625" style="5" customWidth="1"/>
    <col min="10009" max="10255" width="8.6640625" style="5"/>
    <col min="10256" max="10256" width="15.5" style="5" customWidth="1"/>
    <col min="10257" max="10257" width="4" style="5" customWidth="1"/>
    <col min="10258" max="10258" width="15.5" style="5" customWidth="1"/>
    <col min="10259" max="10259" width="4" style="5" customWidth="1"/>
    <col min="10260" max="10260" width="15.5" style="5" customWidth="1"/>
    <col min="10261" max="10261" width="4" style="5" customWidth="1"/>
    <col min="10262" max="10262" width="15.5" style="5" customWidth="1"/>
    <col min="10263" max="10263" width="4" style="5" customWidth="1"/>
    <col min="10264" max="10264" width="11.1640625" style="5" customWidth="1"/>
    <col min="10265" max="10511" width="8.6640625" style="5"/>
    <col min="10512" max="10512" width="15.5" style="5" customWidth="1"/>
    <col min="10513" max="10513" width="4" style="5" customWidth="1"/>
    <col min="10514" max="10514" width="15.5" style="5" customWidth="1"/>
    <col min="10515" max="10515" width="4" style="5" customWidth="1"/>
    <col min="10516" max="10516" width="15.5" style="5" customWidth="1"/>
    <col min="10517" max="10517" width="4" style="5" customWidth="1"/>
    <col min="10518" max="10518" width="15.5" style="5" customWidth="1"/>
    <col min="10519" max="10519" width="4" style="5" customWidth="1"/>
    <col min="10520" max="10520" width="11.1640625" style="5" customWidth="1"/>
    <col min="10521" max="10767" width="8.6640625" style="5"/>
    <col min="10768" max="10768" width="15.5" style="5" customWidth="1"/>
    <col min="10769" max="10769" width="4" style="5" customWidth="1"/>
    <col min="10770" max="10770" width="15.5" style="5" customWidth="1"/>
    <col min="10771" max="10771" width="4" style="5" customWidth="1"/>
    <col min="10772" max="10772" width="15.5" style="5" customWidth="1"/>
    <col min="10773" max="10773" width="4" style="5" customWidth="1"/>
    <col min="10774" max="10774" width="15.5" style="5" customWidth="1"/>
    <col min="10775" max="10775" width="4" style="5" customWidth="1"/>
    <col min="10776" max="10776" width="11.1640625" style="5" customWidth="1"/>
    <col min="10777" max="11023" width="8.6640625" style="5"/>
    <col min="11024" max="11024" width="15.5" style="5" customWidth="1"/>
    <col min="11025" max="11025" width="4" style="5" customWidth="1"/>
    <col min="11026" max="11026" width="15.5" style="5" customWidth="1"/>
    <col min="11027" max="11027" width="4" style="5" customWidth="1"/>
    <col min="11028" max="11028" width="15.5" style="5" customWidth="1"/>
    <col min="11029" max="11029" width="4" style="5" customWidth="1"/>
    <col min="11030" max="11030" width="15.5" style="5" customWidth="1"/>
    <col min="11031" max="11031" width="4" style="5" customWidth="1"/>
    <col min="11032" max="11032" width="11.1640625" style="5" customWidth="1"/>
    <col min="11033" max="11279" width="8.6640625" style="5"/>
    <col min="11280" max="11280" width="15.5" style="5" customWidth="1"/>
    <col min="11281" max="11281" width="4" style="5" customWidth="1"/>
    <col min="11282" max="11282" width="15.5" style="5" customWidth="1"/>
    <col min="11283" max="11283" width="4" style="5" customWidth="1"/>
    <col min="11284" max="11284" width="15.5" style="5" customWidth="1"/>
    <col min="11285" max="11285" width="4" style="5" customWidth="1"/>
    <col min="11286" max="11286" width="15.5" style="5" customWidth="1"/>
    <col min="11287" max="11287" width="4" style="5" customWidth="1"/>
    <col min="11288" max="11288" width="11.1640625" style="5" customWidth="1"/>
    <col min="11289" max="11535" width="8.6640625" style="5"/>
    <col min="11536" max="11536" width="15.5" style="5" customWidth="1"/>
    <col min="11537" max="11537" width="4" style="5" customWidth="1"/>
    <col min="11538" max="11538" width="15.5" style="5" customWidth="1"/>
    <col min="11539" max="11539" width="4" style="5" customWidth="1"/>
    <col min="11540" max="11540" width="15.5" style="5" customWidth="1"/>
    <col min="11541" max="11541" width="4" style="5" customWidth="1"/>
    <col min="11542" max="11542" width="15.5" style="5" customWidth="1"/>
    <col min="11543" max="11543" width="4" style="5" customWidth="1"/>
    <col min="11544" max="11544" width="11.1640625" style="5" customWidth="1"/>
    <col min="11545" max="11791" width="8.6640625" style="5"/>
    <col min="11792" max="11792" width="15.5" style="5" customWidth="1"/>
    <col min="11793" max="11793" width="4" style="5" customWidth="1"/>
    <col min="11794" max="11794" width="15.5" style="5" customWidth="1"/>
    <col min="11795" max="11795" width="4" style="5" customWidth="1"/>
    <col min="11796" max="11796" width="15.5" style="5" customWidth="1"/>
    <col min="11797" max="11797" width="4" style="5" customWidth="1"/>
    <col min="11798" max="11798" width="15.5" style="5" customWidth="1"/>
    <col min="11799" max="11799" width="4" style="5" customWidth="1"/>
    <col min="11800" max="11800" width="11.1640625" style="5" customWidth="1"/>
    <col min="11801" max="12047" width="8.6640625" style="5"/>
    <col min="12048" max="12048" width="15.5" style="5" customWidth="1"/>
    <col min="12049" max="12049" width="4" style="5" customWidth="1"/>
    <col min="12050" max="12050" width="15.5" style="5" customWidth="1"/>
    <col min="12051" max="12051" width="4" style="5" customWidth="1"/>
    <col min="12052" max="12052" width="15.5" style="5" customWidth="1"/>
    <col min="12053" max="12053" width="4" style="5" customWidth="1"/>
    <col min="12054" max="12054" width="15.5" style="5" customWidth="1"/>
    <col min="12055" max="12055" width="4" style="5" customWidth="1"/>
    <col min="12056" max="12056" width="11.1640625" style="5" customWidth="1"/>
    <col min="12057" max="12303" width="8.6640625" style="5"/>
    <col min="12304" max="12304" width="15.5" style="5" customWidth="1"/>
    <col min="12305" max="12305" width="4" style="5" customWidth="1"/>
    <col min="12306" max="12306" width="15.5" style="5" customWidth="1"/>
    <col min="12307" max="12307" width="4" style="5" customWidth="1"/>
    <col min="12308" max="12308" width="15.5" style="5" customWidth="1"/>
    <col min="12309" max="12309" width="4" style="5" customWidth="1"/>
    <col min="12310" max="12310" width="15.5" style="5" customWidth="1"/>
    <col min="12311" max="12311" width="4" style="5" customWidth="1"/>
    <col min="12312" max="12312" width="11.1640625" style="5" customWidth="1"/>
    <col min="12313" max="12559" width="8.6640625" style="5"/>
    <col min="12560" max="12560" width="15.5" style="5" customWidth="1"/>
    <col min="12561" max="12561" width="4" style="5" customWidth="1"/>
    <col min="12562" max="12562" width="15.5" style="5" customWidth="1"/>
    <col min="12563" max="12563" width="4" style="5" customWidth="1"/>
    <col min="12564" max="12564" width="15.5" style="5" customWidth="1"/>
    <col min="12565" max="12565" width="4" style="5" customWidth="1"/>
    <col min="12566" max="12566" width="15.5" style="5" customWidth="1"/>
    <col min="12567" max="12567" width="4" style="5" customWidth="1"/>
    <col min="12568" max="12568" width="11.1640625" style="5" customWidth="1"/>
    <col min="12569" max="12815" width="8.6640625" style="5"/>
    <col min="12816" max="12816" width="15.5" style="5" customWidth="1"/>
    <col min="12817" max="12817" width="4" style="5" customWidth="1"/>
    <col min="12818" max="12818" width="15.5" style="5" customWidth="1"/>
    <col min="12819" max="12819" width="4" style="5" customWidth="1"/>
    <col min="12820" max="12820" width="15.5" style="5" customWidth="1"/>
    <col min="12821" max="12821" width="4" style="5" customWidth="1"/>
    <col min="12822" max="12822" width="15.5" style="5" customWidth="1"/>
    <col min="12823" max="12823" width="4" style="5" customWidth="1"/>
    <col min="12824" max="12824" width="11.1640625" style="5" customWidth="1"/>
    <col min="12825" max="13071" width="8.6640625" style="5"/>
    <col min="13072" max="13072" width="15.5" style="5" customWidth="1"/>
    <col min="13073" max="13073" width="4" style="5" customWidth="1"/>
    <col min="13074" max="13074" width="15.5" style="5" customWidth="1"/>
    <col min="13075" max="13075" width="4" style="5" customWidth="1"/>
    <col min="13076" max="13076" width="15.5" style="5" customWidth="1"/>
    <col min="13077" max="13077" width="4" style="5" customWidth="1"/>
    <col min="13078" max="13078" width="15.5" style="5" customWidth="1"/>
    <col min="13079" max="13079" width="4" style="5" customWidth="1"/>
    <col min="13080" max="13080" width="11.1640625" style="5" customWidth="1"/>
    <col min="13081" max="13327" width="8.6640625" style="5"/>
    <col min="13328" max="13328" width="15.5" style="5" customWidth="1"/>
    <col min="13329" max="13329" width="4" style="5" customWidth="1"/>
    <col min="13330" max="13330" width="15.5" style="5" customWidth="1"/>
    <col min="13331" max="13331" width="4" style="5" customWidth="1"/>
    <col min="13332" max="13332" width="15.5" style="5" customWidth="1"/>
    <col min="13333" max="13333" width="4" style="5" customWidth="1"/>
    <col min="13334" max="13334" width="15.5" style="5" customWidth="1"/>
    <col min="13335" max="13335" width="4" style="5" customWidth="1"/>
    <col min="13336" max="13336" width="11.1640625" style="5" customWidth="1"/>
    <col min="13337" max="13583" width="8.6640625" style="5"/>
    <col min="13584" max="13584" width="15.5" style="5" customWidth="1"/>
    <col min="13585" max="13585" width="4" style="5" customWidth="1"/>
    <col min="13586" max="13586" width="15.5" style="5" customWidth="1"/>
    <col min="13587" max="13587" width="4" style="5" customWidth="1"/>
    <col min="13588" max="13588" width="15.5" style="5" customWidth="1"/>
    <col min="13589" max="13589" width="4" style="5" customWidth="1"/>
    <col min="13590" max="13590" width="15.5" style="5" customWidth="1"/>
    <col min="13591" max="13591" width="4" style="5" customWidth="1"/>
    <col min="13592" max="13592" width="11.1640625" style="5" customWidth="1"/>
    <col min="13593" max="13839" width="8.6640625" style="5"/>
    <col min="13840" max="13840" width="15.5" style="5" customWidth="1"/>
    <col min="13841" max="13841" width="4" style="5" customWidth="1"/>
    <col min="13842" max="13842" width="15.5" style="5" customWidth="1"/>
    <col min="13843" max="13843" width="4" style="5" customWidth="1"/>
    <col min="13844" max="13844" width="15.5" style="5" customWidth="1"/>
    <col min="13845" max="13845" width="4" style="5" customWidth="1"/>
    <col min="13846" max="13846" width="15.5" style="5" customWidth="1"/>
    <col min="13847" max="13847" width="4" style="5" customWidth="1"/>
    <col min="13848" max="13848" width="11.1640625" style="5" customWidth="1"/>
    <col min="13849" max="14095" width="8.6640625" style="5"/>
    <col min="14096" max="14096" width="15.5" style="5" customWidth="1"/>
    <col min="14097" max="14097" width="4" style="5" customWidth="1"/>
    <col min="14098" max="14098" width="15.5" style="5" customWidth="1"/>
    <col min="14099" max="14099" width="4" style="5" customWidth="1"/>
    <col min="14100" max="14100" width="15.5" style="5" customWidth="1"/>
    <col min="14101" max="14101" width="4" style="5" customWidth="1"/>
    <col min="14102" max="14102" width="15.5" style="5" customWidth="1"/>
    <col min="14103" max="14103" width="4" style="5" customWidth="1"/>
    <col min="14104" max="14104" width="11.1640625" style="5" customWidth="1"/>
    <col min="14105" max="14351" width="8.6640625" style="5"/>
    <col min="14352" max="14352" width="15.5" style="5" customWidth="1"/>
    <col min="14353" max="14353" width="4" style="5" customWidth="1"/>
    <col min="14354" max="14354" width="15.5" style="5" customWidth="1"/>
    <col min="14355" max="14355" width="4" style="5" customWidth="1"/>
    <col min="14356" max="14356" width="15.5" style="5" customWidth="1"/>
    <col min="14357" max="14357" width="4" style="5" customWidth="1"/>
    <col min="14358" max="14358" width="15.5" style="5" customWidth="1"/>
    <col min="14359" max="14359" width="4" style="5" customWidth="1"/>
    <col min="14360" max="14360" width="11.1640625" style="5" customWidth="1"/>
    <col min="14361" max="14607" width="8.6640625" style="5"/>
    <col min="14608" max="14608" width="15.5" style="5" customWidth="1"/>
    <col min="14609" max="14609" width="4" style="5" customWidth="1"/>
    <col min="14610" max="14610" width="15.5" style="5" customWidth="1"/>
    <col min="14611" max="14611" width="4" style="5" customWidth="1"/>
    <col min="14612" max="14612" width="15.5" style="5" customWidth="1"/>
    <col min="14613" max="14613" width="4" style="5" customWidth="1"/>
    <col min="14614" max="14614" width="15.5" style="5" customWidth="1"/>
    <col min="14615" max="14615" width="4" style="5" customWidth="1"/>
    <col min="14616" max="14616" width="11.1640625" style="5" customWidth="1"/>
    <col min="14617" max="14863" width="8.6640625" style="5"/>
    <col min="14864" max="14864" width="15.5" style="5" customWidth="1"/>
    <col min="14865" max="14865" width="4" style="5" customWidth="1"/>
    <col min="14866" max="14866" width="15.5" style="5" customWidth="1"/>
    <col min="14867" max="14867" width="4" style="5" customWidth="1"/>
    <col min="14868" max="14868" width="15.5" style="5" customWidth="1"/>
    <col min="14869" max="14869" width="4" style="5" customWidth="1"/>
    <col min="14870" max="14870" width="15.5" style="5" customWidth="1"/>
    <col min="14871" max="14871" width="4" style="5" customWidth="1"/>
    <col min="14872" max="14872" width="11.1640625" style="5" customWidth="1"/>
    <col min="14873" max="15119" width="8.6640625" style="5"/>
    <col min="15120" max="15120" width="15.5" style="5" customWidth="1"/>
    <col min="15121" max="15121" width="4" style="5" customWidth="1"/>
    <col min="15122" max="15122" width="15.5" style="5" customWidth="1"/>
    <col min="15123" max="15123" width="4" style="5" customWidth="1"/>
    <col min="15124" max="15124" width="15.5" style="5" customWidth="1"/>
    <col min="15125" max="15125" width="4" style="5" customWidth="1"/>
    <col min="15126" max="15126" width="15.5" style="5" customWidth="1"/>
    <col min="15127" max="15127" width="4" style="5" customWidth="1"/>
    <col min="15128" max="15128" width="11.1640625" style="5" customWidth="1"/>
    <col min="15129" max="15375" width="8.6640625" style="5"/>
    <col min="15376" max="15376" width="15.5" style="5" customWidth="1"/>
    <col min="15377" max="15377" width="4" style="5" customWidth="1"/>
    <col min="15378" max="15378" width="15.5" style="5" customWidth="1"/>
    <col min="15379" max="15379" width="4" style="5" customWidth="1"/>
    <col min="15380" max="15380" width="15.5" style="5" customWidth="1"/>
    <col min="15381" max="15381" width="4" style="5" customWidth="1"/>
    <col min="15382" max="15382" width="15.5" style="5" customWidth="1"/>
    <col min="15383" max="15383" width="4" style="5" customWidth="1"/>
    <col min="15384" max="15384" width="11.1640625" style="5" customWidth="1"/>
    <col min="15385" max="15631" width="8.6640625" style="5"/>
    <col min="15632" max="15632" width="15.5" style="5" customWidth="1"/>
    <col min="15633" max="15633" width="4" style="5" customWidth="1"/>
    <col min="15634" max="15634" width="15.5" style="5" customWidth="1"/>
    <col min="15635" max="15635" width="4" style="5" customWidth="1"/>
    <col min="15636" max="15636" width="15.5" style="5" customWidth="1"/>
    <col min="15637" max="15637" width="4" style="5" customWidth="1"/>
    <col min="15638" max="15638" width="15.5" style="5" customWidth="1"/>
    <col min="15639" max="15639" width="4" style="5" customWidth="1"/>
    <col min="15640" max="15640" width="11.1640625" style="5" customWidth="1"/>
    <col min="15641" max="15887" width="8.6640625" style="5"/>
    <col min="15888" max="15888" width="15.5" style="5" customWidth="1"/>
    <col min="15889" max="15889" width="4" style="5" customWidth="1"/>
    <col min="15890" max="15890" width="15.5" style="5" customWidth="1"/>
    <col min="15891" max="15891" width="4" style="5" customWidth="1"/>
    <col min="15892" max="15892" width="15.5" style="5" customWidth="1"/>
    <col min="15893" max="15893" width="4" style="5" customWidth="1"/>
    <col min="15894" max="15894" width="15.5" style="5" customWidth="1"/>
    <col min="15895" max="15895" width="4" style="5" customWidth="1"/>
    <col min="15896" max="15896" width="11.1640625" style="5" customWidth="1"/>
    <col min="15897" max="16143" width="8.6640625" style="5"/>
    <col min="16144" max="16144" width="15.5" style="5" customWidth="1"/>
    <col min="16145" max="16145" width="4" style="5" customWidth="1"/>
    <col min="16146" max="16146" width="15.5" style="5" customWidth="1"/>
    <col min="16147" max="16147" width="4" style="5" customWidth="1"/>
    <col min="16148" max="16148" width="15.5" style="5" customWidth="1"/>
    <col min="16149" max="16149" width="4" style="5" customWidth="1"/>
    <col min="16150" max="16150" width="15.5" style="5" customWidth="1"/>
    <col min="16151" max="16151" width="4" style="5" customWidth="1"/>
    <col min="16152" max="16152" width="11.1640625" style="5" customWidth="1"/>
    <col min="16153" max="16384" width="8.6640625" style="5"/>
  </cols>
  <sheetData>
    <row r="1" spans="2:37" x14ac:dyDescent="0.2">
      <c r="B1" s="1"/>
      <c r="C1" s="1"/>
      <c r="D1" s="2"/>
      <c r="E1" s="1"/>
      <c r="F1" s="1"/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37" x14ac:dyDescent="0.2">
      <c r="B2" s="6"/>
      <c r="C2" s="6"/>
      <c r="D2" s="7"/>
      <c r="E2" s="6"/>
      <c r="F2" s="6"/>
      <c r="G2" s="6"/>
      <c r="H2" s="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"/>
    </row>
    <row r="3" spans="2:37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2"/>
    </row>
    <row r="4" spans="2:37" ht="16" x14ac:dyDescent="0.2">
      <c r="B4" s="13" t="s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2"/>
    </row>
    <row r="5" spans="2:37" x14ac:dyDescent="0.2">
      <c r="B5" s="16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8"/>
      <c r="Z5" s="12"/>
    </row>
    <row r="6" spans="2:37" x14ac:dyDescent="0.2">
      <c r="B6" s="16" t="s">
        <v>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8"/>
      <c r="Z6" s="12"/>
    </row>
    <row r="7" spans="2:37" x14ac:dyDescent="0.2">
      <c r="B7" s="19"/>
      <c r="C7" s="12"/>
      <c r="D7" s="2"/>
      <c r="E7" s="1"/>
      <c r="F7" s="1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0"/>
      <c r="Z7" s="12"/>
    </row>
    <row r="8" spans="2:37" x14ac:dyDescent="0.2">
      <c r="B8" s="21" t="s">
        <v>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12"/>
    </row>
    <row r="9" spans="2:37" x14ac:dyDescent="0.2">
      <c r="B9" s="24" t="s">
        <v>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  <c r="Z9" s="12"/>
    </row>
    <row r="10" spans="2:37" x14ac:dyDescent="0.2">
      <c r="B10" s="27"/>
      <c r="C10" s="28"/>
      <c r="D10" s="29"/>
      <c r="E10" s="28"/>
      <c r="F10" s="28"/>
      <c r="G10" s="28"/>
      <c r="H10" s="30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"/>
    </row>
    <row r="11" spans="2:37" x14ac:dyDescent="0.2">
      <c r="B11" s="1"/>
      <c r="C11" s="1"/>
      <c r="D11" s="2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37" x14ac:dyDescent="0.2">
      <c r="B12" s="1"/>
      <c r="C12" s="1"/>
      <c r="D12" s="2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37" x14ac:dyDescent="0.2">
      <c r="B13" s="31"/>
      <c r="C13" s="31"/>
      <c r="D13" s="32"/>
      <c r="E13" s="31">
        <v>2014</v>
      </c>
      <c r="F13" s="31"/>
      <c r="G13" s="31">
        <v>2015</v>
      </c>
      <c r="H13" s="33"/>
      <c r="I13" s="31">
        <v>2016</v>
      </c>
      <c r="J13" s="31"/>
      <c r="K13" s="31">
        <v>2017</v>
      </c>
      <c r="L13" s="31"/>
      <c r="M13" s="31">
        <v>2018</v>
      </c>
      <c r="N13" s="31"/>
      <c r="O13" s="31">
        <v>2019</v>
      </c>
      <c r="P13" s="31"/>
      <c r="Q13" s="31">
        <v>2020</v>
      </c>
      <c r="R13" s="31"/>
      <c r="S13" s="31">
        <v>2021</v>
      </c>
      <c r="T13" s="31"/>
      <c r="U13" s="31">
        <v>2022</v>
      </c>
      <c r="V13" s="31"/>
      <c r="W13" s="31">
        <v>2023</v>
      </c>
      <c r="X13" s="31"/>
      <c r="Y13" s="31">
        <v>2024</v>
      </c>
      <c r="Z13" s="31"/>
    </row>
    <row r="14" spans="2:37" x14ac:dyDescent="0.2">
      <c r="B14" s="34" t="s">
        <v>5</v>
      </c>
      <c r="C14" s="35"/>
      <c r="D14" s="36"/>
      <c r="E14" s="35"/>
      <c r="F14" s="35"/>
      <c r="G14" s="35"/>
      <c r="H14" s="37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2:37" s="43" customFormat="1" x14ac:dyDescent="0.2">
      <c r="B15" s="38" t="s">
        <v>6</v>
      </c>
      <c r="C15" s="38"/>
      <c r="D15" s="2"/>
      <c r="E15" s="39">
        <v>2500000000</v>
      </c>
      <c r="F15" s="40"/>
      <c r="G15" s="39">
        <v>7170433599</v>
      </c>
      <c r="H15" s="41"/>
      <c r="I15" s="42">
        <v>9180939752</v>
      </c>
      <c r="K15" s="42">
        <v>5519941000</v>
      </c>
      <c r="L15" s="44" t="s">
        <v>7</v>
      </c>
      <c r="M15" s="42">
        <v>9894085000</v>
      </c>
      <c r="N15" s="44" t="s">
        <v>8</v>
      </c>
      <c r="O15" s="42">
        <v>10089905571</v>
      </c>
      <c r="P15" s="44" t="s">
        <v>9</v>
      </c>
      <c r="Q15" s="45" t="s">
        <v>10</v>
      </c>
      <c r="S15" s="45" t="s">
        <v>10</v>
      </c>
      <c r="U15" s="45" t="s">
        <v>10</v>
      </c>
      <c r="W15" s="45" t="s">
        <v>10</v>
      </c>
      <c r="X15" s="46"/>
      <c r="Y15" s="45" t="s">
        <v>10</v>
      </c>
      <c r="Z15" s="46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</row>
    <row r="16" spans="2:37" s="43" customFormat="1" x14ac:dyDescent="0.2">
      <c r="B16" s="38" t="s">
        <v>11</v>
      </c>
      <c r="C16" s="38"/>
      <c r="D16" s="2"/>
      <c r="E16" s="39">
        <f>E15/'[1]Tasa de cambio'!AZ5</f>
        <v>309586941.94069761</v>
      </c>
      <c r="F16" s="39"/>
      <c r="G16" s="39">
        <f>G15/'[1]Tasa de cambio'!BB5</f>
        <v>803900522.19199944</v>
      </c>
      <c r="H16" s="47"/>
      <c r="I16" s="39">
        <f>I15/'[1]Tasa de cambio'!BD5</f>
        <v>628723293.90488338</v>
      </c>
      <c r="J16" s="39"/>
      <c r="K16" s="39">
        <f>K15/'[1]Tasa de cambio'!BF5</f>
        <v>353368481.3300277</v>
      </c>
      <c r="L16" s="39"/>
      <c r="M16" s="39">
        <f>M15/'[1]Tasa de cambio'!BH5</f>
        <v>352165436.36632705</v>
      </c>
      <c r="N16" s="39"/>
      <c r="O16" s="45" t="s">
        <v>10</v>
      </c>
      <c r="P16" s="39"/>
      <c r="Q16" s="45" t="s">
        <v>10</v>
      </c>
      <c r="R16" s="39"/>
      <c r="S16" s="45" t="s">
        <v>10</v>
      </c>
      <c r="T16" s="39"/>
      <c r="U16" s="45" t="s">
        <v>10</v>
      </c>
      <c r="V16" s="39"/>
      <c r="W16" s="45" t="s">
        <v>10</v>
      </c>
      <c r="X16" s="46"/>
      <c r="Y16" s="45" t="s">
        <v>10</v>
      </c>
      <c r="Z16" s="46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</row>
    <row r="17" spans="2:37" s="43" customFormat="1" x14ac:dyDescent="0.2">
      <c r="B17" s="48" t="s">
        <v>12</v>
      </c>
      <c r="C17" s="38"/>
      <c r="D17" s="2"/>
      <c r="E17" s="49">
        <f>E16/[1]PIB!BB9</f>
        <v>5.4596043137756275E-4</v>
      </c>
      <c r="F17" s="49"/>
      <c r="G17" s="49">
        <f>G16/[1]PIB!BD9</f>
        <v>1.2465444760837397E-3</v>
      </c>
      <c r="H17" s="47"/>
      <c r="I17" s="49">
        <f>I16/[1]PIB!BF9</f>
        <v>1.1331167534736691E-3</v>
      </c>
      <c r="J17" s="49"/>
      <c r="K17" s="49">
        <f>K16/[1]PIB!BH9</f>
        <v>5.5988763842278243E-4</v>
      </c>
      <c r="L17" s="49"/>
      <c r="M17" s="49">
        <f>M16/[1]PIB!BJ9</f>
        <v>6.8034614835131503E-4</v>
      </c>
      <c r="N17" s="49"/>
      <c r="O17" s="45" t="s">
        <v>10</v>
      </c>
      <c r="P17" s="49"/>
      <c r="Q17" s="45" t="s">
        <v>10</v>
      </c>
      <c r="R17" s="49"/>
      <c r="S17" s="45" t="s">
        <v>10</v>
      </c>
      <c r="T17" s="49"/>
      <c r="U17" s="45" t="s">
        <v>10</v>
      </c>
      <c r="V17" s="49"/>
      <c r="W17" s="45" t="s">
        <v>10</v>
      </c>
      <c r="X17" s="46"/>
      <c r="Y17" s="45" t="s">
        <v>10</v>
      </c>
      <c r="Z17" s="46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</row>
    <row r="18" spans="2:37" s="43" customFormat="1" x14ac:dyDescent="0.2">
      <c r="B18" s="1"/>
      <c r="C18" s="1"/>
      <c r="D18" s="2"/>
      <c r="E18" s="1"/>
      <c r="F18" s="1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</row>
    <row r="19" spans="2:37" x14ac:dyDescent="0.2">
      <c r="B19" s="35" t="s">
        <v>13</v>
      </c>
      <c r="C19" s="35"/>
      <c r="D19" s="36"/>
      <c r="E19" s="35"/>
      <c r="F19" s="35"/>
      <c r="G19" s="35"/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2:37" s="43" customFormat="1" ht="16" x14ac:dyDescent="0.2">
      <c r="B20" s="38" t="s">
        <v>6</v>
      </c>
      <c r="C20" s="38"/>
      <c r="D20" s="2"/>
      <c r="E20" s="50">
        <v>2358000000</v>
      </c>
      <c r="F20" s="51"/>
      <c r="G20" s="50">
        <v>6868212335</v>
      </c>
      <c r="H20" s="52"/>
      <c r="I20" s="53">
        <v>7093000000</v>
      </c>
      <c r="J20" s="44" t="s">
        <v>14</v>
      </c>
      <c r="K20" s="53">
        <v>7833000000</v>
      </c>
      <c r="L20" s="44" t="s">
        <v>14</v>
      </c>
      <c r="M20" s="53">
        <v>8257000000</v>
      </c>
      <c r="N20" s="44" t="s">
        <v>14</v>
      </c>
      <c r="O20" s="45" t="s">
        <v>10</v>
      </c>
      <c r="P20" s="1"/>
      <c r="Q20" s="45" t="s">
        <v>10</v>
      </c>
      <c r="R20" s="1"/>
      <c r="S20" s="45" t="s">
        <v>10</v>
      </c>
      <c r="T20" s="1"/>
      <c r="U20" s="45" t="s">
        <v>10</v>
      </c>
      <c r="V20" s="1"/>
      <c r="W20" s="45" t="s">
        <v>10</v>
      </c>
      <c r="X20" s="1"/>
      <c r="Y20" s="45" t="s">
        <v>10</v>
      </c>
      <c r="Z20" s="40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</row>
    <row r="21" spans="2:37" s="43" customFormat="1" x14ac:dyDescent="0.2">
      <c r="B21" s="38" t="s">
        <v>11</v>
      </c>
      <c r="C21" s="38"/>
      <c r="D21" s="2"/>
      <c r="E21" s="39">
        <f>E20/'[1]Tasa de cambio'!AZ5</f>
        <v>292002403.63846594</v>
      </c>
      <c r="F21" s="51"/>
      <c r="G21" s="39">
        <f>G20/'[1]Tasa de cambio'!BB5</f>
        <v>770017517.96461093</v>
      </c>
      <c r="H21" s="54"/>
      <c r="I21" s="39">
        <f>I20/'[1]Tasa de cambio'!BD5</f>
        <v>485738327.89784521</v>
      </c>
      <c r="J21" s="39"/>
      <c r="K21" s="39">
        <f>K20/'[1]Tasa de cambio'!BF5</f>
        <v>501442916.55619276</v>
      </c>
      <c r="L21" s="39"/>
      <c r="M21" s="39">
        <f>M20/'[1]Tasa de cambio'!BH5</f>
        <v>293895798.15382242</v>
      </c>
      <c r="N21" s="1"/>
      <c r="O21" s="45" t="s">
        <v>10</v>
      </c>
      <c r="P21" s="1"/>
      <c r="Q21" s="45" t="s">
        <v>10</v>
      </c>
      <c r="R21" s="1"/>
      <c r="S21" s="45" t="s">
        <v>10</v>
      </c>
      <c r="T21" s="1"/>
      <c r="U21" s="45" t="s">
        <v>10</v>
      </c>
      <c r="V21" s="1"/>
      <c r="W21" s="45" t="s">
        <v>10</v>
      </c>
      <c r="X21" s="1"/>
      <c r="Y21" s="45" t="s">
        <v>10</v>
      </c>
      <c r="Z21" s="1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</row>
    <row r="22" spans="2:37" s="43" customFormat="1" x14ac:dyDescent="0.2">
      <c r="B22" s="48" t="s">
        <v>12</v>
      </c>
      <c r="C22" s="38"/>
      <c r="D22" s="2"/>
      <c r="E22" s="49">
        <f>E21/[1]PIB!BB9</f>
        <v>5.1494987887531704E-4</v>
      </c>
      <c r="F22" s="51"/>
      <c r="G22" s="49">
        <f>G21/[1]PIB!BD9</f>
        <v>1.1940048016006255E-3</v>
      </c>
      <c r="H22" s="47"/>
      <c r="I22" s="49">
        <f>I21/[1]PIB!BF9</f>
        <v>8.7542205367788087E-4</v>
      </c>
      <c r="J22" s="49"/>
      <c r="K22" s="49">
        <f>K21/[1]PIB!BH9</f>
        <v>7.9450122234379949E-4</v>
      </c>
      <c r="L22" s="49"/>
      <c r="M22" s="49">
        <f>M21/[1]PIB!BJ9</f>
        <v>5.6777540792673684E-4</v>
      </c>
      <c r="N22" s="53"/>
      <c r="O22" s="45" t="s">
        <v>10</v>
      </c>
      <c r="P22" s="53"/>
      <c r="Q22" s="45" t="s">
        <v>10</v>
      </c>
      <c r="R22" s="53"/>
      <c r="S22" s="45" t="s">
        <v>10</v>
      </c>
      <c r="T22" s="53"/>
      <c r="U22" s="45" t="s">
        <v>10</v>
      </c>
      <c r="V22" s="53"/>
      <c r="W22" s="45" t="s">
        <v>10</v>
      </c>
      <c r="X22" s="55"/>
      <c r="Y22" s="45" t="s">
        <v>10</v>
      </c>
      <c r="Z22" s="55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</row>
    <row r="23" spans="2:37" s="43" customFormat="1" x14ac:dyDescent="0.2">
      <c r="B23" s="1"/>
      <c r="C23" s="1"/>
      <c r="D23" s="2"/>
      <c r="E23" s="1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</row>
    <row r="24" spans="2:37" x14ac:dyDescent="0.2">
      <c r="B24" s="1"/>
      <c r="C24" s="1"/>
      <c r="D24" s="2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37" x14ac:dyDescent="0.2">
      <c r="B25" s="56" t="s">
        <v>15</v>
      </c>
      <c r="C25" s="57"/>
      <c r="D25" s="36"/>
      <c r="E25" s="35"/>
      <c r="F25" s="35"/>
      <c r="G25" s="35"/>
      <c r="H25" s="3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2:37" s="4" customFormat="1" x14ac:dyDescent="0.2">
      <c r="B26" s="58" t="s">
        <v>16</v>
      </c>
      <c r="C26" s="58"/>
      <c r="D26" s="59"/>
      <c r="H26" s="60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2:37" ht="16" x14ac:dyDescent="0.2">
      <c r="B27" s="61" t="s">
        <v>17</v>
      </c>
      <c r="C27" s="62"/>
      <c r="D27" s="2"/>
      <c r="E27" s="63">
        <v>487883</v>
      </c>
      <c r="F27" s="1"/>
      <c r="G27" s="63">
        <v>696494</v>
      </c>
      <c r="H27" s="52"/>
      <c r="I27" s="64">
        <v>1038721</v>
      </c>
      <c r="J27" s="44" t="s">
        <v>14</v>
      </c>
      <c r="K27" s="65">
        <v>1009437</v>
      </c>
      <c r="L27" s="44" t="s">
        <v>14</v>
      </c>
      <c r="M27" s="65">
        <v>578263</v>
      </c>
      <c r="N27" s="44" t="s">
        <v>14</v>
      </c>
      <c r="O27" s="45" t="s">
        <v>10</v>
      </c>
      <c r="P27" s="1"/>
      <c r="Q27" s="45" t="s">
        <v>10</v>
      </c>
      <c r="R27" s="1"/>
      <c r="S27" s="45" t="s">
        <v>10</v>
      </c>
      <c r="T27" s="1"/>
      <c r="U27" s="45" t="s">
        <v>10</v>
      </c>
      <c r="V27" s="1"/>
      <c r="W27" s="45" t="s">
        <v>10</v>
      </c>
      <c r="X27" s="1"/>
      <c r="Y27" s="45" t="s">
        <v>10</v>
      </c>
      <c r="Z27" s="63"/>
    </row>
    <row r="28" spans="2:37" x14ac:dyDescent="0.2">
      <c r="B28" s="66" t="s">
        <v>18</v>
      </c>
      <c r="C28" s="67"/>
      <c r="D28" s="68"/>
      <c r="E28" s="49">
        <f>E27/[1]Población!AY10</f>
        <v>1.1379419473346827E-2</v>
      </c>
      <c r="F28" s="49"/>
      <c r="G28" s="49">
        <f>G27/[1]Población!BA10</f>
        <v>1.6085956702559714E-2</v>
      </c>
      <c r="H28" s="69"/>
      <c r="I28" s="49">
        <f>I27/[1]Población!BC10</f>
        <v>2.3762593220044499E-2</v>
      </c>
      <c r="J28" s="49"/>
      <c r="K28" s="49">
        <f>K27/[1]Población!BE10</f>
        <v>2.2879090214063418E-2</v>
      </c>
      <c r="L28" s="70"/>
      <c r="M28" s="49">
        <f>M27/[1]Población!BG10</f>
        <v>1.2988283635720486E-2</v>
      </c>
      <c r="N28" s="68"/>
      <c r="O28" s="45" t="s">
        <v>10</v>
      </c>
      <c r="P28" s="68"/>
      <c r="Q28" s="45" t="s">
        <v>10</v>
      </c>
      <c r="R28" s="68"/>
      <c r="S28" s="45" t="s">
        <v>10</v>
      </c>
      <c r="T28" s="68"/>
      <c r="U28" s="45" t="s">
        <v>10</v>
      </c>
      <c r="V28" s="68"/>
      <c r="W28" s="45" t="s">
        <v>10</v>
      </c>
      <c r="X28" s="71"/>
      <c r="Y28" s="45" t="s">
        <v>10</v>
      </c>
      <c r="Z28" s="71"/>
      <c r="AA28" s="72"/>
      <c r="AB28" s="71"/>
    </row>
    <row r="29" spans="2:37" ht="16" x14ac:dyDescent="0.2">
      <c r="B29" s="73" t="s">
        <v>19</v>
      </c>
      <c r="C29" s="74"/>
      <c r="D29" s="7"/>
      <c r="E29" s="75" t="s">
        <v>20</v>
      </c>
      <c r="F29" s="6"/>
      <c r="G29" s="75" t="s">
        <v>20</v>
      </c>
      <c r="H29" s="76"/>
      <c r="I29" s="75" t="s">
        <v>20</v>
      </c>
      <c r="J29" s="6"/>
      <c r="K29" s="75" t="s">
        <v>20</v>
      </c>
      <c r="L29" s="6"/>
      <c r="M29" s="65">
        <f>0.647*M27</f>
        <v>374136.16100000002</v>
      </c>
      <c r="N29" s="6"/>
      <c r="O29" s="45" t="s">
        <v>10</v>
      </c>
      <c r="P29" s="6"/>
      <c r="Q29" s="45" t="s">
        <v>10</v>
      </c>
      <c r="R29" s="6"/>
      <c r="S29" s="45" t="s">
        <v>10</v>
      </c>
      <c r="T29" s="6"/>
      <c r="U29" s="45" t="s">
        <v>10</v>
      </c>
      <c r="V29" s="6"/>
      <c r="W29" s="45" t="s">
        <v>10</v>
      </c>
      <c r="X29" s="6"/>
      <c r="Y29" s="45" t="s">
        <v>10</v>
      </c>
      <c r="Z29" s="65"/>
    </row>
    <row r="30" spans="2:37" ht="16" x14ac:dyDescent="0.2">
      <c r="B30" s="73" t="s">
        <v>21</v>
      </c>
      <c r="C30" s="74"/>
      <c r="D30" s="7"/>
      <c r="E30" s="75" t="s">
        <v>20</v>
      </c>
      <c r="F30" s="6"/>
      <c r="G30" s="75" t="s">
        <v>20</v>
      </c>
      <c r="H30" s="76"/>
      <c r="I30" s="75" t="s">
        <v>20</v>
      </c>
      <c r="J30" s="6"/>
      <c r="K30" s="75" t="s">
        <v>20</v>
      </c>
      <c r="L30" s="6"/>
      <c r="M30" s="65">
        <f>(1-0.647)*M27</f>
        <v>204126.83899999998</v>
      </c>
      <c r="N30" s="6"/>
      <c r="O30" s="45" t="s">
        <v>10</v>
      </c>
      <c r="P30" s="6"/>
      <c r="Q30" s="45" t="s">
        <v>10</v>
      </c>
      <c r="R30" s="6"/>
      <c r="S30" s="45" t="s">
        <v>10</v>
      </c>
      <c r="T30" s="6"/>
      <c r="U30" s="45" t="s">
        <v>10</v>
      </c>
      <c r="V30" s="6"/>
      <c r="W30" s="45" t="s">
        <v>10</v>
      </c>
      <c r="X30" s="6"/>
      <c r="Y30" s="45" t="s">
        <v>10</v>
      </c>
      <c r="Z30" s="65"/>
    </row>
    <row r="31" spans="2:37" x14ac:dyDescent="0.2">
      <c r="B31" s="66" t="s">
        <v>22</v>
      </c>
      <c r="C31" s="67"/>
      <c r="D31" s="7"/>
      <c r="E31" s="65">
        <v>338741</v>
      </c>
      <c r="F31" s="6"/>
      <c r="G31" s="65">
        <v>567196</v>
      </c>
      <c r="H31" s="77"/>
      <c r="I31" s="65">
        <v>861262</v>
      </c>
      <c r="J31" s="6"/>
      <c r="K31" s="75" t="s">
        <v>20</v>
      </c>
      <c r="L31" s="6"/>
      <c r="M31" s="65">
        <v>888789</v>
      </c>
      <c r="N31" s="6"/>
      <c r="O31" s="45" t="s">
        <v>10</v>
      </c>
      <c r="P31" s="6"/>
      <c r="Q31" s="45" t="s">
        <v>10</v>
      </c>
      <c r="R31" s="6"/>
      <c r="S31" s="45" t="s">
        <v>10</v>
      </c>
      <c r="T31" s="6"/>
      <c r="U31" s="45" t="s">
        <v>10</v>
      </c>
      <c r="V31" s="6"/>
      <c r="W31" s="45" t="s">
        <v>10</v>
      </c>
      <c r="X31" s="78"/>
      <c r="Y31" s="45" t="s">
        <v>10</v>
      </c>
      <c r="Z31" s="65"/>
    </row>
    <row r="32" spans="2:37" x14ac:dyDescent="0.2">
      <c r="B32" s="31"/>
      <c r="C32" s="31"/>
      <c r="D32" s="32"/>
      <c r="E32" s="31"/>
      <c r="F32" s="31"/>
      <c r="G32" s="31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79"/>
      <c r="AB32" s="79"/>
    </row>
    <row r="33" spans="2:29" x14ac:dyDescent="0.2">
      <c r="B33" s="79"/>
      <c r="C33" s="79"/>
      <c r="D33" s="80"/>
      <c r="E33" s="79"/>
      <c r="F33" s="79"/>
      <c r="G33" s="79"/>
      <c r="H33" s="81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4"/>
    </row>
    <row r="34" spans="2:29" ht="12" customHeight="1" x14ac:dyDescent="0.2">
      <c r="B34" s="82" t="s">
        <v>23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85"/>
      <c r="AB34" s="85"/>
      <c r="AC34" s="4"/>
    </row>
    <row r="35" spans="2:29" ht="12" customHeight="1" x14ac:dyDescent="0.2">
      <c r="B35" s="86" t="s">
        <v>24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  <c r="AB35" s="87"/>
      <c r="AC35" s="4"/>
    </row>
    <row r="36" spans="2:29" ht="12" customHeight="1" x14ac:dyDescent="0.2">
      <c r="B36" s="88" t="s">
        <v>25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7"/>
      <c r="AB36" s="87"/>
      <c r="AC36" s="4"/>
    </row>
    <row r="37" spans="2:29" ht="12" customHeight="1" x14ac:dyDescent="0.2">
      <c r="B37" s="88" t="s">
        <v>26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87"/>
      <c r="AB37" s="87"/>
      <c r="AC37" s="4"/>
    </row>
    <row r="38" spans="2:29" ht="12" customHeight="1" x14ac:dyDescent="0.2">
      <c r="B38" s="88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87"/>
      <c r="AB38" s="87"/>
      <c r="AC38" s="4"/>
    </row>
    <row r="39" spans="2:29" x14ac:dyDescent="0.2">
      <c r="B39" s="91" t="s">
        <v>27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C39" s="4"/>
    </row>
    <row r="40" spans="2:29" x14ac:dyDescent="0.2">
      <c r="B40" s="92" t="s">
        <v>28</v>
      </c>
      <c r="C40" s="93"/>
      <c r="D40" s="93"/>
      <c r="E40" s="93"/>
      <c r="F40" s="4"/>
      <c r="G40" s="4"/>
      <c r="H40" s="6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9" x14ac:dyDescent="0.2">
      <c r="B41" s="92" t="s">
        <v>29</v>
      </c>
      <c r="C41" s="93"/>
      <c r="D41" s="93"/>
      <c r="E41" s="93"/>
      <c r="F41" s="4"/>
      <c r="G41" s="4"/>
      <c r="H41" s="6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9" x14ac:dyDescent="0.2">
      <c r="B42" s="94"/>
      <c r="C42" s="4"/>
      <c r="D42" s="4"/>
      <c r="E42" s="4"/>
      <c r="F42" s="4"/>
      <c r="G42" s="4"/>
      <c r="H42" s="6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9" ht="16" x14ac:dyDescent="0.2">
      <c r="B43" s="79" t="s">
        <v>30</v>
      </c>
    </row>
    <row r="44" spans="2:29" x14ac:dyDescent="0.2">
      <c r="B44" s="88" t="s">
        <v>31</v>
      </c>
      <c r="C44" s="4"/>
      <c r="D44" s="4"/>
      <c r="E44" s="4"/>
      <c r="F44" s="4"/>
      <c r="G44" s="4"/>
      <c r="H44" s="6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9" x14ac:dyDescent="0.2">
      <c r="B45" s="88" t="s">
        <v>32</v>
      </c>
      <c r="C45" s="4"/>
      <c r="D45" s="4"/>
      <c r="E45" s="4"/>
      <c r="F45" s="4"/>
      <c r="G45" s="4"/>
      <c r="H45" s="6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9" x14ac:dyDescent="0.2">
      <c r="B46" s="88" t="s">
        <v>33</v>
      </c>
      <c r="C46" s="4"/>
      <c r="D46" s="4"/>
      <c r="E46" s="4"/>
      <c r="F46" s="4"/>
      <c r="G46" s="4"/>
      <c r="H46" s="6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9" x14ac:dyDescent="0.2">
      <c r="B47" s="88" t="s">
        <v>34</v>
      </c>
      <c r="C47" s="4"/>
      <c r="D47" s="4"/>
      <c r="E47" s="4"/>
      <c r="F47" s="4"/>
      <c r="G47" s="4"/>
      <c r="H47" s="6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9" x14ac:dyDescent="0.2">
      <c r="B48" s="96"/>
      <c r="C48" s="4"/>
      <c r="D48" s="4"/>
      <c r="E48" s="4"/>
      <c r="F48" s="4"/>
      <c r="G48" s="4"/>
      <c r="H48" s="6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">
      <c r="B49" s="88"/>
      <c r="C49" s="4"/>
      <c r="D49" s="4"/>
      <c r="E49" s="4"/>
      <c r="F49" s="4"/>
      <c r="G49" s="4"/>
      <c r="H49" s="6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">
      <c r="B50" s="88"/>
      <c r="C50" s="4"/>
      <c r="D50" s="4"/>
      <c r="E50" s="4"/>
      <c r="F50" s="4"/>
      <c r="G50" s="4"/>
      <c r="H50" s="6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mergeCells count="15">
    <mergeCell ref="B34:Z34"/>
    <mergeCell ref="B35:Z35"/>
    <mergeCell ref="B39:Z39"/>
    <mergeCell ref="B25:C25"/>
    <mergeCell ref="B27:C27"/>
    <mergeCell ref="B28:C28"/>
    <mergeCell ref="B29:C29"/>
    <mergeCell ref="B30:C30"/>
    <mergeCell ref="B31:C31"/>
    <mergeCell ref="B3:Y3"/>
    <mergeCell ref="B4:Y4"/>
    <mergeCell ref="B5:Y5"/>
    <mergeCell ref="B6:Y6"/>
    <mergeCell ref="B8:Y8"/>
    <mergeCell ref="B9:Y9"/>
  </mergeCells>
  <hyperlinks>
    <hyperlink ref="B19" location="Glosario!A1" tooltip="Ver glosario" display="Gasto" xr:uid="{0E07D50A-CAB9-CD40-968A-EA635BE123A5}"/>
    <hyperlink ref="B8:Y8" location="'5e PROGR'!A1" display="&lt;-- Volver a programa &lt;" xr:uid="{0E3CB8CB-3763-024C-8822-8F5F4791D641}"/>
    <hyperlink ref="B40" r:id="rId1" xr:uid="{9A0C9F18-4256-204E-AC39-14D6B0B8F418}"/>
    <hyperlink ref="B41" r:id="rId2" xr:uid="{30F5A5B2-6942-AB4C-8E5D-CFDC758960AB}"/>
    <hyperlink ref="V8:W8" location="'5e PROGR'!A1" display="&lt;-- Volver a programa &lt;" xr:uid="{F4226E65-87DA-6C48-97DE-94FA0EED8E47}"/>
    <hyperlink ref="T8:U8" location="'5e PROGR'!A1" display="&lt;-- Volver a programa &lt;" xr:uid="{8BECE0AD-C83B-6149-8056-902814E1BE2C}"/>
    <hyperlink ref="R8:S8" location="'5e PROGR'!A1" display="&lt;-- Volver a programa &lt;" xr:uid="{43F18354-B9A5-3D42-A3C5-EDFE46B273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5d PROGR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2021-02-25T20:31:43Z</dcterms:created>
  <dcterms:modified xsi:type="dcterms:W3CDTF">2021-02-25T20:32:04Z</dcterms:modified>
</cp:coreProperties>
</file>