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6673596A-6DB2-874E-9676-86729CEDBCC2}" xr6:coauthVersionLast="46" xr6:coauthVersionMax="46" xr10:uidLastSave="{00000000-0000-0000-0000-000000000000}"/>
  <bookViews>
    <workbookView xWindow="480" yWindow="960" windowWidth="25040" windowHeight="14500" xr2:uid="{17A217D1-A98B-4D46-83CF-961AC010D845}"/>
  </bookViews>
  <sheets>
    <sheet name="3d JMMT_datos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Y28" i="1"/>
  <c r="W28" i="1"/>
  <c r="U28" i="1"/>
  <c r="S28" i="1"/>
  <c r="Q28" i="1"/>
  <c r="O28" i="1"/>
  <c r="M28" i="1"/>
  <c r="K28" i="1"/>
  <c r="I28" i="1"/>
  <c r="G28" i="1"/>
  <c r="E28" i="1"/>
  <c r="S22" i="1"/>
  <c r="K22" i="1"/>
  <c r="Y21" i="1"/>
  <c r="Y22" i="1" s="1"/>
  <c r="W21" i="1"/>
  <c r="W22" i="1" s="1"/>
  <c r="U21" i="1"/>
  <c r="U22" i="1" s="1"/>
  <c r="S21" i="1"/>
  <c r="Q21" i="1"/>
  <c r="Q22" i="1" s="1"/>
  <c r="O21" i="1"/>
  <c r="O22" i="1" s="1"/>
  <c r="M21" i="1"/>
  <c r="M22" i="1" s="1"/>
  <c r="K21" i="1"/>
  <c r="I21" i="1"/>
  <c r="I22" i="1" s="1"/>
  <c r="G21" i="1"/>
  <c r="G22" i="1" s="1"/>
  <c r="E21" i="1"/>
  <c r="E22" i="1" s="1"/>
</calcChain>
</file>

<file path=xl/sharedStrings.xml><?xml version="1.0" encoding="utf-8"?>
<sst xmlns="http://schemas.openxmlformats.org/spreadsheetml/2006/main" count="144" uniqueCount="35">
  <si>
    <t>Jóvenes con Más y Mejor Trabajo / More and Better Work for Young People</t>
  </si>
  <si>
    <t>Cifras seleccionadas / Selected figures</t>
  </si>
  <si>
    <t>2008-</t>
  </si>
  <si>
    <t>&lt;-- Volver a programa &lt;</t>
  </si>
  <si>
    <t>última actualización/last update 12-2019</t>
  </si>
  <si>
    <t>Presupuesto/Budget</t>
  </si>
  <si>
    <t>ARS$</t>
  </si>
  <si>
    <t>...</t>
  </si>
  <si>
    <t>USD$</t>
  </si>
  <si>
    <t>%PIB / GDP</t>
  </si>
  <si>
    <t>Gasto/Expenditure</t>
  </si>
  <si>
    <t>ARS$.</t>
  </si>
  <si>
    <t>/a</t>
  </si>
  <si>
    <t>/d</t>
  </si>
  <si>
    <t>Cobertura personas/Coverage of persons</t>
  </si>
  <si>
    <t xml:space="preserve"> Transferencia monetaria base/Basic cash transfer</t>
  </si>
  <si>
    <t>Efectiva/Effective</t>
  </si>
  <si>
    <t>/b</t>
  </si>
  <si>
    <t>% Población / Population</t>
  </si>
  <si>
    <t xml:space="preserve">     Mujeres/Women</t>
  </si>
  <si>
    <t>/c</t>
  </si>
  <si>
    <t xml:space="preserve">     Hombres/Men</t>
  </si>
  <si>
    <t>Programada/Expected</t>
  </si>
  <si>
    <t>…</t>
  </si>
  <si>
    <t xml:space="preserve">Fuentes/ Sources: </t>
  </si>
  <si>
    <t xml:space="preserve"> Secretaria de Empleo</t>
  </si>
  <si>
    <t>Boletín de Estadísticas Laborales - Programas de Empleo y Capacitación, Ministerio de Trabajo, Empleo y Protección Social/Bulletin of Labour Statistics - Employment and Training Programmes, Ministry of Labour, Employment and Social Security</t>
  </si>
  <si>
    <t xml:space="preserve">Sitio Web/ Website: </t>
  </si>
  <si>
    <t>http://www.trabajo.gob.ar/estadisticas/Bel/programas.asp</t>
  </si>
  <si>
    <t>http://www.trabajo.gob.ar/secretaria/</t>
  </si>
  <si>
    <t>Nota/ Note:</t>
  </si>
  <si>
    <r>
      <t>/a. Estas cifras corresponden al total de montos transferidos cada año / These figures correspond to the total of transferred amounts each year (</t>
    </r>
    <r>
      <rPr>
        <u/>
        <sz val="8"/>
        <color rgb="FF0000FF"/>
        <rFont val="Calibri"/>
        <family val="2"/>
        <scheme val="minor"/>
      </rPr>
      <t>http://www.trabajo.gob.ar/estadisticas/Bel/programas.asp</t>
    </r>
    <r>
      <rPr>
        <sz val="8"/>
        <color theme="1"/>
        <rFont val="Calibri"/>
        <family val="2"/>
        <scheme val="minor"/>
      </rPr>
      <t>)</t>
    </r>
  </si>
  <si>
    <r>
      <t>/b. No se consideran  a las personas que reciben prestaciones dinerarias pagadas por ANSES por participar en el programa PROGRESAR. /People who receive monetary benefits paid by ANSES for participating in programme PROGRESAR are not considered. (</t>
    </r>
    <r>
      <rPr>
        <u/>
        <sz val="8"/>
        <color rgb="FF0000FF"/>
        <rFont val="Calibri"/>
        <family val="2"/>
        <scheme val="minor"/>
      </rPr>
      <t>http://www.trabajo.gob.ar/estadisticas/Bel/programas.asp</t>
    </r>
    <r>
      <rPr>
        <sz val="8"/>
        <color theme="1"/>
        <rFont val="Calibri"/>
        <family val="2"/>
        <scheme val="minor"/>
      </rPr>
      <t>)</t>
    </r>
  </si>
  <si>
    <r>
      <t>/c. Jóvenes y trabajo -4to trimestre 2017/ Youth and employment -4th quarter 2017 (</t>
    </r>
    <r>
      <rPr>
        <u/>
        <sz val="8"/>
        <color rgb="FF0000FF"/>
        <rFont val="Calibri"/>
        <family val="2"/>
        <scheme val="minor"/>
      </rPr>
      <t>http://www.trabajo.gob.ar/downloads/estadisticas/Jovenes_y_trabajo-4trim2017.pdf</t>
    </r>
    <r>
      <rPr>
        <sz val="8"/>
        <color theme="1"/>
        <rFont val="Calibri"/>
        <family val="2"/>
        <scheme val="minor"/>
      </rPr>
      <t>)</t>
    </r>
  </si>
  <si>
    <r>
      <t>/d. MPyT - Secretaría de Empleo 2019 / Employment Secretariat 2019</t>
    </r>
    <r>
      <rPr>
        <u/>
        <sz val="8"/>
        <color rgb="FF0000FF"/>
        <rFont val="Calibri"/>
        <family val="2"/>
        <scheme val="minor"/>
      </rPr>
      <t xml:space="preserve"> http://www.trabajo.gob.ar/estadisticas/Bel/programas.asp</t>
    </r>
    <r>
      <rPr>
        <sz val="8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</si>
</sst>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i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8"/>
      <name val="Calibri"/>
      <family val="2"/>
      <scheme val="minor"/>
    </font>
    <font>
      <u/>
      <sz val="8"/>
      <color indexed="12"/>
      <name val="Courier"/>
      <family val="3"/>
    </font>
    <font>
      <u/>
      <sz val="8"/>
      <color theme="1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0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6" xfId="3" applyFont="1" applyBorder="1" applyAlignment="1" applyProtection="1">
      <alignment horizontal="center"/>
    </xf>
    <xf numFmtId="0" fontId="6" fillId="0" borderId="0" xfId="3" applyFont="1" applyBorder="1" applyAlignment="1" applyProtection="1">
      <alignment horizontal="center"/>
    </xf>
    <xf numFmtId="0" fontId="6" fillId="0" borderId="7" xfId="3" applyFont="1" applyBorder="1" applyAlignment="1" applyProtection="1">
      <alignment horizontal="center"/>
    </xf>
    <xf numFmtId="17" fontId="7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0" xfId="0" applyFont="1"/>
    <xf numFmtId="0" fontId="0" fillId="0" borderId="11" xfId="0" applyBorder="1"/>
    <xf numFmtId="0" fontId="0" fillId="0" borderId="11" xfId="0" applyBorder="1" applyAlignment="1">
      <alignment horizontal="right"/>
    </xf>
    <xf numFmtId="0" fontId="2" fillId="0" borderId="11" xfId="0" applyFont="1" applyBorder="1"/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3" xfId="0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2" fillId="0" borderId="1" xfId="4" applyNumberFormat="1" applyFont="1" applyBorder="1" applyAlignment="1">
      <alignment horizontal="right"/>
    </xf>
    <xf numFmtId="4" fontId="2" fillId="0" borderId="1" xfId="4" applyNumberFormat="1" applyFont="1" applyBorder="1"/>
    <xf numFmtId="0" fontId="2" fillId="2" borderId="0" xfId="0" applyFont="1" applyFill="1"/>
    <xf numFmtId="3" fontId="2" fillId="0" borderId="1" xfId="4" applyNumberFormat="1" applyFont="1" applyBorder="1"/>
    <xf numFmtId="3" fontId="12" fillId="0" borderId="1" xfId="0" applyNumberFormat="1" applyFont="1" applyBorder="1" applyAlignment="1">
      <alignment horizontal="right"/>
    </xf>
    <xf numFmtId="3" fontId="2" fillId="0" borderId="1" xfId="4" applyNumberFormat="1" applyFont="1" applyBorder="1" applyAlignment="1">
      <alignment horizontal="right"/>
    </xf>
    <xf numFmtId="3" fontId="12" fillId="0" borderId="1" xfId="4" applyNumberFormat="1" applyFont="1" applyBorder="1"/>
    <xf numFmtId="0" fontId="10" fillId="0" borderId="1" xfId="5" applyFont="1" applyBorder="1" applyAlignment="1">
      <alignment horizontal="left"/>
    </xf>
    <xf numFmtId="0" fontId="10" fillId="0" borderId="1" xfId="0" applyFont="1" applyBorder="1"/>
    <xf numFmtId="0" fontId="13" fillId="4" borderId="13" xfId="0" applyFont="1" applyFill="1" applyBorder="1"/>
    <xf numFmtId="0" fontId="14" fillId="4" borderId="13" xfId="0" applyFont="1" applyFill="1" applyBorder="1" applyAlignment="1">
      <alignment horizontal="right"/>
    </xf>
    <xf numFmtId="3" fontId="15" fillId="0" borderId="0" xfId="0" applyNumberFormat="1" applyFont="1"/>
    <xf numFmtId="0" fontId="16" fillId="0" borderId="1" xfId="6" applyBorder="1" applyAlignment="1" applyProtection="1"/>
    <xf numFmtId="3" fontId="12" fillId="0" borderId="1" xfId="0" applyNumberFormat="1" applyFont="1" applyBorder="1"/>
    <xf numFmtId="165" fontId="12" fillId="0" borderId="1" xfId="1" applyNumberFormat="1" applyFont="1" applyBorder="1"/>
    <xf numFmtId="166" fontId="12" fillId="0" borderId="1" xfId="4" applyNumberFormat="1" applyFont="1" applyBorder="1"/>
    <xf numFmtId="0" fontId="12" fillId="0" borderId="1" xfId="0" applyFont="1" applyBorder="1" applyAlignment="1">
      <alignment horizontal="right"/>
    </xf>
    <xf numFmtId="10" fontId="12" fillId="0" borderId="1" xfId="2" applyNumberFormat="1" applyFont="1" applyBorder="1" applyAlignment="1">
      <alignment horizontal="right"/>
    </xf>
    <xf numFmtId="0" fontId="9" fillId="4" borderId="13" xfId="0" applyFont="1" applyFill="1" applyBorder="1"/>
    <xf numFmtId="0" fontId="9" fillId="0" borderId="13" xfId="0" applyFont="1" applyBorder="1"/>
    <xf numFmtId="0" fontId="9" fillId="5" borderId="13" xfId="0" applyFont="1" applyFill="1" applyBorder="1"/>
    <xf numFmtId="0" fontId="9" fillId="5" borderId="13" xfId="0" applyFont="1" applyFill="1" applyBorder="1" applyAlignment="1">
      <alignment horizontal="right"/>
    </xf>
    <xf numFmtId="0" fontId="0" fillId="5" borderId="0" xfId="0" applyFill="1"/>
    <xf numFmtId="0" fontId="2" fillId="0" borderId="12" xfId="0" applyFont="1" applyBorder="1"/>
    <xf numFmtId="0" fontId="2" fillId="0" borderId="14" xfId="0" applyFont="1" applyBorder="1"/>
    <xf numFmtId="165" fontId="12" fillId="0" borderId="1" xfId="1" applyNumberFormat="1" applyFont="1" applyBorder="1" applyAlignment="1">
      <alignment horizontal="right"/>
    </xf>
    <xf numFmtId="0" fontId="2" fillId="0" borderId="15" xfId="0" applyFont="1" applyBorder="1"/>
    <xf numFmtId="0" fontId="2" fillId="0" borderId="16" xfId="0" applyFont="1" applyBorder="1"/>
    <xf numFmtId="10" fontId="12" fillId="0" borderId="2" xfId="2" applyNumberFormat="1" applyFont="1" applyBorder="1" applyAlignment="1">
      <alignment horizontal="right"/>
    </xf>
    <xf numFmtId="165" fontId="12" fillId="0" borderId="2" xfId="1" applyNumberFormat="1" applyFont="1" applyBorder="1" applyAlignment="1">
      <alignment horizontal="right"/>
    </xf>
    <xf numFmtId="165" fontId="12" fillId="0" borderId="2" xfId="1" applyNumberFormat="1" applyFont="1" applyBorder="1"/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9" fontId="12" fillId="0" borderId="2" xfId="2" applyFont="1" applyBorder="1" applyAlignment="1">
      <alignment horizontal="right"/>
    </xf>
    <xf numFmtId="0" fontId="2" fillId="5" borderId="12" xfId="0" applyFont="1" applyFill="1" applyBorder="1"/>
    <xf numFmtId="0" fontId="2" fillId="5" borderId="14" xfId="0" applyFont="1" applyFill="1" applyBorder="1"/>
    <xf numFmtId="0" fontId="2" fillId="5" borderId="2" xfId="0" applyFont="1" applyFill="1" applyBorder="1" applyAlignment="1">
      <alignment horizontal="right"/>
    </xf>
    <xf numFmtId="165" fontId="12" fillId="5" borderId="2" xfId="1" applyNumberFormat="1" applyFont="1" applyFill="1" applyBorder="1" applyAlignment="1">
      <alignment horizontal="right"/>
    </xf>
    <xf numFmtId="0" fontId="2" fillId="5" borderId="2" xfId="0" applyFont="1" applyFill="1" applyBorder="1"/>
    <xf numFmtId="165" fontId="12" fillId="5" borderId="2" xfId="1" applyNumberFormat="1" applyFont="1" applyFill="1" applyBorder="1"/>
    <xf numFmtId="165" fontId="12" fillId="5" borderId="17" xfId="1" applyNumberFormat="1" applyFont="1" applyFill="1" applyBorder="1" applyAlignment="1">
      <alignment horizontal="right"/>
    </xf>
    <xf numFmtId="0" fontId="2" fillId="5" borderId="17" xfId="0" applyFont="1" applyFill="1" applyBorder="1"/>
    <xf numFmtId="0" fontId="2" fillId="5" borderId="11" xfId="0" applyFont="1" applyFill="1" applyBorder="1"/>
    <xf numFmtId="0" fontId="2" fillId="5" borderId="18" xfId="0" applyFont="1" applyFill="1" applyBorder="1" applyAlignment="1">
      <alignment horizontal="right"/>
    </xf>
    <xf numFmtId="0" fontId="2" fillId="5" borderId="1" xfId="0" applyFont="1" applyFill="1" applyBorder="1"/>
    <xf numFmtId="0" fontId="2" fillId="5" borderId="19" xfId="0" applyFont="1" applyFill="1" applyBorder="1"/>
    <xf numFmtId="0" fontId="2" fillId="5" borderId="20" xfId="0" applyFont="1" applyFill="1" applyBorder="1"/>
    <xf numFmtId="0" fontId="8" fillId="0" borderId="1" xfId="0" applyFont="1" applyBorder="1"/>
    <xf numFmtId="0" fontId="12" fillId="0" borderId="1" xfId="0" applyFont="1" applyBorder="1"/>
    <xf numFmtId="4" fontId="12" fillId="0" borderId="1" xfId="7" applyNumberFormat="1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4" fontId="12" fillId="0" borderId="0" xfId="7" applyNumberFormat="1" applyFont="1"/>
    <xf numFmtId="0" fontId="8" fillId="0" borderId="0" xfId="0" applyFont="1"/>
    <xf numFmtId="0" fontId="17" fillId="0" borderId="0" xfId="3" applyFont="1" applyBorder="1" applyAlignment="1" applyProtection="1"/>
    <xf numFmtId="0" fontId="18" fillId="5" borderId="0" xfId="0" applyFont="1" applyFill="1"/>
    <xf numFmtId="0" fontId="19" fillId="5" borderId="0" xfId="0" applyFont="1" applyFill="1"/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2" borderId="0" xfId="0" applyFont="1" applyFill="1"/>
  </cellXfs>
  <cellStyles count="8">
    <cellStyle name="Hipervínculo" xfId="3" builtinId="8"/>
    <cellStyle name="Hyperlink 2" xfId="6" xr:uid="{9E5374FD-8A32-AA4D-84CB-CFF21DF645FD}"/>
    <cellStyle name="Millares" xfId="1" builtinId="3"/>
    <cellStyle name="Normal" xfId="0" builtinId="0"/>
    <cellStyle name="Normal 7" xfId="5" xr:uid="{B5ECE46A-B852-9644-9F2D-E90DCE69EC55}"/>
    <cellStyle name="Normal_Base_conversion" xfId="4" xr:uid="{791937EC-829D-534D-B661-D6ECAD9DAE25}"/>
    <cellStyle name="Normal_Base_conversion 2" xfId="7" xr:uid="{C50658AA-7B5E-D645-8315-6565D548254D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10">
          <cell r="AM10">
            <v>40289064.879999995</v>
          </cell>
          <cell r="AO10">
            <v>40708573.119999997</v>
          </cell>
          <cell r="AQ10">
            <v>41131918</v>
          </cell>
          <cell r="AS10">
            <v>41562911.619999997</v>
          </cell>
          <cell r="AU10">
            <v>42000761.169999994</v>
          </cell>
          <cell r="AW10">
            <v>42439748.509999998</v>
          </cell>
          <cell r="AY10">
            <v>42874155.5</v>
          </cell>
          <cell r="BA10">
            <v>43298264</v>
          </cell>
          <cell r="BC10">
            <v>43712442.93</v>
          </cell>
          <cell r="BE10">
            <v>44120504.379999995</v>
          </cell>
          <cell r="BG10">
            <v>44521894.979999997</v>
          </cell>
        </row>
      </sheetData>
      <sheetData sheetId="315">
        <row r="9">
          <cell r="AP9">
            <v>365644906900</v>
          </cell>
          <cell r="AR9">
            <v>336359102300</v>
          </cell>
          <cell r="AT9">
            <v>426487543000</v>
          </cell>
          <cell r="AV9">
            <v>530158176699.99994</v>
          </cell>
          <cell r="AX9">
            <v>581430929200</v>
          </cell>
          <cell r="AZ9">
            <v>613316027400</v>
          </cell>
          <cell r="BB9">
            <v>567050145300</v>
          </cell>
          <cell r="BD9">
            <v>644903200500</v>
          </cell>
          <cell r="BF9">
            <v>554861881600</v>
          </cell>
          <cell r="BH9">
            <v>631141781100</v>
          </cell>
          <cell r="BJ9">
            <v>517626853947.40698</v>
          </cell>
        </row>
      </sheetData>
      <sheetData sheetId="316">
        <row r="5">
          <cell r="AN5">
            <v>3.1441599999999998</v>
          </cell>
          <cell r="AP5">
            <v>3.7101099999999998</v>
          </cell>
          <cell r="AR5">
            <v>3.8575170000000001</v>
          </cell>
          <cell r="AT5">
            <v>4.0542857142857143</v>
          </cell>
          <cell r="AV5">
            <v>4.5369343601874599</v>
          </cell>
          <cell r="AX5">
            <v>5.4593526649999999</v>
          </cell>
          <cell r="AZ5">
            <v>8.075275993</v>
          </cell>
          <cell r="BB5">
            <v>8.9195533539999996</v>
          </cell>
          <cell r="BD5">
            <v>14.602512490000001</v>
          </cell>
          <cell r="BF5">
            <v>15.620920630000001</v>
          </cell>
          <cell r="BH5">
            <v>28.094991666666701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abajo.gob.ar/estadisticas/Bel/programa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AF73-E700-2A45-8B70-14FE35DA01C7}">
  <sheetPr>
    <tabColor rgb="FFFCE4D6"/>
  </sheetPr>
  <dimension ref="B1:AN48"/>
  <sheetViews>
    <sheetView showGridLines="0" tabSelected="1" topLeftCell="A15" workbookViewId="0">
      <selection activeCell="B2" sqref="B2"/>
    </sheetView>
  </sheetViews>
  <sheetFormatPr baseColWidth="10" defaultColWidth="8.6640625" defaultRowHeight="15" x14ac:dyDescent="0.2"/>
  <cols>
    <col min="1" max="2" width="8.6640625" style="3"/>
    <col min="3" max="3" width="36.5" style="3" customWidth="1"/>
    <col min="4" max="4" width="8.6640625" style="3"/>
    <col min="5" max="5" width="16.1640625" style="3" customWidth="1"/>
    <col min="6" max="6" width="4" style="3" customWidth="1"/>
    <col min="7" max="7" width="10.33203125" style="3" customWidth="1"/>
    <col min="8" max="8" width="4" style="3" customWidth="1"/>
    <col min="9" max="9" width="10.5" style="3" customWidth="1"/>
    <col min="10" max="10" width="4" style="3" customWidth="1"/>
    <col min="11" max="11" width="11.6640625" style="3" customWidth="1"/>
    <col min="12" max="12" width="4" style="3" customWidth="1"/>
    <col min="13" max="13" width="13.1640625" style="3" customWidth="1"/>
    <col min="14" max="14" width="3" style="3" customWidth="1"/>
    <col min="15" max="15" width="11" style="3" bestFit="1" customWidth="1"/>
    <col min="16" max="16" width="3.5" style="3" customWidth="1"/>
    <col min="17" max="17" width="12.6640625" style="3" customWidth="1"/>
    <col min="18" max="18" width="3.6640625" style="3" customWidth="1"/>
    <col min="19" max="19" width="12.6640625" style="3" customWidth="1"/>
    <col min="20" max="20" width="3.5" style="3" customWidth="1"/>
    <col min="21" max="21" width="13" style="3" customWidth="1"/>
    <col min="22" max="22" width="3.5" style="3" customWidth="1"/>
    <col min="23" max="23" width="13" style="3" customWidth="1"/>
    <col min="24" max="24" width="3.5" style="3" customWidth="1"/>
    <col min="25" max="25" width="13.5" style="3" customWidth="1"/>
    <col min="26" max="26" width="3" style="3" customWidth="1"/>
    <col min="27" max="27" width="4.5" style="3" bestFit="1" customWidth="1"/>
    <col min="28" max="28" width="1.6640625" style="3" customWidth="1"/>
    <col min="29" max="29" width="4.5" style="3" bestFit="1" customWidth="1"/>
    <col min="30" max="30" width="1.6640625" style="3" customWidth="1"/>
    <col min="31" max="31" width="4.5" style="3" bestFit="1" customWidth="1"/>
    <col min="32" max="32" width="1.6640625" style="3" customWidth="1"/>
    <col min="33" max="33" width="4.5" style="3" bestFit="1" customWidth="1"/>
    <col min="34" max="34" width="1.6640625" style="3" customWidth="1"/>
    <col min="35" max="35" width="4.5" style="3" bestFit="1" customWidth="1"/>
    <col min="36" max="36" width="3.33203125" style="3" customWidth="1"/>
    <col min="37" max="37" width="4.5" style="3" customWidth="1"/>
    <col min="38" max="38" width="13.1640625" style="3" customWidth="1"/>
    <col min="39" max="39" width="4.1640625" style="3" customWidth="1"/>
    <col min="40" max="40" width="13.5" style="3" customWidth="1"/>
    <col min="41" max="274" width="8.6640625" style="3"/>
    <col min="275" max="275" width="15.5" style="3" customWidth="1"/>
    <col min="276" max="276" width="4" style="3" customWidth="1"/>
    <col min="277" max="277" width="15.5" style="3" customWidth="1"/>
    <col min="278" max="278" width="4" style="3" customWidth="1"/>
    <col min="279" max="279" width="15.5" style="3" customWidth="1"/>
    <col min="280" max="280" width="4" style="3" customWidth="1"/>
    <col min="281" max="281" width="15.5" style="3" customWidth="1"/>
    <col min="282" max="282" width="4" style="3" customWidth="1"/>
    <col min="283" max="283" width="11.1640625" style="3" customWidth="1"/>
    <col min="284" max="530" width="8.6640625" style="3"/>
    <col min="531" max="531" width="15.5" style="3" customWidth="1"/>
    <col min="532" max="532" width="4" style="3" customWidth="1"/>
    <col min="533" max="533" width="15.5" style="3" customWidth="1"/>
    <col min="534" max="534" width="4" style="3" customWidth="1"/>
    <col min="535" max="535" width="15.5" style="3" customWidth="1"/>
    <col min="536" max="536" width="4" style="3" customWidth="1"/>
    <col min="537" max="537" width="15.5" style="3" customWidth="1"/>
    <col min="538" max="538" width="4" style="3" customWidth="1"/>
    <col min="539" max="539" width="11.1640625" style="3" customWidth="1"/>
    <col min="540" max="786" width="8.6640625" style="3"/>
    <col min="787" max="787" width="15.5" style="3" customWidth="1"/>
    <col min="788" max="788" width="4" style="3" customWidth="1"/>
    <col min="789" max="789" width="15.5" style="3" customWidth="1"/>
    <col min="790" max="790" width="4" style="3" customWidth="1"/>
    <col min="791" max="791" width="15.5" style="3" customWidth="1"/>
    <col min="792" max="792" width="4" style="3" customWidth="1"/>
    <col min="793" max="793" width="15.5" style="3" customWidth="1"/>
    <col min="794" max="794" width="4" style="3" customWidth="1"/>
    <col min="795" max="795" width="11.1640625" style="3" customWidth="1"/>
    <col min="796" max="1042" width="8.6640625" style="3"/>
    <col min="1043" max="1043" width="15.5" style="3" customWidth="1"/>
    <col min="1044" max="1044" width="4" style="3" customWidth="1"/>
    <col min="1045" max="1045" width="15.5" style="3" customWidth="1"/>
    <col min="1046" max="1046" width="4" style="3" customWidth="1"/>
    <col min="1047" max="1047" width="15.5" style="3" customWidth="1"/>
    <col min="1048" max="1048" width="4" style="3" customWidth="1"/>
    <col min="1049" max="1049" width="15.5" style="3" customWidth="1"/>
    <col min="1050" max="1050" width="4" style="3" customWidth="1"/>
    <col min="1051" max="1051" width="11.1640625" style="3" customWidth="1"/>
    <col min="1052" max="1298" width="8.6640625" style="3"/>
    <col min="1299" max="1299" width="15.5" style="3" customWidth="1"/>
    <col min="1300" max="1300" width="4" style="3" customWidth="1"/>
    <col min="1301" max="1301" width="15.5" style="3" customWidth="1"/>
    <col min="1302" max="1302" width="4" style="3" customWidth="1"/>
    <col min="1303" max="1303" width="15.5" style="3" customWidth="1"/>
    <col min="1304" max="1304" width="4" style="3" customWidth="1"/>
    <col min="1305" max="1305" width="15.5" style="3" customWidth="1"/>
    <col min="1306" max="1306" width="4" style="3" customWidth="1"/>
    <col min="1307" max="1307" width="11.1640625" style="3" customWidth="1"/>
    <col min="1308" max="1554" width="8.6640625" style="3"/>
    <col min="1555" max="1555" width="15.5" style="3" customWidth="1"/>
    <col min="1556" max="1556" width="4" style="3" customWidth="1"/>
    <col min="1557" max="1557" width="15.5" style="3" customWidth="1"/>
    <col min="1558" max="1558" width="4" style="3" customWidth="1"/>
    <col min="1559" max="1559" width="15.5" style="3" customWidth="1"/>
    <col min="1560" max="1560" width="4" style="3" customWidth="1"/>
    <col min="1561" max="1561" width="15.5" style="3" customWidth="1"/>
    <col min="1562" max="1562" width="4" style="3" customWidth="1"/>
    <col min="1563" max="1563" width="11.1640625" style="3" customWidth="1"/>
    <col min="1564" max="1810" width="8.6640625" style="3"/>
    <col min="1811" max="1811" width="15.5" style="3" customWidth="1"/>
    <col min="1812" max="1812" width="4" style="3" customWidth="1"/>
    <col min="1813" max="1813" width="15.5" style="3" customWidth="1"/>
    <col min="1814" max="1814" width="4" style="3" customWidth="1"/>
    <col min="1815" max="1815" width="15.5" style="3" customWidth="1"/>
    <col min="1816" max="1816" width="4" style="3" customWidth="1"/>
    <col min="1817" max="1817" width="15.5" style="3" customWidth="1"/>
    <col min="1818" max="1818" width="4" style="3" customWidth="1"/>
    <col min="1819" max="1819" width="11.1640625" style="3" customWidth="1"/>
    <col min="1820" max="2066" width="8.6640625" style="3"/>
    <col min="2067" max="2067" width="15.5" style="3" customWidth="1"/>
    <col min="2068" max="2068" width="4" style="3" customWidth="1"/>
    <col min="2069" max="2069" width="15.5" style="3" customWidth="1"/>
    <col min="2070" max="2070" width="4" style="3" customWidth="1"/>
    <col min="2071" max="2071" width="15.5" style="3" customWidth="1"/>
    <col min="2072" max="2072" width="4" style="3" customWidth="1"/>
    <col min="2073" max="2073" width="15.5" style="3" customWidth="1"/>
    <col min="2074" max="2074" width="4" style="3" customWidth="1"/>
    <col min="2075" max="2075" width="11.1640625" style="3" customWidth="1"/>
    <col min="2076" max="2322" width="8.6640625" style="3"/>
    <col min="2323" max="2323" width="15.5" style="3" customWidth="1"/>
    <col min="2324" max="2324" width="4" style="3" customWidth="1"/>
    <col min="2325" max="2325" width="15.5" style="3" customWidth="1"/>
    <col min="2326" max="2326" width="4" style="3" customWidth="1"/>
    <col min="2327" max="2327" width="15.5" style="3" customWidth="1"/>
    <col min="2328" max="2328" width="4" style="3" customWidth="1"/>
    <col min="2329" max="2329" width="15.5" style="3" customWidth="1"/>
    <col min="2330" max="2330" width="4" style="3" customWidth="1"/>
    <col min="2331" max="2331" width="11.1640625" style="3" customWidth="1"/>
    <col min="2332" max="2578" width="8.6640625" style="3"/>
    <col min="2579" max="2579" width="15.5" style="3" customWidth="1"/>
    <col min="2580" max="2580" width="4" style="3" customWidth="1"/>
    <col min="2581" max="2581" width="15.5" style="3" customWidth="1"/>
    <col min="2582" max="2582" width="4" style="3" customWidth="1"/>
    <col min="2583" max="2583" width="15.5" style="3" customWidth="1"/>
    <col min="2584" max="2584" width="4" style="3" customWidth="1"/>
    <col min="2585" max="2585" width="15.5" style="3" customWidth="1"/>
    <col min="2586" max="2586" width="4" style="3" customWidth="1"/>
    <col min="2587" max="2587" width="11.1640625" style="3" customWidth="1"/>
    <col min="2588" max="2834" width="8.6640625" style="3"/>
    <col min="2835" max="2835" width="15.5" style="3" customWidth="1"/>
    <col min="2836" max="2836" width="4" style="3" customWidth="1"/>
    <col min="2837" max="2837" width="15.5" style="3" customWidth="1"/>
    <col min="2838" max="2838" width="4" style="3" customWidth="1"/>
    <col min="2839" max="2839" width="15.5" style="3" customWidth="1"/>
    <col min="2840" max="2840" width="4" style="3" customWidth="1"/>
    <col min="2841" max="2841" width="15.5" style="3" customWidth="1"/>
    <col min="2842" max="2842" width="4" style="3" customWidth="1"/>
    <col min="2843" max="2843" width="11.1640625" style="3" customWidth="1"/>
    <col min="2844" max="3090" width="8.6640625" style="3"/>
    <col min="3091" max="3091" width="15.5" style="3" customWidth="1"/>
    <col min="3092" max="3092" width="4" style="3" customWidth="1"/>
    <col min="3093" max="3093" width="15.5" style="3" customWidth="1"/>
    <col min="3094" max="3094" width="4" style="3" customWidth="1"/>
    <col min="3095" max="3095" width="15.5" style="3" customWidth="1"/>
    <col min="3096" max="3096" width="4" style="3" customWidth="1"/>
    <col min="3097" max="3097" width="15.5" style="3" customWidth="1"/>
    <col min="3098" max="3098" width="4" style="3" customWidth="1"/>
    <col min="3099" max="3099" width="11.1640625" style="3" customWidth="1"/>
    <col min="3100" max="3346" width="8.6640625" style="3"/>
    <col min="3347" max="3347" width="15.5" style="3" customWidth="1"/>
    <col min="3348" max="3348" width="4" style="3" customWidth="1"/>
    <col min="3349" max="3349" width="15.5" style="3" customWidth="1"/>
    <col min="3350" max="3350" width="4" style="3" customWidth="1"/>
    <col min="3351" max="3351" width="15.5" style="3" customWidth="1"/>
    <col min="3352" max="3352" width="4" style="3" customWidth="1"/>
    <col min="3353" max="3353" width="15.5" style="3" customWidth="1"/>
    <col min="3354" max="3354" width="4" style="3" customWidth="1"/>
    <col min="3355" max="3355" width="11.1640625" style="3" customWidth="1"/>
    <col min="3356" max="3602" width="8.6640625" style="3"/>
    <col min="3603" max="3603" width="15.5" style="3" customWidth="1"/>
    <col min="3604" max="3604" width="4" style="3" customWidth="1"/>
    <col min="3605" max="3605" width="15.5" style="3" customWidth="1"/>
    <col min="3606" max="3606" width="4" style="3" customWidth="1"/>
    <col min="3607" max="3607" width="15.5" style="3" customWidth="1"/>
    <col min="3608" max="3608" width="4" style="3" customWidth="1"/>
    <col min="3609" max="3609" width="15.5" style="3" customWidth="1"/>
    <col min="3610" max="3610" width="4" style="3" customWidth="1"/>
    <col min="3611" max="3611" width="11.1640625" style="3" customWidth="1"/>
    <col min="3612" max="3858" width="8.6640625" style="3"/>
    <col min="3859" max="3859" width="15.5" style="3" customWidth="1"/>
    <col min="3860" max="3860" width="4" style="3" customWidth="1"/>
    <col min="3861" max="3861" width="15.5" style="3" customWidth="1"/>
    <col min="3862" max="3862" width="4" style="3" customWidth="1"/>
    <col min="3863" max="3863" width="15.5" style="3" customWidth="1"/>
    <col min="3864" max="3864" width="4" style="3" customWidth="1"/>
    <col min="3865" max="3865" width="15.5" style="3" customWidth="1"/>
    <col min="3866" max="3866" width="4" style="3" customWidth="1"/>
    <col min="3867" max="3867" width="11.1640625" style="3" customWidth="1"/>
    <col min="3868" max="4114" width="8.6640625" style="3"/>
    <col min="4115" max="4115" width="15.5" style="3" customWidth="1"/>
    <col min="4116" max="4116" width="4" style="3" customWidth="1"/>
    <col min="4117" max="4117" width="15.5" style="3" customWidth="1"/>
    <col min="4118" max="4118" width="4" style="3" customWidth="1"/>
    <col min="4119" max="4119" width="15.5" style="3" customWidth="1"/>
    <col min="4120" max="4120" width="4" style="3" customWidth="1"/>
    <col min="4121" max="4121" width="15.5" style="3" customWidth="1"/>
    <col min="4122" max="4122" width="4" style="3" customWidth="1"/>
    <col min="4123" max="4123" width="11.1640625" style="3" customWidth="1"/>
    <col min="4124" max="4370" width="8.6640625" style="3"/>
    <col min="4371" max="4371" width="15.5" style="3" customWidth="1"/>
    <col min="4372" max="4372" width="4" style="3" customWidth="1"/>
    <col min="4373" max="4373" width="15.5" style="3" customWidth="1"/>
    <col min="4374" max="4374" width="4" style="3" customWidth="1"/>
    <col min="4375" max="4375" width="15.5" style="3" customWidth="1"/>
    <col min="4376" max="4376" width="4" style="3" customWidth="1"/>
    <col min="4377" max="4377" width="15.5" style="3" customWidth="1"/>
    <col min="4378" max="4378" width="4" style="3" customWidth="1"/>
    <col min="4379" max="4379" width="11.1640625" style="3" customWidth="1"/>
    <col min="4380" max="4626" width="8.6640625" style="3"/>
    <col min="4627" max="4627" width="15.5" style="3" customWidth="1"/>
    <col min="4628" max="4628" width="4" style="3" customWidth="1"/>
    <col min="4629" max="4629" width="15.5" style="3" customWidth="1"/>
    <col min="4630" max="4630" width="4" style="3" customWidth="1"/>
    <col min="4631" max="4631" width="15.5" style="3" customWidth="1"/>
    <col min="4632" max="4632" width="4" style="3" customWidth="1"/>
    <col min="4633" max="4633" width="15.5" style="3" customWidth="1"/>
    <col min="4634" max="4634" width="4" style="3" customWidth="1"/>
    <col min="4635" max="4635" width="11.1640625" style="3" customWidth="1"/>
    <col min="4636" max="4882" width="8.6640625" style="3"/>
    <col min="4883" max="4883" width="15.5" style="3" customWidth="1"/>
    <col min="4884" max="4884" width="4" style="3" customWidth="1"/>
    <col min="4885" max="4885" width="15.5" style="3" customWidth="1"/>
    <col min="4886" max="4886" width="4" style="3" customWidth="1"/>
    <col min="4887" max="4887" width="15.5" style="3" customWidth="1"/>
    <col min="4888" max="4888" width="4" style="3" customWidth="1"/>
    <col min="4889" max="4889" width="15.5" style="3" customWidth="1"/>
    <col min="4890" max="4890" width="4" style="3" customWidth="1"/>
    <col min="4891" max="4891" width="11.1640625" style="3" customWidth="1"/>
    <col min="4892" max="5138" width="8.6640625" style="3"/>
    <col min="5139" max="5139" width="15.5" style="3" customWidth="1"/>
    <col min="5140" max="5140" width="4" style="3" customWidth="1"/>
    <col min="5141" max="5141" width="15.5" style="3" customWidth="1"/>
    <col min="5142" max="5142" width="4" style="3" customWidth="1"/>
    <col min="5143" max="5143" width="15.5" style="3" customWidth="1"/>
    <col min="5144" max="5144" width="4" style="3" customWidth="1"/>
    <col min="5145" max="5145" width="15.5" style="3" customWidth="1"/>
    <col min="5146" max="5146" width="4" style="3" customWidth="1"/>
    <col min="5147" max="5147" width="11.1640625" style="3" customWidth="1"/>
    <col min="5148" max="5394" width="8.6640625" style="3"/>
    <col min="5395" max="5395" width="15.5" style="3" customWidth="1"/>
    <col min="5396" max="5396" width="4" style="3" customWidth="1"/>
    <col min="5397" max="5397" width="15.5" style="3" customWidth="1"/>
    <col min="5398" max="5398" width="4" style="3" customWidth="1"/>
    <col min="5399" max="5399" width="15.5" style="3" customWidth="1"/>
    <col min="5400" max="5400" width="4" style="3" customWidth="1"/>
    <col min="5401" max="5401" width="15.5" style="3" customWidth="1"/>
    <col min="5402" max="5402" width="4" style="3" customWidth="1"/>
    <col min="5403" max="5403" width="11.1640625" style="3" customWidth="1"/>
    <col min="5404" max="5650" width="8.6640625" style="3"/>
    <col min="5651" max="5651" width="15.5" style="3" customWidth="1"/>
    <col min="5652" max="5652" width="4" style="3" customWidth="1"/>
    <col min="5653" max="5653" width="15.5" style="3" customWidth="1"/>
    <col min="5654" max="5654" width="4" style="3" customWidth="1"/>
    <col min="5655" max="5655" width="15.5" style="3" customWidth="1"/>
    <col min="5656" max="5656" width="4" style="3" customWidth="1"/>
    <col min="5657" max="5657" width="15.5" style="3" customWidth="1"/>
    <col min="5658" max="5658" width="4" style="3" customWidth="1"/>
    <col min="5659" max="5659" width="11.1640625" style="3" customWidth="1"/>
    <col min="5660" max="5906" width="8.6640625" style="3"/>
    <col min="5907" max="5907" width="15.5" style="3" customWidth="1"/>
    <col min="5908" max="5908" width="4" style="3" customWidth="1"/>
    <col min="5909" max="5909" width="15.5" style="3" customWidth="1"/>
    <col min="5910" max="5910" width="4" style="3" customWidth="1"/>
    <col min="5911" max="5911" width="15.5" style="3" customWidth="1"/>
    <col min="5912" max="5912" width="4" style="3" customWidth="1"/>
    <col min="5913" max="5913" width="15.5" style="3" customWidth="1"/>
    <col min="5914" max="5914" width="4" style="3" customWidth="1"/>
    <col min="5915" max="5915" width="11.1640625" style="3" customWidth="1"/>
    <col min="5916" max="6162" width="8.6640625" style="3"/>
    <col min="6163" max="6163" width="15.5" style="3" customWidth="1"/>
    <col min="6164" max="6164" width="4" style="3" customWidth="1"/>
    <col min="6165" max="6165" width="15.5" style="3" customWidth="1"/>
    <col min="6166" max="6166" width="4" style="3" customWidth="1"/>
    <col min="6167" max="6167" width="15.5" style="3" customWidth="1"/>
    <col min="6168" max="6168" width="4" style="3" customWidth="1"/>
    <col min="6169" max="6169" width="15.5" style="3" customWidth="1"/>
    <col min="6170" max="6170" width="4" style="3" customWidth="1"/>
    <col min="6171" max="6171" width="11.1640625" style="3" customWidth="1"/>
    <col min="6172" max="6418" width="8.6640625" style="3"/>
    <col min="6419" max="6419" width="15.5" style="3" customWidth="1"/>
    <col min="6420" max="6420" width="4" style="3" customWidth="1"/>
    <col min="6421" max="6421" width="15.5" style="3" customWidth="1"/>
    <col min="6422" max="6422" width="4" style="3" customWidth="1"/>
    <col min="6423" max="6423" width="15.5" style="3" customWidth="1"/>
    <col min="6424" max="6424" width="4" style="3" customWidth="1"/>
    <col min="6425" max="6425" width="15.5" style="3" customWidth="1"/>
    <col min="6426" max="6426" width="4" style="3" customWidth="1"/>
    <col min="6427" max="6427" width="11.1640625" style="3" customWidth="1"/>
    <col min="6428" max="6674" width="8.6640625" style="3"/>
    <col min="6675" max="6675" width="15.5" style="3" customWidth="1"/>
    <col min="6676" max="6676" width="4" style="3" customWidth="1"/>
    <col min="6677" max="6677" width="15.5" style="3" customWidth="1"/>
    <col min="6678" max="6678" width="4" style="3" customWidth="1"/>
    <col min="6679" max="6679" width="15.5" style="3" customWidth="1"/>
    <col min="6680" max="6680" width="4" style="3" customWidth="1"/>
    <col min="6681" max="6681" width="15.5" style="3" customWidth="1"/>
    <col min="6682" max="6682" width="4" style="3" customWidth="1"/>
    <col min="6683" max="6683" width="11.1640625" style="3" customWidth="1"/>
    <col min="6684" max="6930" width="8.6640625" style="3"/>
    <col min="6931" max="6931" width="15.5" style="3" customWidth="1"/>
    <col min="6932" max="6932" width="4" style="3" customWidth="1"/>
    <col min="6933" max="6933" width="15.5" style="3" customWidth="1"/>
    <col min="6934" max="6934" width="4" style="3" customWidth="1"/>
    <col min="6935" max="6935" width="15.5" style="3" customWidth="1"/>
    <col min="6936" max="6936" width="4" style="3" customWidth="1"/>
    <col min="6937" max="6937" width="15.5" style="3" customWidth="1"/>
    <col min="6938" max="6938" width="4" style="3" customWidth="1"/>
    <col min="6939" max="6939" width="11.1640625" style="3" customWidth="1"/>
    <col min="6940" max="7186" width="8.6640625" style="3"/>
    <col min="7187" max="7187" width="15.5" style="3" customWidth="1"/>
    <col min="7188" max="7188" width="4" style="3" customWidth="1"/>
    <col min="7189" max="7189" width="15.5" style="3" customWidth="1"/>
    <col min="7190" max="7190" width="4" style="3" customWidth="1"/>
    <col min="7191" max="7191" width="15.5" style="3" customWidth="1"/>
    <col min="7192" max="7192" width="4" style="3" customWidth="1"/>
    <col min="7193" max="7193" width="15.5" style="3" customWidth="1"/>
    <col min="7194" max="7194" width="4" style="3" customWidth="1"/>
    <col min="7195" max="7195" width="11.1640625" style="3" customWidth="1"/>
    <col min="7196" max="7442" width="8.6640625" style="3"/>
    <col min="7443" max="7443" width="15.5" style="3" customWidth="1"/>
    <col min="7444" max="7444" width="4" style="3" customWidth="1"/>
    <col min="7445" max="7445" width="15.5" style="3" customWidth="1"/>
    <col min="7446" max="7446" width="4" style="3" customWidth="1"/>
    <col min="7447" max="7447" width="15.5" style="3" customWidth="1"/>
    <col min="7448" max="7448" width="4" style="3" customWidth="1"/>
    <col min="7449" max="7449" width="15.5" style="3" customWidth="1"/>
    <col min="7450" max="7450" width="4" style="3" customWidth="1"/>
    <col min="7451" max="7451" width="11.1640625" style="3" customWidth="1"/>
    <col min="7452" max="7698" width="8.6640625" style="3"/>
    <col min="7699" max="7699" width="15.5" style="3" customWidth="1"/>
    <col min="7700" max="7700" width="4" style="3" customWidth="1"/>
    <col min="7701" max="7701" width="15.5" style="3" customWidth="1"/>
    <col min="7702" max="7702" width="4" style="3" customWidth="1"/>
    <col min="7703" max="7703" width="15.5" style="3" customWidth="1"/>
    <col min="7704" max="7704" width="4" style="3" customWidth="1"/>
    <col min="7705" max="7705" width="15.5" style="3" customWidth="1"/>
    <col min="7706" max="7706" width="4" style="3" customWidth="1"/>
    <col min="7707" max="7707" width="11.1640625" style="3" customWidth="1"/>
    <col min="7708" max="7954" width="8.6640625" style="3"/>
    <col min="7955" max="7955" width="15.5" style="3" customWidth="1"/>
    <col min="7956" max="7956" width="4" style="3" customWidth="1"/>
    <col min="7957" max="7957" width="15.5" style="3" customWidth="1"/>
    <col min="7958" max="7958" width="4" style="3" customWidth="1"/>
    <col min="7959" max="7959" width="15.5" style="3" customWidth="1"/>
    <col min="7960" max="7960" width="4" style="3" customWidth="1"/>
    <col min="7961" max="7961" width="15.5" style="3" customWidth="1"/>
    <col min="7962" max="7962" width="4" style="3" customWidth="1"/>
    <col min="7963" max="7963" width="11.1640625" style="3" customWidth="1"/>
    <col min="7964" max="8210" width="8.6640625" style="3"/>
    <col min="8211" max="8211" width="15.5" style="3" customWidth="1"/>
    <col min="8212" max="8212" width="4" style="3" customWidth="1"/>
    <col min="8213" max="8213" width="15.5" style="3" customWidth="1"/>
    <col min="8214" max="8214" width="4" style="3" customWidth="1"/>
    <col min="8215" max="8215" width="15.5" style="3" customWidth="1"/>
    <col min="8216" max="8216" width="4" style="3" customWidth="1"/>
    <col min="8217" max="8217" width="15.5" style="3" customWidth="1"/>
    <col min="8218" max="8218" width="4" style="3" customWidth="1"/>
    <col min="8219" max="8219" width="11.1640625" style="3" customWidth="1"/>
    <col min="8220" max="8466" width="8.6640625" style="3"/>
    <col min="8467" max="8467" width="15.5" style="3" customWidth="1"/>
    <col min="8468" max="8468" width="4" style="3" customWidth="1"/>
    <col min="8469" max="8469" width="15.5" style="3" customWidth="1"/>
    <col min="8470" max="8470" width="4" style="3" customWidth="1"/>
    <col min="8471" max="8471" width="15.5" style="3" customWidth="1"/>
    <col min="8472" max="8472" width="4" style="3" customWidth="1"/>
    <col min="8473" max="8473" width="15.5" style="3" customWidth="1"/>
    <col min="8474" max="8474" width="4" style="3" customWidth="1"/>
    <col min="8475" max="8475" width="11.1640625" style="3" customWidth="1"/>
    <col min="8476" max="8722" width="8.6640625" style="3"/>
    <col min="8723" max="8723" width="15.5" style="3" customWidth="1"/>
    <col min="8724" max="8724" width="4" style="3" customWidth="1"/>
    <col min="8725" max="8725" width="15.5" style="3" customWidth="1"/>
    <col min="8726" max="8726" width="4" style="3" customWidth="1"/>
    <col min="8727" max="8727" width="15.5" style="3" customWidth="1"/>
    <col min="8728" max="8728" width="4" style="3" customWidth="1"/>
    <col min="8729" max="8729" width="15.5" style="3" customWidth="1"/>
    <col min="8730" max="8730" width="4" style="3" customWidth="1"/>
    <col min="8731" max="8731" width="11.1640625" style="3" customWidth="1"/>
    <col min="8732" max="8978" width="8.6640625" style="3"/>
    <col min="8979" max="8979" width="15.5" style="3" customWidth="1"/>
    <col min="8980" max="8980" width="4" style="3" customWidth="1"/>
    <col min="8981" max="8981" width="15.5" style="3" customWidth="1"/>
    <col min="8982" max="8982" width="4" style="3" customWidth="1"/>
    <col min="8983" max="8983" width="15.5" style="3" customWidth="1"/>
    <col min="8984" max="8984" width="4" style="3" customWidth="1"/>
    <col min="8985" max="8985" width="15.5" style="3" customWidth="1"/>
    <col min="8986" max="8986" width="4" style="3" customWidth="1"/>
    <col min="8987" max="8987" width="11.1640625" style="3" customWidth="1"/>
    <col min="8988" max="9234" width="8.6640625" style="3"/>
    <col min="9235" max="9235" width="15.5" style="3" customWidth="1"/>
    <col min="9236" max="9236" width="4" style="3" customWidth="1"/>
    <col min="9237" max="9237" width="15.5" style="3" customWidth="1"/>
    <col min="9238" max="9238" width="4" style="3" customWidth="1"/>
    <col min="9239" max="9239" width="15.5" style="3" customWidth="1"/>
    <col min="9240" max="9240" width="4" style="3" customWidth="1"/>
    <col min="9241" max="9241" width="15.5" style="3" customWidth="1"/>
    <col min="9242" max="9242" width="4" style="3" customWidth="1"/>
    <col min="9243" max="9243" width="11.1640625" style="3" customWidth="1"/>
    <col min="9244" max="9490" width="8.6640625" style="3"/>
    <col min="9491" max="9491" width="15.5" style="3" customWidth="1"/>
    <col min="9492" max="9492" width="4" style="3" customWidth="1"/>
    <col min="9493" max="9493" width="15.5" style="3" customWidth="1"/>
    <col min="9494" max="9494" width="4" style="3" customWidth="1"/>
    <col min="9495" max="9495" width="15.5" style="3" customWidth="1"/>
    <col min="9496" max="9496" width="4" style="3" customWidth="1"/>
    <col min="9497" max="9497" width="15.5" style="3" customWidth="1"/>
    <col min="9498" max="9498" width="4" style="3" customWidth="1"/>
    <col min="9499" max="9499" width="11.1640625" style="3" customWidth="1"/>
    <col min="9500" max="9746" width="8.6640625" style="3"/>
    <col min="9747" max="9747" width="15.5" style="3" customWidth="1"/>
    <col min="9748" max="9748" width="4" style="3" customWidth="1"/>
    <col min="9749" max="9749" width="15.5" style="3" customWidth="1"/>
    <col min="9750" max="9750" width="4" style="3" customWidth="1"/>
    <col min="9751" max="9751" width="15.5" style="3" customWidth="1"/>
    <col min="9752" max="9752" width="4" style="3" customWidth="1"/>
    <col min="9753" max="9753" width="15.5" style="3" customWidth="1"/>
    <col min="9754" max="9754" width="4" style="3" customWidth="1"/>
    <col min="9755" max="9755" width="11.1640625" style="3" customWidth="1"/>
    <col min="9756" max="10002" width="8.6640625" style="3"/>
    <col min="10003" max="10003" width="15.5" style="3" customWidth="1"/>
    <col min="10004" max="10004" width="4" style="3" customWidth="1"/>
    <col min="10005" max="10005" width="15.5" style="3" customWidth="1"/>
    <col min="10006" max="10006" width="4" style="3" customWidth="1"/>
    <col min="10007" max="10007" width="15.5" style="3" customWidth="1"/>
    <col min="10008" max="10008" width="4" style="3" customWidth="1"/>
    <col min="10009" max="10009" width="15.5" style="3" customWidth="1"/>
    <col min="10010" max="10010" width="4" style="3" customWidth="1"/>
    <col min="10011" max="10011" width="11.1640625" style="3" customWidth="1"/>
    <col min="10012" max="10258" width="8.6640625" style="3"/>
    <col min="10259" max="10259" width="15.5" style="3" customWidth="1"/>
    <col min="10260" max="10260" width="4" style="3" customWidth="1"/>
    <col min="10261" max="10261" width="15.5" style="3" customWidth="1"/>
    <col min="10262" max="10262" width="4" style="3" customWidth="1"/>
    <col min="10263" max="10263" width="15.5" style="3" customWidth="1"/>
    <col min="10264" max="10264" width="4" style="3" customWidth="1"/>
    <col min="10265" max="10265" width="15.5" style="3" customWidth="1"/>
    <col min="10266" max="10266" width="4" style="3" customWidth="1"/>
    <col min="10267" max="10267" width="11.1640625" style="3" customWidth="1"/>
    <col min="10268" max="10514" width="8.6640625" style="3"/>
    <col min="10515" max="10515" width="15.5" style="3" customWidth="1"/>
    <col min="10516" max="10516" width="4" style="3" customWidth="1"/>
    <col min="10517" max="10517" width="15.5" style="3" customWidth="1"/>
    <col min="10518" max="10518" width="4" style="3" customWidth="1"/>
    <col min="10519" max="10519" width="15.5" style="3" customWidth="1"/>
    <col min="10520" max="10520" width="4" style="3" customWidth="1"/>
    <col min="10521" max="10521" width="15.5" style="3" customWidth="1"/>
    <col min="10522" max="10522" width="4" style="3" customWidth="1"/>
    <col min="10523" max="10523" width="11.1640625" style="3" customWidth="1"/>
    <col min="10524" max="10770" width="8.6640625" style="3"/>
    <col min="10771" max="10771" width="15.5" style="3" customWidth="1"/>
    <col min="10772" max="10772" width="4" style="3" customWidth="1"/>
    <col min="10773" max="10773" width="15.5" style="3" customWidth="1"/>
    <col min="10774" max="10774" width="4" style="3" customWidth="1"/>
    <col min="10775" max="10775" width="15.5" style="3" customWidth="1"/>
    <col min="10776" max="10776" width="4" style="3" customWidth="1"/>
    <col min="10777" max="10777" width="15.5" style="3" customWidth="1"/>
    <col min="10778" max="10778" width="4" style="3" customWidth="1"/>
    <col min="10779" max="10779" width="11.1640625" style="3" customWidth="1"/>
    <col min="10780" max="11026" width="8.6640625" style="3"/>
    <col min="11027" max="11027" width="15.5" style="3" customWidth="1"/>
    <col min="11028" max="11028" width="4" style="3" customWidth="1"/>
    <col min="11029" max="11029" width="15.5" style="3" customWidth="1"/>
    <col min="11030" max="11030" width="4" style="3" customWidth="1"/>
    <col min="11031" max="11031" width="15.5" style="3" customWidth="1"/>
    <col min="11032" max="11032" width="4" style="3" customWidth="1"/>
    <col min="11033" max="11033" width="15.5" style="3" customWidth="1"/>
    <col min="11034" max="11034" width="4" style="3" customWidth="1"/>
    <col min="11035" max="11035" width="11.1640625" style="3" customWidth="1"/>
    <col min="11036" max="11282" width="8.6640625" style="3"/>
    <col min="11283" max="11283" width="15.5" style="3" customWidth="1"/>
    <col min="11284" max="11284" width="4" style="3" customWidth="1"/>
    <col min="11285" max="11285" width="15.5" style="3" customWidth="1"/>
    <col min="11286" max="11286" width="4" style="3" customWidth="1"/>
    <col min="11287" max="11287" width="15.5" style="3" customWidth="1"/>
    <col min="11288" max="11288" width="4" style="3" customWidth="1"/>
    <col min="11289" max="11289" width="15.5" style="3" customWidth="1"/>
    <col min="11290" max="11290" width="4" style="3" customWidth="1"/>
    <col min="11291" max="11291" width="11.1640625" style="3" customWidth="1"/>
    <col min="11292" max="11538" width="8.6640625" style="3"/>
    <col min="11539" max="11539" width="15.5" style="3" customWidth="1"/>
    <col min="11540" max="11540" width="4" style="3" customWidth="1"/>
    <col min="11541" max="11541" width="15.5" style="3" customWidth="1"/>
    <col min="11542" max="11542" width="4" style="3" customWidth="1"/>
    <col min="11543" max="11543" width="15.5" style="3" customWidth="1"/>
    <col min="11544" max="11544" width="4" style="3" customWidth="1"/>
    <col min="11545" max="11545" width="15.5" style="3" customWidth="1"/>
    <col min="11546" max="11546" width="4" style="3" customWidth="1"/>
    <col min="11547" max="11547" width="11.1640625" style="3" customWidth="1"/>
    <col min="11548" max="11794" width="8.6640625" style="3"/>
    <col min="11795" max="11795" width="15.5" style="3" customWidth="1"/>
    <col min="11796" max="11796" width="4" style="3" customWidth="1"/>
    <col min="11797" max="11797" width="15.5" style="3" customWidth="1"/>
    <col min="11798" max="11798" width="4" style="3" customWidth="1"/>
    <col min="11799" max="11799" width="15.5" style="3" customWidth="1"/>
    <col min="11800" max="11800" width="4" style="3" customWidth="1"/>
    <col min="11801" max="11801" width="15.5" style="3" customWidth="1"/>
    <col min="11802" max="11802" width="4" style="3" customWidth="1"/>
    <col min="11803" max="11803" width="11.1640625" style="3" customWidth="1"/>
    <col min="11804" max="12050" width="8.6640625" style="3"/>
    <col min="12051" max="12051" width="15.5" style="3" customWidth="1"/>
    <col min="12052" max="12052" width="4" style="3" customWidth="1"/>
    <col min="12053" max="12053" width="15.5" style="3" customWidth="1"/>
    <col min="12054" max="12054" width="4" style="3" customWidth="1"/>
    <col min="12055" max="12055" width="15.5" style="3" customWidth="1"/>
    <col min="12056" max="12056" width="4" style="3" customWidth="1"/>
    <col min="12057" max="12057" width="15.5" style="3" customWidth="1"/>
    <col min="12058" max="12058" width="4" style="3" customWidth="1"/>
    <col min="12059" max="12059" width="11.1640625" style="3" customWidth="1"/>
    <col min="12060" max="12306" width="8.6640625" style="3"/>
    <col min="12307" max="12307" width="15.5" style="3" customWidth="1"/>
    <col min="12308" max="12308" width="4" style="3" customWidth="1"/>
    <col min="12309" max="12309" width="15.5" style="3" customWidth="1"/>
    <col min="12310" max="12310" width="4" style="3" customWidth="1"/>
    <col min="12311" max="12311" width="15.5" style="3" customWidth="1"/>
    <col min="12312" max="12312" width="4" style="3" customWidth="1"/>
    <col min="12313" max="12313" width="15.5" style="3" customWidth="1"/>
    <col min="12314" max="12314" width="4" style="3" customWidth="1"/>
    <col min="12315" max="12315" width="11.1640625" style="3" customWidth="1"/>
    <col min="12316" max="12562" width="8.6640625" style="3"/>
    <col min="12563" max="12563" width="15.5" style="3" customWidth="1"/>
    <col min="12564" max="12564" width="4" style="3" customWidth="1"/>
    <col min="12565" max="12565" width="15.5" style="3" customWidth="1"/>
    <col min="12566" max="12566" width="4" style="3" customWidth="1"/>
    <col min="12567" max="12567" width="15.5" style="3" customWidth="1"/>
    <col min="12568" max="12568" width="4" style="3" customWidth="1"/>
    <col min="12569" max="12569" width="15.5" style="3" customWidth="1"/>
    <col min="12570" max="12570" width="4" style="3" customWidth="1"/>
    <col min="12571" max="12571" width="11.1640625" style="3" customWidth="1"/>
    <col min="12572" max="12818" width="8.6640625" style="3"/>
    <col min="12819" max="12819" width="15.5" style="3" customWidth="1"/>
    <col min="12820" max="12820" width="4" style="3" customWidth="1"/>
    <col min="12821" max="12821" width="15.5" style="3" customWidth="1"/>
    <col min="12822" max="12822" width="4" style="3" customWidth="1"/>
    <col min="12823" max="12823" width="15.5" style="3" customWidth="1"/>
    <col min="12824" max="12824" width="4" style="3" customWidth="1"/>
    <col min="12825" max="12825" width="15.5" style="3" customWidth="1"/>
    <col min="12826" max="12826" width="4" style="3" customWidth="1"/>
    <col min="12827" max="12827" width="11.1640625" style="3" customWidth="1"/>
    <col min="12828" max="13074" width="8.6640625" style="3"/>
    <col min="13075" max="13075" width="15.5" style="3" customWidth="1"/>
    <col min="13076" max="13076" width="4" style="3" customWidth="1"/>
    <col min="13077" max="13077" width="15.5" style="3" customWidth="1"/>
    <col min="13078" max="13078" width="4" style="3" customWidth="1"/>
    <col min="13079" max="13079" width="15.5" style="3" customWidth="1"/>
    <col min="13080" max="13080" width="4" style="3" customWidth="1"/>
    <col min="13081" max="13081" width="15.5" style="3" customWidth="1"/>
    <col min="13082" max="13082" width="4" style="3" customWidth="1"/>
    <col min="13083" max="13083" width="11.1640625" style="3" customWidth="1"/>
    <col min="13084" max="13330" width="8.6640625" style="3"/>
    <col min="13331" max="13331" width="15.5" style="3" customWidth="1"/>
    <col min="13332" max="13332" width="4" style="3" customWidth="1"/>
    <col min="13333" max="13333" width="15.5" style="3" customWidth="1"/>
    <col min="13334" max="13334" width="4" style="3" customWidth="1"/>
    <col min="13335" max="13335" width="15.5" style="3" customWidth="1"/>
    <col min="13336" max="13336" width="4" style="3" customWidth="1"/>
    <col min="13337" max="13337" width="15.5" style="3" customWidth="1"/>
    <col min="13338" max="13338" width="4" style="3" customWidth="1"/>
    <col min="13339" max="13339" width="11.1640625" style="3" customWidth="1"/>
    <col min="13340" max="13586" width="8.6640625" style="3"/>
    <col min="13587" max="13587" width="15.5" style="3" customWidth="1"/>
    <col min="13588" max="13588" width="4" style="3" customWidth="1"/>
    <col min="13589" max="13589" width="15.5" style="3" customWidth="1"/>
    <col min="13590" max="13590" width="4" style="3" customWidth="1"/>
    <col min="13591" max="13591" width="15.5" style="3" customWidth="1"/>
    <col min="13592" max="13592" width="4" style="3" customWidth="1"/>
    <col min="13593" max="13593" width="15.5" style="3" customWidth="1"/>
    <col min="13594" max="13594" width="4" style="3" customWidth="1"/>
    <col min="13595" max="13595" width="11.1640625" style="3" customWidth="1"/>
    <col min="13596" max="13842" width="8.6640625" style="3"/>
    <col min="13843" max="13843" width="15.5" style="3" customWidth="1"/>
    <col min="13844" max="13844" width="4" style="3" customWidth="1"/>
    <col min="13845" max="13845" width="15.5" style="3" customWidth="1"/>
    <col min="13846" max="13846" width="4" style="3" customWidth="1"/>
    <col min="13847" max="13847" width="15.5" style="3" customWidth="1"/>
    <col min="13848" max="13848" width="4" style="3" customWidth="1"/>
    <col min="13849" max="13849" width="15.5" style="3" customWidth="1"/>
    <col min="13850" max="13850" width="4" style="3" customWidth="1"/>
    <col min="13851" max="13851" width="11.1640625" style="3" customWidth="1"/>
    <col min="13852" max="14098" width="8.6640625" style="3"/>
    <col min="14099" max="14099" width="15.5" style="3" customWidth="1"/>
    <col min="14100" max="14100" width="4" style="3" customWidth="1"/>
    <col min="14101" max="14101" width="15.5" style="3" customWidth="1"/>
    <col min="14102" max="14102" width="4" style="3" customWidth="1"/>
    <col min="14103" max="14103" width="15.5" style="3" customWidth="1"/>
    <col min="14104" max="14104" width="4" style="3" customWidth="1"/>
    <col min="14105" max="14105" width="15.5" style="3" customWidth="1"/>
    <col min="14106" max="14106" width="4" style="3" customWidth="1"/>
    <col min="14107" max="14107" width="11.1640625" style="3" customWidth="1"/>
    <col min="14108" max="14354" width="8.6640625" style="3"/>
    <col min="14355" max="14355" width="15.5" style="3" customWidth="1"/>
    <col min="14356" max="14356" width="4" style="3" customWidth="1"/>
    <col min="14357" max="14357" width="15.5" style="3" customWidth="1"/>
    <col min="14358" max="14358" width="4" style="3" customWidth="1"/>
    <col min="14359" max="14359" width="15.5" style="3" customWidth="1"/>
    <col min="14360" max="14360" width="4" style="3" customWidth="1"/>
    <col min="14361" max="14361" width="15.5" style="3" customWidth="1"/>
    <col min="14362" max="14362" width="4" style="3" customWidth="1"/>
    <col min="14363" max="14363" width="11.1640625" style="3" customWidth="1"/>
    <col min="14364" max="14610" width="8.6640625" style="3"/>
    <col min="14611" max="14611" width="15.5" style="3" customWidth="1"/>
    <col min="14612" max="14612" width="4" style="3" customWidth="1"/>
    <col min="14613" max="14613" width="15.5" style="3" customWidth="1"/>
    <col min="14614" max="14614" width="4" style="3" customWidth="1"/>
    <col min="14615" max="14615" width="15.5" style="3" customWidth="1"/>
    <col min="14616" max="14616" width="4" style="3" customWidth="1"/>
    <col min="14617" max="14617" width="15.5" style="3" customWidth="1"/>
    <col min="14618" max="14618" width="4" style="3" customWidth="1"/>
    <col min="14619" max="14619" width="11.1640625" style="3" customWidth="1"/>
    <col min="14620" max="14866" width="8.6640625" style="3"/>
    <col min="14867" max="14867" width="15.5" style="3" customWidth="1"/>
    <col min="14868" max="14868" width="4" style="3" customWidth="1"/>
    <col min="14869" max="14869" width="15.5" style="3" customWidth="1"/>
    <col min="14870" max="14870" width="4" style="3" customWidth="1"/>
    <col min="14871" max="14871" width="15.5" style="3" customWidth="1"/>
    <col min="14872" max="14872" width="4" style="3" customWidth="1"/>
    <col min="14873" max="14873" width="15.5" style="3" customWidth="1"/>
    <col min="14874" max="14874" width="4" style="3" customWidth="1"/>
    <col min="14875" max="14875" width="11.1640625" style="3" customWidth="1"/>
    <col min="14876" max="15122" width="8.6640625" style="3"/>
    <col min="15123" max="15123" width="15.5" style="3" customWidth="1"/>
    <col min="15124" max="15124" width="4" style="3" customWidth="1"/>
    <col min="15125" max="15125" width="15.5" style="3" customWidth="1"/>
    <col min="15126" max="15126" width="4" style="3" customWidth="1"/>
    <col min="15127" max="15127" width="15.5" style="3" customWidth="1"/>
    <col min="15128" max="15128" width="4" style="3" customWidth="1"/>
    <col min="15129" max="15129" width="15.5" style="3" customWidth="1"/>
    <col min="15130" max="15130" width="4" style="3" customWidth="1"/>
    <col min="15131" max="15131" width="11.1640625" style="3" customWidth="1"/>
    <col min="15132" max="15378" width="8.6640625" style="3"/>
    <col min="15379" max="15379" width="15.5" style="3" customWidth="1"/>
    <col min="15380" max="15380" width="4" style="3" customWidth="1"/>
    <col min="15381" max="15381" width="15.5" style="3" customWidth="1"/>
    <col min="15382" max="15382" width="4" style="3" customWidth="1"/>
    <col min="15383" max="15383" width="15.5" style="3" customWidth="1"/>
    <col min="15384" max="15384" width="4" style="3" customWidth="1"/>
    <col min="15385" max="15385" width="15.5" style="3" customWidth="1"/>
    <col min="15386" max="15386" width="4" style="3" customWidth="1"/>
    <col min="15387" max="15387" width="11.1640625" style="3" customWidth="1"/>
    <col min="15388" max="15634" width="8.6640625" style="3"/>
    <col min="15635" max="15635" width="15.5" style="3" customWidth="1"/>
    <col min="15636" max="15636" width="4" style="3" customWidth="1"/>
    <col min="15637" max="15637" width="15.5" style="3" customWidth="1"/>
    <col min="15638" max="15638" width="4" style="3" customWidth="1"/>
    <col min="15639" max="15639" width="15.5" style="3" customWidth="1"/>
    <col min="15640" max="15640" width="4" style="3" customWidth="1"/>
    <col min="15641" max="15641" width="15.5" style="3" customWidth="1"/>
    <col min="15642" max="15642" width="4" style="3" customWidth="1"/>
    <col min="15643" max="15643" width="11.1640625" style="3" customWidth="1"/>
    <col min="15644" max="15890" width="8.6640625" style="3"/>
    <col min="15891" max="15891" width="15.5" style="3" customWidth="1"/>
    <col min="15892" max="15892" width="4" style="3" customWidth="1"/>
    <col min="15893" max="15893" width="15.5" style="3" customWidth="1"/>
    <col min="15894" max="15894" width="4" style="3" customWidth="1"/>
    <col min="15895" max="15895" width="15.5" style="3" customWidth="1"/>
    <col min="15896" max="15896" width="4" style="3" customWidth="1"/>
    <col min="15897" max="15897" width="15.5" style="3" customWidth="1"/>
    <col min="15898" max="15898" width="4" style="3" customWidth="1"/>
    <col min="15899" max="15899" width="11.1640625" style="3" customWidth="1"/>
    <col min="15900" max="16146" width="8.6640625" style="3"/>
    <col min="16147" max="16147" width="15.5" style="3" customWidth="1"/>
    <col min="16148" max="16148" width="4" style="3" customWidth="1"/>
    <col min="16149" max="16149" width="15.5" style="3" customWidth="1"/>
    <col min="16150" max="16150" width="4" style="3" customWidth="1"/>
    <col min="16151" max="16151" width="15.5" style="3" customWidth="1"/>
    <col min="16152" max="16152" width="4" style="3" customWidth="1"/>
    <col min="16153" max="16153" width="15.5" style="3" customWidth="1"/>
    <col min="16154" max="16154" width="4" style="3" customWidth="1"/>
    <col min="16155" max="16155" width="11.1640625" style="3" customWidth="1"/>
    <col min="16156" max="16384" width="8.6640625" style="3"/>
  </cols>
  <sheetData>
    <row r="1" spans="2:40" x14ac:dyDescent="0.2"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2:40" x14ac:dyDescent="0.2"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</row>
    <row r="3" spans="2:40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spans="2:40" ht="16" x14ac:dyDescent="0.2"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2:40" x14ac:dyDescent="0.2">
      <c r="B5" s="14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spans="2:40" x14ac:dyDescent="0.2">
      <c r="B6" s="17" t="s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</row>
    <row r="7" spans="2:40" x14ac:dyDescent="0.2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</row>
    <row r="8" spans="2:40" x14ac:dyDescent="0.2">
      <c r="B8" s="23" t="s">
        <v>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2:40" x14ac:dyDescent="0.2">
      <c r="B9" s="26" t="s">
        <v>4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8"/>
      <c r="AK9" s="29"/>
      <c r="AL9" s="29"/>
      <c r="AM9" s="29"/>
    </row>
    <row r="10" spans="2:40" x14ac:dyDescent="0.2">
      <c r="B10" s="30"/>
      <c r="C10" s="30"/>
      <c r="D10" s="31"/>
      <c r="E10" s="30"/>
      <c r="F10" s="30"/>
      <c r="G10" s="30"/>
      <c r="H10" s="30"/>
      <c r="I10" s="30"/>
      <c r="J10" s="30"/>
      <c r="K10" s="30"/>
      <c r="L10" s="30"/>
      <c r="M10" s="30"/>
      <c r="N10" s="32"/>
    </row>
    <row r="11" spans="2:40" x14ac:dyDescent="0.2"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40" x14ac:dyDescent="0.2"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40" x14ac:dyDescent="0.2">
      <c r="B13" s="33"/>
      <c r="C13" s="33"/>
      <c r="D13" s="34"/>
      <c r="E13" s="33">
        <v>2008</v>
      </c>
      <c r="F13" s="33"/>
      <c r="G13" s="33">
        <v>2009</v>
      </c>
      <c r="H13" s="33"/>
      <c r="I13" s="33">
        <v>2010</v>
      </c>
      <c r="J13" s="33"/>
      <c r="K13" s="33">
        <v>2011</v>
      </c>
      <c r="L13" s="33"/>
      <c r="M13" s="33">
        <v>2012</v>
      </c>
      <c r="N13" s="33"/>
      <c r="O13" s="33">
        <v>2013</v>
      </c>
      <c r="P13" s="33"/>
      <c r="Q13" s="33">
        <v>2014</v>
      </c>
      <c r="R13" s="33"/>
      <c r="S13" s="33">
        <v>2015</v>
      </c>
      <c r="T13" s="33"/>
      <c r="U13" s="33">
        <v>2016</v>
      </c>
      <c r="V13" s="33"/>
      <c r="W13" s="33">
        <v>2017</v>
      </c>
      <c r="X13" s="33"/>
      <c r="Y13" s="33">
        <v>2018</v>
      </c>
      <c r="Z13" s="33"/>
      <c r="AA13" s="33">
        <v>2019</v>
      </c>
      <c r="AB13" s="33"/>
      <c r="AC13" s="33">
        <v>2020</v>
      </c>
      <c r="AD13" s="33"/>
      <c r="AE13" s="33">
        <v>2021</v>
      </c>
      <c r="AF13" s="33"/>
      <c r="AG13" s="33">
        <v>2022</v>
      </c>
      <c r="AH13" s="33"/>
      <c r="AI13" s="33">
        <v>2023</v>
      </c>
      <c r="AJ13" s="33"/>
    </row>
    <row r="14" spans="2:40" x14ac:dyDescent="0.2">
      <c r="B14" s="35" t="s">
        <v>5</v>
      </c>
      <c r="C14" s="36"/>
      <c r="D14" s="37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2:40" s="42" customFormat="1" x14ac:dyDescent="0.2">
      <c r="B15" s="38" t="s">
        <v>6</v>
      </c>
      <c r="C15" s="39"/>
      <c r="D15" s="2"/>
      <c r="E15" s="40" t="s">
        <v>7</v>
      </c>
      <c r="F15" s="41"/>
      <c r="G15" s="40" t="s">
        <v>7</v>
      </c>
      <c r="I15" s="40" t="s">
        <v>7</v>
      </c>
      <c r="K15" s="40" t="s">
        <v>7</v>
      </c>
      <c r="L15" s="43"/>
      <c r="M15" s="40" t="s">
        <v>7</v>
      </c>
      <c r="N15" s="43"/>
      <c r="O15" s="40" t="s">
        <v>7</v>
      </c>
      <c r="Q15" s="40" t="s">
        <v>7</v>
      </c>
      <c r="S15" s="40" t="s">
        <v>7</v>
      </c>
      <c r="T15" s="43"/>
      <c r="U15" s="40" t="s">
        <v>7</v>
      </c>
      <c r="V15" s="43"/>
      <c r="W15" s="40" t="s">
        <v>7</v>
      </c>
      <c r="X15" s="43"/>
      <c r="Y15" s="40" t="s">
        <v>7</v>
      </c>
      <c r="Z15" s="44"/>
      <c r="AA15" s="40" t="s">
        <v>7</v>
      </c>
      <c r="AB15" s="44"/>
      <c r="AC15" s="40" t="s">
        <v>7</v>
      </c>
      <c r="AD15" s="44"/>
      <c r="AE15" s="40" t="s">
        <v>7</v>
      </c>
      <c r="AF15" s="44"/>
      <c r="AG15" s="40"/>
      <c r="AH15" s="44"/>
      <c r="AI15" s="40"/>
      <c r="AJ15" s="44"/>
      <c r="AK15" s="3"/>
      <c r="AL15" s="3"/>
      <c r="AM15" s="3"/>
      <c r="AN15" s="3"/>
    </row>
    <row r="16" spans="2:40" s="42" customFormat="1" x14ac:dyDescent="0.2">
      <c r="B16" s="38" t="s">
        <v>8</v>
      </c>
      <c r="C16" s="39"/>
      <c r="D16" s="2"/>
      <c r="E16" s="45" t="s">
        <v>7</v>
      </c>
      <c r="F16" s="1"/>
      <c r="G16" s="45" t="s">
        <v>7</v>
      </c>
      <c r="H16" s="43"/>
      <c r="I16" s="45" t="s">
        <v>7</v>
      </c>
      <c r="J16" s="46"/>
      <c r="K16" s="45" t="s">
        <v>7</v>
      </c>
      <c r="L16" s="43"/>
      <c r="M16" s="45" t="s">
        <v>7</v>
      </c>
      <c r="N16" s="43"/>
      <c r="O16" s="45" t="s">
        <v>7</v>
      </c>
      <c r="P16" s="43"/>
      <c r="Q16" s="45" t="s">
        <v>7</v>
      </c>
      <c r="R16" s="46"/>
      <c r="S16" s="45" t="s">
        <v>7</v>
      </c>
      <c r="T16" s="43"/>
      <c r="U16" s="45" t="s">
        <v>7</v>
      </c>
      <c r="V16" s="43"/>
      <c r="W16" s="45" t="s">
        <v>7</v>
      </c>
      <c r="X16" s="43"/>
      <c r="Y16" s="45" t="s">
        <v>7</v>
      </c>
      <c r="Z16" s="43"/>
      <c r="AA16" s="45" t="s">
        <v>7</v>
      </c>
      <c r="AB16" s="43"/>
      <c r="AC16" s="45" t="s">
        <v>7</v>
      </c>
      <c r="AD16" s="43"/>
      <c r="AE16" s="45" t="s">
        <v>7</v>
      </c>
      <c r="AF16" s="43"/>
      <c r="AG16" s="45"/>
      <c r="AH16" s="43"/>
      <c r="AI16" s="45"/>
      <c r="AJ16" s="43"/>
      <c r="AK16" s="3"/>
      <c r="AL16" s="3"/>
      <c r="AM16" s="3"/>
      <c r="AN16" s="3"/>
    </row>
    <row r="17" spans="2:40" s="42" customFormat="1" x14ac:dyDescent="0.2">
      <c r="B17" s="47" t="s">
        <v>9</v>
      </c>
      <c r="C17" s="39"/>
      <c r="D17" s="2"/>
      <c r="E17" s="45" t="s">
        <v>7</v>
      </c>
      <c r="F17" s="1"/>
      <c r="G17" s="45" t="s">
        <v>7</v>
      </c>
      <c r="H17" s="43"/>
      <c r="I17" s="45" t="s">
        <v>7</v>
      </c>
      <c r="J17" s="46"/>
      <c r="K17" s="45" t="s">
        <v>7</v>
      </c>
      <c r="L17" s="43"/>
      <c r="M17" s="45" t="s">
        <v>7</v>
      </c>
      <c r="N17" s="43"/>
      <c r="O17" s="45" t="s">
        <v>7</v>
      </c>
      <c r="P17" s="43"/>
      <c r="Q17" s="45" t="s">
        <v>7</v>
      </c>
      <c r="R17" s="46"/>
      <c r="S17" s="45" t="s">
        <v>7</v>
      </c>
      <c r="T17" s="43"/>
      <c r="U17" s="45" t="s">
        <v>7</v>
      </c>
      <c r="V17" s="43"/>
      <c r="W17" s="45" t="s">
        <v>7</v>
      </c>
      <c r="X17" s="43"/>
      <c r="Y17" s="45" t="s">
        <v>7</v>
      </c>
      <c r="Z17" s="43"/>
      <c r="AA17" s="45" t="s">
        <v>7</v>
      </c>
      <c r="AB17" s="43"/>
      <c r="AC17" s="45" t="s">
        <v>7</v>
      </c>
      <c r="AD17" s="43"/>
      <c r="AE17" s="45" t="s">
        <v>7</v>
      </c>
      <c r="AF17" s="43"/>
      <c r="AG17" s="45"/>
      <c r="AH17" s="43"/>
      <c r="AI17" s="45"/>
      <c r="AJ17" s="43"/>
      <c r="AK17" s="3"/>
      <c r="AL17" s="3"/>
      <c r="AM17" s="3"/>
      <c r="AN17" s="3"/>
    </row>
    <row r="18" spans="2:40" s="42" customFormat="1" x14ac:dyDescent="0.2">
      <c r="B18" s="48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"/>
      <c r="AL18" s="3"/>
      <c r="AM18" s="3"/>
      <c r="AN18" s="3"/>
    </row>
    <row r="19" spans="2:40" x14ac:dyDescent="0.2">
      <c r="B19" s="49" t="s">
        <v>10</v>
      </c>
      <c r="C19" s="36"/>
      <c r="D19" s="50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2:40" s="42" customFormat="1" x14ac:dyDescent="0.2">
      <c r="B20" s="38" t="s">
        <v>11</v>
      </c>
      <c r="C20" s="39"/>
      <c r="D20" s="2"/>
      <c r="E20" s="51">
        <v>3501200</v>
      </c>
      <c r="F20" s="52" t="s">
        <v>12</v>
      </c>
      <c r="G20" s="51">
        <v>63355616</v>
      </c>
      <c r="H20" s="52" t="s">
        <v>12</v>
      </c>
      <c r="I20" s="46">
        <v>146546415</v>
      </c>
      <c r="J20" s="52" t="s">
        <v>12</v>
      </c>
      <c r="K20" s="46">
        <v>837467758.20000005</v>
      </c>
      <c r="L20" s="52" t="s">
        <v>12</v>
      </c>
      <c r="M20" s="46">
        <v>769619914.35000002</v>
      </c>
      <c r="N20" s="52" t="s">
        <v>12</v>
      </c>
      <c r="O20" s="51">
        <v>685792000</v>
      </c>
      <c r="P20" s="52" t="s">
        <v>12</v>
      </c>
      <c r="Q20" s="46">
        <v>618091000</v>
      </c>
      <c r="R20" s="52" t="s">
        <v>12</v>
      </c>
      <c r="S20" s="46">
        <v>638457381.56999993</v>
      </c>
      <c r="T20" s="52" t="s">
        <v>12</v>
      </c>
      <c r="U20" s="46">
        <v>395942582.08000004</v>
      </c>
      <c r="V20" s="52" t="s">
        <v>12</v>
      </c>
      <c r="W20" s="46">
        <v>1158301264</v>
      </c>
      <c r="X20" s="52" t="s">
        <v>13</v>
      </c>
      <c r="Y20" s="46">
        <v>1472157774</v>
      </c>
      <c r="Z20" s="52" t="s">
        <v>13</v>
      </c>
      <c r="AA20" s="40" t="s">
        <v>7</v>
      </c>
      <c r="AB20" s="44"/>
      <c r="AC20" s="40" t="s">
        <v>7</v>
      </c>
      <c r="AD20" s="44"/>
      <c r="AE20" s="40" t="s">
        <v>7</v>
      </c>
      <c r="AF20" s="44"/>
      <c r="AG20" s="40"/>
      <c r="AH20" s="44"/>
      <c r="AI20" s="40"/>
      <c r="AJ20" s="46"/>
      <c r="AK20" s="3"/>
      <c r="AL20" s="3"/>
      <c r="AM20" s="3"/>
      <c r="AN20" s="3"/>
    </row>
    <row r="21" spans="2:40" s="42" customFormat="1" x14ac:dyDescent="0.2">
      <c r="B21" s="38" t="s">
        <v>8</v>
      </c>
      <c r="C21" s="39"/>
      <c r="D21" s="2"/>
      <c r="E21" s="44">
        <f>E20/'[1]Tasa de cambio'!AN5</f>
        <v>1113556.5620070226</v>
      </c>
      <c r="F21" s="53"/>
      <c r="G21" s="44">
        <f>G20/'[1]Tasa de cambio'!AP5</f>
        <v>17076479.13404185</v>
      </c>
      <c r="H21" s="53"/>
      <c r="I21" s="44">
        <f>I20/'[1]Tasa de cambio'!AR5</f>
        <v>37989829.986491308</v>
      </c>
      <c r="J21" s="1"/>
      <c r="K21" s="44">
        <f>K20/'[1]Tasa de cambio'!AT5</f>
        <v>206563576.7230444</v>
      </c>
      <c r="L21" s="1"/>
      <c r="M21" s="44">
        <f>M20/'[1]Tasa de cambio'!AV5</f>
        <v>169634350.69803399</v>
      </c>
      <c r="N21" s="1"/>
      <c r="O21" s="44">
        <f>O20/'[1]Tasa de cambio'!AX5</f>
        <v>125617823.5922775</v>
      </c>
      <c r="P21" s="53"/>
      <c r="Q21" s="44">
        <f>Q20/'[1]Tasa de cambio'!AZ5</f>
        <v>76541161.012427077</v>
      </c>
      <c r="R21" s="1"/>
      <c r="S21" s="44">
        <f>S20/'[1]Tasa de cambio'!BB5</f>
        <v>71579523.797980517</v>
      </c>
      <c r="T21" s="1"/>
      <c r="U21" s="44">
        <f>U20/'[1]Tasa de cambio'!BD5</f>
        <v>27114688.814760264</v>
      </c>
      <c r="V21" s="44"/>
      <c r="W21" s="44">
        <f>W20/'[1]Tasa de cambio'!BF5</f>
        <v>74150640.121394679</v>
      </c>
      <c r="X21" s="1"/>
      <c r="Y21" s="44">
        <f>Y20/'[1]Tasa de cambio'!BH5</f>
        <v>52399295.627720058</v>
      </c>
      <c r="Z21" s="54"/>
      <c r="AA21" s="45" t="s">
        <v>7</v>
      </c>
      <c r="AB21" s="43"/>
      <c r="AC21" s="45" t="s">
        <v>7</v>
      </c>
      <c r="AD21" s="43"/>
      <c r="AE21" s="45" t="s">
        <v>7</v>
      </c>
      <c r="AF21" s="43"/>
      <c r="AG21" s="45"/>
      <c r="AH21" s="43"/>
      <c r="AI21" s="45"/>
      <c r="AJ21" s="54"/>
      <c r="AK21" s="3"/>
      <c r="AL21" s="3"/>
      <c r="AM21" s="3"/>
      <c r="AN21" s="3"/>
    </row>
    <row r="22" spans="2:40" s="42" customFormat="1" x14ac:dyDescent="0.2">
      <c r="B22" s="47" t="s">
        <v>9</v>
      </c>
      <c r="C22" s="39"/>
      <c r="D22" s="2"/>
      <c r="E22" s="55">
        <f>E21/[1]PIB!AP9</f>
        <v>3.0454589712405551E-6</v>
      </c>
      <c r="F22" s="53"/>
      <c r="G22" s="55">
        <f>G21/[1]PIB!AR9</f>
        <v>5.0768595281870122E-5</v>
      </c>
      <c r="H22" s="43"/>
      <c r="I22" s="55">
        <f>I21/[1]PIB!AT9</f>
        <v>8.9076060039791849E-5</v>
      </c>
      <c r="J22" s="46"/>
      <c r="K22" s="55">
        <f>K21/[1]PIB!AV9</f>
        <v>3.8962631494021514E-4</v>
      </c>
      <c r="L22" s="56"/>
      <c r="M22" s="55">
        <f>M21/[1]PIB!AX9</f>
        <v>2.9175322842119283E-4</v>
      </c>
      <c r="N22" s="56"/>
      <c r="O22" s="55">
        <f>O21/[1]PIB!AZ9</f>
        <v>2.0481744806964016E-4</v>
      </c>
      <c r="P22" s="43"/>
      <c r="Q22" s="55">
        <f>Q21/[1]PIB!BB9</f>
        <v>1.3498129159623563E-4</v>
      </c>
      <c r="R22" s="46"/>
      <c r="S22" s="55">
        <f>S21/[1]PIB!BD9</f>
        <v>1.1099266330587938E-4</v>
      </c>
      <c r="T22" s="56"/>
      <c r="U22" s="55">
        <f>U21/[1]PIB!BF9</f>
        <v>4.8867456413787757E-5</v>
      </c>
      <c r="V22" s="55"/>
      <c r="W22" s="55">
        <f>W21/[1]PIB!BH9</f>
        <v>1.1748650199034443E-4</v>
      </c>
      <c r="X22" s="56"/>
      <c r="Y22" s="55">
        <f>Y21/[1]PIB!BJ9</f>
        <v>1.0122986322700336E-4</v>
      </c>
      <c r="Z22" s="57"/>
      <c r="AA22" s="45" t="s">
        <v>7</v>
      </c>
      <c r="AB22" s="43"/>
      <c r="AC22" s="45" t="s">
        <v>7</v>
      </c>
      <c r="AD22" s="43"/>
      <c r="AE22" s="45" t="s">
        <v>7</v>
      </c>
      <c r="AF22" s="43"/>
      <c r="AG22" s="45"/>
      <c r="AH22" s="43"/>
      <c r="AI22" s="45"/>
      <c r="AJ22" s="57"/>
      <c r="AK22" s="3"/>
      <c r="AL22" s="3"/>
      <c r="AM22" s="3"/>
      <c r="AN22" s="3"/>
    </row>
    <row r="23" spans="2:40" s="42" customFormat="1" x14ac:dyDescent="0.2"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"/>
      <c r="AL23" s="3"/>
      <c r="AM23" s="3"/>
      <c r="AN23" s="3"/>
    </row>
    <row r="24" spans="2:40" x14ac:dyDescent="0.2"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40" x14ac:dyDescent="0.2">
      <c r="B25" s="58" t="s">
        <v>14</v>
      </c>
      <c r="C25" s="59"/>
      <c r="D25" s="37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2:40" s="62" customFormat="1" x14ac:dyDescent="0.2">
      <c r="B26" s="60" t="s">
        <v>15</v>
      </c>
      <c r="C26" s="60"/>
      <c r="D26" s="61"/>
      <c r="J26" s="60"/>
      <c r="K26" s="60"/>
      <c r="L26" s="60"/>
      <c r="M26" s="60"/>
      <c r="N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2:40" x14ac:dyDescent="0.2">
      <c r="B27" s="63" t="s">
        <v>16</v>
      </c>
      <c r="C27" s="64"/>
      <c r="E27" s="65">
        <v>9526</v>
      </c>
      <c r="F27" s="52" t="s">
        <v>17</v>
      </c>
      <c r="G27" s="65">
        <v>75229</v>
      </c>
      <c r="H27" s="52" t="s">
        <v>17</v>
      </c>
      <c r="I27" s="65">
        <v>124686</v>
      </c>
      <c r="J27" s="52" t="s">
        <v>17</v>
      </c>
      <c r="K27" s="65">
        <v>317497</v>
      </c>
      <c r="L27" s="52" t="s">
        <v>17</v>
      </c>
      <c r="M27" s="65">
        <v>286455</v>
      </c>
      <c r="N27" s="52" t="s">
        <v>17</v>
      </c>
      <c r="O27" s="65">
        <v>259698</v>
      </c>
      <c r="P27" s="52" t="s">
        <v>17</v>
      </c>
      <c r="Q27" s="65">
        <v>194074</v>
      </c>
      <c r="R27" s="52" t="s">
        <v>17</v>
      </c>
      <c r="S27" s="65">
        <v>173340</v>
      </c>
      <c r="T27" s="52" t="s">
        <v>13</v>
      </c>
      <c r="U27" s="65">
        <v>96415</v>
      </c>
      <c r="V27" s="52" t="s">
        <v>13</v>
      </c>
      <c r="W27" s="65">
        <v>193528</v>
      </c>
      <c r="X27" s="52" t="s">
        <v>13</v>
      </c>
      <c r="Y27" s="65">
        <v>225098</v>
      </c>
      <c r="Z27" s="52" t="s">
        <v>13</v>
      </c>
      <c r="AA27" s="65" t="s">
        <v>7</v>
      </c>
      <c r="AB27" s="65"/>
      <c r="AC27" s="65" t="s">
        <v>7</v>
      </c>
      <c r="AD27" s="65"/>
      <c r="AE27" s="65" t="s">
        <v>7</v>
      </c>
      <c r="AF27" s="65"/>
      <c r="AG27" s="65"/>
      <c r="AH27" s="65"/>
      <c r="AI27" s="65"/>
      <c r="AJ27" s="65"/>
    </row>
    <row r="28" spans="2:40" x14ac:dyDescent="0.2">
      <c r="B28" s="66" t="s">
        <v>18</v>
      </c>
      <c r="C28" s="67"/>
      <c r="D28" s="5"/>
      <c r="E28" s="68">
        <f>E27/[1]Población!AM10</f>
        <v>2.3644132789810238E-4</v>
      </c>
      <c r="F28" s="68"/>
      <c r="G28" s="68">
        <f>G27/[1]Población!AO10</f>
        <v>1.8479891146820919E-3</v>
      </c>
      <c r="H28" s="68"/>
      <c r="I28" s="68">
        <f>I27/[1]Población!AQ10</f>
        <v>3.0313684861474244E-3</v>
      </c>
      <c r="J28" s="68"/>
      <c r="K28" s="68">
        <f>K27/[1]Población!AS10</f>
        <v>7.6389499105067758E-3</v>
      </c>
      <c r="L28" s="68"/>
      <c r="M28" s="68">
        <f>M27/[1]Población!AU10</f>
        <v>6.8202335391151685E-3</v>
      </c>
      <c r="N28" s="69"/>
      <c r="O28" s="68">
        <f>O27/[1]Población!AW10</f>
        <v>6.1192162799647096E-3</v>
      </c>
      <c r="P28" s="70"/>
      <c r="Q28" s="68">
        <f>Q27/[1]Población!AY10</f>
        <v>4.5265964480629825E-3</v>
      </c>
      <c r="R28" s="4"/>
      <c r="S28" s="68">
        <f>S27/[1]Población!BA10</f>
        <v>4.0033937619300391E-3</v>
      </c>
      <c r="T28" s="4"/>
      <c r="U28" s="68">
        <f>U27/[1]Población!BC10</f>
        <v>2.2056648756601533E-3</v>
      </c>
      <c r="V28" s="68"/>
      <c r="W28" s="68">
        <f>W27/[1]Población!BE10</f>
        <v>4.3863505805189079E-3</v>
      </c>
      <c r="X28" s="4"/>
      <c r="Y28" s="68">
        <f>Y27/[1]Población!BG10</f>
        <v>5.0558944110783675E-3</v>
      </c>
      <c r="Z28" s="69"/>
      <c r="AA28" s="69" t="s">
        <v>7</v>
      </c>
      <c r="AB28" s="69"/>
      <c r="AC28" s="69" t="s">
        <v>7</v>
      </c>
      <c r="AD28" s="69"/>
      <c r="AE28" s="69" t="s">
        <v>7</v>
      </c>
      <c r="AF28" s="69"/>
      <c r="AG28" s="69"/>
      <c r="AH28" s="69"/>
      <c r="AI28" s="69"/>
      <c r="AJ28" s="69"/>
    </row>
    <row r="29" spans="2:40" x14ac:dyDescent="0.2">
      <c r="B29" s="71" t="s">
        <v>19</v>
      </c>
      <c r="C29" s="72"/>
      <c r="D29" s="5"/>
      <c r="E29" s="69" t="s">
        <v>7</v>
      </c>
      <c r="F29" s="4"/>
      <c r="G29" s="69" t="s">
        <v>7</v>
      </c>
      <c r="H29" s="70"/>
      <c r="I29" s="69" t="s">
        <v>7</v>
      </c>
      <c r="J29" s="4"/>
      <c r="K29" s="73">
        <v>0.51600000000000001</v>
      </c>
      <c r="L29" s="4"/>
      <c r="M29" s="69" t="s">
        <v>7</v>
      </c>
      <c r="N29" s="69"/>
      <c r="O29" s="69" t="s">
        <v>7</v>
      </c>
      <c r="P29" s="70"/>
      <c r="Q29" s="69" t="s">
        <v>7</v>
      </c>
      <c r="R29" s="4"/>
      <c r="S29" s="69" t="s">
        <v>7</v>
      </c>
      <c r="T29" s="4"/>
      <c r="U29" s="69" t="s">
        <v>7</v>
      </c>
      <c r="V29" s="4"/>
      <c r="W29" s="73">
        <v>0.51</v>
      </c>
      <c r="X29" s="52" t="s">
        <v>20</v>
      </c>
      <c r="Y29" s="73">
        <v>0.51</v>
      </c>
      <c r="Z29" s="69"/>
      <c r="AA29" s="69" t="s">
        <v>7</v>
      </c>
      <c r="AB29" s="69"/>
      <c r="AC29" s="69" t="s">
        <v>7</v>
      </c>
      <c r="AD29" s="69"/>
      <c r="AE29" s="69" t="s">
        <v>7</v>
      </c>
      <c r="AF29" s="69"/>
      <c r="AG29" s="69"/>
      <c r="AH29" s="69"/>
      <c r="AI29" s="69"/>
      <c r="AJ29" s="69"/>
    </row>
    <row r="30" spans="2:40" x14ac:dyDescent="0.2">
      <c r="B30" s="71" t="s">
        <v>21</v>
      </c>
      <c r="C30" s="72"/>
      <c r="D30" s="5"/>
      <c r="E30" s="69" t="s">
        <v>7</v>
      </c>
      <c r="F30" s="4"/>
      <c r="G30" s="69" t="s">
        <v>7</v>
      </c>
      <c r="H30" s="70"/>
      <c r="I30" s="69" t="s">
        <v>7</v>
      </c>
      <c r="J30" s="4"/>
      <c r="K30" s="73">
        <f>100%-K29</f>
        <v>0.48399999999999999</v>
      </c>
      <c r="L30" s="4"/>
      <c r="M30" s="69" t="s">
        <v>7</v>
      </c>
      <c r="N30" s="69"/>
      <c r="O30" s="69" t="s">
        <v>7</v>
      </c>
      <c r="P30" s="70"/>
      <c r="Q30" s="69" t="s">
        <v>7</v>
      </c>
      <c r="R30" s="4"/>
      <c r="S30" s="69" t="s">
        <v>7</v>
      </c>
      <c r="T30" s="4"/>
      <c r="U30" s="69" t="s">
        <v>7</v>
      </c>
      <c r="V30" s="4"/>
      <c r="W30" s="73">
        <v>0.49</v>
      </c>
      <c r="X30" s="4"/>
      <c r="Y30" s="73">
        <v>0.49</v>
      </c>
      <c r="Z30" s="69"/>
      <c r="AA30" s="69" t="s">
        <v>7</v>
      </c>
      <c r="AB30" s="69"/>
      <c r="AC30" s="69" t="s">
        <v>7</v>
      </c>
      <c r="AD30" s="69"/>
      <c r="AE30" s="69" t="s">
        <v>7</v>
      </c>
      <c r="AF30" s="69"/>
      <c r="AG30" s="69"/>
      <c r="AH30" s="69"/>
      <c r="AI30" s="69"/>
      <c r="AJ30" s="69"/>
    </row>
    <row r="31" spans="2:40" s="62" customFormat="1" x14ac:dyDescent="0.2">
      <c r="B31" s="74" t="s">
        <v>22</v>
      </c>
      <c r="C31" s="75"/>
      <c r="D31" s="76"/>
      <c r="E31" s="77" t="s">
        <v>23</v>
      </c>
      <c r="F31" s="78"/>
      <c r="G31" s="77" t="s">
        <v>23</v>
      </c>
      <c r="H31" s="79"/>
      <c r="I31" s="77">
        <v>130999</v>
      </c>
      <c r="J31" s="78"/>
      <c r="K31" s="80">
        <v>154914</v>
      </c>
      <c r="L31" s="81"/>
      <c r="M31" s="77">
        <v>133000</v>
      </c>
      <c r="N31" s="77"/>
      <c r="O31" s="77" t="s">
        <v>23</v>
      </c>
      <c r="P31" s="79"/>
      <c r="Q31" s="77" t="s">
        <v>23</v>
      </c>
      <c r="R31" s="78"/>
      <c r="S31" s="77" t="s">
        <v>23</v>
      </c>
      <c r="T31" s="81"/>
      <c r="U31" s="77" t="s">
        <v>23</v>
      </c>
      <c r="V31" s="81"/>
      <c r="W31" s="77" t="s">
        <v>23</v>
      </c>
      <c r="X31" s="81"/>
      <c r="Y31" s="77" t="s">
        <v>23</v>
      </c>
      <c r="Z31" s="77"/>
      <c r="AA31" s="77" t="s">
        <v>7</v>
      </c>
      <c r="AB31" s="77"/>
      <c r="AC31" s="77" t="s">
        <v>7</v>
      </c>
      <c r="AD31" s="77"/>
      <c r="AE31" s="77" t="s">
        <v>7</v>
      </c>
      <c r="AF31" s="77"/>
      <c r="AG31" s="77"/>
      <c r="AH31" s="77"/>
      <c r="AI31" s="77"/>
      <c r="AJ31" s="77"/>
    </row>
    <row r="32" spans="2:40" s="62" customFormat="1" x14ac:dyDescent="0.2">
      <c r="B32" s="82"/>
      <c r="C32" s="82"/>
      <c r="D32" s="83"/>
      <c r="E32" s="84"/>
      <c r="F32" s="84"/>
      <c r="G32" s="84"/>
      <c r="H32" s="85"/>
      <c r="I32" s="86"/>
      <c r="J32" s="84"/>
      <c r="K32" s="82"/>
      <c r="L32" s="82"/>
      <c r="M32" s="84"/>
      <c r="N32" s="84"/>
      <c r="O32" s="84"/>
      <c r="P32" s="85"/>
      <c r="Q32" s="86"/>
      <c r="R32" s="84"/>
      <c r="S32" s="82"/>
      <c r="T32" s="82"/>
      <c r="U32" s="84"/>
      <c r="V32" s="82"/>
      <c r="W32" s="84"/>
      <c r="X32" s="82"/>
      <c r="Y32" s="84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</row>
    <row r="33" spans="2:36" x14ac:dyDescent="0.2"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36" x14ac:dyDescent="0.2">
      <c r="B34" s="33"/>
      <c r="C34" s="33"/>
      <c r="D34" s="3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2:36" x14ac:dyDescent="0.2">
      <c r="B35" s="87" t="s">
        <v>24</v>
      </c>
      <c r="C35" s="88"/>
      <c r="D35" s="56"/>
      <c r="E35" s="89"/>
      <c r="F35" s="89"/>
      <c r="G35" s="89"/>
      <c r="H35" s="89"/>
      <c r="I35" s="89"/>
      <c r="J35" s="1"/>
      <c r="K35" s="1"/>
      <c r="L35" s="1"/>
      <c r="M35" s="1"/>
      <c r="N35" s="1"/>
      <c r="O35" s="1"/>
      <c r="P35" s="1"/>
    </row>
    <row r="36" spans="2:36" x14ac:dyDescent="0.2">
      <c r="B36" s="90" t="s">
        <v>25</v>
      </c>
      <c r="C36" s="90"/>
      <c r="D36" s="91"/>
      <c r="E36" s="92"/>
      <c r="F36" s="92"/>
      <c r="G36" s="92"/>
      <c r="H36" s="92"/>
      <c r="I36" s="92"/>
      <c r="J36" s="29"/>
      <c r="K36" s="29"/>
      <c r="L36" s="29"/>
      <c r="M36" s="29"/>
      <c r="N36" s="29"/>
      <c r="O36" s="29"/>
      <c r="P36" s="29"/>
    </row>
    <row r="37" spans="2:36" x14ac:dyDescent="0.2">
      <c r="B37" s="90" t="s">
        <v>26</v>
      </c>
      <c r="C37" s="90"/>
      <c r="D37" s="91"/>
      <c r="E37" s="92"/>
      <c r="F37" s="92"/>
      <c r="G37" s="92"/>
      <c r="H37" s="92"/>
      <c r="I37" s="92"/>
      <c r="J37" s="29"/>
      <c r="K37" s="29"/>
      <c r="L37" s="29"/>
      <c r="M37" s="29"/>
      <c r="N37" s="29"/>
      <c r="O37" s="29"/>
      <c r="P37" s="29"/>
    </row>
    <row r="38" spans="2:36" x14ac:dyDescent="0.2">
      <c r="B38" s="90"/>
      <c r="C38" s="90"/>
      <c r="D38" s="91"/>
      <c r="E38" s="92"/>
      <c r="F38" s="92"/>
      <c r="G38" s="92"/>
      <c r="H38" s="92"/>
      <c r="I38" s="92"/>
      <c r="J38" s="29"/>
      <c r="K38" s="29"/>
      <c r="L38" s="29"/>
      <c r="M38" s="29"/>
      <c r="N38" s="29"/>
      <c r="O38" s="29"/>
      <c r="P38" s="29"/>
    </row>
    <row r="39" spans="2:36" x14ac:dyDescent="0.2">
      <c r="B39" s="93" t="s">
        <v>27</v>
      </c>
      <c r="C39" s="90"/>
      <c r="D39" s="91"/>
      <c r="E39" s="92"/>
      <c r="F39" s="92"/>
      <c r="G39" s="92"/>
      <c r="H39" s="92"/>
      <c r="I39" s="92"/>
      <c r="J39" s="29"/>
      <c r="K39" s="29"/>
      <c r="L39" s="29"/>
      <c r="M39" s="29"/>
      <c r="N39" s="29"/>
      <c r="O39" s="29"/>
      <c r="P39" s="29"/>
    </row>
    <row r="40" spans="2:36" x14ac:dyDescent="0.2">
      <c r="B40" s="94" t="s">
        <v>28</v>
      </c>
      <c r="C40" s="90"/>
      <c r="D40" s="91"/>
      <c r="E40" s="92"/>
      <c r="F40" s="92"/>
      <c r="G40" s="92"/>
      <c r="H40" s="92"/>
      <c r="I40" s="92"/>
      <c r="J40" s="29"/>
      <c r="K40" s="29"/>
      <c r="L40" s="29"/>
      <c r="M40" s="29"/>
      <c r="N40" s="29"/>
      <c r="O40" s="29"/>
      <c r="P40" s="29"/>
    </row>
    <row r="41" spans="2:36" x14ac:dyDescent="0.2">
      <c r="B41" s="94" t="s">
        <v>29</v>
      </c>
      <c r="C41" s="90"/>
      <c r="D41" s="91"/>
      <c r="E41" s="92"/>
      <c r="F41" s="92"/>
      <c r="G41" s="92"/>
      <c r="H41" s="92"/>
      <c r="I41" s="92"/>
      <c r="J41" s="29"/>
      <c r="K41" s="29"/>
      <c r="L41" s="29"/>
      <c r="M41" s="29"/>
      <c r="N41" s="29"/>
      <c r="O41" s="29"/>
      <c r="P41" s="29"/>
    </row>
    <row r="42" spans="2:36" x14ac:dyDescent="0.2">
      <c r="B42" s="95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</row>
    <row r="43" spans="2:36" x14ac:dyDescent="0.2">
      <c r="B43" s="96" t="s">
        <v>30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S43"/>
    </row>
    <row r="44" spans="2:36" x14ac:dyDescent="0.2">
      <c r="B44" s="97" t="s">
        <v>31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</row>
    <row r="45" spans="2:36" x14ac:dyDescent="0.2">
      <c r="B45" s="97" t="s">
        <v>32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</row>
    <row r="46" spans="2:36" x14ac:dyDescent="0.2">
      <c r="B46" s="98" t="s">
        <v>33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</row>
    <row r="47" spans="2:36" s="102" customFormat="1" x14ac:dyDescent="0.2">
      <c r="B47" s="90" t="s">
        <v>34</v>
      </c>
      <c r="C47" s="99"/>
      <c r="D47" s="100"/>
      <c r="E47" s="100"/>
      <c r="F47" s="100"/>
      <c r="G47" s="100"/>
      <c r="H47" s="100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36" x14ac:dyDescent="0.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</row>
  </sheetData>
  <mergeCells count="16">
    <mergeCell ref="B44:U44"/>
    <mergeCell ref="B45:U45"/>
    <mergeCell ref="B46:U46"/>
    <mergeCell ref="B48:U48"/>
    <mergeCell ref="B9:AJ9"/>
    <mergeCell ref="B25:C25"/>
    <mergeCell ref="B27:C27"/>
    <mergeCell ref="B29:C29"/>
    <mergeCell ref="B30:C30"/>
    <mergeCell ref="B31:C31"/>
    <mergeCell ref="B3:M3"/>
    <mergeCell ref="B4:AJ4"/>
    <mergeCell ref="B5:AJ5"/>
    <mergeCell ref="B6:AJ6"/>
    <mergeCell ref="B7:AJ7"/>
    <mergeCell ref="B8:AJ8"/>
  </mergeCells>
  <hyperlinks>
    <hyperlink ref="B19" location="Glosario!A1" tooltip="Ver glosario" display="Gasto" xr:uid="{B1FC6557-AD3A-894E-B7CC-78BFD703BAAA}"/>
    <hyperlink ref="B8:M8" location="JMMT!A1" display="&lt;-- Volver a programa &lt;" xr:uid="{34C4D99C-F751-BA4A-AC99-4B4072FEBC8E}"/>
    <hyperlink ref="B8:U8" location="'3e JMMT'!A1" display="&lt;-- Volver a programa &lt;" xr:uid="{1E6BBD15-701A-C04F-A1D4-5A5FB22E246A}"/>
    <hyperlink ref="B40" r:id="rId1" xr:uid="{30BF9665-0BB8-1D4D-8AAC-A6474A823EC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3d JMMT_datos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2021-02-25T20:34:24Z</dcterms:created>
  <dcterms:modified xsi:type="dcterms:W3CDTF">2021-02-25T20:34:32Z</dcterms:modified>
</cp:coreProperties>
</file>