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V:\DAT\Proteccion-Social\Repositorio PPSNC en ALC\PTC_Transferencias Condicionadas\bol\BJA\Hoja de datos\"/>
    </mc:Choice>
  </mc:AlternateContent>
  <xr:revisionPtr revIDLastSave="0" documentId="13_ncr:1_{0E4BF680-8FA3-4874-96AF-F8337330B795}" xr6:coauthVersionLast="46" xr6:coauthVersionMax="47" xr10:uidLastSave="{00000000-0000-0000-0000-000000000000}"/>
  <bookViews>
    <workbookView xWindow="-110" yWindow="-110" windowWidth="19420" windowHeight="10420" xr2:uid="{53555BD6-104B-450E-9303-CCBF92019D2D}"/>
  </bookViews>
  <sheets>
    <sheet name="BJA_d" sheetId="1" r:id="rId1"/>
  </sheets>
  <definedNames>
    <definedName name="_Sort"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6" i="1" l="1"/>
  <c r="W25" i="1"/>
  <c r="U25" i="1"/>
  <c r="S25" i="1"/>
  <c r="Q25" i="1"/>
  <c r="O25" i="1"/>
  <c r="M25" i="1"/>
  <c r="K25" i="1"/>
  <c r="I25" i="1"/>
  <c r="G25" i="1"/>
  <c r="E25" i="1"/>
</calcChain>
</file>

<file path=xl/sharedStrings.xml><?xml version="1.0" encoding="utf-8"?>
<sst xmlns="http://schemas.openxmlformats.org/spreadsheetml/2006/main" count="203" uniqueCount="73">
  <si>
    <t>Bono Madre Niño-Niña "Juana Azurduy" / Juana Azurduy de Padilla Mother-and-Child Grant</t>
  </si>
  <si>
    <t>Cifras seleccionadas/Selected figures</t>
  </si>
  <si>
    <t>(2009-)</t>
  </si>
  <si>
    <t>Ultima actualizacion / Last update: 18-06-2021</t>
  </si>
  <si>
    <t>Presupuesto/Budget</t>
  </si>
  <si>
    <t>BOB$</t>
  </si>
  <si>
    <t>USD$</t>
  </si>
  <si>
    <t>…</t>
  </si>
  <si>
    <t>%PIB / GDP</t>
  </si>
  <si>
    <t>Gasto/Expenditure</t>
  </si>
  <si>
    <t>/a</t>
  </si>
  <si>
    <t>/j</t>
  </si>
  <si>
    <t>Cobertura hogares/Coverage of households</t>
  </si>
  <si>
    <t>Estimada/Estimated</t>
  </si>
  <si>
    <t>/c</t>
  </si>
  <si>
    <t>Programada/Expected</t>
  </si>
  <si>
    <t>/k</t>
  </si>
  <si>
    <t>Cobertura personas / Coverage of persons</t>
  </si>
  <si>
    <t>Efectiva / Effective</t>
  </si>
  <si>
    <t>/b</t>
  </si>
  <si>
    <t>% Población / Population</t>
  </si>
  <si>
    <t>Programada / Expected</t>
  </si>
  <si>
    <t>Mujeres gestantes / Pregnant women</t>
  </si>
  <si>
    <t>Niños y niñas menores de 2 años / Children younger than 2 years old</t>
  </si>
  <si>
    <t>Estimación del número de personas en hogares con receptores / Estimation of the number of people in households with recipients</t>
  </si>
  <si>
    <t>/d</t>
  </si>
  <si>
    <t>Transferencias monetarias/Cash transfer (BOB$)</t>
  </si>
  <si>
    <t>Bono control prenatal/Bonus for prenatal care</t>
  </si>
  <si>
    <t>/e</t>
  </si>
  <si>
    <t>min</t>
  </si>
  <si>
    <t>max</t>
  </si>
  <si>
    <t>Bono parto institucional y control médico postnatal/Bonus for institutional delivery and postnatal monitoring</t>
  </si>
  <si>
    <t>/f</t>
  </si>
  <si>
    <t>Bono controles integrales de salud/Bonus for comprehensive health checks</t>
  </si>
  <si>
    <t>/g</t>
  </si>
  <si>
    <t>Subsidio Universal Prenatal Por la Vida/Universal Prenatal Subsidy for the Life</t>
  </si>
  <si>
    <t>Canasta Familiar (por covid-19) / Family Basket (for covid-19)</t>
  </si>
  <si>
    <t>/l</t>
  </si>
  <si>
    <t>Monto mínimo per cápita/Minimum amount per capita</t>
  </si>
  <si>
    <t>/h</t>
  </si>
  <si>
    <t>Monto máximo por familia/Maximum amount per family</t>
  </si>
  <si>
    <t>Transferencias monetarias/Cash transfer (USD$)</t>
  </si>
  <si>
    <t>Bono control prenatal//Bonus for prenatal care</t>
  </si>
  <si>
    <t>Monto máximo por familia/Maximum amount per household</t>
  </si>
  <si>
    <t xml:space="preserve">Fuentes / Sources: </t>
  </si>
  <si>
    <t>Presupuesto / Budget: Reporte Sistema Integrado de Gestión y Modernización Administrativa (SIGMA), Ministerio de Salud y Deportes (2009); Viceministerio de Pensiones y Servicios Financieros del Ministerio de Economía y Finanzas Públicas (2012); Ministerio de Economía y Finanzas (2013)</t>
  </si>
  <si>
    <t>Gasto / Expenditure: Reporte Sistema Integrado de Gestión y Modernización Administrativa (SIGMA), Ministerio de Salud y Deportes</t>
  </si>
  <si>
    <t>Cobertura personas / Coverage: Presentación del Ministerio de Salud (2016) (https://www.minsalud.gob.bo/transparencia/unidad-de-transparencia/rendicion-de-cuentas).</t>
  </si>
  <si>
    <t>Notas / Notes:</t>
  </si>
  <si>
    <t>/a. Estos montos representan el gasto total del programa (transferencias directas y costos adminsitrativos).</t>
  </si>
  <si>
    <t>/b. La cobertura efectiva de personas se refiere a la suma de las mujeres gestantes y los niños y niñas menores de 2 años receptores del programa.</t>
  </si>
  <si>
    <t>/c. La cobertura de hogares se asume igual al número de mujeres gestantes receptoras del programa. Este supuesto puede subestimar la cobertura de hogares del programa porque pueden existir hogares en los que no existen mujeres gestantes y los perceptores correspondan a niños menores de 2 años, que no se tendrían en cuenta bajo este supuesto. Sin embargo, asumir que el número de hogares cubiertos por el programa es igual a la suma de las mujeres gestantes y los niños menores de dos años receptores del programa conllevaría a una doble contabilización (o incluso mayor) de los hogares que tienen más de un receptor.</t>
  </si>
  <si>
    <t>/d. Cobertura estimada como la multiplicación del número estimado de hogares perceptores y el tamaño medio de los hogares con perceptores del programa (calculado a partir de la Encuesta Continua de Hogares de Bolivia). Dado que la cobertura de hogares puede estar subestimada, el número de personas en hogares perceptores también podría estar subestimado.</t>
  </si>
  <si>
    <t>/e. Hasta un máximo de cuatro bonos durante el embarazo.</t>
  </si>
  <si>
    <t>/f. Se paga una sóla vez.</t>
  </si>
  <si>
    <t>/g. Se paga bimestralmente hasta en un máximo de 12 bonos en 24 meses.</t>
  </si>
  <si>
    <t>/h. El programa establece un máximo de Bs. 1820 en un período de 33 meses. La beneficiaria no puede recibir bono por dos hijos al mismo tiempo.</t>
  </si>
  <si>
    <t>/i. No existe restricción por familia, puede haber dos o más beneficiarias en el hogar.</t>
  </si>
  <si>
    <t>/j. Dato a agosto 2016.</t>
  </si>
  <si>
    <t>/k. Datos esperados para el 2020 y 2021, publicados en enero de 2020 y 2021.</t>
  </si>
  <si>
    <t>/l. Medida para contrarrestar los efectos del Covid-19, entregando alimentos o su equivalente en dinero (BOV $400). Se busca beneficiar a 1,600,000 usuarios/as de Renta Dignidad, el Bono Juana Azurduy y a personas con discapacidad.</t>
  </si>
  <si>
    <t>/a. These amounts represent the total spending of the programme (direct transfer and administrative costs).</t>
  </si>
  <si>
    <t>/b. The effective coverage of people corresponds to the sum of pregnant women and children younger than 2 years old that are recipients of the program.</t>
  </si>
  <si>
    <t>/c. The household coverage is assumed as equal to the number of pregnant women recipient of the program. This assumption could underestimate the household coverage of the program because there might exist some households without pregnant women and with children younger than two years old who are recipients of the program, which would not be considered under this assumption. However, assuming that the number of households covered by the program is equal to the sum of pregnant women and the number of children younger than two years old recipients of the program would lead to a double counting (or even larger) of the households that have more than one recipient.</t>
  </si>
  <si>
    <t>/d. Coverage estimated as the product of the estimated number of households with recipients and the average size of the households with recipients (calculated using the Continuous Household Survey of Bolivia). Given that the coverage of households might be underestimated, the number of people in households with recipients might also be underestimated.</t>
  </si>
  <si>
    <t>/e. Up to a maximum of four bonus during pregnancy.</t>
  </si>
  <si>
    <t>/f. Paid only once.</t>
  </si>
  <si>
    <t>/g. It is payed bimonthly with a maximum of 12 bonus in 24 months</t>
  </si>
  <si>
    <t>/h. The programme establishes a maximum of Bs. 1820 in a period of 33 months. The beneficiary can not receive the bonus for two children at the same time.</t>
  </si>
  <si>
    <t>/i. There is no restriction per household, there can be two or more beneficiaries in the household.</t>
  </si>
  <si>
    <t>/j. Data that corresponds to August 2016.</t>
  </si>
  <si>
    <t>/k. Data expected for 2020 and 2021, published in January 2020 and 2021.</t>
  </si>
  <si>
    <t>/l. Measure to counteract the effects of Covid-19, delivering food or its equivalent in money (BOV $ 400). It seeks to benefit 1,600,000 users of Renta Dignidad, the Juana Azurduy de Padilla Mother-and-Child Grant and people with disabilities.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</si>
</sst>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8" x14ac:knownFonts="1">
    <font>
      <sz val="11"/>
      <color theme="1"/>
      <name val="Calibri"/>
      <family val="2"/>
      <scheme val="minor"/>
    </font>
    <font>
      <sz val="11"/>
      <color theme="1"/>
      <name val="Calibri"/>
      <family val="2"/>
      <scheme val="minor"/>
    </font>
    <font>
      <sz val="10"/>
      <name val="Arial"/>
      <family val="2"/>
    </font>
    <font>
      <sz val="9"/>
      <name val="Arial"/>
      <family val="2"/>
    </font>
    <font>
      <b/>
      <sz val="9"/>
      <color theme="1"/>
      <name val="Arial"/>
      <family val="2"/>
    </font>
    <font>
      <sz val="9"/>
      <color theme="1"/>
      <name val="Arial"/>
      <family val="2"/>
    </font>
    <font>
      <b/>
      <sz val="12"/>
      <name val="Trebuchet MS"/>
      <family val="2"/>
    </font>
    <font>
      <u/>
      <sz val="8"/>
      <color indexed="12"/>
      <name val="Courier"/>
      <family val="3"/>
    </font>
    <font>
      <sz val="8"/>
      <color rgb="FFFF0000"/>
      <name val="Arial"/>
      <family val="2"/>
    </font>
    <font>
      <sz val="10"/>
      <color theme="1"/>
      <name val="Arial"/>
      <family val="2"/>
    </font>
    <font>
      <b/>
      <sz val="8"/>
      <color theme="1"/>
      <name val="Arial"/>
      <family val="2"/>
    </font>
    <font>
      <b/>
      <sz val="8"/>
      <name val="Arial"/>
      <family val="2"/>
    </font>
    <font>
      <b/>
      <i/>
      <sz val="9"/>
      <color theme="1"/>
      <name val="Arial"/>
      <family val="2"/>
    </font>
    <font>
      <b/>
      <i/>
      <sz val="9"/>
      <name val="Arial"/>
      <family val="2"/>
    </font>
    <font>
      <sz val="8"/>
      <name val="Arial"/>
      <family val="2"/>
    </font>
    <font>
      <sz val="8"/>
      <name val="Verdana"/>
      <family val="2"/>
    </font>
    <font>
      <sz val="9"/>
      <color rgb="FF00B050"/>
      <name val="Arial"/>
      <family val="2"/>
    </font>
    <font>
      <b/>
      <i/>
      <sz val="10"/>
      <color theme="1"/>
      <name val="Arial"/>
      <family val="2"/>
    </font>
    <font>
      <u/>
      <sz val="10"/>
      <color rgb="FF0000FF"/>
      <name val="Courier"/>
      <family val="3"/>
    </font>
    <font>
      <b/>
      <i/>
      <sz val="8"/>
      <name val="Arial"/>
      <family val="2"/>
    </font>
    <font>
      <b/>
      <sz val="9"/>
      <name val="Arial"/>
      <family val="2"/>
    </font>
    <font>
      <sz val="8"/>
      <color theme="1"/>
      <name val="Arial"/>
      <family val="2"/>
    </font>
    <font>
      <u/>
      <sz val="8"/>
      <color rgb="FF00B050"/>
      <name val="Courier"/>
      <family val="3"/>
    </font>
    <font>
      <u/>
      <sz val="8"/>
      <name val="Courier"/>
      <family val="3"/>
    </font>
    <font>
      <b/>
      <sz val="10"/>
      <name val="Arial"/>
      <family val="2"/>
    </font>
    <font>
      <b/>
      <i/>
      <sz val="10"/>
      <name val="Arial"/>
      <family val="2"/>
    </font>
    <font>
      <u/>
      <sz val="10"/>
      <color indexed="12"/>
      <name val="Courier"/>
      <family val="3"/>
    </font>
    <font>
      <u/>
      <sz val="8"/>
      <color rgb="FF0000FF"/>
      <name val="Courier"/>
      <family val="3"/>
    </font>
  </fonts>
  <fills count="5">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indexed="44"/>
        <bgColor indexed="64"/>
      </patternFill>
    </fill>
  </fills>
  <borders count="24">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right style="thin">
        <color indexed="9"/>
      </right>
      <top style="thin">
        <color indexed="9"/>
      </top>
      <bottom style="thin">
        <color indexed="9"/>
      </bottom>
      <diagonal/>
    </border>
    <border>
      <left style="thin">
        <color indexed="9"/>
      </left>
      <right/>
      <top style="thin">
        <color indexed="9"/>
      </top>
      <bottom style="thin">
        <color indexed="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9"/>
      </left>
      <right style="thin">
        <color indexed="9"/>
      </right>
      <top/>
      <bottom style="thin">
        <color indexed="9"/>
      </bottom>
      <diagonal/>
    </border>
    <border>
      <left style="thin">
        <color indexed="9"/>
      </left>
      <right/>
      <top/>
      <bottom style="thin">
        <color indexed="9"/>
      </bottom>
      <diagonal/>
    </border>
    <border>
      <left/>
      <right/>
      <top style="thin">
        <color indexed="9"/>
      </top>
      <bottom style="thin">
        <color indexed="9"/>
      </bottom>
      <diagonal/>
    </border>
    <border>
      <left/>
      <right/>
      <top style="thin">
        <color indexed="9"/>
      </top>
      <bottom/>
      <diagonal/>
    </border>
    <border>
      <left style="thin">
        <color indexed="9"/>
      </left>
      <right style="thin">
        <color indexed="9"/>
      </right>
      <top style="thin">
        <color indexed="44"/>
      </top>
      <bottom/>
      <diagonal/>
    </border>
    <border>
      <left style="thin">
        <color indexed="9"/>
      </left>
      <right style="thin">
        <color indexed="9"/>
      </right>
      <top style="thin">
        <color indexed="44"/>
      </top>
      <bottom style="thin">
        <color indexed="9"/>
      </bottom>
      <diagonal/>
    </border>
    <border>
      <left style="thin">
        <color indexed="9"/>
      </left>
      <right style="thin">
        <color indexed="9"/>
      </right>
      <top/>
      <bottom/>
      <diagonal/>
    </border>
    <border>
      <left style="thin">
        <color indexed="9"/>
      </left>
      <right style="thin">
        <color indexed="9"/>
      </right>
      <top/>
      <bottom style="thin">
        <color indexed="44"/>
      </bottom>
      <diagonal/>
    </border>
    <border>
      <left/>
      <right style="thin">
        <color indexed="9"/>
      </right>
      <top style="thin">
        <color indexed="44"/>
      </top>
      <bottom style="thin">
        <color indexed="9"/>
      </bottom>
      <diagonal/>
    </border>
    <border>
      <left style="thin">
        <color indexed="9"/>
      </left>
      <right style="thin">
        <color indexed="9"/>
      </right>
      <top style="thin">
        <color theme="0"/>
      </top>
      <bottom style="thin">
        <color indexed="9"/>
      </bottom>
      <diagonal/>
    </border>
  </borders>
  <cellStyleXfs count="5">
    <xf numFmtId="0" fontId="0" fillId="0" borderId="0"/>
    <xf numFmtId="0" fontId="7" fillId="0" borderId="0" applyNumberFormat="0" applyFill="0" applyBorder="0" applyAlignment="0" applyProtection="0">
      <alignment vertical="top"/>
      <protection locked="0"/>
    </xf>
    <xf numFmtId="0" fontId="2" fillId="0" borderId="0" applyFill="0" applyBorder="0"/>
    <xf numFmtId="0" fontId="2" fillId="0" borderId="0"/>
    <xf numFmtId="0" fontId="1" fillId="0" borderId="0"/>
  </cellStyleXfs>
  <cellXfs count="167">
    <xf numFmtId="0" fontId="0" fillId="0" borderId="0" xfId="0"/>
    <xf numFmtId="0" fontId="3" fillId="0" borderId="1" xfId="2" applyFont="1" applyBorder="1"/>
    <xf numFmtId="0" fontId="4" fillId="0" borderId="1" xfId="2" applyFont="1" applyBorder="1"/>
    <xf numFmtId="0" fontId="3" fillId="0" borderId="1" xfId="2" applyFont="1" applyBorder="1" applyAlignment="1">
      <alignment horizontal="right"/>
    </xf>
    <xf numFmtId="0" fontId="3" fillId="0" borderId="2" xfId="2" applyFont="1" applyBorder="1"/>
    <xf numFmtId="0" fontId="5" fillId="0" borderId="2" xfId="2" applyFont="1" applyBorder="1"/>
    <xf numFmtId="0" fontId="3" fillId="0" borderId="2" xfId="2" applyFont="1" applyBorder="1" applyAlignment="1">
      <alignment horizontal="right"/>
    </xf>
    <xf numFmtId="0" fontId="3" fillId="0" borderId="3" xfId="2" applyFont="1" applyBorder="1"/>
    <xf numFmtId="0" fontId="3" fillId="2" borderId="0" xfId="2" applyFont="1" applyFill="1" applyBorder="1"/>
    <xf numFmtId="0" fontId="3" fillId="0" borderId="4" xfId="2" applyFont="1" applyBorder="1"/>
    <xf numFmtId="0" fontId="3" fillId="0" borderId="5" xfId="2" applyFont="1" applyBorder="1"/>
    <xf numFmtId="0" fontId="6" fillId="2" borderId="0" xfId="2" applyFont="1" applyFill="1" applyBorder="1"/>
    <xf numFmtId="0" fontId="2" fillId="2" borderId="0" xfId="2" applyFill="1" applyBorder="1"/>
    <xf numFmtId="0" fontId="7" fillId="2" borderId="0" xfId="1" applyFill="1" applyBorder="1" applyAlignment="1" applyProtection="1"/>
    <xf numFmtId="0" fontId="8" fillId="2" borderId="0" xfId="2" applyFont="1" applyFill="1" applyBorder="1"/>
    <xf numFmtId="0" fontId="9" fillId="0" borderId="14" xfId="2" applyFont="1" applyBorder="1"/>
    <xf numFmtId="0" fontId="2" fillId="0" borderId="14" xfId="2" applyBorder="1"/>
    <xf numFmtId="0" fontId="2" fillId="0" borderId="14" xfId="2" applyBorder="1" applyAlignment="1">
      <alignment horizontal="right"/>
    </xf>
    <xf numFmtId="0" fontId="2" fillId="0" borderId="15" xfId="2" applyBorder="1"/>
    <xf numFmtId="0" fontId="5" fillId="0" borderId="1" xfId="2" applyFont="1" applyBorder="1"/>
    <xf numFmtId="0" fontId="3" fillId="0" borderId="14" xfId="2" applyFont="1" applyBorder="1"/>
    <xf numFmtId="0" fontId="3" fillId="0" borderId="1" xfId="2" applyFont="1" applyFill="1" applyBorder="1"/>
    <xf numFmtId="0" fontId="10" fillId="3" borderId="0" xfId="2" applyFont="1" applyFill="1" applyBorder="1"/>
    <xf numFmtId="0" fontId="11" fillId="3" borderId="0" xfId="2" applyFont="1" applyFill="1" applyBorder="1"/>
    <xf numFmtId="0" fontId="11" fillId="3" borderId="0" xfId="2" applyFont="1" applyFill="1" applyBorder="1" applyAlignment="1">
      <alignment horizontal="right"/>
    </xf>
    <xf numFmtId="0" fontId="12" fillId="4" borderId="5" xfId="2" applyFont="1" applyFill="1" applyBorder="1"/>
    <xf numFmtId="0" fontId="13" fillId="4" borderId="16" xfId="2" applyFont="1" applyFill="1" applyBorder="1"/>
    <xf numFmtId="0" fontId="13" fillId="4" borderId="16" xfId="2" applyFont="1" applyFill="1" applyBorder="1" applyAlignment="1">
      <alignment horizontal="right"/>
    </xf>
    <xf numFmtId="0" fontId="5" fillId="0" borderId="1" xfId="2" applyFont="1" applyBorder="1" applyAlignment="1">
      <alignment horizontal="left"/>
    </xf>
    <xf numFmtId="3" fontId="14" fillId="0" borderId="1" xfId="3" applyNumberFormat="1" applyFont="1" applyBorder="1"/>
    <xf numFmtId="4" fontId="14" fillId="0" borderId="1" xfId="3" applyNumberFormat="1" applyFont="1" applyBorder="1"/>
    <xf numFmtId="4" fontId="15" fillId="0" borderId="1" xfId="3" applyNumberFormat="1" applyFont="1" applyBorder="1"/>
    <xf numFmtId="3" fontId="14" fillId="2" borderId="1" xfId="3" applyNumberFormat="1" applyFont="1" applyFill="1" applyBorder="1"/>
    <xf numFmtId="0" fontId="5" fillId="0" borderId="1" xfId="4" applyFont="1" applyBorder="1" applyAlignment="1">
      <alignment horizontal="left"/>
    </xf>
    <xf numFmtId="10" fontId="14" fillId="0" borderId="1" xfId="2" applyNumberFormat="1" applyFont="1" applyBorder="1"/>
    <xf numFmtId="10" fontId="14" fillId="2" borderId="1" xfId="2" applyNumberFormat="1" applyFont="1" applyFill="1" applyBorder="1"/>
    <xf numFmtId="0" fontId="5" fillId="2" borderId="16" xfId="2" applyFont="1" applyFill="1" applyBorder="1"/>
    <xf numFmtId="0" fontId="3" fillId="2" borderId="16" xfId="2" applyFont="1" applyFill="1" applyBorder="1"/>
    <xf numFmtId="0" fontId="3" fillId="2" borderId="16" xfId="2" applyFont="1" applyFill="1" applyBorder="1" applyAlignment="1">
      <alignment horizontal="right"/>
    </xf>
    <xf numFmtId="0" fontId="3" fillId="2" borderId="4" xfId="2" applyFont="1" applyFill="1" applyBorder="1"/>
    <xf numFmtId="0" fontId="17" fillId="4" borderId="16" xfId="2" applyFont="1" applyFill="1" applyBorder="1"/>
    <xf numFmtId="0" fontId="18" fillId="2" borderId="16" xfId="2" applyFont="1" applyFill="1" applyBorder="1" applyAlignment="1">
      <alignment horizontal="right" vertical="center"/>
    </xf>
    <xf numFmtId="3" fontId="14" fillId="2" borderId="1" xfId="2" applyNumberFormat="1" applyFont="1" applyFill="1" applyBorder="1" applyAlignment="1">
      <alignment horizontal="right"/>
    </xf>
    <xf numFmtId="0" fontId="3" fillId="2" borderId="1" xfId="2" applyFont="1" applyFill="1" applyBorder="1"/>
    <xf numFmtId="4" fontId="14" fillId="2" borderId="1" xfId="3" applyNumberFormat="1" applyFont="1" applyFill="1" applyBorder="1" applyAlignment="1">
      <alignment horizontal="right"/>
    </xf>
    <xf numFmtId="0" fontId="3" fillId="2" borderId="1" xfId="2" applyFont="1" applyFill="1" applyBorder="1" applyAlignment="1">
      <alignment horizontal="right"/>
    </xf>
    <xf numFmtId="3" fontId="14" fillId="2" borderId="1" xfId="3" applyNumberFormat="1" applyFont="1" applyFill="1" applyBorder="1" applyAlignment="1">
      <alignment horizontal="right"/>
    </xf>
    <xf numFmtId="3" fontId="3" fillId="2" borderId="1" xfId="2" applyNumberFormat="1" applyFont="1" applyFill="1" applyBorder="1"/>
    <xf numFmtId="164" fontId="7" fillId="0" borderId="1" xfId="1" applyNumberFormat="1" applyBorder="1" applyAlignment="1" applyProtection="1">
      <alignment horizontal="right"/>
    </xf>
    <xf numFmtId="0" fontId="14" fillId="2" borderId="16" xfId="2" applyFont="1" applyFill="1" applyBorder="1"/>
    <xf numFmtId="0" fontId="12" fillId="4" borderId="16" xfId="2" applyFont="1" applyFill="1" applyBorder="1"/>
    <xf numFmtId="0" fontId="19" fillId="4" borderId="16" xfId="2" applyFont="1" applyFill="1" applyBorder="1"/>
    <xf numFmtId="3" fontId="14" fillId="0" borderId="1" xfId="2" quotePrefix="1" applyNumberFormat="1" applyFont="1" applyBorder="1" applyAlignment="1">
      <alignment horizontal="right"/>
    </xf>
    <xf numFmtId="0" fontId="14" fillId="0" borderId="1" xfId="2" applyFont="1" applyBorder="1"/>
    <xf numFmtId="0" fontId="17" fillId="4" borderId="5" xfId="2" applyFont="1" applyFill="1" applyBorder="1"/>
    <xf numFmtId="0" fontId="9" fillId="2" borderId="1" xfId="2" applyFont="1" applyFill="1" applyBorder="1"/>
    <xf numFmtId="0" fontId="9" fillId="2" borderId="4" xfId="2" applyFont="1" applyFill="1" applyBorder="1"/>
    <xf numFmtId="0" fontId="14" fillId="2" borderId="1" xfId="2" applyFont="1" applyFill="1" applyBorder="1" applyAlignment="1">
      <alignment horizontal="right"/>
    </xf>
    <xf numFmtId="0" fontId="9" fillId="2" borderId="16" xfId="2" applyFont="1" applyFill="1" applyBorder="1"/>
    <xf numFmtId="0" fontId="9" fillId="2" borderId="17" xfId="2" applyFont="1" applyFill="1" applyBorder="1"/>
    <xf numFmtId="0" fontId="5" fillId="2" borderId="17" xfId="2" applyFont="1" applyFill="1" applyBorder="1" applyAlignment="1">
      <alignment wrapText="1"/>
    </xf>
    <xf numFmtId="3" fontId="14" fillId="2" borderId="1" xfId="3" applyNumberFormat="1" applyFont="1" applyFill="1" applyBorder="1" applyAlignment="1">
      <alignment horizontal="right" vertical="center"/>
    </xf>
    <xf numFmtId="0" fontId="5" fillId="2" borderId="4" xfId="2" applyFont="1" applyFill="1" applyBorder="1"/>
    <xf numFmtId="0" fontId="20" fillId="2" borderId="1" xfId="2" applyFont="1" applyFill="1" applyBorder="1"/>
    <xf numFmtId="3" fontId="3" fillId="0" borderId="1" xfId="2" applyNumberFormat="1" applyFont="1" applyBorder="1"/>
    <xf numFmtId="0" fontId="14" fillId="0" borderId="1" xfId="2" applyFont="1" applyBorder="1" applyAlignment="1">
      <alignment horizontal="right"/>
    </xf>
    <xf numFmtId="0" fontId="14" fillId="0" borderId="1" xfId="2" quotePrefix="1" applyFont="1" applyBorder="1" applyAlignment="1">
      <alignment horizontal="right"/>
    </xf>
    <xf numFmtId="0" fontId="5" fillId="0" borderId="2" xfId="2" applyFont="1" applyBorder="1" applyAlignment="1">
      <alignment horizontal="left"/>
    </xf>
    <xf numFmtId="0" fontId="3" fillId="0" borderId="2" xfId="2" applyFont="1" applyBorder="1" applyAlignment="1">
      <alignment horizontal="left"/>
    </xf>
    <xf numFmtId="0" fontId="14" fillId="0" borderId="2" xfId="2" applyFont="1" applyBorder="1" applyAlignment="1">
      <alignment horizontal="right"/>
    </xf>
    <xf numFmtId="0" fontId="3" fillId="0" borderId="2" xfId="2" quotePrefix="1" applyFont="1" applyBorder="1" applyAlignment="1">
      <alignment horizontal="right"/>
    </xf>
    <xf numFmtId="0" fontId="14" fillId="0" borderId="19" xfId="2" applyFont="1" applyBorder="1" applyAlignment="1">
      <alignment horizontal="right"/>
    </xf>
    <xf numFmtId="3" fontId="14" fillId="0" borderId="19" xfId="3" applyNumberFormat="1" applyFont="1" applyBorder="1"/>
    <xf numFmtId="0" fontId="3" fillId="0" borderId="19" xfId="2" applyFont="1" applyBorder="1" applyAlignment="1">
      <alignment horizontal="right"/>
    </xf>
    <xf numFmtId="0" fontId="14" fillId="0" borderId="19" xfId="2" quotePrefix="1" applyFont="1" applyBorder="1" applyAlignment="1">
      <alignment horizontal="right"/>
    </xf>
    <xf numFmtId="0" fontId="3" fillId="0" borderId="19" xfId="2" applyFont="1" applyBorder="1"/>
    <xf numFmtId="0" fontId="5" fillId="2" borderId="21" xfId="2" applyFont="1" applyFill="1" applyBorder="1" applyAlignment="1">
      <alignment wrapText="1"/>
    </xf>
    <xf numFmtId="4" fontId="14" fillId="0" borderId="2" xfId="3" applyNumberFormat="1" applyFont="1" applyBorder="1" applyAlignment="1">
      <alignment horizontal="right"/>
    </xf>
    <xf numFmtId="0" fontId="16" fillId="0" borderId="2" xfId="2" quotePrefix="1" applyFont="1" applyBorder="1" applyAlignment="1">
      <alignment horizontal="right"/>
    </xf>
    <xf numFmtId="0" fontId="8" fillId="0" borderId="19" xfId="2" applyFont="1" applyBorder="1" applyAlignment="1">
      <alignment horizontal="right"/>
    </xf>
    <xf numFmtId="164" fontId="14" fillId="0" borderId="19" xfId="3" applyNumberFormat="1" applyFont="1" applyBorder="1" applyAlignment="1">
      <alignment horizontal="right"/>
    </xf>
    <xf numFmtId="164" fontId="14" fillId="0" borderId="19" xfId="3" applyNumberFormat="1" applyFont="1" applyBorder="1"/>
    <xf numFmtId="3" fontId="21" fillId="0" borderId="19" xfId="3" applyNumberFormat="1" applyFont="1" applyBorder="1"/>
    <xf numFmtId="0" fontId="8" fillId="0" borderId="14" xfId="2" applyFont="1" applyBorder="1" applyAlignment="1">
      <alignment horizontal="right"/>
    </xf>
    <xf numFmtId="164" fontId="14" fillId="0" borderId="14" xfId="3" applyNumberFormat="1" applyFont="1" applyBorder="1" applyAlignment="1">
      <alignment horizontal="right"/>
    </xf>
    <xf numFmtId="164" fontId="14" fillId="0" borderId="14" xfId="3" applyNumberFormat="1" applyFont="1" applyBorder="1"/>
    <xf numFmtId="3" fontId="21" fillId="0" borderId="14" xfId="3" applyNumberFormat="1" applyFont="1" applyBorder="1"/>
    <xf numFmtId="0" fontId="8" fillId="0" borderId="1" xfId="2" applyFont="1" applyBorder="1" applyAlignment="1">
      <alignment horizontal="right"/>
    </xf>
    <xf numFmtId="164" fontId="14" fillId="0" borderId="1" xfId="2" quotePrefix="1" applyNumberFormat="1" applyFont="1" applyBorder="1" applyAlignment="1">
      <alignment horizontal="right"/>
    </xf>
    <xf numFmtId="164" fontId="14" fillId="2" borderId="1" xfId="2" quotePrefix="1" applyNumberFormat="1" applyFont="1" applyFill="1" applyBorder="1" applyAlignment="1">
      <alignment horizontal="right"/>
    </xf>
    <xf numFmtId="0" fontId="3" fillId="2" borderId="2" xfId="2" quotePrefix="1" applyFont="1" applyFill="1" applyBorder="1" applyAlignment="1">
      <alignment horizontal="right"/>
    </xf>
    <xf numFmtId="0" fontId="5" fillId="0" borderId="19" xfId="2" applyFont="1" applyBorder="1"/>
    <xf numFmtId="0" fontId="22" fillId="0" borderId="19" xfId="1" applyFont="1" applyBorder="1" applyAlignment="1" applyProtection="1">
      <alignment horizontal="left"/>
    </xf>
    <xf numFmtId="3" fontId="14" fillId="0" borderId="19" xfId="2" applyNumberFormat="1" applyFont="1" applyBorder="1"/>
    <xf numFmtId="164" fontId="14" fillId="0" borderId="1" xfId="3" applyNumberFormat="1" applyFont="1" applyBorder="1" applyAlignment="1">
      <alignment horizontal="right"/>
    </xf>
    <xf numFmtId="164" fontId="14" fillId="0" borderId="1" xfId="3" applyNumberFormat="1" applyFont="1" applyBorder="1"/>
    <xf numFmtId="164" fontId="14" fillId="2" borderId="1" xfId="3" applyNumberFormat="1" applyFont="1" applyFill="1" applyBorder="1"/>
    <xf numFmtId="165" fontId="14" fillId="0" borderId="1" xfId="2" quotePrefix="1" applyNumberFormat="1" applyFont="1" applyBorder="1" applyAlignment="1">
      <alignment horizontal="right"/>
    </xf>
    <xf numFmtId="165" fontId="14" fillId="2" borderId="1" xfId="2" quotePrefix="1" applyNumberFormat="1" applyFont="1" applyFill="1" applyBorder="1" applyAlignment="1">
      <alignment horizontal="right"/>
    </xf>
    <xf numFmtId="0" fontId="14" fillId="0" borderId="2" xfId="2" quotePrefix="1" applyFont="1" applyBorder="1" applyAlignment="1">
      <alignment horizontal="right"/>
    </xf>
    <xf numFmtId="0" fontId="14" fillId="2" borderId="2" xfId="2" quotePrefix="1" applyFont="1" applyFill="1" applyBorder="1" applyAlignment="1">
      <alignment horizontal="right"/>
    </xf>
    <xf numFmtId="164" fontId="14" fillId="2" borderId="19" xfId="3" applyNumberFormat="1" applyFont="1" applyFill="1" applyBorder="1"/>
    <xf numFmtId="164" fontId="21" fillId="0" borderId="19" xfId="3" applyNumberFormat="1" applyFont="1" applyBorder="1"/>
    <xf numFmtId="0" fontId="7" fillId="0" borderId="19" xfId="1" applyBorder="1" applyAlignment="1" applyProtection="1">
      <alignment horizontal="right"/>
    </xf>
    <xf numFmtId="0" fontId="14" fillId="2" borderId="16" xfId="2" applyFont="1" applyFill="1" applyBorder="1" applyAlignment="1">
      <alignment vertical="top" wrapText="1"/>
    </xf>
    <xf numFmtId="0" fontId="14" fillId="0" borderId="4" xfId="2" applyFont="1" applyBorder="1" applyAlignment="1">
      <alignment vertical="top" wrapText="1"/>
    </xf>
    <xf numFmtId="0" fontId="14" fillId="2" borderId="5" xfId="2" applyFont="1" applyFill="1" applyBorder="1" applyAlignment="1">
      <alignment horizontal="left" vertical="top" wrapText="1"/>
    </xf>
    <xf numFmtId="0" fontId="14" fillId="2" borderId="16" xfId="2" applyFont="1" applyFill="1" applyBorder="1" applyAlignment="1">
      <alignment horizontal="left" vertical="top" wrapText="1"/>
    </xf>
    <xf numFmtId="0" fontId="14" fillId="2" borderId="4" xfId="2" applyFont="1" applyFill="1" applyBorder="1" applyAlignment="1">
      <alignment horizontal="left" vertical="top" wrapText="1"/>
    </xf>
    <xf numFmtId="0" fontId="14" fillId="2" borderId="4" xfId="2" applyFont="1" applyFill="1" applyBorder="1" applyAlignment="1">
      <alignment vertical="top" wrapText="1"/>
    </xf>
    <xf numFmtId="0" fontId="14" fillId="0" borderId="22" xfId="2" applyFont="1" applyBorder="1" applyAlignment="1">
      <alignment horizontal="right"/>
    </xf>
    <xf numFmtId="0" fontId="3" fillId="0" borderId="18" xfId="2" applyFont="1" applyBorder="1" applyAlignment="1">
      <alignment horizontal="left" vertical="top" wrapText="1"/>
    </xf>
    <xf numFmtId="0" fontId="14" fillId="2" borderId="1" xfId="2" applyFont="1" applyFill="1" applyBorder="1"/>
    <xf numFmtId="0" fontId="14" fillId="2" borderId="1" xfId="2" applyFont="1" applyFill="1" applyBorder="1" applyAlignment="1">
      <alignment horizontal="left" vertical="center"/>
    </xf>
    <xf numFmtId="3" fontId="14" fillId="0" borderId="14" xfId="3" applyNumberFormat="1" applyFont="1" applyBorder="1"/>
    <xf numFmtId="0" fontId="23" fillId="0" borderId="19" xfId="1" applyFont="1" applyBorder="1" applyAlignment="1" applyProtection="1">
      <alignment horizontal="left"/>
    </xf>
    <xf numFmtId="164" fontId="23" fillId="0" borderId="1" xfId="1" applyNumberFormat="1" applyFont="1" applyBorder="1" applyAlignment="1" applyProtection="1">
      <alignment horizontal="right"/>
    </xf>
    <xf numFmtId="164" fontId="14" fillId="2" borderId="1" xfId="3" applyNumberFormat="1" applyFont="1" applyFill="1" applyBorder="1" applyAlignment="1">
      <alignment horizontal="right"/>
    </xf>
    <xf numFmtId="0" fontId="2" fillId="0" borderId="1" xfId="2" applyFont="1" applyBorder="1"/>
    <xf numFmtId="0" fontId="2" fillId="0" borderId="2" xfId="2" applyFont="1" applyBorder="1"/>
    <xf numFmtId="0" fontId="2" fillId="0" borderId="14" xfId="2" applyFont="1" applyBorder="1"/>
    <xf numFmtId="0" fontId="24" fillId="3" borderId="0" xfId="2" applyFont="1" applyFill="1" applyBorder="1"/>
    <xf numFmtId="0" fontId="25" fillId="4" borderId="16" xfId="2" applyFont="1" applyFill="1" applyBorder="1"/>
    <xf numFmtId="0" fontId="2" fillId="0" borderId="1" xfId="2" applyFont="1" applyBorder="1" applyAlignment="1">
      <alignment horizontal="left"/>
    </xf>
    <xf numFmtId="0" fontId="2" fillId="2" borderId="16" xfId="2" applyFont="1" applyFill="1" applyBorder="1"/>
    <xf numFmtId="0" fontId="26" fillId="4" borderId="16" xfId="1" applyFont="1" applyFill="1" applyBorder="1" applyAlignment="1" applyProtection="1">
      <alignment horizontal="right"/>
    </xf>
    <xf numFmtId="0" fontId="2" fillId="2" borderId="1" xfId="2" applyFont="1" applyFill="1" applyBorder="1"/>
    <xf numFmtId="0" fontId="2" fillId="2" borderId="1" xfId="2" applyFont="1" applyFill="1" applyBorder="1" applyAlignment="1">
      <alignment horizontal="left"/>
    </xf>
    <xf numFmtId="0" fontId="26" fillId="0" borderId="1" xfId="1" applyFont="1" applyBorder="1" applyAlignment="1" applyProtection="1">
      <alignment horizontal="left"/>
    </xf>
    <xf numFmtId="0" fontId="2" fillId="0" borderId="2" xfId="2" applyFont="1" applyBorder="1" applyAlignment="1">
      <alignment horizontal="left"/>
    </xf>
    <xf numFmtId="0" fontId="26" fillId="0" borderId="19" xfId="1" applyFont="1" applyBorder="1" applyAlignment="1" applyProtection="1">
      <alignment horizontal="left"/>
    </xf>
    <xf numFmtId="0" fontId="26" fillId="0" borderId="1" xfId="1" applyFont="1" applyBorder="1" applyAlignment="1" applyProtection="1"/>
    <xf numFmtId="0" fontId="26" fillId="0" borderId="14" xfId="1" applyFont="1" applyBorder="1" applyAlignment="1" applyProtection="1">
      <alignment horizontal="left"/>
    </xf>
    <xf numFmtId="0" fontId="26" fillId="0" borderId="18" xfId="1" applyFont="1" applyBorder="1" applyAlignment="1" applyProtection="1">
      <alignment horizontal="left"/>
    </xf>
    <xf numFmtId="0" fontId="26" fillId="0" borderId="23" xfId="1" applyFont="1" applyBorder="1" applyAlignment="1" applyProtection="1">
      <alignment horizontal="left"/>
    </xf>
    <xf numFmtId="0" fontId="27" fillId="2" borderId="16" xfId="2" applyFont="1" applyFill="1" applyBorder="1" applyAlignment="1">
      <alignment horizontal="left" vertical="center"/>
    </xf>
    <xf numFmtId="0" fontId="14" fillId="2" borderId="5" xfId="2" applyFont="1" applyFill="1" applyBorder="1" applyAlignment="1">
      <alignment horizontal="left" vertical="top" wrapText="1"/>
    </xf>
    <xf numFmtId="0" fontId="14" fillId="2" borderId="16" xfId="2" applyFont="1" applyFill="1" applyBorder="1" applyAlignment="1">
      <alignment horizontal="left" vertical="top" wrapText="1"/>
    </xf>
    <xf numFmtId="0" fontId="14" fillId="0" borderId="5" xfId="2" applyFont="1" applyBorder="1" applyAlignment="1">
      <alignment horizontal="left" vertical="top" wrapText="1"/>
    </xf>
    <xf numFmtId="0" fontId="14" fillId="0" borderId="16" xfId="2" applyFont="1" applyBorder="1" applyAlignment="1">
      <alignment horizontal="left" vertical="top" wrapText="1"/>
    </xf>
    <xf numFmtId="0" fontId="14" fillId="0" borderId="4" xfId="2" applyFont="1" applyBorder="1" applyAlignment="1">
      <alignment horizontal="left" vertical="top" wrapText="1"/>
    </xf>
    <xf numFmtId="0" fontId="5" fillId="0" borderId="18" xfId="2" applyFont="1" applyBorder="1" applyAlignment="1">
      <alignment horizontal="left" vertical="top" wrapText="1"/>
    </xf>
    <xf numFmtId="0" fontId="5" fillId="0" borderId="14" xfId="2" applyFont="1" applyBorder="1" applyAlignment="1">
      <alignment horizontal="left" vertical="top" wrapText="1"/>
    </xf>
    <xf numFmtId="0" fontId="8" fillId="0" borderId="11" xfId="2" applyFont="1" applyBorder="1" applyAlignment="1">
      <alignment horizontal="center"/>
    </xf>
    <xf numFmtId="0" fontId="8" fillId="0" borderId="12" xfId="2" applyFont="1" applyBorder="1" applyAlignment="1">
      <alignment horizontal="center"/>
    </xf>
    <xf numFmtId="0" fontId="8" fillId="0" borderId="13" xfId="2" applyFont="1" applyBorder="1" applyAlignment="1">
      <alignment horizontal="center"/>
    </xf>
    <xf numFmtId="0" fontId="5" fillId="0" borderId="2" xfId="2" applyFont="1" applyBorder="1" applyAlignment="1">
      <alignment horizontal="left" vertical="top" wrapText="1"/>
    </xf>
    <xf numFmtId="0" fontId="5" fillId="2" borderId="18" xfId="2" applyFont="1" applyFill="1" applyBorder="1" applyAlignment="1">
      <alignment horizontal="left" wrapText="1"/>
    </xf>
    <xf numFmtId="0" fontId="5" fillId="2" borderId="20" xfId="2" applyFont="1" applyFill="1" applyBorder="1" applyAlignment="1">
      <alignment horizontal="left" wrapText="1"/>
    </xf>
    <xf numFmtId="0" fontId="5" fillId="0" borderId="20" xfId="2" applyFont="1" applyBorder="1" applyAlignment="1">
      <alignment horizontal="left" vertical="top" wrapText="1"/>
    </xf>
    <xf numFmtId="0" fontId="5" fillId="0" borderId="18" xfId="2" applyFont="1" applyBorder="1" applyAlignment="1">
      <alignment horizontal="left" wrapText="1"/>
    </xf>
    <xf numFmtId="0" fontId="5" fillId="0" borderId="14" xfId="2" applyFont="1" applyBorder="1" applyAlignment="1">
      <alignment horizontal="left" wrapText="1"/>
    </xf>
    <xf numFmtId="0" fontId="3" fillId="2" borderId="6" xfId="2" applyFont="1" applyFill="1" applyBorder="1" applyAlignment="1">
      <alignment horizontal="center"/>
    </xf>
    <xf numFmtId="0" fontId="3" fillId="2" borderId="7" xfId="2" applyFont="1" applyFill="1" applyBorder="1" applyAlignment="1">
      <alignment horizontal="center"/>
    </xf>
    <xf numFmtId="0" fontId="3" fillId="2" borderId="8" xfId="2" applyFont="1" applyFill="1" applyBorder="1" applyAlignment="1">
      <alignment horizontal="center"/>
    </xf>
    <xf numFmtId="0" fontId="6" fillId="2" borderId="9" xfId="2" applyFont="1" applyFill="1" applyBorder="1" applyAlignment="1">
      <alignment horizontal="center"/>
    </xf>
    <xf numFmtId="0" fontId="6" fillId="2" borderId="0" xfId="2" applyFont="1" applyFill="1" applyBorder="1" applyAlignment="1">
      <alignment horizontal="center"/>
    </xf>
    <xf numFmtId="0" fontId="6" fillId="2" borderId="10" xfId="2" applyFont="1" applyFill="1" applyBorder="1" applyAlignment="1">
      <alignment horizontal="center"/>
    </xf>
    <xf numFmtId="0" fontId="2" fillId="2" borderId="9" xfId="2" applyFill="1" applyBorder="1" applyAlignment="1">
      <alignment horizontal="center"/>
    </xf>
    <xf numFmtId="0" fontId="2" fillId="2" borderId="0" xfId="2" applyFill="1" applyBorder="1" applyAlignment="1">
      <alignment horizontal="center"/>
    </xf>
    <xf numFmtId="0" fontId="2" fillId="2" borderId="10" xfId="2" applyFill="1" applyBorder="1" applyAlignment="1">
      <alignment horizontal="center"/>
    </xf>
    <xf numFmtId="0" fontId="3" fillId="2" borderId="9" xfId="2" applyFont="1" applyFill="1" applyBorder="1" applyAlignment="1">
      <alignment horizontal="center"/>
    </xf>
    <xf numFmtId="0" fontId="3" fillId="2" borderId="0" xfId="2" applyFont="1" applyFill="1" applyBorder="1" applyAlignment="1">
      <alignment horizontal="center"/>
    </xf>
    <xf numFmtId="0" fontId="3" fillId="2" borderId="10" xfId="2" applyFont="1" applyFill="1" applyBorder="1" applyAlignment="1">
      <alignment horizontal="center"/>
    </xf>
    <xf numFmtId="0" fontId="7" fillId="2" borderId="9" xfId="1" applyFill="1" applyBorder="1" applyAlignment="1" applyProtection="1">
      <alignment horizontal="center"/>
    </xf>
    <xf numFmtId="0" fontId="7" fillId="2" borderId="0" xfId="1" applyFill="1" applyBorder="1" applyAlignment="1" applyProtection="1">
      <alignment horizontal="center"/>
    </xf>
    <xf numFmtId="0" fontId="7" fillId="2" borderId="10" xfId="1" applyFill="1" applyBorder="1" applyAlignment="1" applyProtection="1">
      <alignment horizontal="center"/>
    </xf>
  </cellXfs>
  <cellStyles count="5">
    <cellStyle name="Hyperlink" xfId="1" builtinId="8"/>
    <cellStyle name="Normal" xfId="0" builtinId="0"/>
    <cellStyle name="Normal 2 2" xfId="2" xr:uid="{74BAA7C0-963F-428D-B5ED-3A7A0EE418B9}"/>
    <cellStyle name="Normal 7 20" xfId="4" xr:uid="{A1E194D3-000F-4DF0-BFE2-A5AA579D167B}"/>
    <cellStyle name="Normal_Base_conversion" xfId="3" xr:uid="{EF29322F-4556-4346-A4C6-0B6CB59E26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FB8B8-B942-4472-88E0-90A4FECA9001}">
  <sheetPr>
    <tabColor theme="3"/>
  </sheetPr>
  <dimension ref="A1:AD107"/>
  <sheetViews>
    <sheetView tabSelected="1" topLeftCell="A44" workbookViewId="0">
      <selection activeCell="E62" sqref="E62"/>
    </sheetView>
  </sheetViews>
  <sheetFormatPr defaultColWidth="9.08984375" defaultRowHeight="12.5" x14ac:dyDescent="0.25"/>
  <cols>
    <col min="1" max="1" width="3.36328125" style="1" customWidth="1"/>
    <col min="2" max="2" width="58.90625" style="19" customWidth="1"/>
    <col min="3" max="3" width="3.36328125" style="118" customWidth="1"/>
    <col min="4" max="4" width="4.36328125" style="3" customWidth="1"/>
    <col min="5" max="5" width="14.36328125" style="1" customWidth="1"/>
    <col min="6" max="6" width="3.36328125" style="1" customWidth="1"/>
    <col min="7" max="7" width="14.36328125" style="1" customWidth="1"/>
    <col min="8" max="8" width="3.36328125" style="1" customWidth="1"/>
    <col min="9" max="9" width="14.36328125" style="1" customWidth="1"/>
    <col min="10" max="10" width="3.36328125" style="1" customWidth="1"/>
    <col min="11" max="11" width="14.36328125" style="1" customWidth="1"/>
    <col min="12" max="12" width="3.36328125" style="1" customWidth="1"/>
    <col min="13" max="13" width="14.36328125" style="1" customWidth="1"/>
    <col min="14" max="14" width="3.36328125" style="1" customWidth="1"/>
    <col min="15" max="15" width="14.36328125" style="1" customWidth="1"/>
    <col min="16" max="16" width="3.36328125" style="1" customWidth="1"/>
    <col min="17" max="17" width="14.36328125" style="1" customWidth="1"/>
    <col min="18" max="18" width="3.36328125" style="1" customWidth="1"/>
    <col min="19" max="19" width="14.36328125" style="1" customWidth="1"/>
    <col min="20" max="20" width="3.36328125" style="1" customWidth="1"/>
    <col min="21" max="21" width="14.36328125" style="1" customWidth="1"/>
    <col min="22" max="22" width="3.36328125" style="1" customWidth="1"/>
    <col min="23" max="23" width="14.36328125" style="1" customWidth="1"/>
    <col min="24" max="24" width="3.36328125" style="1" customWidth="1"/>
    <col min="25" max="25" width="14.36328125" style="1" customWidth="1"/>
    <col min="26" max="26" width="3.36328125" style="1" customWidth="1"/>
    <col min="27" max="27" width="14.36328125" style="1" customWidth="1"/>
    <col min="28" max="28" width="3.36328125" style="1" customWidth="1"/>
    <col min="29" max="29" width="14.36328125" style="1" customWidth="1"/>
    <col min="30" max="30" width="3.36328125" style="1" customWidth="1"/>
    <col min="31" max="16384" width="9.08984375" style="1"/>
  </cols>
  <sheetData>
    <row r="1" spans="1:30" x14ac:dyDescent="0.25">
      <c r="B1" s="2"/>
      <c r="O1" s="4"/>
      <c r="P1" s="4"/>
      <c r="Q1" s="4"/>
    </row>
    <row r="2" spans="1:30" x14ac:dyDescent="0.25">
      <c r="B2" s="5"/>
      <c r="C2" s="119"/>
      <c r="D2" s="6"/>
      <c r="E2" s="4"/>
      <c r="F2" s="4"/>
      <c r="G2" s="4"/>
      <c r="H2" s="4"/>
      <c r="I2" s="4"/>
      <c r="J2" s="4"/>
      <c r="K2" s="4"/>
      <c r="L2" s="4"/>
      <c r="M2" s="4"/>
      <c r="N2" s="7"/>
      <c r="O2" s="8"/>
      <c r="P2" s="8"/>
      <c r="Q2" s="8"/>
      <c r="R2" s="9"/>
    </row>
    <row r="3" spans="1:30" ht="11.5" x14ac:dyDescent="0.25">
      <c r="A3" s="10"/>
      <c r="B3" s="152"/>
      <c r="C3" s="153"/>
      <c r="D3" s="153"/>
      <c r="E3" s="153"/>
      <c r="F3" s="153"/>
      <c r="G3" s="153"/>
      <c r="H3" s="153"/>
      <c r="I3" s="153"/>
      <c r="J3" s="153"/>
      <c r="K3" s="153"/>
      <c r="L3" s="153"/>
      <c r="M3" s="153"/>
      <c r="N3" s="154"/>
      <c r="O3" s="8"/>
      <c r="P3" s="8"/>
      <c r="Q3" s="8"/>
      <c r="R3" s="9"/>
    </row>
    <row r="4" spans="1:30" ht="15.5" x14ac:dyDescent="0.35">
      <c r="A4" s="10"/>
      <c r="B4" s="155" t="s">
        <v>0</v>
      </c>
      <c r="C4" s="156"/>
      <c r="D4" s="156"/>
      <c r="E4" s="156"/>
      <c r="F4" s="156"/>
      <c r="G4" s="156"/>
      <c r="H4" s="156"/>
      <c r="I4" s="156"/>
      <c r="J4" s="156"/>
      <c r="K4" s="156"/>
      <c r="L4" s="156"/>
      <c r="M4" s="156"/>
      <c r="N4" s="157"/>
      <c r="O4" s="11"/>
      <c r="P4" s="11"/>
      <c r="Q4" s="8"/>
      <c r="R4" s="9"/>
    </row>
    <row r="5" spans="1:30" ht="12.75" customHeight="1" x14ac:dyDescent="0.25">
      <c r="A5" s="10"/>
      <c r="B5" s="158" t="s">
        <v>1</v>
      </c>
      <c r="C5" s="159"/>
      <c r="D5" s="159"/>
      <c r="E5" s="159"/>
      <c r="F5" s="159"/>
      <c r="G5" s="159"/>
      <c r="H5" s="159"/>
      <c r="I5" s="159"/>
      <c r="J5" s="159"/>
      <c r="K5" s="159"/>
      <c r="L5" s="159"/>
      <c r="M5" s="159"/>
      <c r="N5" s="160"/>
      <c r="O5" s="12"/>
      <c r="P5" s="12"/>
      <c r="Q5" s="8"/>
      <c r="R5" s="9"/>
    </row>
    <row r="6" spans="1:30" x14ac:dyDescent="0.25">
      <c r="A6" s="10"/>
      <c r="B6" s="158" t="s">
        <v>2</v>
      </c>
      <c r="C6" s="159"/>
      <c r="D6" s="159"/>
      <c r="E6" s="159"/>
      <c r="F6" s="159"/>
      <c r="G6" s="159"/>
      <c r="H6" s="159"/>
      <c r="I6" s="159"/>
      <c r="J6" s="159"/>
      <c r="K6" s="159"/>
      <c r="L6" s="159"/>
      <c r="M6" s="159"/>
      <c r="N6" s="160"/>
      <c r="O6" s="12"/>
      <c r="P6" s="12"/>
      <c r="Q6" s="8"/>
      <c r="R6" s="9"/>
    </row>
    <row r="7" spans="1:30" ht="11.5" x14ac:dyDescent="0.25">
      <c r="A7" s="10"/>
      <c r="B7" s="161"/>
      <c r="C7" s="162"/>
      <c r="D7" s="162"/>
      <c r="E7" s="162"/>
      <c r="F7" s="162"/>
      <c r="G7" s="162"/>
      <c r="H7" s="162"/>
      <c r="I7" s="162"/>
      <c r="J7" s="162"/>
      <c r="K7" s="162"/>
      <c r="L7" s="162"/>
      <c r="M7" s="162"/>
      <c r="N7" s="163"/>
      <c r="O7" s="8"/>
      <c r="P7" s="8"/>
      <c r="Q7" s="8"/>
      <c r="R7" s="9"/>
    </row>
    <row r="8" spans="1:30" ht="11.5" x14ac:dyDescent="0.25">
      <c r="A8" s="10"/>
      <c r="B8" s="164"/>
      <c r="C8" s="165"/>
      <c r="D8" s="165"/>
      <c r="E8" s="165"/>
      <c r="F8" s="165"/>
      <c r="G8" s="165"/>
      <c r="H8" s="165"/>
      <c r="I8" s="165"/>
      <c r="J8" s="165"/>
      <c r="K8" s="165"/>
      <c r="L8" s="165"/>
      <c r="M8" s="165"/>
      <c r="N8" s="166"/>
      <c r="O8" s="13"/>
      <c r="P8" s="13"/>
      <c r="Q8" s="8"/>
      <c r="R8" s="9"/>
    </row>
    <row r="9" spans="1:30" ht="11.5" x14ac:dyDescent="0.25">
      <c r="A9" s="10"/>
      <c r="B9" s="143" t="s">
        <v>3</v>
      </c>
      <c r="C9" s="144"/>
      <c r="D9" s="144"/>
      <c r="E9" s="144"/>
      <c r="F9" s="144"/>
      <c r="G9" s="144"/>
      <c r="H9" s="144"/>
      <c r="I9" s="144"/>
      <c r="J9" s="144"/>
      <c r="K9" s="144"/>
      <c r="L9" s="144"/>
      <c r="M9" s="144"/>
      <c r="N9" s="145"/>
      <c r="O9" s="14"/>
      <c r="P9" s="14"/>
      <c r="Q9" s="8"/>
      <c r="R9" s="9"/>
    </row>
    <row r="10" spans="1:30" x14ac:dyDescent="0.25">
      <c r="A10" s="10"/>
      <c r="B10" s="15"/>
      <c r="C10" s="120"/>
      <c r="D10" s="17"/>
      <c r="E10" s="16"/>
      <c r="F10" s="16"/>
      <c r="G10" s="16"/>
      <c r="H10" s="16"/>
      <c r="I10" s="16"/>
      <c r="J10" s="16"/>
      <c r="K10" s="16"/>
      <c r="L10" s="16"/>
      <c r="M10" s="16"/>
      <c r="N10" s="18"/>
      <c r="O10" s="12"/>
      <c r="P10" s="12"/>
      <c r="Q10" s="8"/>
      <c r="R10" s="9"/>
    </row>
    <row r="11" spans="1:30" x14ac:dyDescent="0.25">
      <c r="A11" s="10"/>
      <c r="O11" s="20"/>
      <c r="P11" s="20"/>
      <c r="Q11" s="20"/>
    </row>
    <row r="13" spans="1:30" ht="13" x14ac:dyDescent="0.3">
      <c r="A13" s="21"/>
      <c r="B13" s="22"/>
      <c r="C13" s="121"/>
      <c r="D13" s="24"/>
      <c r="E13" s="23">
        <v>2009</v>
      </c>
      <c r="F13" s="23"/>
      <c r="G13" s="23">
        <v>2010</v>
      </c>
      <c r="H13" s="23"/>
      <c r="I13" s="23">
        <v>2011</v>
      </c>
      <c r="J13" s="23"/>
      <c r="K13" s="23">
        <v>2012</v>
      </c>
      <c r="L13" s="23"/>
      <c r="M13" s="23">
        <v>2013</v>
      </c>
      <c r="N13" s="23"/>
      <c r="O13" s="23">
        <v>2014</v>
      </c>
      <c r="P13" s="23"/>
      <c r="Q13" s="23">
        <v>2015</v>
      </c>
      <c r="R13" s="23"/>
      <c r="S13" s="23">
        <v>2016</v>
      </c>
      <c r="T13" s="23"/>
      <c r="U13" s="23">
        <v>2017</v>
      </c>
      <c r="V13" s="23"/>
      <c r="W13" s="23">
        <v>2018</v>
      </c>
      <c r="X13" s="23"/>
      <c r="Y13" s="23">
        <v>2019</v>
      </c>
      <c r="Z13" s="23"/>
      <c r="AA13" s="23">
        <v>2020</v>
      </c>
      <c r="AB13" s="23"/>
      <c r="AC13" s="23">
        <v>2021</v>
      </c>
      <c r="AD13" s="23"/>
    </row>
    <row r="14" spans="1:30" ht="12.75" customHeight="1" x14ac:dyDescent="0.3">
      <c r="B14" s="25" t="s">
        <v>4</v>
      </c>
      <c r="C14" s="122"/>
      <c r="D14" s="27"/>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row>
    <row r="15" spans="1:30" x14ac:dyDescent="0.25">
      <c r="B15" s="28" t="s">
        <v>5</v>
      </c>
      <c r="C15" s="123"/>
      <c r="E15" s="29">
        <v>51568381</v>
      </c>
      <c r="F15" s="30"/>
      <c r="G15" s="29">
        <v>175345237</v>
      </c>
      <c r="H15" s="29"/>
      <c r="I15" s="29">
        <v>199466229</v>
      </c>
      <c r="J15" s="29"/>
      <c r="K15" s="29">
        <v>189860076</v>
      </c>
      <c r="L15" s="29"/>
      <c r="M15" s="29">
        <v>247701435</v>
      </c>
      <c r="N15" s="29"/>
      <c r="O15" s="29">
        <v>218252947</v>
      </c>
      <c r="P15" s="29"/>
      <c r="Q15" s="29">
        <v>187000000</v>
      </c>
      <c r="R15" s="31"/>
      <c r="S15" s="29">
        <v>187000000</v>
      </c>
      <c r="U15" s="32">
        <v>187400000</v>
      </c>
      <c r="W15" s="32">
        <v>187400000</v>
      </c>
      <c r="Y15" s="32">
        <v>187400000</v>
      </c>
      <c r="AA15" s="32">
        <v>187400000</v>
      </c>
      <c r="AC15" s="32">
        <v>187400000</v>
      </c>
    </row>
    <row r="16" spans="1:30" x14ac:dyDescent="0.25">
      <c r="B16" s="28" t="s">
        <v>6</v>
      </c>
      <c r="C16" s="123"/>
      <c r="E16" s="29">
        <v>7345923.2193732196</v>
      </c>
      <c r="F16" s="29"/>
      <c r="G16" s="29">
        <v>24989819.999999989</v>
      </c>
      <c r="H16" s="29"/>
      <c r="I16" s="29">
        <v>28754116.661290877</v>
      </c>
      <c r="J16" s="29"/>
      <c r="K16" s="29">
        <v>27476132.561505064</v>
      </c>
      <c r="L16" s="29"/>
      <c r="M16" s="29">
        <v>35846806.801736616</v>
      </c>
      <c r="N16" s="29"/>
      <c r="O16" s="29">
        <v>31585086.396526773</v>
      </c>
      <c r="P16" s="29"/>
      <c r="Q16" s="29">
        <v>27062228.654124457</v>
      </c>
      <c r="S16" s="29">
        <v>27062228.654124457</v>
      </c>
      <c r="U16" s="32">
        <v>27120115.774240229</v>
      </c>
      <c r="W16" s="32">
        <v>27120115.774240229</v>
      </c>
      <c r="X16" s="32"/>
      <c r="Y16" s="32">
        <v>27120115.774240229</v>
      </c>
      <c r="AA16" s="32">
        <v>27120115.774240229</v>
      </c>
      <c r="AC16" s="3" t="s">
        <v>7</v>
      </c>
    </row>
    <row r="17" spans="2:30" x14ac:dyDescent="0.25">
      <c r="B17" s="33" t="s">
        <v>8</v>
      </c>
      <c r="E17" s="34">
        <v>4.23640515484086E-4</v>
      </c>
      <c r="F17" s="34"/>
      <c r="G17" s="34">
        <v>1.2717643854058282E-3</v>
      </c>
      <c r="H17" s="34"/>
      <c r="I17" s="34">
        <v>1.1999299374932809E-3</v>
      </c>
      <c r="J17" s="34"/>
      <c r="K17" s="34">
        <v>1.0144597484643089E-3</v>
      </c>
      <c r="L17" s="34"/>
      <c r="M17" s="34">
        <v>1.1691969903410626E-3</v>
      </c>
      <c r="N17" s="34"/>
      <c r="O17" s="34">
        <v>9.5723440561100751E-4</v>
      </c>
      <c r="P17" s="34"/>
      <c r="Q17" s="34">
        <v>8.2006260805256737E-4</v>
      </c>
      <c r="R17" s="34"/>
      <c r="S17" s="34">
        <v>7.9732854176685439E-4</v>
      </c>
      <c r="U17" s="35">
        <v>7.2303645897454634E-4</v>
      </c>
      <c r="W17" s="35">
        <v>6.7316205305618297E-4</v>
      </c>
      <c r="Y17" s="35">
        <v>6.6315935109482452E-4</v>
      </c>
      <c r="AA17" s="3" t="s">
        <v>7</v>
      </c>
      <c r="AC17" s="3" t="s">
        <v>7</v>
      </c>
    </row>
    <row r="18" spans="2:30" x14ac:dyDescent="0.25">
      <c r="B18" s="36"/>
      <c r="C18" s="124"/>
      <c r="D18" s="38"/>
      <c r="E18" s="37"/>
      <c r="F18" s="37"/>
      <c r="G18" s="37"/>
      <c r="H18" s="37"/>
      <c r="I18" s="37"/>
      <c r="J18" s="37"/>
      <c r="K18" s="37"/>
      <c r="L18" s="37"/>
      <c r="M18" s="37"/>
      <c r="N18" s="39"/>
      <c r="O18" s="37"/>
      <c r="P18" s="39"/>
      <c r="Q18" s="37"/>
      <c r="R18" s="39"/>
    </row>
    <row r="19" spans="2:30" ht="12.75" customHeight="1" x14ac:dyDescent="0.3">
      <c r="B19" s="40" t="s">
        <v>9</v>
      </c>
      <c r="C19" s="125" t="s">
        <v>10</v>
      </c>
      <c r="D19" s="27"/>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row>
    <row r="20" spans="2:30" x14ac:dyDescent="0.25">
      <c r="B20" s="28" t="s">
        <v>5</v>
      </c>
      <c r="C20" s="41"/>
      <c r="E20" s="42">
        <v>67424901</v>
      </c>
      <c r="F20" s="43"/>
      <c r="G20" s="44">
        <v>133399493</v>
      </c>
      <c r="H20" s="45"/>
      <c r="I20" s="44">
        <v>148739458</v>
      </c>
      <c r="J20" s="43"/>
      <c r="K20" s="46">
        <v>150958098</v>
      </c>
      <c r="L20" s="43"/>
      <c r="M20" s="46">
        <v>194662760</v>
      </c>
      <c r="N20" s="47"/>
      <c r="O20" s="46">
        <v>184738987</v>
      </c>
      <c r="P20" s="43"/>
      <c r="Q20" s="3" t="s">
        <v>7</v>
      </c>
      <c r="R20" s="43"/>
      <c r="S20" s="32">
        <v>104700000</v>
      </c>
      <c r="T20" s="48" t="s">
        <v>11</v>
      </c>
      <c r="U20" s="32">
        <v>167400000</v>
      </c>
      <c r="V20" s="32"/>
      <c r="W20" s="32">
        <v>162700000</v>
      </c>
      <c r="Y20" s="32">
        <v>148000000</v>
      </c>
      <c r="AA20" s="3" t="s">
        <v>7</v>
      </c>
      <c r="AC20" s="3" t="s">
        <v>7</v>
      </c>
    </row>
    <row r="21" spans="2:30" x14ac:dyDescent="0.25">
      <c r="B21" s="28" t="s">
        <v>6</v>
      </c>
      <c r="C21" s="123"/>
      <c r="E21" s="32">
        <v>9604686.752136752</v>
      </c>
      <c r="F21" s="32"/>
      <c r="G21" s="32">
        <v>19011804.228028495</v>
      </c>
      <c r="H21" s="32"/>
      <c r="I21" s="32">
        <v>21441583.113646641</v>
      </c>
      <c r="J21" s="32"/>
      <c r="K21" s="32">
        <v>21846323.878437046</v>
      </c>
      <c r="L21" s="32"/>
      <c r="M21" s="32">
        <v>28171166.425470334</v>
      </c>
      <c r="N21" s="32"/>
      <c r="O21" s="32">
        <v>26735019.826338638</v>
      </c>
      <c r="P21" s="32"/>
      <c r="Q21" s="3" t="s">
        <v>7</v>
      </c>
      <c r="S21" s="32">
        <v>15151953.690303907</v>
      </c>
      <c r="U21" s="32">
        <v>24225759.768451519</v>
      </c>
      <c r="W21" s="32">
        <v>23545586.107091174</v>
      </c>
      <c r="Y21" s="32">
        <v>21418234.442836467</v>
      </c>
      <c r="AA21" s="3" t="s">
        <v>7</v>
      </c>
      <c r="AC21" s="3" t="s">
        <v>7</v>
      </c>
    </row>
    <row r="22" spans="2:30" x14ac:dyDescent="0.25">
      <c r="B22" s="33" t="s">
        <v>8</v>
      </c>
      <c r="E22" s="35">
        <v>5.5390375385458511E-4</v>
      </c>
      <c r="F22" s="35"/>
      <c r="G22" s="35">
        <v>9.6753540119595086E-4</v>
      </c>
      <c r="H22" s="35"/>
      <c r="I22" s="35">
        <v>8.9477266119431409E-4</v>
      </c>
      <c r="J22" s="35"/>
      <c r="K22" s="35">
        <v>8.0659882452449073E-4</v>
      </c>
      <c r="L22" s="35"/>
      <c r="M22" s="35">
        <v>9.1884454816939024E-4</v>
      </c>
      <c r="N22" s="35"/>
      <c r="O22" s="35">
        <v>8.1024571189008791E-4</v>
      </c>
      <c r="Q22" s="3" t="s">
        <v>7</v>
      </c>
      <c r="S22" s="35">
        <v>4.4641870760957035E-4</v>
      </c>
      <c r="U22" s="35">
        <v>6.4587141532731628E-4</v>
      </c>
      <c r="W22" s="35">
        <v>5.844368518262593E-4</v>
      </c>
      <c r="Y22" s="35">
        <v>5.2373310545375681E-4</v>
      </c>
      <c r="AA22" s="3" t="s">
        <v>7</v>
      </c>
      <c r="AC22" s="3" t="s">
        <v>7</v>
      </c>
    </row>
    <row r="23" spans="2:30" x14ac:dyDescent="0.25">
      <c r="B23" s="36"/>
      <c r="C23" s="124"/>
      <c r="D23" s="38"/>
      <c r="E23" s="49"/>
      <c r="F23" s="37"/>
      <c r="G23" s="37"/>
      <c r="H23" s="37"/>
      <c r="I23" s="37"/>
      <c r="J23" s="37"/>
      <c r="K23" s="37"/>
      <c r="L23" s="37"/>
      <c r="M23" s="37"/>
      <c r="N23" s="39"/>
      <c r="O23" s="37"/>
      <c r="P23" s="39"/>
      <c r="Q23" s="37"/>
      <c r="R23" s="39"/>
    </row>
    <row r="24" spans="2:30" x14ac:dyDescent="0.25">
      <c r="B24" s="50" t="s">
        <v>12</v>
      </c>
      <c r="C24" s="125"/>
      <c r="D24" s="26"/>
      <c r="E24" s="51"/>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row>
    <row r="25" spans="2:30" x14ac:dyDescent="0.25">
      <c r="B25" s="28" t="s">
        <v>13</v>
      </c>
      <c r="C25" s="41" t="s">
        <v>14</v>
      </c>
      <c r="E25" s="52">
        <f>E33</f>
        <v>101920</v>
      </c>
      <c r="F25" s="52"/>
      <c r="G25" s="52">
        <f t="shared" ref="G25:Q25" si="0">G33</f>
        <v>90882</v>
      </c>
      <c r="H25" s="52"/>
      <c r="I25" s="52">
        <f t="shared" si="0"/>
        <v>90353</v>
      </c>
      <c r="J25" s="52"/>
      <c r="K25" s="52">
        <f t="shared" si="0"/>
        <v>64726</v>
      </c>
      <c r="L25" s="52"/>
      <c r="M25" s="52">
        <f t="shared" si="0"/>
        <v>84007</v>
      </c>
      <c r="N25" s="52"/>
      <c r="O25" s="52">
        <f t="shared" si="0"/>
        <v>102894</v>
      </c>
      <c r="P25" s="52"/>
      <c r="Q25" s="52">
        <f t="shared" si="0"/>
        <v>90445</v>
      </c>
      <c r="R25" s="52"/>
      <c r="S25" s="52">
        <f>S33</f>
        <v>102160</v>
      </c>
      <c r="U25" s="52">
        <f>U33</f>
        <v>118815</v>
      </c>
      <c r="W25" s="52">
        <f>W33</f>
        <v>115882</v>
      </c>
      <c r="Y25" s="32">
        <v>105342</v>
      </c>
      <c r="AA25" s="3" t="s">
        <v>7</v>
      </c>
      <c r="AB25" s="112"/>
      <c r="AC25" s="3" t="s">
        <v>7</v>
      </c>
      <c r="AD25" s="112"/>
    </row>
    <row r="26" spans="2:30" x14ac:dyDescent="0.25">
      <c r="B26" s="28" t="s">
        <v>15</v>
      </c>
      <c r="C26" s="123"/>
      <c r="E26" s="3" t="s">
        <v>7</v>
      </c>
      <c r="G26" s="3" t="s">
        <v>7</v>
      </c>
      <c r="I26" s="3" t="s">
        <v>7</v>
      </c>
      <c r="K26" s="3" t="s">
        <v>7</v>
      </c>
      <c r="M26" s="3" t="s">
        <v>7</v>
      </c>
      <c r="O26" s="3" t="s">
        <v>7</v>
      </c>
      <c r="Q26" s="3" t="s">
        <v>7</v>
      </c>
      <c r="S26" s="3" t="s">
        <v>7</v>
      </c>
      <c r="U26" s="3" t="s">
        <v>7</v>
      </c>
      <c r="W26" s="3" t="s">
        <v>7</v>
      </c>
      <c r="Y26" s="3" t="s">
        <v>7</v>
      </c>
      <c r="AA26" s="32">
        <v>192096</v>
      </c>
      <c r="AB26" s="135" t="s">
        <v>16</v>
      </c>
      <c r="AC26" s="32">
        <f>AC33</f>
        <v>186735</v>
      </c>
      <c r="AD26" s="135" t="s">
        <v>16</v>
      </c>
    </row>
    <row r="27" spans="2:30" x14ac:dyDescent="0.25">
      <c r="E27" s="53"/>
    </row>
    <row r="28" spans="2:30" ht="13" x14ac:dyDescent="0.3">
      <c r="B28" s="54" t="s">
        <v>17</v>
      </c>
      <c r="C28" s="122"/>
      <c r="D28" s="27"/>
      <c r="E28" s="51"/>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row>
    <row r="29" spans="2:30" s="43" customFormat="1" x14ac:dyDescent="0.25">
      <c r="B29" s="55" t="s">
        <v>18</v>
      </c>
      <c r="C29" s="41" t="s">
        <v>19</v>
      </c>
      <c r="D29" s="45"/>
      <c r="E29" s="32">
        <v>289247</v>
      </c>
      <c r="F29" s="32"/>
      <c r="G29" s="32">
        <v>203719</v>
      </c>
      <c r="H29" s="32"/>
      <c r="I29" s="32">
        <v>212495</v>
      </c>
      <c r="J29" s="32"/>
      <c r="K29" s="32">
        <v>166139</v>
      </c>
      <c r="L29" s="32"/>
      <c r="M29" s="32">
        <v>210111</v>
      </c>
      <c r="N29" s="32"/>
      <c r="O29" s="32">
        <v>234377</v>
      </c>
      <c r="P29" s="32"/>
      <c r="Q29" s="32">
        <v>186044</v>
      </c>
      <c r="R29" s="32"/>
      <c r="S29" s="32">
        <v>208145</v>
      </c>
      <c r="T29" s="32"/>
      <c r="U29" s="32">
        <v>245546</v>
      </c>
      <c r="V29" s="32"/>
      <c r="W29" s="32">
        <v>229415</v>
      </c>
      <c r="X29" s="32"/>
      <c r="Y29" s="32">
        <v>209777</v>
      </c>
      <c r="Z29" s="32"/>
      <c r="AA29" s="3" t="s">
        <v>7</v>
      </c>
      <c r="AC29" s="3" t="s">
        <v>7</v>
      </c>
    </row>
    <row r="30" spans="2:30" s="43" customFormat="1" x14ac:dyDescent="0.25">
      <c r="B30" s="56" t="s">
        <v>20</v>
      </c>
      <c r="C30" s="126"/>
      <c r="D30" s="45"/>
      <c r="E30" s="35">
        <v>2.9261852134103931E-2</v>
      </c>
      <c r="F30" s="35"/>
      <c r="G30" s="35">
        <v>2.0273391590262913E-2</v>
      </c>
      <c r="H30" s="35"/>
      <c r="I30" s="35">
        <v>2.0806418985143769E-2</v>
      </c>
      <c r="J30" s="35"/>
      <c r="K30" s="35">
        <v>1.6009268356421996E-2</v>
      </c>
      <c r="L30" s="35"/>
      <c r="M30" s="35">
        <v>1.9930135300606305E-2</v>
      </c>
      <c r="N30" s="35"/>
      <c r="O30" s="35">
        <v>2.1891059436042554E-2</v>
      </c>
      <c r="P30" s="35"/>
      <c r="Q30" s="35">
        <v>1.7115788524645965E-2</v>
      </c>
      <c r="R30" s="35"/>
      <c r="S30" s="35">
        <v>1.8867703897110667E-2</v>
      </c>
      <c r="T30" s="35"/>
      <c r="U30" s="35">
        <v>2.1937745106141372E-2</v>
      </c>
      <c r="V30" s="35"/>
      <c r="W30" s="35">
        <v>2.0207181412863505E-2</v>
      </c>
      <c r="X30" s="35"/>
      <c r="Y30" s="35">
        <v>1.8220722481347335E-2</v>
      </c>
      <c r="Z30" s="35"/>
      <c r="AA30" s="3" t="s">
        <v>7</v>
      </c>
      <c r="AB30" s="35"/>
      <c r="AC30" s="3" t="s">
        <v>7</v>
      </c>
      <c r="AD30" s="35"/>
    </row>
    <row r="31" spans="2:30" s="43" customFormat="1" x14ac:dyDescent="0.25">
      <c r="B31" s="55" t="s">
        <v>21</v>
      </c>
      <c r="C31" s="127"/>
      <c r="D31" s="45"/>
      <c r="E31" s="57" t="s">
        <v>7</v>
      </c>
      <c r="F31" s="45"/>
      <c r="G31" s="45" t="s">
        <v>7</v>
      </c>
      <c r="H31" s="45"/>
      <c r="I31" s="45" t="s">
        <v>7</v>
      </c>
      <c r="K31" s="46" t="s">
        <v>7</v>
      </c>
      <c r="M31" s="45" t="s">
        <v>7</v>
      </c>
      <c r="N31" s="45"/>
      <c r="O31" s="45" t="s">
        <v>7</v>
      </c>
      <c r="P31" s="45"/>
      <c r="Q31" s="45" t="s">
        <v>7</v>
      </c>
      <c r="R31" s="45"/>
      <c r="S31" s="45" t="s">
        <v>7</v>
      </c>
      <c r="U31" s="45" t="s">
        <v>7</v>
      </c>
      <c r="W31" s="45" t="s">
        <v>7</v>
      </c>
      <c r="Y31" s="3" t="s">
        <v>7</v>
      </c>
      <c r="AA31" s="32">
        <v>359817</v>
      </c>
      <c r="AB31" s="135" t="s">
        <v>16</v>
      </c>
      <c r="AC31" s="32">
        <v>351546</v>
      </c>
      <c r="AD31" s="135" t="s">
        <v>16</v>
      </c>
    </row>
    <row r="32" spans="2:30" s="43" customFormat="1" x14ac:dyDescent="0.25">
      <c r="B32" s="58" t="s">
        <v>20</v>
      </c>
      <c r="C32" s="124"/>
      <c r="D32" s="38"/>
      <c r="E32" s="57" t="s">
        <v>7</v>
      </c>
      <c r="F32" s="45"/>
      <c r="G32" s="45" t="s">
        <v>7</v>
      </c>
      <c r="H32" s="45"/>
      <c r="I32" s="45" t="s">
        <v>7</v>
      </c>
      <c r="K32" s="46" t="s">
        <v>7</v>
      </c>
      <c r="L32" s="37"/>
      <c r="M32" s="45" t="s">
        <v>7</v>
      </c>
      <c r="N32" s="39"/>
      <c r="O32" s="45" t="s">
        <v>7</v>
      </c>
      <c r="P32" s="39"/>
      <c r="Q32" s="45" t="s">
        <v>7</v>
      </c>
      <c r="R32" s="39"/>
      <c r="S32" s="45" t="s">
        <v>7</v>
      </c>
      <c r="U32" s="45" t="s">
        <v>7</v>
      </c>
      <c r="W32" s="45" t="s">
        <v>7</v>
      </c>
      <c r="Y32" s="3" t="s">
        <v>7</v>
      </c>
      <c r="AA32" s="35">
        <v>3.0824668267109261E-2</v>
      </c>
      <c r="AB32" s="35"/>
      <c r="AC32" s="35">
        <v>2.9709100189809125E-2</v>
      </c>
    </row>
    <row r="33" spans="2:30" s="43" customFormat="1" x14ac:dyDescent="0.25">
      <c r="B33" s="59" t="s">
        <v>22</v>
      </c>
      <c r="C33" s="124"/>
      <c r="D33" s="38"/>
      <c r="E33" s="32">
        <v>101920</v>
      </c>
      <c r="F33" s="32"/>
      <c r="G33" s="32">
        <v>90882</v>
      </c>
      <c r="H33" s="32"/>
      <c r="I33" s="32">
        <v>90353</v>
      </c>
      <c r="J33" s="32"/>
      <c r="K33" s="32">
        <v>64726</v>
      </c>
      <c r="L33" s="32"/>
      <c r="M33" s="32">
        <v>84007</v>
      </c>
      <c r="N33" s="32"/>
      <c r="O33" s="32">
        <v>102894</v>
      </c>
      <c r="P33" s="32"/>
      <c r="Q33" s="32">
        <v>90445</v>
      </c>
      <c r="R33" s="39"/>
      <c r="S33" s="32">
        <v>102160</v>
      </c>
      <c r="U33" s="32">
        <v>118815</v>
      </c>
      <c r="W33" s="32">
        <v>115882</v>
      </c>
      <c r="X33" s="32"/>
      <c r="Y33" s="32">
        <v>105342</v>
      </c>
      <c r="AA33" s="32">
        <v>192096</v>
      </c>
      <c r="AB33" s="135" t="s">
        <v>16</v>
      </c>
      <c r="AC33" s="32">
        <v>186735</v>
      </c>
      <c r="AD33" s="135" t="s">
        <v>16</v>
      </c>
    </row>
    <row r="34" spans="2:30" s="43" customFormat="1" x14ac:dyDescent="0.25">
      <c r="B34" s="59" t="s">
        <v>23</v>
      </c>
      <c r="C34" s="124"/>
      <c r="D34" s="38"/>
      <c r="E34" s="32">
        <v>187327</v>
      </c>
      <c r="F34" s="32"/>
      <c r="G34" s="32">
        <v>112837</v>
      </c>
      <c r="H34" s="32"/>
      <c r="I34" s="32">
        <v>122142</v>
      </c>
      <c r="J34" s="32"/>
      <c r="K34" s="32">
        <v>101413</v>
      </c>
      <c r="L34" s="32"/>
      <c r="M34" s="32">
        <v>126104</v>
      </c>
      <c r="N34" s="32"/>
      <c r="O34" s="32">
        <v>131483</v>
      </c>
      <c r="P34" s="32"/>
      <c r="Q34" s="32">
        <v>95599</v>
      </c>
      <c r="R34" s="39"/>
      <c r="S34" s="32">
        <v>105985</v>
      </c>
      <c r="U34" s="32">
        <v>126731</v>
      </c>
      <c r="W34" s="32">
        <v>113533</v>
      </c>
      <c r="Y34" s="32">
        <v>104435</v>
      </c>
      <c r="AA34" s="32">
        <v>167721</v>
      </c>
      <c r="AB34" s="135" t="s">
        <v>16</v>
      </c>
      <c r="AC34" s="32">
        <v>164811</v>
      </c>
      <c r="AD34" s="135" t="s">
        <v>16</v>
      </c>
    </row>
    <row r="35" spans="2:30" s="43" customFormat="1" x14ac:dyDescent="0.25">
      <c r="B35" s="59"/>
      <c r="C35" s="124"/>
      <c r="D35" s="38"/>
      <c r="E35" s="32"/>
      <c r="F35" s="32"/>
      <c r="G35" s="32"/>
      <c r="H35" s="32"/>
      <c r="I35" s="32"/>
      <c r="J35" s="32"/>
      <c r="K35" s="32"/>
      <c r="L35" s="32"/>
      <c r="M35" s="32"/>
      <c r="N35" s="32"/>
      <c r="O35" s="32"/>
      <c r="P35" s="32"/>
      <c r="Q35" s="32"/>
      <c r="R35" s="39"/>
      <c r="Y35" s="3"/>
      <c r="AA35" s="3"/>
      <c r="AC35" s="3"/>
    </row>
    <row r="36" spans="2:30" s="43" customFormat="1" ht="23" x14ac:dyDescent="0.25">
      <c r="B36" s="60" t="s">
        <v>24</v>
      </c>
      <c r="C36" s="41" t="s">
        <v>25</v>
      </c>
      <c r="D36" s="38"/>
      <c r="E36" s="61">
        <v>561579.19999999995</v>
      </c>
      <c r="F36" s="61"/>
      <c r="G36" s="61">
        <v>500759.82</v>
      </c>
      <c r="H36" s="61"/>
      <c r="I36" s="61">
        <v>497845.02999999997</v>
      </c>
      <c r="J36" s="61"/>
      <c r="K36" s="61">
        <v>356640.26</v>
      </c>
      <c r="L36" s="61"/>
      <c r="M36" s="61">
        <v>462878.57</v>
      </c>
      <c r="N36" s="61"/>
      <c r="O36" s="61">
        <v>566945.93999999994</v>
      </c>
      <c r="P36" s="61"/>
      <c r="Q36" s="61">
        <v>498351.94999999995</v>
      </c>
      <c r="R36" s="61"/>
      <c r="S36" s="61">
        <v>562901.6</v>
      </c>
      <c r="U36" s="61">
        <v>654670.65</v>
      </c>
      <c r="W36" s="61">
        <v>638509.81999999995</v>
      </c>
      <c r="Y36" s="61">
        <v>580434.41999999993</v>
      </c>
      <c r="AA36" s="61">
        <v>1058448.96</v>
      </c>
      <c r="AB36" s="61"/>
      <c r="AC36" s="3" t="s">
        <v>7</v>
      </c>
      <c r="AD36" s="113"/>
    </row>
    <row r="37" spans="2:30" s="43" customFormat="1" x14ac:dyDescent="0.25">
      <c r="B37" s="62" t="s">
        <v>20</v>
      </c>
      <c r="C37" s="118"/>
      <c r="D37" s="38"/>
      <c r="E37" s="35">
        <v>5.6812508036343946E-2</v>
      </c>
      <c r="F37" s="35"/>
      <c r="G37" s="35">
        <v>4.9833839374479404E-2</v>
      </c>
      <c r="H37" s="35"/>
      <c r="I37" s="35">
        <v>4.8746428310555395E-2</v>
      </c>
      <c r="J37" s="35"/>
      <c r="K37" s="35">
        <v>3.4366100849554368E-2</v>
      </c>
      <c r="L37" s="35"/>
      <c r="M37" s="35">
        <v>4.3906470997954257E-2</v>
      </c>
      <c r="N37" s="35"/>
      <c r="O37" s="35">
        <v>5.2953349814883768E-2</v>
      </c>
      <c r="P37" s="35"/>
      <c r="Q37" s="35">
        <v>4.5847684349105265E-2</v>
      </c>
      <c r="R37" s="35"/>
      <c r="S37" s="35">
        <v>5.1025298287298897E-2</v>
      </c>
      <c r="T37" s="63"/>
      <c r="U37" s="35">
        <v>5.8490050125727534E-2</v>
      </c>
      <c r="V37" s="63"/>
      <c r="W37" s="35">
        <v>5.6240802766317904E-2</v>
      </c>
      <c r="X37" s="63"/>
      <c r="Y37" s="35">
        <v>5.0415128853219367E-2</v>
      </c>
      <c r="Z37" s="63"/>
      <c r="AA37" s="35">
        <v>9.0674809888545552E-2</v>
      </c>
      <c r="AB37" s="63"/>
      <c r="AC37" s="3" t="s">
        <v>7</v>
      </c>
      <c r="AD37" s="63"/>
    </row>
    <row r="38" spans="2:30" x14ac:dyDescent="0.25">
      <c r="E38" s="53"/>
      <c r="M38" s="64"/>
    </row>
    <row r="39" spans="2:30" ht="12.75" customHeight="1" x14ac:dyDescent="0.3">
      <c r="B39" s="50" t="s">
        <v>26</v>
      </c>
      <c r="C39" s="122"/>
      <c r="D39" s="27"/>
      <c r="E39" s="51"/>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2:30" x14ac:dyDescent="0.25">
      <c r="B40" s="146" t="s">
        <v>27</v>
      </c>
      <c r="C40" s="128" t="s">
        <v>28</v>
      </c>
      <c r="D40" s="65" t="s">
        <v>29</v>
      </c>
      <c r="E40" s="29">
        <v>50</v>
      </c>
      <c r="F40" s="64"/>
      <c r="G40" s="29">
        <v>50</v>
      </c>
      <c r="H40" s="64"/>
      <c r="I40" s="29">
        <v>50</v>
      </c>
      <c r="K40" s="29">
        <v>50</v>
      </c>
      <c r="M40" s="29">
        <v>50</v>
      </c>
      <c r="O40" s="29">
        <v>50</v>
      </c>
      <c r="Q40" s="29">
        <v>50</v>
      </c>
      <c r="S40" s="29">
        <v>50</v>
      </c>
      <c r="U40" s="29">
        <v>50</v>
      </c>
      <c r="W40" s="29">
        <v>50</v>
      </c>
      <c r="Y40" s="29">
        <v>50</v>
      </c>
      <c r="AA40" s="29">
        <v>50</v>
      </c>
      <c r="AC40" s="29">
        <v>50</v>
      </c>
    </row>
    <row r="41" spans="2:30" x14ac:dyDescent="0.25">
      <c r="B41" s="142"/>
      <c r="D41" s="65" t="s">
        <v>30</v>
      </c>
      <c r="E41" s="66">
        <v>200</v>
      </c>
      <c r="F41" s="66"/>
      <c r="G41" s="66">
        <v>200</v>
      </c>
      <c r="H41" s="66"/>
      <c r="I41" s="66">
        <v>200</v>
      </c>
      <c r="J41" s="66"/>
      <c r="K41" s="66">
        <v>200</v>
      </c>
      <c r="L41" s="66"/>
      <c r="M41" s="66">
        <v>200</v>
      </c>
      <c r="N41" s="66"/>
      <c r="O41" s="66">
        <v>200</v>
      </c>
      <c r="P41" s="66"/>
      <c r="Q41" s="66">
        <v>200</v>
      </c>
      <c r="S41" s="66">
        <v>200</v>
      </c>
      <c r="U41" s="66">
        <v>200</v>
      </c>
      <c r="W41" s="66">
        <v>200</v>
      </c>
      <c r="Y41" s="66">
        <v>200</v>
      </c>
      <c r="AA41" s="66">
        <v>200</v>
      </c>
      <c r="AC41" s="66">
        <v>200</v>
      </c>
    </row>
    <row r="42" spans="2:30" x14ac:dyDescent="0.25">
      <c r="B42" s="67"/>
      <c r="C42" s="129"/>
      <c r="D42" s="69"/>
      <c r="E42" s="69"/>
      <c r="F42" s="6"/>
      <c r="G42" s="69"/>
      <c r="H42" s="6"/>
      <c r="I42" s="69"/>
      <c r="J42" s="6"/>
      <c r="K42" s="70"/>
      <c r="L42" s="6"/>
      <c r="M42" s="70"/>
      <c r="N42" s="4"/>
      <c r="O42" s="70"/>
      <c r="P42" s="4"/>
      <c r="Q42" s="70"/>
      <c r="R42" s="4"/>
      <c r="S42" s="70"/>
      <c r="T42" s="4"/>
      <c r="U42" s="70"/>
      <c r="V42" s="4"/>
      <c r="W42" s="70"/>
      <c r="X42" s="4"/>
      <c r="Y42" s="70"/>
      <c r="Z42" s="4"/>
      <c r="AA42" s="70"/>
      <c r="AB42" s="4"/>
      <c r="AC42" s="70"/>
      <c r="AD42" s="4"/>
    </row>
    <row r="43" spans="2:30" ht="12" customHeight="1" x14ac:dyDescent="0.25">
      <c r="B43" s="147" t="s">
        <v>31</v>
      </c>
      <c r="C43" s="130" t="s">
        <v>32</v>
      </c>
      <c r="D43" s="71" t="s">
        <v>29</v>
      </c>
      <c r="E43" s="72">
        <v>120</v>
      </c>
      <c r="F43" s="73"/>
      <c r="G43" s="72">
        <v>120</v>
      </c>
      <c r="H43" s="73"/>
      <c r="I43" s="72">
        <v>120</v>
      </c>
      <c r="J43" s="73"/>
      <c r="K43" s="74">
        <v>120</v>
      </c>
      <c r="L43" s="73"/>
      <c r="M43" s="74">
        <v>120</v>
      </c>
      <c r="N43" s="75"/>
      <c r="O43" s="74">
        <v>120</v>
      </c>
      <c r="P43" s="75"/>
      <c r="Q43" s="74">
        <v>120</v>
      </c>
      <c r="R43" s="75"/>
      <c r="S43" s="74">
        <v>120</v>
      </c>
      <c r="T43" s="75"/>
      <c r="U43" s="74">
        <v>120</v>
      </c>
      <c r="V43" s="75"/>
      <c r="W43" s="74">
        <v>120</v>
      </c>
      <c r="X43" s="75"/>
      <c r="Y43" s="74">
        <v>120</v>
      </c>
      <c r="Z43" s="75"/>
      <c r="AA43" s="74">
        <v>120</v>
      </c>
      <c r="AB43" s="75"/>
      <c r="AC43" s="74">
        <v>120</v>
      </c>
      <c r="AD43" s="75"/>
    </row>
    <row r="44" spans="2:30" x14ac:dyDescent="0.25">
      <c r="B44" s="148"/>
      <c r="C44" s="131"/>
      <c r="D44" s="65" t="s">
        <v>30</v>
      </c>
      <c r="E44" s="52">
        <v>120</v>
      </c>
      <c r="F44" s="52"/>
      <c r="G44" s="52">
        <v>120</v>
      </c>
      <c r="H44" s="52"/>
      <c r="I44" s="52">
        <v>120</v>
      </c>
      <c r="J44" s="52"/>
      <c r="K44" s="52">
        <v>120</v>
      </c>
      <c r="L44" s="52"/>
      <c r="M44" s="52">
        <v>120</v>
      </c>
      <c r="N44" s="52"/>
      <c r="O44" s="52">
        <v>120</v>
      </c>
      <c r="P44" s="52"/>
      <c r="Q44" s="52">
        <v>120</v>
      </c>
      <c r="S44" s="52">
        <v>120</v>
      </c>
      <c r="U44" s="52">
        <v>120</v>
      </c>
      <c r="W44" s="52">
        <v>120</v>
      </c>
      <c r="Y44" s="52">
        <v>120</v>
      </c>
      <c r="AA44" s="52">
        <v>120</v>
      </c>
      <c r="AC44" s="52">
        <v>120</v>
      </c>
    </row>
    <row r="45" spans="2:30" x14ac:dyDescent="0.25">
      <c r="B45" s="76"/>
      <c r="C45" s="129"/>
      <c r="D45" s="69"/>
      <c r="E45" s="69"/>
      <c r="F45" s="6"/>
      <c r="G45" s="69"/>
      <c r="H45" s="6"/>
      <c r="I45" s="69"/>
      <c r="J45" s="6"/>
      <c r="K45" s="70"/>
      <c r="L45" s="6"/>
      <c r="M45" s="70"/>
      <c r="N45" s="4"/>
      <c r="O45" s="70"/>
      <c r="P45" s="4"/>
      <c r="Q45" s="70"/>
      <c r="R45" s="4"/>
      <c r="S45" s="70"/>
      <c r="T45" s="4"/>
      <c r="U45" s="70"/>
      <c r="V45" s="4"/>
      <c r="W45" s="70"/>
      <c r="X45" s="4"/>
      <c r="Y45" s="70"/>
      <c r="Z45" s="4"/>
      <c r="AA45" s="70"/>
      <c r="AB45" s="4"/>
      <c r="AC45" s="70"/>
      <c r="AD45" s="4"/>
    </row>
    <row r="46" spans="2:30" x14ac:dyDescent="0.25">
      <c r="B46" s="141" t="s">
        <v>33</v>
      </c>
      <c r="C46" s="130" t="s">
        <v>34</v>
      </c>
      <c r="D46" s="71" t="s">
        <v>29</v>
      </c>
      <c r="E46" s="72">
        <v>125</v>
      </c>
      <c r="F46" s="73"/>
      <c r="G46" s="72">
        <v>125</v>
      </c>
      <c r="H46" s="73"/>
      <c r="I46" s="72">
        <v>125</v>
      </c>
      <c r="J46" s="73"/>
      <c r="K46" s="74">
        <v>125</v>
      </c>
      <c r="L46" s="73"/>
      <c r="M46" s="74">
        <v>125</v>
      </c>
      <c r="N46" s="75"/>
      <c r="O46" s="74">
        <v>125</v>
      </c>
      <c r="P46" s="75"/>
      <c r="Q46" s="74">
        <v>125</v>
      </c>
      <c r="R46" s="75"/>
      <c r="S46" s="74">
        <v>125</v>
      </c>
      <c r="T46" s="75"/>
      <c r="U46" s="74">
        <v>125</v>
      </c>
      <c r="V46" s="75"/>
      <c r="W46" s="74">
        <v>125</v>
      </c>
      <c r="X46" s="75"/>
      <c r="Y46" s="74">
        <v>125</v>
      </c>
      <c r="Z46" s="75"/>
      <c r="AA46" s="74">
        <v>125</v>
      </c>
      <c r="AB46" s="75"/>
      <c r="AC46" s="74">
        <v>125</v>
      </c>
      <c r="AD46" s="75"/>
    </row>
    <row r="47" spans="2:30" x14ac:dyDescent="0.25">
      <c r="B47" s="142"/>
      <c r="C47" s="123"/>
      <c r="D47" s="65" t="s">
        <v>30</v>
      </c>
      <c r="E47" s="52">
        <v>1500</v>
      </c>
      <c r="F47" s="52"/>
      <c r="G47" s="52">
        <v>1500</v>
      </c>
      <c r="H47" s="52"/>
      <c r="I47" s="52">
        <v>1500</v>
      </c>
      <c r="J47" s="52"/>
      <c r="K47" s="52">
        <v>1500</v>
      </c>
      <c r="L47" s="52"/>
      <c r="M47" s="52">
        <v>1500</v>
      </c>
      <c r="N47" s="52"/>
      <c r="O47" s="52">
        <v>1500</v>
      </c>
      <c r="P47" s="52"/>
      <c r="Q47" s="52">
        <v>1500</v>
      </c>
      <c r="S47" s="52">
        <v>1500</v>
      </c>
      <c r="U47" s="52">
        <v>1500</v>
      </c>
      <c r="W47" s="52">
        <v>1500</v>
      </c>
      <c r="Y47" s="52">
        <v>1500</v>
      </c>
      <c r="AA47" s="52">
        <v>1500</v>
      </c>
      <c r="AC47" s="52">
        <v>1500</v>
      </c>
    </row>
    <row r="48" spans="2:30" ht="12.75" customHeight="1" x14ac:dyDescent="0.25">
      <c r="B48" s="67"/>
      <c r="C48" s="129"/>
      <c r="D48" s="69"/>
      <c r="E48" s="69"/>
      <c r="F48" s="6"/>
      <c r="G48" s="77"/>
      <c r="H48" s="6"/>
      <c r="I48" s="70"/>
      <c r="J48" s="6"/>
      <c r="K48" s="78"/>
      <c r="L48" s="6"/>
      <c r="M48" s="70"/>
      <c r="N48" s="4"/>
      <c r="O48" s="70"/>
      <c r="P48" s="4"/>
      <c r="Q48" s="70"/>
      <c r="R48" s="4"/>
      <c r="S48" s="70"/>
      <c r="T48" s="4"/>
      <c r="U48" s="70"/>
      <c r="V48" s="4"/>
      <c r="W48" s="70"/>
      <c r="X48" s="4"/>
      <c r="Y48" s="4"/>
      <c r="Z48" s="4"/>
      <c r="AA48" s="4"/>
      <c r="AB48" s="4"/>
      <c r="AC48" s="4"/>
      <c r="AD48" s="4"/>
    </row>
    <row r="49" spans="2:30" ht="12.75" customHeight="1" x14ac:dyDescent="0.25">
      <c r="B49" s="141" t="s">
        <v>35</v>
      </c>
      <c r="C49" s="130"/>
      <c r="D49" s="79"/>
      <c r="E49" s="80" t="s">
        <v>7</v>
      </c>
      <c r="F49" s="81"/>
      <c r="G49" s="80" t="s">
        <v>7</v>
      </c>
      <c r="H49" s="81"/>
      <c r="I49" s="80" t="s">
        <v>7</v>
      </c>
      <c r="J49" s="81"/>
      <c r="K49" s="80" t="s">
        <v>7</v>
      </c>
      <c r="L49" s="81"/>
      <c r="M49" s="80" t="s">
        <v>7</v>
      </c>
      <c r="N49" s="81"/>
      <c r="O49" s="80" t="s">
        <v>7</v>
      </c>
      <c r="P49" s="81"/>
      <c r="Q49" s="82">
        <v>300</v>
      </c>
      <c r="R49" s="82"/>
      <c r="S49" s="82">
        <v>300</v>
      </c>
      <c r="T49" s="82"/>
      <c r="U49" s="82">
        <v>300</v>
      </c>
      <c r="V49" s="82"/>
      <c r="W49" s="82">
        <v>300</v>
      </c>
      <c r="X49" s="82"/>
      <c r="Y49" s="72">
        <v>300</v>
      </c>
      <c r="Z49" s="72"/>
      <c r="AA49" s="72">
        <v>300</v>
      </c>
      <c r="AB49" s="72"/>
      <c r="AC49" s="72">
        <v>300</v>
      </c>
      <c r="AD49" s="72"/>
    </row>
    <row r="50" spans="2:30" ht="12.75" customHeight="1" x14ac:dyDescent="0.25">
      <c r="B50" s="149"/>
      <c r="C50" s="132"/>
      <c r="D50" s="83"/>
      <c r="E50" s="84"/>
      <c r="F50" s="85"/>
      <c r="G50" s="84"/>
      <c r="H50" s="85"/>
      <c r="I50" s="84"/>
      <c r="J50" s="85"/>
      <c r="K50" s="84"/>
      <c r="L50" s="85"/>
      <c r="M50" s="84"/>
      <c r="N50" s="85"/>
      <c r="O50" s="84"/>
      <c r="P50" s="85"/>
      <c r="Q50" s="86"/>
      <c r="R50" s="86"/>
      <c r="S50" s="86"/>
      <c r="T50" s="86"/>
      <c r="U50" s="86"/>
      <c r="V50" s="86"/>
      <c r="W50" s="86"/>
      <c r="X50" s="86"/>
      <c r="Y50" s="114"/>
      <c r="Z50" s="114"/>
      <c r="AA50" s="114"/>
      <c r="AB50" s="114"/>
      <c r="AC50" s="114"/>
      <c r="AD50" s="114"/>
    </row>
    <row r="51" spans="2:30" x14ac:dyDescent="0.25">
      <c r="B51" s="142"/>
      <c r="C51" s="123"/>
      <c r="D51" s="87"/>
      <c r="E51" s="88"/>
      <c r="F51" s="88"/>
      <c r="G51" s="88"/>
      <c r="H51" s="88"/>
      <c r="I51" s="88"/>
      <c r="J51" s="88"/>
      <c r="K51" s="88"/>
      <c r="L51" s="88"/>
      <c r="M51" s="88"/>
      <c r="N51" s="88"/>
      <c r="O51" s="88"/>
      <c r="P51" s="88"/>
      <c r="Q51" s="88"/>
      <c r="S51" s="88"/>
      <c r="U51" s="89"/>
      <c r="W51" s="88"/>
    </row>
    <row r="52" spans="2:30" ht="12.75" customHeight="1" x14ac:dyDescent="0.25">
      <c r="B52" s="111" t="s">
        <v>36</v>
      </c>
      <c r="C52" s="130" t="s">
        <v>37</v>
      </c>
      <c r="D52" s="79"/>
      <c r="E52" s="80" t="s">
        <v>7</v>
      </c>
      <c r="F52" s="81"/>
      <c r="G52" s="80" t="s">
        <v>7</v>
      </c>
      <c r="H52" s="81"/>
      <c r="I52" s="80" t="s">
        <v>7</v>
      </c>
      <c r="J52" s="81"/>
      <c r="K52" s="80" t="s">
        <v>7</v>
      </c>
      <c r="L52" s="81"/>
      <c r="M52" s="80" t="s">
        <v>7</v>
      </c>
      <c r="N52" s="81"/>
      <c r="O52" s="80" t="s">
        <v>7</v>
      </c>
      <c r="P52" s="81"/>
      <c r="Q52" s="80" t="s">
        <v>7</v>
      </c>
      <c r="R52" s="81"/>
      <c r="S52" s="80" t="s">
        <v>7</v>
      </c>
      <c r="T52" s="81"/>
      <c r="U52" s="80" t="s">
        <v>7</v>
      </c>
      <c r="V52" s="81"/>
      <c r="W52" s="80" t="s">
        <v>7</v>
      </c>
      <c r="X52" s="81"/>
      <c r="Y52" s="80" t="s">
        <v>7</v>
      </c>
      <c r="Z52" s="72"/>
      <c r="AA52" s="72">
        <v>400</v>
      </c>
      <c r="AB52" s="72"/>
      <c r="AC52" s="72">
        <v>400</v>
      </c>
      <c r="AD52" s="72"/>
    </row>
    <row r="53" spans="2:30" x14ac:dyDescent="0.25">
      <c r="B53" s="67"/>
      <c r="C53" s="129"/>
      <c r="D53" s="69"/>
      <c r="E53" s="70"/>
      <c r="F53" s="6"/>
      <c r="G53" s="77"/>
      <c r="H53" s="6"/>
      <c r="I53" s="70"/>
      <c r="J53" s="6"/>
      <c r="K53" s="70"/>
      <c r="L53" s="6"/>
      <c r="M53" s="70"/>
      <c r="N53" s="4"/>
      <c r="O53" s="70"/>
      <c r="P53" s="4"/>
      <c r="Q53" s="70"/>
      <c r="R53" s="4"/>
      <c r="S53" s="70"/>
      <c r="T53" s="4"/>
      <c r="U53" s="90"/>
      <c r="V53" s="4"/>
      <c r="W53" s="70"/>
      <c r="X53" s="4"/>
      <c r="Z53" s="4"/>
      <c r="AB53" s="4"/>
      <c r="AD53" s="4"/>
    </row>
    <row r="54" spans="2:30" x14ac:dyDescent="0.25">
      <c r="B54" s="91" t="s">
        <v>38</v>
      </c>
      <c r="C54" s="133" t="s">
        <v>39</v>
      </c>
      <c r="D54" s="110"/>
      <c r="E54" s="93">
        <v>1820</v>
      </c>
      <c r="F54" s="92"/>
      <c r="G54" s="93">
        <v>1820</v>
      </c>
      <c r="H54" s="92"/>
      <c r="I54" s="93">
        <v>1820</v>
      </c>
      <c r="J54" s="92"/>
      <c r="K54" s="93">
        <v>1820</v>
      </c>
      <c r="L54" s="92"/>
      <c r="M54" s="93">
        <v>1820</v>
      </c>
      <c r="N54" s="92"/>
      <c r="O54" s="93">
        <v>1820</v>
      </c>
      <c r="P54" s="92"/>
      <c r="Q54" s="93">
        <v>1820</v>
      </c>
      <c r="R54" s="92"/>
      <c r="S54" s="93">
        <v>1820</v>
      </c>
      <c r="T54" s="92"/>
      <c r="U54" s="93">
        <v>1820</v>
      </c>
      <c r="V54" s="92"/>
      <c r="W54" s="93">
        <v>1820</v>
      </c>
      <c r="X54" s="92"/>
      <c r="Y54" s="93">
        <v>1820</v>
      </c>
      <c r="Z54" s="115"/>
      <c r="AA54" s="93">
        <v>1820</v>
      </c>
      <c r="AB54" s="115"/>
      <c r="AC54" s="93">
        <v>1820</v>
      </c>
      <c r="AD54" s="115"/>
    </row>
    <row r="55" spans="2:30" x14ac:dyDescent="0.25">
      <c r="B55" s="19" t="s">
        <v>40</v>
      </c>
      <c r="C55" s="134" t="s">
        <v>37</v>
      </c>
      <c r="D55" s="65"/>
      <c r="E55" s="48"/>
      <c r="F55" s="94"/>
      <c r="G55" s="48"/>
      <c r="H55" s="94"/>
      <c r="I55" s="48"/>
      <c r="J55" s="48"/>
      <c r="K55" s="48"/>
      <c r="L55" s="94"/>
      <c r="M55" s="48"/>
      <c r="N55" s="94"/>
      <c r="O55" s="48"/>
      <c r="P55" s="94"/>
      <c r="Q55" s="48"/>
      <c r="R55" s="94"/>
      <c r="S55" s="48"/>
      <c r="T55" s="94"/>
      <c r="U55" s="48"/>
      <c r="V55" s="94"/>
      <c r="W55" s="48"/>
      <c r="X55" s="94"/>
      <c r="Y55" s="116"/>
      <c r="Z55" s="94"/>
      <c r="AA55" s="116"/>
      <c r="AB55" s="94"/>
      <c r="AC55" s="116"/>
      <c r="AD55" s="94"/>
    </row>
    <row r="56" spans="2:30" x14ac:dyDescent="0.25">
      <c r="B56" s="28"/>
      <c r="C56" s="123"/>
      <c r="D56" s="65"/>
      <c r="E56" s="64"/>
      <c r="I56" s="30"/>
      <c r="K56" s="30"/>
      <c r="M56" s="30"/>
      <c r="O56" s="30"/>
      <c r="Q56" s="30"/>
      <c r="S56" s="30"/>
      <c r="U56" s="30"/>
      <c r="W56" s="30"/>
    </row>
    <row r="57" spans="2:30" ht="13" x14ac:dyDescent="0.3">
      <c r="B57" s="50" t="s">
        <v>41</v>
      </c>
      <c r="C57" s="122"/>
      <c r="D57" s="27"/>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row>
    <row r="58" spans="2:30" x14ac:dyDescent="0.25">
      <c r="B58" s="28" t="s">
        <v>42</v>
      </c>
      <c r="C58" s="128" t="s">
        <v>28</v>
      </c>
      <c r="D58" s="65" t="s">
        <v>29</v>
      </c>
      <c r="E58" s="95">
        <v>7.1225071225071233</v>
      </c>
      <c r="F58" s="95"/>
      <c r="G58" s="95">
        <v>7.125890736342039</v>
      </c>
      <c r="H58" s="95"/>
      <c r="I58" s="95">
        <v>7.2077656467077631</v>
      </c>
      <c r="J58" s="95"/>
      <c r="K58" s="95">
        <v>7.2358900144717797</v>
      </c>
      <c r="L58" s="95"/>
      <c r="M58" s="95">
        <v>7.2358900144717797</v>
      </c>
      <c r="N58" s="95"/>
      <c r="O58" s="95">
        <v>7.2358900144717797</v>
      </c>
      <c r="P58" s="95"/>
      <c r="Q58" s="95">
        <v>7.2358900144717797</v>
      </c>
      <c r="S58" s="95">
        <v>7.2358900144717797</v>
      </c>
      <c r="U58" s="96">
        <v>7.2358900144717797</v>
      </c>
      <c r="W58" s="96">
        <v>7.2358900144717797</v>
      </c>
      <c r="Y58" s="96">
        <v>7.2358900144717797</v>
      </c>
      <c r="AA58" s="96">
        <v>7.2358900144717797</v>
      </c>
      <c r="AC58" s="117" t="s">
        <v>7</v>
      </c>
    </row>
    <row r="59" spans="2:30" x14ac:dyDescent="0.25">
      <c r="B59" s="28"/>
      <c r="D59" s="65" t="s">
        <v>30</v>
      </c>
      <c r="E59" s="97">
        <v>28.490028490028493</v>
      </c>
      <c r="F59" s="97"/>
      <c r="G59" s="97">
        <v>28.503562945368156</v>
      </c>
      <c r="H59" s="97"/>
      <c r="I59" s="97">
        <v>28.831062586831052</v>
      </c>
      <c r="J59" s="97"/>
      <c r="K59" s="97">
        <v>28.943560057887119</v>
      </c>
      <c r="L59" s="97"/>
      <c r="M59" s="97">
        <v>28.943560057887119</v>
      </c>
      <c r="N59" s="97"/>
      <c r="O59" s="97">
        <v>28.943560057887119</v>
      </c>
      <c r="P59" s="97"/>
      <c r="Q59" s="97">
        <v>28.943560057887119</v>
      </c>
      <c r="S59" s="97">
        <v>28.943560057887119</v>
      </c>
      <c r="U59" s="98">
        <v>28.943560057887119</v>
      </c>
      <c r="W59" s="98">
        <v>28.943560057887119</v>
      </c>
      <c r="Y59" s="98">
        <v>28.943560057887119</v>
      </c>
      <c r="Z59" s="63"/>
      <c r="AA59" s="98">
        <v>28.943560057887119</v>
      </c>
      <c r="AC59" s="98" t="s">
        <v>7</v>
      </c>
    </row>
    <row r="60" spans="2:30" x14ac:dyDescent="0.25">
      <c r="B60" s="67"/>
      <c r="C60" s="129"/>
      <c r="D60" s="69"/>
      <c r="E60" s="99"/>
      <c r="F60" s="99"/>
      <c r="G60" s="99"/>
      <c r="H60" s="99"/>
      <c r="I60" s="99"/>
      <c r="J60" s="99"/>
      <c r="K60" s="99"/>
      <c r="L60" s="99"/>
      <c r="M60" s="99"/>
      <c r="N60" s="99"/>
      <c r="O60" s="99"/>
      <c r="P60" s="99"/>
      <c r="Q60" s="99"/>
      <c r="R60" s="4"/>
      <c r="S60" s="99"/>
      <c r="T60" s="4"/>
      <c r="U60" s="100"/>
      <c r="V60" s="4"/>
      <c r="W60" s="100"/>
      <c r="X60" s="4"/>
      <c r="Y60" s="100"/>
      <c r="Z60" s="4"/>
      <c r="AA60" s="100"/>
      <c r="AB60" s="4"/>
      <c r="AC60" s="100"/>
      <c r="AD60" s="4"/>
    </row>
    <row r="61" spans="2:30" ht="15" customHeight="1" x14ac:dyDescent="0.25">
      <c r="B61" s="150" t="s">
        <v>31</v>
      </c>
      <c r="C61" s="130" t="s">
        <v>32</v>
      </c>
      <c r="D61" s="71" t="s">
        <v>29</v>
      </c>
      <c r="E61" s="81">
        <v>17.094017094017094</v>
      </c>
      <c r="F61" s="81"/>
      <c r="G61" s="81">
        <v>17.102137767220896</v>
      </c>
      <c r="H61" s="81"/>
      <c r="I61" s="81">
        <v>17.298637552098633</v>
      </c>
      <c r="J61" s="81"/>
      <c r="K61" s="81">
        <v>17.366136034732271</v>
      </c>
      <c r="L61" s="81"/>
      <c r="M61" s="81">
        <v>17.366136034732271</v>
      </c>
      <c r="N61" s="81"/>
      <c r="O61" s="81">
        <v>17.366136034732271</v>
      </c>
      <c r="P61" s="81"/>
      <c r="Q61" s="81">
        <v>17.366136034732271</v>
      </c>
      <c r="R61" s="75"/>
      <c r="S61" s="81">
        <v>17.366136034732271</v>
      </c>
      <c r="T61" s="75"/>
      <c r="U61" s="101">
        <v>17.366136034732271</v>
      </c>
      <c r="V61" s="75"/>
      <c r="W61" s="101">
        <v>17.366136034732271</v>
      </c>
      <c r="X61" s="75"/>
      <c r="Y61" s="101">
        <v>17.366136034732271</v>
      </c>
      <c r="Z61" s="75"/>
      <c r="AA61" s="101">
        <v>17.366136034732271</v>
      </c>
      <c r="AB61" s="75"/>
      <c r="AC61" s="80" t="s">
        <v>7</v>
      </c>
      <c r="AD61" s="75"/>
    </row>
    <row r="62" spans="2:30" x14ac:dyDescent="0.25">
      <c r="B62" s="151"/>
      <c r="C62" s="131"/>
      <c r="D62" s="65" t="s">
        <v>30</v>
      </c>
      <c r="E62" s="88">
        <v>17.094017094017094</v>
      </c>
      <c r="F62" s="88"/>
      <c r="G62" s="88">
        <v>17.102137767220896</v>
      </c>
      <c r="H62" s="88"/>
      <c r="I62" s="88">
        <v>17.298637552098633</v>
      </c>
      <c r="J62" s="88"/>
      <c r="K62" s="88">
        <v>17.366136034732271</v>
      </c>
      <c r="L62" s="88"/>
      <c r="M62" s="88">
        <v>17.366136034732271</v>
      </c>
      <c r="N62" s="88"/>
      <c r="O62" s="88">
        <v>17.366136034732271</v>
      </c>
      <c r="P62" s="88"/>
      <c r="Q62" s="88">
        <v>17.366136034732271</v>
      </c>
      <c r="S62" s="88">
        <v>17.366136034732271</v>
      </c>
      <c r="U62" s="89">
        <v>17.366136034732271</v>
      </c>
      <c r="W62" s="89">
        <v>17.366136034732271</v>
      </c>
      <c r="Y62" s="89">
        <v>17.366136034732271</v>
      </c>
      <c r="Z62" s="63"/>
      <c r="AA62" s="89">
        <v>17.366136034732271</v>
      </c>
      <c r="AC62" s="89" t="s">
        <v>7</v>
      </c>
    </row>
    <row r="63" spans="2:30" x14ac:dyDescent="0.25">
      <c r="B63" s="67"/>
      <c r="C63" s="129"/>
      <c r="D63" s="69"/>
      <c r="E63" s="99"/>
      <c r="F63" s="99"/>
      <c r="G63" s="99"/>
      <c r="H63" s="99"/>
      <c r="I63" s="99"/>
      <c r="J63" s="99"/>
      <c r="K63" s="99"/>
      <c r="L63" s="99"/>
      <c r="M63" s="99"/>
      <c r="N63" s="99"/>
      <c r="O63" s="99"/>
      <c r="P63" s="99"/>
      <c r="Q63" s="99"/>
      <c r="R63" s="4"/>
      <c r="S63" s="99"/>
      <c r="T63" s="4"/>
      <c r="U63" s="100"/>
      <c r="V63" s="4"/>
      <c r="W63" s="100"/>
      <c r="X63" s="4"/>
      <c r="Y63" s="100"/>
      <c r="Z63" s="4"/>
      <c r="AA63" s="100"/>
      <c r="AB63" s="4"/>
      <c r="AC63" s="100"/>
      <c r="AD63" s="4"/>
    </row>
    <row r="64" spans="2:30" x14ac:dyDescent="0.25">
      <c r="B64" s="141" t="s">
        <v>33</v>
      </c>
      <c r="C64" s="130" t="s">
        <v>34</v>
      </c>
      <c r="D64" s="71" t="s">
        <v>29</v>
      </c>
      <c r="E64" s="81">
        <v>17.806267806267808</v>
      </c>
      <c r="F64" s="81"/>
      <c r="G64" s="81">
        <v>17.814726840855098</v>
      </c>
      <c r="H64" s="81"/>
      <c r="I64" s="81">
        <v>18.019414116769408</v>
      </c>
      <c r="J64" s="81"/>
      <c r="K64" s="81">
        <v>18.089725036179448</v>
      </c>
      <c r="L64" s="81"/>
      <c r="M64" s="81">
        <v>18.089725036179448</v>
      </c>
      <c r="N64" s="81"/>
      <c r="O64" s="81">
        <v>18.089725036179448</v>
      </c>
      <c r="P64" s="81"/>
      <c r="Q64" s="81">
        <v>18.089725036179448</v>
      </c>
      <c r="R64" s="75"/>
      <c r="S64" s="81">
        <v>18.089725036179448</v>
      </c>
      <c r="T64" s="75"/>
      <c r="U64" s="101">
        <v>18.089725036179448</v>
      </c>
      <c r="V64" s="75"/>
      <c r="W64" s="101">
        <v>18.089725036179448</v>
      </c>
      <c r="X64" s="75"/>
      <c r="Y64" s="101">
        <v>18.089725036179448</v>
      </c>
      <c r="Z64" s="75"/>
      <c r="AA64" s="101">
        <v>18.089725036179448</v>
      </c>
      <c r="AB64" s="75"/>
      <c r="AC64" s="80" t="s">
        <v>7</v>
      </c>
      <c r="AD64" s="75"/>
    </row>
    <row r="65" spans="2:30" x14ac:dyDescent="0.25">
      <c r="B65" s="142"/>
      <c r="C65" s="123"/>
      <c r="D65" s="65" t="s">
        <v>30</v>
      </c>
      <c r="E65" s="88">
        <v>213.67521367521368</v>
      </c>
      <c r="F65" s="88"/>
      <c r="G65" s="88">
        <v>213.77672209026119</v>
      </c>
      <c r="H65" s="88"/>
      <c r="I65" s="88">
        <v>216.23296940123288</v>
      </c>
      <c r="J65" s="88"/>
      <c r="K65" s="88">
        <v>217.07670043415339</v>
      </c>
      <c r="L65" s="88"/>
      <c r="M65" s="88">
        <v>217.07670043415339</v>
      </c>
      <c r="N65" s="88"/>
      <c r="O65" s="88">
        <v>217.07670043415339</v>
      </c>
      <c r="P65" s="88"/>
      <c r="Q65" s="88">
        <v>217.07670043415339</v>
      </c>
      <c r="S65" s="88">
        <v>217.07670043415339</v>
      </c>
      <c r="U65" s="89">
        <v>217.07670043415339</v>
      </c>
      <c r="W65" s="89">
        <v>217.07670043415339</v>
      </c>
      <c r="Y65" s="89">
        <v>217.07670043415339</v>
      </c>
      <c r="Z65" s="63"/>
      <c r="AA65" s="89">
        <v>217.07670043415339</v>
      </c>
      <c r="AC65" s="89" t="s">
        <v>7</v>
      </c>
    </row>
    <row r="66" spans="2:30" x14ac:dyDescent="0.25">
      <c r="B66" s="67"/>
      <c r="C66" s="129"/>
      <c r="D66" s="69"/>
      <c r="E66" s="70"/>
      <c r="F66" s="6"/>
      <c r="G66" s="77"/>
      <c r="H66" s="6"/>
      <c r="I66" s="70"/>
      <c r="J66" s="6"/>
      <c r="K66" s="70"/>
      <c r="L66" s="6"/>
      <c r="M66" s="70"/>
      <c r="N66" s="4"/>
      <c r="O66" s="70"/>
      <c r="P66" s="4"/>
      <c r="Q66" s="70"/>
      <c r="R66" s="4"/>
      <c r="S66" s="70"/>
      <c r="T66" s="4"/>
      <c r="U66" s="90"/>
      <c r="V66" s="4"/>
      <c r="W66" s="70"/>
      <c r="X66" s="4"/>
      <c r="Y66" s="70"/>
      <c r="Z66" s="4"/>
      <c r="AA66" s="70"/>
      <c r="AB66" s="4"/>
      <c r="AC66" s="70"/>
      <c r="AD66" s="4"/>
    </row>
    <row r="67" spans="2:30" x14ac:dyDescent="0.25">
      <c r="B67" s="141" t="s">
        <v>35</v>
      </c>
      <c r="C67" s="130"/>
      <c r="D67" s="79"/>
      <c r="E67" s="80" t="s">
        <v>7</v>
      </c>
      <c r="F67" s="81"/>
      <c r="G67" s="80" t="s">
        <v>7</v>
      </c>
      <c r="H67" s="81"/>
      <c r="I67" s="80" t="s">
        <v>7</v>
      </c>
      <c r="J67" s="81"/>
      <c r="K67" s="80" t="s">
        <v>7</v>
      </c>
      <c r="L67" s="81"/>
      <c r="M67" s="80" t="s">
        <v>7</v>
      </c>
      <c r="N67" s="81"/>
      <c r="O67" s="80" t="s">
        <v>7</v>
      </c>
      <c r="P67" s="81"/>
      <c r="Q67" s="102">
        <v>43.415340086830682</v>
      </c>
      <c r="R67" s="102"/>
      <c r="S67" s="102">
        <v>43.415340086830682</v>
      </c>
      <c r="T67" s="102"/>
      <c r="U67" s="102">
        <v>43.415340086830682</v>
      </c>
      <c r="V67" s="102"/>
      <c r="W67" s="102">
        <v>43.415340086830682</v>
      </c>
      <c r="X67" s="75"/>
      <c r="Y67" s="81">
        <v>43.415340086830682</v>
      </c>
      <c r="Z67" s="75"/>
      <c r="AA67" s="81">
        <v>43.415340086830682</v>
      </c>
      <c r="AB67" s="75"/>
      <c r="AC67" s="80" t="s">
        <v>7</v>
      </c>
      <c r="AD67" s="75"/>
    </row>
    <row r="68" spans="2:30" x14ac:dyDescent="0.25">
      <c r="B68" s="142"/>
      <c r="C68" s="123"/>
      <c r="D68" s="87"/>
      <c r="E68" s="88"/>
      <c r="F68" s="88"/>
      <c r="G68" s="88"/>
      <c r="H68" s="88"/>
      <c r="I68" s="88"/>
      <c r="J68" s="88"/>
      <c r="K68" s="88"/>
      <c r="L68" s="88"/>
      <c r="M68" s="88"/>
      <c r="N68" s="88"/>
      <c r="O68" s="88"/>
      <c r="P68" s="88"/>
      <c r="Q68" s="88"/>
      <c r="S68" s="88"/>
      <c r="U68" s="89"/>
      <c r="W68" s="88"/>
      <c r="Y68" s="88"/>
      <c r="AA68" s="88"/>
      <c r="AC68" s="88"/>
    </row>
    <row r="69" spans="2:30" ht="12" customHeight="1" x14ac:dyDescent="0.25">
      <c r="B69" s="68"/>
      <c r="C69" s="129"/>
      <c r="D69" s="69"/>
      <c r="E69" s="70"/>
      <c r="F69" s="6"/>
      <c r="G69" s="77"/>
      <c r="H69" s="6"/>
      <c r="I69" s="70"/>
      <c r="J69" s="6"/>
      <c r="K69" s="70"/>
      <c r="L69" s="6"/>
      <c r="M69" s="70"/>
      <c r="N69" s="4"/>
      <c r="O69" s="70"/>
      <c r="P69" s="4"/>
      <c r="Q69" s="70"/>
      <c r="R69" s="4"/>
      <c r="S69" s="70"/>
      <c r="T69" s="4"/>
      <c r="U69" s="90"/>
      <c r="V69" s="4"/>
      <c r="W69" s="70"/>
      <c r="X69" s="4"/>
      <c r="Y69" s="70"/>
      <c r="Z69" s="4"/>
      <c r="AA69" s="70"/>
      <c r="AB69" s="4"/>
      <c r="AC69" s="70"/>
      <c r="AD69" s="4"/>
    </row>
    <row r="70" spans="2:30" ht="12.75" customHeight="1" x14ac:dyDescent="0.25">
      <c r="B70" s="111" t="s">
        <v>36</v>
      </c>
      <c r="C70" s="130" t="s">
        <v>37</v>
      </c>
      <c r="D70" s="79"/>
      <c r="E70" s="80" t="s">
        <v>7</v>
      </c>
      <c r="F70" s="81"/>
      <c r="G70" s="80" t="s">
        <v>7</v>
      </c>
      <c r="H70" s="81"/>
      <c r="I70" s="80" t="s">
        <v>7</v>
      </c>
      <c r="J70" s="81"/>
      <c r="K70" s="80" t="s">
        <v>7</v>
      </c>
      <c r="L70" s="81"/>
      <c r="M70" s="80" t="s">
        <v>7</v>
      </c>
      <c r="N70" s="81"/>
      <c r="O70" s="80" t="s">
        <v>7</v>
      </c>
      <c r="P70" s="81"/>
      <c r="Q70" s="80" t="s">
        <v>7</v>
      </c>
      <c r="R70" s="81"/>
      <c r="S70" s="80" t="s">
        <v>7</v>
      </c>
      <c r="T70" s="81"/>
      <c r="U70" s="80" t="s">
        <v>7</v>
      </c>
      <c r="V70" s="81"/>
      <c r="W70" s="80" t="s">
        <v>7</v>
      </c>
      <c r="X70" s="81"/>
      <c r="Y70" s="80" t="s">
        <v>7</v>
      </c>
      <c r="Z70" s="72"/>
      <c r="AA70" s="81">
        <v>57.887120115774238</v>
      </c>
      <c r="AB70" s="72"/>
      <c r="AC70" s="80" t="s">
        <v>7</v>
      </c>
      <c r="AD70" s="72"/>
    </row>
    <row r="71" spans="2:30" x14ac:dyDescent="0.25">
      <c r="B71" s="67"/>
      <c r="C71" s="129"/>
      <c r="D71" s="69"/>
      <c r="E71" s="70"/>
      <c r="F71" s="6"/>
      <c r="G71" s="77"/>
      <c r="H71" s="6"/>
      <c r="I71" s="70"/>
      <c r="J71" s="6"/>
      <c r="K71" s="70"/>
      <c r="L71" s="6"/>
      <c r="M71" s="70"/>
      <c r="N71" s="4"/>
      <c r="O71" s="70"/>
      <c r="P71" s="4"/>
      <c r="Q71" s="70"/>
      <c r="R71" s="4"/>
      <c r="S71" s="70"/>
      <c r="T71" s="4"/>
      <c r="U71" s="90"/>
      <c r="V71" s="4"/>
      <c r="W71" s="70"/>
      <c r="X71" s="4"/>
      <c r="Y71" s="70"/>
      <c r="Z71" s="4"/>
      <c r="AA71" s="70"/>
      <c r="AB71" s="4"/>
      <c r="AC71" s="70"/>
      <c r="AD71" s="4"/>
    </row>
    <row r="72" spans="2:30" ht="12" customHeight="1" x14ac:dyDescent="0.25">
      <c r="B72" s="91" t="s">
        <v>38</v>
      </c>
      <c r="C72" s="133" t="s">
        <v>39</v>
      </c>
      <c r="D72" s="71"/>
      <c r="E72" s="81">
        <v>259.2592592592593</v>
      </c>
      <c r="F72" s="75"/>
      <c r="G72" s="81">
        <v>259.38242280285021</v>
      </c>
      <c r="H72" s="75"/>
      <c r="I72" s="81">
        <v>262.36266954016259</v>
      </c>
      <c r="J72" s="103"/>
      <c r="K72" s="81">
        <v>263.38639652677278</v>
      </c>
      <c r="L72" s="75"/>
      <c r="M72" s="81">
        <v>263.38639652677278</v>
      </c>
      <c r="N72" s="75"/>
      <c r="O72" s="81">
        <v>263.38639652677278</v>
      </c>
      <c r="P72" s="75"/>
      <c r="Q72" s="81">
        <v>263.38639652677278</v>
      </c>
      <c r="R72" s="75"/>
      <c r="S72" s="81">
        <v>263.38639652677278</v>
      </c>
      <c r="T72" s="75"/>
      <c r="U72" s="81">
        <v>263.38639652677278</v>
      </c>
      <c r="V72" s="75"/>
      <c r="W72" s="81">
        <v>263.38639652677278</v>
      </c>
      <c r="X72" s="75"/>
      <c r="Y72" s="81">
        <v>263.38639652677278</v>
      </c>
      <c r="Z72" s="75"/>
      <c r="AA72" s="81">
        <v>263.38639652677278</v>
      </c>
      <c r="AB72" s="75"/>
      <c r="AC72" s="80" t="s">
        <v>7</v>
      </c>
      <c r="AD72" s="75"/>
    </row>
    <row r="73" spans="2:30" ht="12.75" customHeight="1" x14ac:dyDescent="0.25">
      <c r="B73" s="19" t="s">
        <v>43</v>
      </c>
      <c r="C73" s="134" t="s">
        <v>37</v>
      </c>
      <c r="D73" s="65"/>
      <c r="E73" s="48"/>
      <c r="G73" s="48"/>
      <c r="I73" s="48"/>
      <c r="J73" s="48"/>
      <c r="K73" s="48"/>
      <c r="M73" s="48"/>
      <c r="N73" s="94"/>
      <c r="O73" s="48"/>
      <c r="P73" s="94"/>
      <c r="Q73" s="48"/>
      <c r="S73" s="48"/>
      <c r="U73" s="48"/>
      <c r="W73" s="48"/>
      <c r="Y73" s="116"/>
      <c r="AA73" s="116"/>
      <c r="AC73" s="116"/>
    </row>
    <row r="74" spans="2:30" ht="12" customHeight="1" x14ac:dyDescent="0.25"/>
    <row r="75" spans="2:30" ht="12" customHeight="1" x14ac:dyDescent="0.3">
      <c r="B75" s="22"/>
      <c r="C75" s="121"/>
      <c r="D75" s="24"/>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spans="2:30" ht="12" customHeight="1" x14ac:dyDescent="0.25">
      <c r="B76" s="138" t="s">
        <v>44</v>
      </c>
      <c r="C76" s="139"/>
      <c r="D76" s="139"/>
      <c r="E76" s="139"/>
      <c r="F76" s="139"/>
      <c r="G76" s="139"/>
      <c r="H76" s="139"/>
      <c r="I76" s="139"/>
      <c r="J76" s="139"/>
      <c r="K76" s="139"/>
      <c r="L76" s="139"/>
      <c r="M76" s="139"/>
      <c r="N76" s="139"/>
      <c r="O76" s="139"/>
      <c r="P76" s="139"/>
      <c r="Q76" s="104"/>
      <c r="R76" s="105"/>
    </row>
    <row r="77" spans="2:30" ht="12" customHeight="1" x14ac:dyDescent="0.25">
      <c r="B77" s="138" t="s">
        <v>45</v>
      </c>
      <c r="C77" s="139"/>
      <c r="D77" s="139"/>
      <c r="E77" s="139"/>
      <c r="F77" s="139"/>
      <c r="G77" s="139"/>
      <c r="H77" s="139"/>
      <c r="I77" s="139"/>
      <c r="J77" s="139"/>
      <c r="K77" s="139"/>
      <c r="L77" s="139"/>
      <c r="M77" s="139"/>
      <c r="N77" s="139"/>
      <c r="O77" s="139"/>
      <c r="P77" s="140"/>
      <c r="Q77" s="138"/>
      <c r="R77" s="139"/>
    </row>
    <row r="78" spans="2:30" ht="38.25" customHeight="1" x14ac:dyDescent="0.25">
      <c r="B78" s="138" t="s">
        <v>46</v>
      </c>
      <c r="C78" s="139"/>
      <c r="D78" s="139"/>
      <c r="E78" s="139"/>
      <c r="F78" s="139"/>
      <c r="G78" s="139"/>
      <c r="H78" s="139"/>
      <c r="I78" s="139"/>
      <c r="J78" s="139"/>
      <c r="K78" s="139"/>
      <c r="L78" s="139"/>
      <c r="M78" s="139"/>
      <c r="N78" s="139"/>
      <c r="O78" s="139"/>
      <c r="P78" s="140"/>
      <c r="Q78" s="138"/>
      <c r="R78" s="139"/>
    </row>
    <row r="79" spans="2:30" ht="24" customHeight="1" x14ac:dyDescent="0.25">
      <c r="B79" s="138" t="s">
        <v>47</v>
      </c>
      <c r="C79" s="139"/>
      <c r="D79" s="139"/>
      <c r="E79" s="139"/>
      <c r="F79" s="139"/>
      <c r="G79" s="139"/>
      <c r="H79" s="139"/>
      <c r="I79" s="139"/>
      <c r="J79" s="139"/>
      <c r="K79" s="139"/>
      <c r="L79" s="139"/>
      <c r="M79" s="139"/>
      <c r="N79" s="139"/>
      <c r="O79" s="139"/>
      <c r="P79" s="140"/>
      <c r="Q79" s="138"/>
      <c r="R79" s="139"/>
    </row>
    <row r="80" spans="2:30" ht="12" customHeight="1" x14ac:dyDescent="0.25">
      <c r="B80" s="138"/>
      <c r="C80" s="139"/>
      <c r="D80" s="139"/>
      <c r="E80" s="139"/>
      <c r="F80" s="139"/>
      <c r="G80" s="139"/>
      <c r="H80" s="139"/>
      <c r="I80" s="139"/>
      <c r="J80" s="139"/>
      <c r="K80" s="139"/>
      <c r="L80" s="139"/>
      <c r="M80" s="139"/>
      <c r="N80" s="139"/>
      <c r="O80" s="139"/>
      <c r="P80" s="140"/>
      <c r="Q80" s="138"/>
      <c r="R80" s="139"/>
    </row>
    <row r="81" spans="2:18" ht="12" customHeight="1" x14ac:dyDescent="0.25">
      <c r="B81" s="136" t="s">
        <v>48</v>
      </c>
      <c r="C81" s="137"/>
      <c r="D81" s="137"/>
      <c r="E81" s="137"/>
      <c r="F81" s="137"/>
      <c r="G81" s="137"/>
      <c r="H81" s="137"/>
      <c r="I81" s="137"/>
      <c r="J81" s="137"/>
      <c r="K81" s="137"/>
      <c r="L81" s="137"/>
      <c r="M81" s="137"/>
      <c r="N81" s="137"/>
      <c r="O81" s="136"/>
      <c r="P81" s="137"/>
      <c r="Q81" s="138"/>
      <c r="R81" s="139"/>
    </row>
    <row r="82" spans="2:18" ht="12" customHeight="1" x14ac:dyDescent="0.25">
      <c r="B82" s="136" t="s">
        <v>49</v>
      </c>
      <c r="C82" s="137"/>
      <c r="D82" s="137"/>
      <c r="E82" s="137"/>
      <c r="F82" s="137"/>
      <c r="G82" s="137"/>
      <c r="H82" s="137"/>
      <c r="I82" s="137"/>
      <c r="J82" s="137"/>
      <c r="K82" s="137"/>
      <c r="L82" s="137"/>
      <c r="M82" s="137"/>
      <c r="N82" s="137"/>
      <c r="O82" s="136"/>
      <c r="P82" s="137"/>
      <c r="Q82" s="138"/>
      <c r="R82" s="139"/>
    </row>
    <row r="83" spans="2:18" ht="12" customHeight="1" x14ac:dyDescent="0.25">
      <c r="B83" s="136" t="s">
        <v>50</v>
      </c>
      <c r="C83" s="137"/>
      <c r="D83" s="137"/>
      <c r="E83" s="137"/>
      <c r="F83" s="137"/>
      <c r="G83" s="137"/>
      <c r="H83" s="137"/>
      <c r="I83" s="137"/>
      <c r="J83" s="137"/>
      <c r="K83" s="137"/>
      <c r="L83" s="137"/>
      <c r="M83" s="137"/>
      <c r="N83" s="137"/>
      <c r="O83" s="136"/>
      <c r="P83" s="137"/>
      <c r="Q83" s="138"/>
      <c r="R83" s="139"/>
    </row>
    <row r="84" spans="2:18" ht="38.25" customHeight="1" x14ac:dyDescent="0.25">
      <c r="B84" s="136" t="s">
        <v>51</v>
      </c>
      <c r="C84" s="137"/>
      <c r="D84" s="137"/>
      <c r="E84" s="137"/>
      <c r="F84" s="137"/>
      <c r="G84" s="137"/>
      <c r="H84" s="137"/>
      <c r="I84" s="137"/>
      <c r="J84" s="137"/>
      <c r="K84" s="137"/>
      <c r="L84" s="137"/>
      <c r="M84" s="137"/>
      <c r="N84" s="137"/>
      <c r="O84" s="136"/>
      <c r="P84" s="137"/>
      <c r="Q84" s="138"/>
      <c r="R84" s="139"/>
    </row>
    <row r="85" spans="2:18" ht="26.25" customHeight="1" x14ac:dyDescent="0.25">
      <c r="B85" s="136" t="s">
        <v>52</v>
      </c>
      <c r="C85" s="137"/>
      <c r="D85" s="137"/>
      <c r="E85" s="137"/>
      <c r="F85" s="137"/>
      <c r="G85" s="137"/>
      <c r="H85" s="137"/>
      <c r="I85" s="137"/>
      <c r="J85" s="137"/>
      <c r="K85" s="137"/>
      <c r="L85" s="137"/>
      <c r="M85" s="137"/>
      <c r="N85" s="137"/>
      <c r="O85" s="136"/>
      <c r="P85" s="137"/>
      <c r="Q85" s="138"/>
      <c r="R85" s="139"/>
    </row>
    <row r="86" spans="2:18" ht="12" customHeight="1" x14ac:dyDescent="0.25">
      <c r="B86" s="136" t="s">
        <v>53</v>
      </c>
      <c r="C86" s="137"/>
      <c r="D86" s="137"/>
      <c r="E86" s="137"/>
      <c r="F86" s="137"/>
      <c r="G86" s="137"/>
      <c r="H86" s="137"/>
      <c r="I86" s="137"/>
      <c r="J86" s="137"/>
      <c r="K86" s="137"/>
      <c r="L86" s="137"/>
      <c r="M86" s="137"/>
      <c r="N86" s="137"/>
      <c r="O86" s="136"/>
      <c r="P86" s="137"/>
      <c r="Q86" s="138"/>
      <c r="R86" s="139"/>
    </row>
    <row r="87" spans="2:18" ht="12" customHeight="1" x14ac:dyDescent="0.25">
      <c r="B87" s="136" t="s">
        <v>54</v>
      </c>
      <c r="C87" s="137"/>
      <c r="D87" s="137"/>
      <c r="E87" s="137"/>
      <c r="F87" s="137"/>
      <c r="G87" s="137"/>
      <c r="H87" s="137"/>
      <c r="I87" s="137"/>
      <c r="J87" s="137"/>
      <c r="K87" s="137"/>
      <c r="L87" s="137"/>
      <c r="M87" s="137"/>
      <c r="N87" s="137"/>
      <c r="O87" s="136"/>
      <c r="P87" s="137"/>
      <c r="Q87" s="138"/>
      <c r="R87" s="139"/>
    </row>
    <row r="88" spans="2:18" ht="12" customHeight="1" x14ac:dyDescent="0.25">
      <c r="B88" s="136" t="s">
        <v>55</v>
      </c>
      <c r="C88" s="137"/>
      <c r="D88" s="137"/>
      <c r="E88" s="137"/>
      <c r="F88" s="137"/>
      <c r="G88" s="137"/>
      <c r="H88" s="137"/>
      <c r="I88" s="137"/>
      <c r="J88" s="137"/>
      <c r="K88" s="137"/>
      <c r="L88" s="137"/>
      <c r="M88" s="137"/>
      <c r="N88" s="137"/>
      <c r="O88" s="136"/>
      <c r="P88" s="137"/>
      <c r="Q88" s="138"/>
      <c r="R88" s="139"/>
    </row>
    <row r="89" spans="2:18" ht="12" customHeight="1" x14ac:dyDescent="0.25">
      <c r="B89" s="136" t="s">
        <v>56</v>
      </c>
      <c r="C89" s="137"/>
      <c r="D89" s="137"/>
      <c r="E89" s="137"/>
      <c r="F89" s="137"/>
      <c r="G89" s="137"/>
      <c r="H89" s="137"/>
      <c r="I89" s="137"/>
      <c r="J89" s="137"/>
      <c r="K89" s="137"/>
      <c r="L89" s="137"/>
      <c r="M89" s="137"/>
      <c r="N89" s="137"/>
      <c r="O89" s="136"/>
      <c r="P89" s="137"/>
      <c r="Q89" s="138"/>
      <c r="R89" s="139"/>
    </row>
    <row r="90" spans="2:18" ht="12" customHeight="1" x14ac:dyDescent="0.25">
      <c r="B90" s="136" t="s">
        <v>57</v>
      </c>
      <c r="C90" s="137"/>
      <c r="D90" s="137"/>
      <c r="E90" s="137"/>
      <c r="F90" s="137"/>
      <c r="G90" s="137"/>
      <c r="H90" s="137"/>
      <c r="I90" s="137"/>
      <c r="J90" s="137"/>
      <c r="K90" s="137"/>
      <c r="L90" s="137"/>
      <c r="M90" s="137"/>
      <c r="N90" s="137"/>
      <c r="O90" s="136"/>
      <c r="P90" s="137"/>
      <c r="Q90" s="138"/>
      <c r="R90" s="139"/>
    </row>
    <row r="91" spans="2:18" ht="12" customHeight="1" x14ac:dyDescent="0.25">
      <c r="B91" s="136" t="s">
        <v>58</v>
      </c>
      <c r="C91" s="137"/>
      <c r="D91" s="137"/>
      <c r="E91" s="137"/>
      <c r="F91" s="137"/>
      <c r="G91" s="137"/>
      <c r="H91" s="137"/>
      <c r="I91" s="137"/>
      <c r="J91" s="137"/>
      <c r="K91" s="137"/>
      <c r="L91" s="137"/>
      <c r="M91" s="137"/>
      <c r="N91" s="137"/>
      <c r="O91" s="136"/>
      <c r="P91" s="137"/>
      <c r="Q91" s="138"/>
      <c r="R91" s="139"/>
    </row>
    <row r="92" spans="2:18" s="43" customFormat="1" ht="12" customHeight="1" x14ac:dyDescent="0.25">
      <c r="B92" s="136" t="s">
        <v>59</v>
      </c>
      <c r="C92" s="137"/>
      <c r="D92" s="137"/>
      <c r="E92" s="137"/>
      <c r="F92" s="137"/>
      <c r="G92" s="137"/>
      <c r="H92" s="137"/>
      <c r="I92" s="137"/>
      <c r="J92" s="137"/>
      <c r="K92" s="137"/>
      <c r="L92" s="137"/>
      <c r="M92" s="137"/>
      <c r="N92" s="137"/>
      <c r="O92" s="136"/>
      <c r="P92" s="137"/>
      <c r="Q92" s="106"/>
      <c r="R92" s="107"/>
    </row>
    <row r="93" spans="2:18" s="43" customFormat="1" ht="25.5" customHeight="1" x14ac:dyDescent="0.25">
      <c r="B93" s="136" t="s">
        <v>60</v>
      </c>
      <c r="C93" s="137"/>
      <c r="D93" s="137"/>
      <c r="E93" s="137"/>
      <c r="F93" s="137"/>
      <c r="G93" s="137"/>
      <c r="H93" s="137"/>
      <c r="I93" s="137"/>
      <c r="J93" s="137"/>
      <c r="K93" s="137"/>
      <c r="L93" s="137"/>
      <c r="M93" s="137"/>
      <c r="N93" s="137"/>
      <c r="O93" s="104"/>
      <c r="P93" s="108"/>
      <c r="Q93" s="106"/>
      <c r="R93" s="107"/>
    </row>
    <row r="94" spans="2:18" ht="12" customHeight="1" x14ac:dyDescent="0.25">
      <c r="B94" s="138"/>
      <c r="C94" s="139"/>
      <c r="D94" s="139"/>
      <c r="E94" s="139"/>
      <c r="F94" s="139"/>
      <c r="G94" s="139"/>
      <c r="H94" s="139"/>
      <c r="I94" s="139"/>
      <c r="J94" s="139"/>
      <c r="K94" s="139"/>
      <c r="L94" s="139"/>
      <c r="M94" s="139"/>
      <c r="N94" s="139"/>
      <c r="O94" s="139"/>
      <c r="P94" s="140"/>
      <c r="Q94" s="138"/>
      <c r="R94" s="139"/>
    </row>
    <row r="95" spans="2:18" ht="12" customHeight="1" x14ac:dyDescent="0.25">
      <c r="B95" s="136" t="s">
        <v>48</v>
      </c>
      <c r="C95" s="137"/>
      <c r="D95" s="137"/>
      <c r="E95" s="137"/>
      <c r="F95" s="137"/>
      <c r="G95" s="137"/>
      <c r="H95" s="137"/>
      <c r="I95" s="137"/>
      <c r="J95" s="137"/>
      <c r="K95" s="137"/>
      <c r="L95" s="137"/>
      <c r="M95" s="137"/>
      <c r="N95" s="137"/>
      <c r="O95" s="136"/>
      <c r="P95" s="137"/>
      <c r="Q95" s="136"/>
      <c r="R95" s="137"/>
    </row>
    <row r="96" spans="2:18" ht="12" customHeight="1" x14ac:dyDescent="0.25">
      <c r="B96" s="136" t="s">
        <v>61</v>
      </c>
      <c r="C96" s="137"/>
      <c r="D96" s="137"/>
      <c r="E96" s="137"/>
      <c r="F96" s="137"/>
      <c r="G96" s="137"/>
      <c r="H96" s="137"/>
      <c r="I96" s="137"/>
      <c r="J96" s="137"/>
      <c r="K96" s="137"/>
      <c r="L96" s="137"/>
      <c r="M96" s="137"/>
      <c r="N96" s="137"/>
      <c r="O96" s="104"/>
      <c r="P96" s="109"/>
      <c r="Q96" s="136"/>
      <c r="R96" s="137"/>
    </row>
    <row r="97" spans="2:18" ht="11.5" x14ac:dyDescent="0.25">
      <c r="B97" s="136" t="s">
        <v>62</v>
      </c>
      <c r="C97" s="137"/>
      <c r="D97" s="137"/>
      <c r="E97" s="137"/>
      <c r="F97" s="137"/>
      <c r="G97" s="137"/>
      <c r="H97" s="137"/>
      <c r="I97" s="137"/>
      <c r="J97" s="137"/>
      <c r="K97" s="137"/>
      <c r="L97" s="137"/>
      <c r="M97" s="137"/>
      <c r="N97" s="137"/>
      <c r="O97" s="136"/>
      <c r="P97" s="137"/>
      <c r="Q97" s="138"/>
      <c r="R97" s="139"/>
    </row>
    <row r="98" spans="2:18" ht="46.5" customHeight="1" x14ac:dyDescent="0.25">
      <c r="B98" s="136" t="s">
        <v>63</v>
      </c>
      <c r="C98" s="137"/>
      <c r="D98" s="137"/>
      <c r="E98" s="137"/>
      <c r="F98" s="137"/>
      <c r="G98" s="137"/>
      <c r="H98" s="137"/>
      <c r="I98" s="137"/>
      <c r="J98" s="137"/>
      <c r="K98" s="137"/>
      <c r="L98" s="137"/>
      <c r="M98" s="137"/>
      <c r="N98" s="137"/>
      <c r="O98" s="136"/>
      <c r="P98" s="137"/>
      <c r="Q98" s="138"/>
      <c r="R98" s="139"/>
    </row>
    <row r="99" spans="2:18" ht="24.75" customHeight="1" x14ac:dyDescent="0.25">
      <c r="B99" s="136" t="s">
        <v>64</v>
      </c>
      <c r="C99" s="137"/>
      <c r="D99" s="137"/>
      <c r="E99" s="137"/>
      <c r="F99" s="137"/>
      <c r="G99" s="137"/>
      <c r="H99" s="137"/>
      <c r="I99" s="137"/>
      <c r="J99" s="137"/>
      <c r="K99" s="137"/>
      <c r="L99" s="137"/>
      <c r="M99" s="137"/>
      <c r="N99" s="137"/>
      <c r="O99" s="136"/>
      <c r="P99" s="137"/>
      <c r="Q99" s="138"/>
      <c r="R99" s="139"/>
    </row>
    <row r="100" spans="2:18" ht="12" customHeight="1" x14ac:dyDescent="0.25">
      <c r="B100" s="136" t="s">
        <v>65</v>
      </c>
      <c r="C100" s="137"/>
      <c r="D100" s="137"/>
      <c r="E100" s="137"/>
      <c r="F100" s="137"/>
      <c r="G100" s="137"/>
      <c r="H100" s="137"/>
      <c r="I100" s="137"/>
      <c r="J100" s="137"/>
      <c r="K100" s="137"/>
      <c r="L100" s="137"/>
      <c r="M100" s="137"/>
      <c r="N100" s="137"/>
      <c r="O100" s="136"/>
      <c r="P100" s="137"/>
      <c r="Q100" s="138"/>
      <c r="R100" s="139"/>
    </row>
    <row r="101" spans="2:18" ht="12" customHeight="1" x14ac:dyDescent="0.25">
      <c r="B101" s="136" t="s">
        <v>66</v>
      </c>
      <c r="C101" s="137"/>
      <c r="D101" s="137"/>
      <c r="E101" s="137"/>
      <c r="F101" s="137"/>
      <c r="G101" s="137"/>
      <c r="H101" s="137"/>
      <c r="I101" s="137"/>
      <c r="J101" s="137"/>
      <c r="K101" s="137"/>
      <c r="L101" s="137"/>
      <c r="M101" s="137"/>
      <c r="N101" s="137"/>
      <c r="O101" s="136"/>
      <c r="P101" s="137"/>
      <c r="Q101" s="138"/>
      <c r="R101" s="139"/>
    </row>
    <row r="102" spans="2:18" ht="11.5" x14ac:dyDescent="0.25">
      <c r="B102" s="136" t="s">
        <v>67</v>
      </c>
      <c r="C102" s="137"/>
      <c r="D102" s="137"/>
      <c r="E102" s="137"/>
      <c r="F102" s="137"/>
      <c r="G102" s="137"/>
      <c r="H102" s="137"/>
      <c r="I102" s="137"/>
      <c r="J102" s="137"/>
      <c r="K102" s="137"/>
      <c r="L102" s="137"/>
      <c r="M102" s="137"/>
      <c r="N102" s="137"/>
      <c r="O102" s="136"/>
      <c r="P102" s="137"/>
      <c r="Q102" s="138"/>
      <c r="R102" s="139"/>
    </row>
    <row r="103" spans="2:18" ht="12" customHeight="1" x14ac:dyDescent="0.25">
      <c r="B103" s="136" t="s">
        <v>68</v>
      </c>
      <c r="C103" s="137"/>
      <c r="D103" s="137"/>
      <c r="E103" s="137"/>
      <c r="F103" s="137"/>
      <c r="G103" s="137"/>
      <c r="H103" s="137"/>
      <c r="I103" s="137"/>
      <c r="J103" s="137"/>
      <c r="K103" s="137"/>
      <c r="L103" s="137"/>
      <c r="M103" s="137"/>
      <c r="N103" s="137"/>
      <c r="O103" s="136"/>
      <c r="P103" s="137"/>
      <c r="Q103" s="138"/>
      <c r="R103" s="139"/>
    </row>
    <row r="104" spans="2:18" ht="12" customHeight="1" x14ac:dyDescent="0.25">
      <c r="B104" s="136" t="s">
        <v>69</v>
      </c>
      <c r="C104" s="137"/>
      <c r="D104" s="137"/>
      <c r="E104" s="137"/>
      <c r="F104" s="137"/>
      <c r="G104" s="137"/>
      <c r="H104" s="137"/>
      <c r="I104" s="137"/>
      <c r="J104" s="137"/>
      <c r="K104" s="137"/>
      <c r="L104" s="137"/>
      <c r="M104" s="137"/>
      <c r="N104" s="137"/>
      <c r="O104" s="136"/>
      <c r="P104" s="137"/>
      <c r="Q104" s="138"/>
      <c r="R104" s="139"/>
    </row>
    <row r="105" spans="2:18" ht="11.5" x14ac:dyDescent="0.25">
      <c r="B105" s="136" t="s">
        <v>70</v>
      </c>
      <c r="C105" s="137"/>
      <c r="D105" s="137"/>
      <c r="E105" s="137"/>
      <c r="F105" s="137"/>
      <c r="G105" s="137"/>
      <c r="H105" s="137"/>
      <c r="I105" s="137"/>
      <c r="J105" s="137"/>
      <c r="K105" s="137"/>
      <c r="L105" s="137"/>
      <c r="M105" s="137"/>
      <c r="N105" s="137"/>
      <c r="O105" s="136"/>
      <c r="P105" s="137"/>
      <c r="Q105" s="138"/>
      <c r="R105" s="139"/>
    </row>
    <row r="106" spans="2:18" ht="11.5" x14ac:dyDescent="0.25">
      <c r="B106" s="136" t="s">
        <v>71</v>
      </c>
      <c r="C106" s="137"/>
      <c r="D106" s="137"/>
      <c r="E106" s="137"/>
      <c r="F106" s="137"/>
      <c r="G106" s="137"/>
      <c r="H106" s="137"/>
      <c r="I106" s="137"/>
      <c r="J106" s="137"/>
      <c r="K106" s="137"/>
      <c r="L106" s="137"/>
      <c r="M106" s="137"/>
      <c r="N106" s="137"/>
      <c r="O106" s="136"/>
      <c r="P106" s="137"/>
    </row>
    <row r="107" spans="2:18" ht="26.25" customHeight="1" x14ac:dyDescent="0.25">
      <c r="B107" s="136" t="s">
        <v>72</v>
      </c>
      <c r="C107" s="137"/>
      <c r="D107" s="137"/>
      <c r="E107" s="137"/>
      <c r="F107" s="137"/>
      <c r="G107" s="137"/>
      <c r="H107" s="137"/>
      <c r="I107" s="137"/>
      <c r="J107" s="137"/>
      <c r="K107" s="137"/>
      <c r="L107" s="137"/>
      <c r="M107" s="137"/>
      <c r="N107" s="137"/>
      <c r="O107" s="136"/>
      <c r="P107" s="137"/>
    </row>
  </sheetData>
  <mergeCells count="97">
    <mergeCell ref="B8:N8"/>
    <mergeCell ref="B3:N3"/>
    <mergeCell ref="B4:N4"/>
    <mergeCell ref="B5:N5"/>
    <mergeCell ref="B6:N6"/>
    <mergeCell ref="B7:N7"/>
    <mergeCell ref="B78:P78"/>
    <mergeCell ref="Q78:R78"/>
    <mergeCell ref="B9:N9"/>
    <mergeCell ref="B40:B41"/>
    <mergeCell ref="B43:B44"/>
    <mergeCell ref="B46:B47"/>
    <mergeCell ref="B49:B51"/>
    <mergeCell ref="B61:B62"/>
    <mergeCell ref="B64:B65"/>
    <mergeCell ref="B67:B68"/>
    <mergeCell ref="B76:P76"/>
    <mergeCell ref="B77:P77"/>
    <mergeCell ref="Q77:R77"/>
    <mergeCell ref="B79:P79"/>
    <mergeCell ref="Q79:R79"/>
    <mergeCell ref="B80:P80"/>
    <mergeCell ref="Q80:R80"/>
    <mergeCell ref="B81:N81"/>
    <mergeCell ref="O81:P81"/>
    <mergeCell ref="Q81:R81"/>
    <mergeCell ref="B82:N82"/>
    <mergeCell ref="O82:P82"/>
    <mergeCell ref="Q82:R82"/>
    <mergeCell ref="B83:N83"/>
    <mergeCell ref="O83:P83"/>
    <mergeCell ref="Q83:R83"/>
    <mergeCell ref="B84:N84"/>
    <mergeCell ref="O84:P84"/>
    <mergeCell ref="Q84:R84"/>
    <mergeCell ref="B85:N85"/>
    <mergeCell ref="O85:P85"/>
    <mergeCell ref="Q85:R85"/>
    <mergeCell ref="B86:N86"/>
    <mergeCell ref="O86:P86"/>
    <mergeCell ref="Q86:R86"/>
    <mergeCell ref="B87:N87"/>
    <mergeCell ref="O87:P87"/>
    <mergeCell ref="Q87:R87"/>
    <mergeCell ref="B88:N88"/>
    <mergeCell ref="O88:P88"/>
    <mergeCell ref="Q88:R88"/>
    <mergeCell ref="B89:N89"/>
    <mergeCell ref="O89:P89"/>
    <mergeCell ref="Q89:R89"/>
    <mergeCell ref="B90:N90"/>
    <mergeCell ref="O90:P90"/>
    <mergeCell ref="Q90:R90"/>
    <mergeCell ref="B91:N91"/>
    <mergeCell ref="O91:P91"/>
    <mergeCell ref="Q91:R91"/>
    <mergeCell ref="B98:N98"/>
    <mergeCell ref="O98:P98"/>
    <mergeCell ref="Q98:R98"/>
    <mergeCell ref="B92:N92"/>
    <mergeCell ref="O92:P92"/>
    <mergeCell ref="B93:N93"/>
    <mergeCell ref="B94:P94"/>
    <mergeCell ref="Q94:R94"/>
    <mergeCell ref="B95:N95"/>
    <mergeCell ref="O95:P95"/>
    <mergeCell ref="Q95:R95"/>
    <mergeCell ref="B96:N96"/>
    <mergeCell ref="Q96:R96"/>
    <mergeCell ref="B97:N97"/>
    <mergeCell ref="O97:P97"/>
    <mergeCell ref="Q97:R97"/>
    <mergeCell ref="B99:N99"/>
    <mergeCell ref="O99:P99"/>
    <mergeCell ref="Q99:R99"/>
    <mergeCell ref="B100:N100"/>
    <mergeCell ref="O100:P100"/>
    <mergeCell ref="Q100:R100"/>
    <mergeCell ref="B101:N101"/>
    <mergeCell ref="O101:P101"/>
    <mergeCell ref="Q101:R101"/>
    <mergeCell ref="B102:N102"/>
    <mergeCell ref="O102:P102"/>
    <mergeCell ref="Q102:R102"/>
    <mergeCell ref="B107:N107"/>
    <mergeCell ref="O107:P107"/>
    <mergeCell ref="B103:N103"/>
    <mergeCell ref="O103:P103"/>
    <mergeCell ref="Q103:R103"/>
    <mergeCell ref="B104:N104"/>
    <mergeCell ref="O104:P104"/>
    <mergeCell ref="Q104:R104"/>
    <mergeCell ref="B105:N105"/>
    <mergeCell ref="O105:P105"/>
    <mergeCell ref="Q105:R105"/>
    <mergeCell ref="B106:N106"/>
    <mergeCell ref="O106:P106"/>
  </mergeCells>
  <hyperlinks>
    <hyperlink ref="C40" location="BMN2!A62" display="/a" xr:uid="{4B03BD28-38C2-4090-906E-C95FE32FDBA9}"/>
    <hyperlink ref="C46" location="BMN2!A64" display="/c" xr:uid="{F61C3CD2-1EAE-45C0-B812-33F36C0B44D8}"/>
    <hyperlink ref="B25:B26" location="Glosario!A1" display="Efectiva" xr:uid="{7595044B-5384-46E6-9C7D-EBCFFC5313FE}"/>
    <hyperlink ref="B24:B26" location="Glosario!A1" tooltip="Ver glosario" display="Cobertura hogares" xr:uid="{39DDF2DC-5885-4A09-AE21-65603EDB063C}"/>
    <hyperlink ref="B54" location="Glosario!A1" display="Monto mínimo per cápita" xr:uid="{B66CA9D3-025C-4865-BD30-15005215CE2D}"/>
    <hyperlink ref="B55" location="Glosario!A1" display="Monto máximo por familia" xr:uid="{66105EA2-8325-4478-83F9-28DE4701736B}"/>
    <hyperlink ref="B54:B55" location="Glosario!A1" tooltip="Ver glosario" display="Monto mínimo per cápita" xr:uid="{F0109EB0-4ADE-4DD0-B5D8-E0A2AA88165F}"/>
    <hyperlink ref="B72" location="Glosario!A1" display="Monto mínimo per cápita" xr:uid="{01E2B8F7-A3B7-47CC-B5E9-917948555212}"/>
    <hyperlink ref="B73" location="Glosario!A1" display="Monto máximo por familia" xr:uid="{7F147695-840A-449F-B834-A04198BC2EF2}"/>
    <hyperlink ref="B72:B73" location="Glosario!A1" tooltip="Ver glosario" display="Monto mínimo per cápita" xr:uid="{4EB31271-F95D-4B74-9895-B546BE9B0813}"/>
    <hyperlink ref="B57" location="Glosario!A1" tooltip="Ver glosario" display="Transferencias monetarias (US$)" xr:uid="{94BBA80A-BE4C-439D-BA6B-6EFFEF095EE2}"/>
    <hyperlink ref="B39" location="Glosario!A1" tooltip="Ver glosario" display="Transferencias monetarias (US$)" xr:uid="{9EABD626-8609-4FB2-B92F-FB8FE51A2C66}"/>
    <hyperlink ref="C58" location="BMN2!A62" display="/a" xr:uid="{57E68A30-4296-40D6-8B2B-492C28B0A73A}"/>
    <hyperlink ref="C64" location="BMN2!A64" display="/c" xr:uid="{23797A44-16AD-4147-95B6-CDABF62423B9}"/>
    <hyperlink ref="C19" location="BMN2!A62" display="/a" xr:uid="{1F176CFB-25FB-4148-99FB-B3C9D9869478}"/>
    <hyperlink ref="C43" location="BMN2!A64" display="/c" xr:uid="{34E53D97-89C9-4763-BB47-572A1E686BB5}"/>
    <hyperlink ref="C61" location="BMN2!A64" display="/c" xr:uid="{05FDC34D-6AF4-4BAC-9F12-22269302ED02}"/>
    <hyperlink ref="T20" location="BMN2!A65" display="/d" xr:uid="{CAAB05FB-7206-42DC-9BA3-D5FBB05E7DB7}"/>
    <hyperlink ref="C52" location="BMN2!A64" display="/c" xr:uid="{2E066D1A-6AF9-4C85-8B92-C2D712E558DF}"/>
    <hyperlink ref="C72" location="BMN2!A64" display="/c" xr:uid="{5DB33876-E659-40F9-B862-3E20C69B6821}"/>
    <hyperlink ref="C73" location="BMN2!A64" display="/c" xr:uid="{7BB160FE-A1A4-4EB7-BB34-22585C40E4E8}"/>
    <hyperlink ref="C54" location="BMN2!A64" display="/c" xr:uid="{52339CC8-BC75-44EE-8A7A-55653E1A4DC5}"/>
    <hyperlink ref="C55" location="BMN2!A64" display="/c" xr:uid="{6F3E0659-0618-4F93-BADE-8C230FA47D2F}"/>
    <hyperlink ref="C70" location="BMN2!A64" display="/c" xr:uid="{6220F9EA-2A7B-421C-B12B-B2883D3A1774}"/>
  </hyperlink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BJA_d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A. Valenzuela</dc:creator>
  <cp:lastModifiedBy>Bernardo Atuesta</cp:lastModifiedBy>
  <dcterms:created xsi:type="dcterms:W3CDTF">2021-07-06T22:04:57Z</dcterms:created>
  <dcterms:modified xsi:type="dcterms:W3CDTF">2021-07-26T16:27:49Z</dcterms:modified>
</cp:coreProperties>
</file>