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ne\OneDrive\Escritorio\"/>
    </mc:Choice>
  </mc:AlternateContent>
  <xr:revisionPtr revIDLastSave="0" documentId="8_{BB8C8F2D-A475-4CC0-9F3C-1217FB075193}" xr6:coauthVersionLast="47" xr6:coauthVersionMax="47" xr10:uidLastSave="{00000000-0000-0000-0000-000000000000}"/>
  <bookViews>
    <workbookView xWindow="-108" yWindow="-108" windowWidth="23256" windowHeight="13176" activeTab="1" xr2:uid="{530EE36A-0DF3-4239-971F-379BE14FA1B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1" i="1"/>
  <c r="C12" i="1"/>
  <c r="C13" i="1"/>
  <c r="C14" i="1"/>
  <c r="D14" i="1" s="1"/>
  <c r="C15" i="1"/>
  <c r="C16" i="1"/>
  <c r="C17" i="1"/>
  <c r="D17" i="1" s="1"/>
  <c r="C18" i="1"/>
  <c r="D18" i="1" s="1"/>
  <c r="C19" i="1"/>
  <c r="C20" i="1"/>
  <c r="C21" i="1"/>
  <c r="C22" i="1"/>
  <c r="C23" i="1"/>
  <c r="C24" i="1"/>
  <c r="C25" i="1"/>
  <c r="C26" i="1"/>
  <c r="D26" i="1" s="1"/>
  <c r="C27" i="1"/>
  <c r="C28" i="1"/>
  <c r="C29" i="1"/>
  <c r="C30" i="1"/>
  <c r="C31" i="1"/>
  <c r="C32" i="1"/>
  <c r="C33" i="1"/>
  <c r="D33" i="1" s="1"/>
  <c r="C34" i="1"/>
  <c r="D34" i="1" s="1"/>
  <c r="C35" i="1"/>
  <c r="C36" i="1"/>
  <c r="C37" i="1"/>
  <c r="C38" i="1"/>
  <c r="D38" i="1" s="1"/>
  <c r="C39" i="1"/>
  <c r="C40" i="1"/>
  <c r="C41" i="1"/>
  <c r="D41" i="1" s="1"/>
  <c r="C42" i="1"/>
  <c r="D42" i="1" s="1"/>
  <c r="C43" i="1"/>
  <c r="C44" i="1"/>
  <c r="C45" i="1"/>
  <c r="C46" i="1"/>
  <c r="D46" i="1" s="1"/>
  <c r="C47" i="1"/>
  <c r="C48" i="1"/>
  <c r="C49" i="1"/>
  <c r="D49" i="1" s="1"/>
  <c r="C50" i="1"/>
  <c r="D50" i="1" s="1"/>
  <c r="C51" i="1"/>
  <c r="C52" i="1"/>
  <c r="C53" i="1"/>
  <c r="C54" i="1"/>
  <c r="C55" i="1"/>
  <c r="C56" i="1"/>
  <c r="C57" i="1"/>
  <c r="C58" i="1"/>
  <c r="D58" i="1" s="1"/>
  <c r="C59" i="1"/>
  <c r="C60" i="1"/>
  <c r="C61" i="1"/>
  <c r="C62" i="1"/>
  <c r="C63" i="1"/>
  <c r="C64" i="1"/>
  <c r="C65" i="1"/>
  <c r="D65" i="1" s="1"/>
  <c r="C66" i="1"/>
  <c r="D66" i="1" s="1"/>
  <c r="C67" i="1"/>
  <c r="C68" i="1"/>
  <c r="C69" i="1"/>
  <c r="C70" i="1"/>
  <c r="D70" i="1" s="1"/>
  <c r="C71" i="1"/>
  <c r="C72" i="1"/>
  <c r="C73" i="1"/>
  <c r="D73" i="1" s="1"/>
  <c r="C74" i="1"/>
  <c r="D74" i="1" s="1"/>
  <c r="C75" i="1"/>
  <c r="C76" i="1"/>
  <c r="C77" i="1"/>
  <c r="C78" i="1"/>
  <c r="D78" i="1" s="1"/>
  <c r="C79" i="1"/>
  <c r="C80" i="1"/>
  <c r="C81" i="1"/>
  <c r="D81" i="1" s="1"/>
  <c r="C82" i="1"/>
  <c r="D82" i="1" s="1"/>
  <c r="C83" i="1"/>
  <c r="C84" i="1"/>
  <c r="C85" i="1"/>
  <c r="C86" i="1"/>
  <c r="C87" i="1"/>
  <c r="C88" i="1"/>
  <c r="C89" i="1"/>
  <c r="C90" i="1"/>
  <c r="D90" i="1" s="1"/>
  <c r="C91" i="1"/>
  <c r="C92" i="1"/>
  <c r="C93" i="1"/>
  <c r="C94" i="1"/>
  <c r="C95" i="1"/>
  <c r="C96" i="1"/>
  <c r="C97" i="1"/>
  <c r="D97" i="1" s="1"/>
  <c r="C98" i="1"/>
  <c r="D98" i="1" s="1"/>
  <c r="C99" i="1"/>
  <c r="C100" i="1"/>
  <c r="C101" i="1"/>
  <c r="C102" i="1"/>
  <c r="D102" i="1" s="1"/>
  <c r="C103" i="1"/>
  <c r="C104" i="1"/>
  <c r="C105" i="1"/>
  <c r="D105" i="1" s="1"/>
  <c r="C106" i="1"/>
  <c r="D106" i="1" s="1"/>
  <c r="C107" i="1"/>
  <c r="C108" i="1"/>
  <c r="C109" i="1"/>
  <c r="C110" i="1"/>
  <c r="D110" i="1" s="1"/>
  <c r="C111" i="1"/>
  <c r="C112" i="1"/>
  <c r="C113" i="1"/>
  <c r="D113" i="1" s="1"/>
  <c r="C114" i="1"/>
  <c r="D114" i="1" s="1"/>
  <c r="C115" i="1"/>
  <c r="C116" i="1"/>
  <c r="C117" i="1"/>
  <c r="C118" i="1"/>
  <c r="C119" i="1"/>
  <c r="C120" i="1"/>
  <c r="C121" i="1"/>
  <c r="C122" i="1"/>
  <c r="D122" i="1" s="1"/>
  <c r="C123" i="1"/>
  <c r="C124" i="1"/>
  <c r="C125" i="1"/>
  <c r="C126" i="1"/>
  <c r="C127" i="1"/>
  <c r="C128" i="1"/>
  <c r="C129" i="1"/>
  <c r="D129" i="1" s="1"/>
  <c r="C130" i="1"/>
  <c r="D130" i="1" s="1"/>
  <c r="C131" i="1"/>
  <c r="C132" i="1"/>
  <c r="C133" i="1"/>
  <c r="C134" i="1"/>
  <c r="D134" i="1" s="1"/>
  <c r="C135" i="1"/>
  <c r="C136" i="1"/>
  <c r="C137" i="1"/>
  <c r="D137" i="1" s="1"/>
  <c r="C138" i="1"/>
  <c r="D138" i="1" s="1"/>
  <c r="C139" i="1"/>
  <c r="C140" i="1"/>
  <c r="C141" i="1"/>
  <c r="C142" i="1"/>
  <c r="D142" i="1" s="1"/>
  <c r="C143" i="1"/>
  <c r="C144" i="1"/>
  <c r="C145" i="1"/>
  <c r="D145" i="1" s="1"/>
  <c r="C146" i="1"/>
  <c r="D146" i="1" s="1"/>
  <c r="C147" i="1"/>
  <c r="C148" i="1"/>
  <c r="C149" i="1"/>
  <c r="C150" i="1"/>
  <c r="C151" i="1"/>
  <c r="C152" i="1"/>
  <c r="C153" i="1"/>
  <c r="C154" i="1"/>
  <c r="D154" i="1" s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D166" i="1" s="1"/>
  <c r="C167" i="1"/>
  <c r="C168" i="1"/>
  <c r="C169" i="1"/>
  <c r="D169" i="1" s="1"/>
  <c r="C170" i="1"/>
  <c r="D170" i="1" s="1"/>
  <c r="C171" i="1"/>
  <c r="C172" i="1"/>
  <c r="C173" i="1"/>
  <c r="C174" i="1"/>
  <c r="D174" i="1" s="1"/>
  <c r="C175" i="1"/>
  <c r="C176" i="1"/>
  <c r="C177" i="1"/>
  <c r="D177" i="1" s="1"/>
  <c r="C178" i="1"/>
  <c r="D178" i="1" s="1"/>
  <c r="C179" i="1"/>
  <c r="C180" i="1"/>
  <c r="C181" i="1"/>
  <c r="C182" i="1"/>
  <c r="C183" i="1"/>
  <c r="C184" i="1"/>
  <c r="C185" i="1"/>
  <c r="C186" i="1"/>
  <c r="D186" i="1" s="1"/>
  <c r="C187" i="1"/>
  <c r="C188" i="1"/>
  <c r="C189" i="1"/>
  <c r="C190" i="1"/>
  <c r="C191" i="1"/>
  <c r="C192" i="1"/>
  <c r="C193" i="1"/>
  <c r="D193" i="1" s="1"/>
  <c r="C194" i="1"/>
  <c r="D194" i="1" s="1"/>
  <c r="C195" i="1"/>
  <c r="C196" i="1"/>
  <c r="C197" i="1"/>
  <c r="C198" i="1"/>
  <c r="D198" i="1" s="1"/>
  <c r="C199" i="1"/>
  <c r="C200" i="1"/>
  <c r="D200" i="1" s="1"/>
  <c r="C201" i="1"/>
  <c r="C202" i="1"/>
  <c r="D202" i="1" s="1"/>
  <c r="C203" i="1"/>
  <c r="C204" i="1"/>
  <c r="C205" i="1"/>
  <c r="C206" i="1"/>
  <c r="C207" i="1"/>
  <c r="D207" i="1" s="1"/>
  <c r="C208" i="1"/>
  <c r="D208" i="1" s="1"/>
  <c r="C209" i="1"/>
  <c r="D209" i="1" s="1"/>
  <c r="C210" i="1"/>
  <c r="D210" i="1" s="1"/>
  <c r="C211" i="1"/>
  <c r="C212" i="1"/>
  <c r="C213" i="1"/>
  <c r="C214" i="1"/>
  <c r="C215" i="1"/>
  <c r="D215" i="1" s="1"/>
  <c r="C216" i="1"/>
  <c r="D216" i="1" s="1"/>
  <c r="C217" i="1"/>
  <c r="D217" i="1" s="1"/>
  <c r="C218" i="1"/>
  <c r="D218" i="1" s="1"/>
  <c r="C219" i="1"/>
  <c r="C220" i="1"/>
  <c r="C221" i="1"/>
  <c r="C222" i="1"/>
  <c r="C223" i="1"/>
  <c r="D223" i="1" s="1"/>
  <c r="C224" i="1"/>
  <c r="D224" i="1" s="1"/>
  <c r="C225" i="1"/>
  <c r="D225" i="1" s="1"/>
  <c r="C226" i="1"/>
  <c r="D226" i="1" s="1"/>
  <c r="C227" i="1"/>
  <c r="C228" i="1"/>
  <c r="C229" i="1"/>
  <c r="C230" i="1"/>
  <c r="C231" i="1"/>
  <c r="D231" i="1" s="1"/>
  <c r="C232" i="1"/>
  <c r="D232" i="1" s="1"/>
  <c r="C233" i="1"/>
  <c r="D233" i="1" s="1"/>
  <c r="C234" i="1"/>
  <c r="D234" i="1" s="1"/>
  <c r="C235" i="1"/>
  <c r="C236" i="1"/>
  <c r="C237" i="1"/>
  <c r="C238" i="1"/>
  <c r="C239" i="1"/>
  <c r="D239" i="1" s="1"/>
  <c r="C240" i="1"/>
  <c r="D240" i="1" s="1"/>
  <c r="C241" i="1"/>
  <c r="D241" i="1" s="1"/>
  <c r="C242" i="1"/>
  <c r="D242" i="1" s="1"/>
  <c r="C243" i="1"/>
  <c r="C244" i="1"/>
  <c r="C245" i="1"/>
  <c r="C246" i="1"/>
  <c r="C247" i="1"/>
  <c r="D247" i="1" s="1"/>
  <c r="C248" i="1"/>
  <c r="D248" i="1" s="1"/>
  <c r="C249" i="1"/>
  <c r="D249" i="1" s="1"/>
  <c r="C250" i="1"/>
  <c r="D250" i="1" s="1"/>
  <c r="C251" i="1"/>
  <c r="C252" i="1"/>
  <c r="C253" i="1"/>
  <c r="C254" i="1"/>
  <c r="C255" i="1"/>
  <c r="D255" i="1" s="1"/>
  <c r="C256" i="1"/>
  <c r="D256" i="1" s="1"/>
  <c r="C257" i="1"/>
  <c r="D257" i="1" s="1"/>
  <c r="C258" i="1"/>
  <c r="D258" i="1" s="1"/>
  <c r="C259" i="1"/>
  <c r="C260" i="1"/>
  <c r="C261" i="1"/>
  <c r="C262" i="1"/>
  <c r="C263" i="1"/>
  <c r="D263" i="1" s="1"/>
  <c r="C264" i="1"/>
  <c r="D264" i="1" s="1"/>
  <c r="C265" i="1"/>
  <c r="D265" i="1" s="1"/>
  <c r="C266" i="1"/>
  <c r="D266" i="1" s="1"/>
  <c r="C267" i="1"/>
  <c r="C268" i="1"/>
  <c r="C269" i="1"/>
  <c r="C270" i="1"/>
  <c r="C271" i="1"/>
  <c r="D271" i="1" s="1"/>
  <c r="C272" i="1"/>
  <c r="D272" i="1" s="1"/>
  <c r="C273" i="1"/>
  <c r="D273" i="1" s="1"/>
  <c r="C274" i="1"/>
  <c r="D274" i="1" s="1"/>
  <c r="C275" i="1"/>
  <c r="C276" i="1"/>
  <c r="C277" i="1"/>
  <c r="C278" i="1"/>
  <c r="C279" i="1"/>
  <c r="D279" i="1" s="1"/>
  <c r="C280" i="1"/>
  <c r="D280" i="1" s="1"/>
  <c r="C281" i="1"/>
  <c r="D281" i="1" s="1"/>
  <c r="C282" i="1"/>
  <c r="D282" i="1" s="1"/>
  <c r="C283" i="1"/>
  <c r="C284" i="1"/>
  <c r="C285" i="1"/>
  <c r="C286" i="1"/>
  <c r="C287" i="1"/>
  <c r="D287" i="1" s="1"/>
  <c r="C288" i="1"/>
  <c r="D288" i="1" s="1"/>
  <c r="C289" i="1"/>
  <c r="D289" i="1" s="1"/>
  <c r="C290" i="1"/>
  <c r="D290" i="1" s="1"/>
  <c r="C291" i="1"/>
  <c r="C292" i="1"/>
  <c r="C293" i="1"/>
  <c r="C294" i="1"/>
  <c r="C295" i="1"/>
  <c r="D295" i="1" s="1"/>
  <c r="C296" i="1"/>
  <c r="D296" i="1" s="1"/>
  <c r="C297" i="1"/>
  <c r="D297" i="1" s="1"/>
  <c r="C298" i="1"/>
  <c r="D298" i="1" s="1"/>
  <c r="C299" i="1"/>
  <c r="C300" i="1"/>
  <c r="C301" i="1"/>
  <c r="C302" i="1"/>
  <c r="C303" i="1"/>
  <c r="D303" i="1" s="1"/>
  <c r="C304" i="1"/>
  <c r="D304" i="1" s="1"/>
  <c r="C305" i="1"/>
  <c r="D305" i="1" s="1"/>
  <c r="C306" i="1"/>
  <c r="D306" i="1" s="1"/>
  <c r="C307" i="1"/>
  <c r="C308" i="1"/>
  <c r="C309" i="1"/>
  <c r="C310" i="1"/>
  <c r="C311" i="1"/>
  <c r="D311" i="1" s="1"/>
  <c r="C312" i="1"/>
  <c r="D312" i="1" s="1"/>
  <c r="C313" i="1"/>
  <c r="D313" i="1" s="1"/>
  <c r="C314" i="1"/>
  <c r="D314" i="1" s="1"/>
  <c r="C315" i="1"/>
  <c r="C316" i="1"/>
  <c r="C317" i="1"/>
  <c r="C318" i="1"/>
  <c r="C319" i="1"/>
  <c r="D319" i="1" s="1"/>
  <c r="C320" i="1"/>
  <c r="D320" i="1" s="1"/>
  <c r="C321" i="1"/>
  <c r="D321" i="1" s="1"/>
  <c r="C322" i="1"/>
  <c r="D322" i="1" s="1"/>
  <c r="C323" i="1"/>
  <c r="C324" i="1"/>
  <c r="C325" i="1"/>
  <c r="C326" i="1"/>
  <c r="C327" i="1"/>
  <c r="D327" i="1" s="1"/>
  <c r="C328" i="1"/>
  <c r="D328" i="1" s="1"/>
  <c r="C329" i="1"/>
  <c r="D329" i="1" s="1"/>
  <c r="C330" i="1"/>
  <c r="D330" i="1" s="1"/>
  <c r="C1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F14" i="1" s="1"/>
  <c r="B15" i="1"/>
  <c r="D15" i="1" s="1"/>
  <c r="B16" i="1"/>
  <c r="B17" i="1"/>
  <c r="B18" i="1"/>
  <c r="B19" i="1"/>
  <c r="B20" i="1"/>
  <c r="F20" i="1" s="1"/>
  <c r="B21" i="1"/>
  <c r="F21" i="1" s="1"/>
  <c r="B22" i="1"/>
  <c r="F22" i="1" s="1"/>
  <c r="B23" i="1"/>
  <c r="D23" i="1" s="1"/>
  <c r="B24" i="1"/>
  <c r="F24" i="1" s="1"/>
  <c r="B25" i="1"/>
  <c r="B26" i="1"/>
  <c r="B27" i="1"/>
  <c r="B28" i="1"/>
  <c r="B29" i="1"/>
  <c r="B30" i="1"/>
  <c r="F30" i="1" s="1"/>
  <c r="B31" i="1"/>
  <c r="D31" i="1" s="1"/>
  <c r="B32" i="1"/>
  <c r="B33" i="1"/>
  <c r="B34" i="1"/>
  <c r="B35" i="1"/>
  <c r="B36" i="1"/>
  <c r="F36" i="1" s="1"/>
  <c r="B37" i="1"/>
  <c r="F37" i="1" s="1"/>
  <c r="B38" i="1"/>
  <c r="F38" i="1" s="1"/>
  <c r="B39" i="1"/>
  <c r="D39" i="1" s="1"/>
  <c r="B40" i="1"/>
  <c r="B41" i="1"/>
  <c r="B42" i="1"/>
  <c r="B43" i="1"/>
  <c r="B44" i="1"/>
  <c r="B45" i="1"/>
  <c r="B46" i="1"/>
  <c r="F46" i="1" s="1"/>
  <c r="B47" i="1"/>
  <c r="D47" i="1" s="1"/>
  <c r="B48" i="1"/>
  <c r="B49" i="1"/>
  <c r="B50" i="1"/>
  <c r="B51" i="1"/>
  <c r="B52" i="1"/>
  <c r="F52" i="1" s="1"/>
  <c r="B53" i="1"/>
  <c r="F53" i="1" s="1"/>
  <c r="B54" i="1"/>
  <c r="F54" i="1" s="1"/>
  <c r="B55" i="1"/>
  <c r="D55" i="1" s="1"/>
  <c r="B56" i="1"/>
  <c r="B57" i="1"/>
  <c r="B58" i="1"/>
  <c r="B59" i="1"/>
  <c r="B60" i="1"/>
  <c r="B61" i="1"/>
  <c r="B62" i="1"/>
  <c r="F62" i="1" s="1"/>
  <c r="B63" i="1"/>
  <c r="D63" i="1" s="1"/>
  <c r="B64" i="1"/>
  <c r="B65" i="1"/>
  <c r="B66" i="1"/>
  <c r="B67" i="1"/>
  <c r="B68" i="1"/>
  <c r="F68" i="1" s="1"/>
  <c r="B69" i="1"/>
  <c r="F69" i="1" s="1"/>
  <c r="B70" i="1"/>
  <c r="F70" i="1" s="1"/>
  <c r="B71" i="1"/>
  <c r="D71" i="1" s="1"/>
  <c r="B72" i="1"/>
  <c r="B73" i="1"/>
  <c r="B74" i="1"/>
  <c r="B75" i="1"/>
  <c r="B76" i="1"/>
  <c r="B77" i="1"/>
  <c r="B78" i="1"/>
  <c r="F78" i="1" s="1"/>
  <c r="B79" i="1"/>
  <c r="D79" i="1" s="1"/>
  <c r="B80" i="1"/>
  <c r="B81" i="1"/>
  <c r="B82" i="1"/>
  <c r="B83" i="1"/>
  <c r="B84" i="1"/>
  <c r="F84" i="1" s="1"/>
  <c r="B85" i="1"/>
  <c r="F85" i="1" s="1"/>
  <c r="B86" i="1"/>
  <c r="F86" i="1" s="1"/>
  <c r="B87" i="1"/>
  <c r="D87" i="1" s="1"/>
  <c r="B88" i="1"/>
  <c r="F88" i="1" s="1"/>
  <c r="B89" i="1"/>
  <c r="B90" i="1"/>
  <c r="B91" i="1"/>
  <c r="B92" i="1"/>
  <c r="B93" i="1"/>
  <c r="B94" i="1"/>
  <c r="F94" i="1" s="1"/>
  <c r="B95" i="1"/>
  <c r="D95" i="1" s="1"/>
  <c r="B96" i="1"/>
  <c r="F96" i="1" s="1"/>
  <c r="B97" i="1"/>
  <c r="B98" i="1"/>
  <c r="B99" i="1"/>
  <c r="B100" i="1"/>
  <c r="F100" i="1" s="1"/>
  <c r="B101" i="1"/>
  <c r="F101" i="1" s="1"/>
  <c r="B102" i="1"/>
  <c r="F102" i="1" s="1"/>
  <c r="B103" i="1"/>
  <c r="D103" i="1" s="1"/>
  <c r="B104" i="1"/>
  <c r="B105" i="1"/>
  <c r="B106" i="1"/>
  <c r="B107" i="1"/>
  <c r="B108" i="1"/>
  <c r="B109" i="1"/>
  <c r="B110" i="1"/>
  <c r="F110" i="1" s="1"/>
  <c r="B111" i="1"/>
  <c r="D111" i="1" s="1"/>
  <c r="B112" i="1"/>
  <c r="B113" i="1"/>
  <c r="B114" i="1"/>
  <c r="B115" i="1"/>
  <c r="B116" i="1"/>
  <c r="F116" i="1" s="1"/>
  <c r="B117" i="1"/>
  <c r="F117" i="1" s="1"/>
  <c r="B118" i="1"/>
  <c r="F118" i="1" s="1"/>
  <c r="B119" i="1"/>
  <c r="D119" i="1" s="1"/>
  <c r="B120" i="1"/>
  <c r="B121" i="1"/>
  <c r="B122" i="1"/>
  <c r="B123" i="1"/>
  <c r="B124" i="1"/>
  <c r="B125" i="1"/>
  <c r="B126" i="1"/>
  <c r="F126" i="1" s="1"/>
  <c r="B127" i="1"/>
  <c r="D127" i="1" s="1"/>
  <c r="B128" i="1"/>
  <c r="B129" i="1"/>
  <c r="B130" i="1"/>
  <c r="B131" i="1"/>
  <c r="B132" i="1"/>
  <c r="F132" i="1" s="1"/>
  <c r="B133" i="1"/>
  <c r="F133" i="1" s="1"/>
  <c r="B134" i="1"/>
  <c r="F134" i="1" s="1"/>
  <c r="B135" i="1"/>
  <c r="D135" i="1" s="1"/>
  <c r="B136" i="1"/>
  <c r="B137" i="1"/>
  <c r="B138" i="1"/>
  <c r="B139" i="1"/>
  <c r="B140" i="1"/>
  <c r="B141" i="1"/>
  <c r="B142" i="1"/>
  <c r="F142" i="1" s="1"/>
  <c r="B143" i="1"/>
  <c r="D143" i="1" s="1"/>
  <c r="B144" i="1"/>
  <c r="B145" i="1"/>
  <c r="B146" i="1"/>
  <c r="B147" i="1"/>
  <c r="B148" i="1"/>
  <c r="F148" i="1" s="1"/>
  <c r="B149" i="1"/>
  <c r="F149" i="1" s="1"/>
  <c r="B150" i="1"/>
  <c r="F150" i="1" s="1"/>
  <c r="B151" i="1"/>
  <c r="D151" i="1" s="1"/>
  <c r="B152" i="1"/>
  <c r="B153" i="1"/>
  <c r="B154" i="1"/>
  <c r="B155" i="1"/>
  <c r="B156" i="1"/>
  <c r="B157" i="1"/>
  <c r="B158" i="1"/>
  <c r="F158" i="1" s="1"/>
  <c r="B159" i="1"/>
  <c r="D159" i="1" s="1"/>
  <c r="B160" i="1"/>
  <c r="B161" i="1"/>
  <c r="B162" i="1"/>
  <c r="B163" i="1"/>
  <c r="B164" i="1"/>
  <c r="F164" i="1" s="1"/>
  <c r="B165" i="1"/>
  <c r="F165" i="1" s="1"/>
  <c r="B166" i="1"/>
  <c r="F166" i="1" s="1"/>
  <c r="B167" i="1"/>
  <c r="D167" i="1" s="1"/>
  <c r="B168" i="1"/>
  <c r="F168" i="1" s="1"/>
  <c r="B169" i="1"/>
  <c r="B170" i="1"/>
  <c r="B171" i="1"/>
  <c r="B172" i="1"/>
  <c r="B173" i="1"/>
  <c r="B174" i="1"/>
  <c r="F174" i="1" s="1"/>
  <c r="B175" i="1"/>
  <c r="D175" i="1" s="1"/>
  <c r="B176" i="1"/>
  <c r="B177" i="1"/>
  <c r="B178" i="1"/>
  <c r="B179" i="1"/>
  <c r="B180" i="1"/>
  <c r="F180" i="1" s="1"/>
  <c r="B181" i="1"/>
  <c r="F181" i="1" s="1"/>
  <c r="B182" i="1"/>
  <c r="F182" i="1" s="1"/>
  <c r="B183" i="1"/>
  <c r="D183" i="1" s="1"/>
  <c r="B184" i="1"/>
  <c r="B185" i="1"/>
  <c r="B186" i="1"/>
  <c r="B187" i="1"/>
  <c r="B188" i="1"/>
  <c r="B189" i="1"/>
  <c r="B190" i="1"/>
  <c r="F190" i="1" s="1"/>
  <c r="B191" i="1"/>
  <c r="D191" i="1" s="1"/>
  <c r="B192" i="1"/>
  <c r="B193" i="1"/>
  <c r="B194" i="1"/>
  <c r="B195" i="1"/>
  <c r="B196" i="1"/>
  <c r="F196" i="1" s="1"/>
  <c r="B197" i="1"/>
  <c r="F197" i="1" s="1"/>
  <c r="B198" i="1"/>
  <c r="F198" i="1" s="1"/>
  <c r="B200" i="1"/>
  <c r="B201" i="1"/>
  <c r="B202" i="1"/>
  <c r="B203" i="1"/>
  <c r="B204" i="1"/>
  <c r="B205" i="1"/>
  <c r="B206" i="1"/>
  <c r="F206" i="1" s="1"/>
  <c r="B207" i="1"/>
  <c r="F207" i="1" s="1"/>
  <c r="B208" i="1"/>
  <c r="B209" i="1"/>
  <c r="B210" i="1"/>
  <c r="B211" i="1"/>
  <c r="B212" i="1"/>
  <c r="F212" i="1" s="1"/>
  <c r="B213" i="1"/>
  <c r="F213" i="1" s="1"/>
  <c r="B214" i="1"/>
  <c r="F214" i="1" s="1"/>
  <c r="B215" i="1"/>
  <c r="F215" i="1" s="1"/>
  <c r="B216" i="1"/>
  <c r="B217" i="1"/>
  <c r="B218" i="1"/>
  <c r="B219" i="1"/>
  <c r="B220" i="1"/>
  <c r="B221" i="1"/>
  <c r="B222" i="1"/>
  <c r="F222" i="1" s="1"/>
  <c r="B223" i="1"/>
  <c r="F223" i="1" s="1"/>
  <c r="B224" i="1"/>
  <c r="B225" i="1"/>
  <c r="B226" i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B233" i="1"/>
  <c r="B234" i="1"/>
  <c r="B235" i="1"/>
  <c r="B236" i="1"/>
  <c r="B237" i="1"/>
  <c r="B238" i="1"/>
  <c r="F238" i="1" s="1"/>
  <c r="B239" i="1"/>
  <c r="F239" i="1" s="1"/>
  <c r="B240" i="1"/>
  <c r="B241" i="1"/>
  <c r="B242" i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B249" i="1"/>
  <c r="B250" i="1"/>
  <c r="B251" i="1"/>
  <c r="F251" i="1" s="1"/>
  <c r="B252" i="1"/>
  <c r="B253" i="1"/>
  <c r="B254" i="1"/>
  <c r="F254" i="1" s="1"/>
  <c r="B255" i="1"/>
  <c r="F255" i="1" s="1"/>
  <c r="B256" i="1"/>
  <c r="B257" i="1"/>
  <c r="B258" i="1"/>
  <c r="B259" i="1"/>
  <c r="B260" i="1"/>
  <c r="F260" i="1" s="1"/>
  <c r="B261" i="1"/>
  <c r="F261" i="1" s="1"/>
  <c r="B262" i="1"/>
  <c r="F262" i="1" s="1"/>
  <c r="B263" i="1"/>
  <c r="F263" i="1" s="1"/>
  <c r="B264" i="1"/>
  <c r="B265" i="1"/>
  <c r="B266" i="1"/>
  <c r="B267" i="1"/>
  <c r="B268" i="1"/>
  <c r="B269" i="1"/>
  <c r="B270" i="1"/>
  <c r="F270" i="1" s="1"/>
  <c r="B271" i="1"/>
  <c r="F271" i="1" s="1"/>
  <c r="B272" i="1"/>
  <c r="B273" i="1"/>
  <c r="B274" i="1"/>
  <c r="B275" i="1"/>
  <c r="B276" i="1"/>
  <c r="F276" i="1" s="1"/>
  <c r="B277" i="1"/>
  <c r="F277" i="1" s="1"/>
  <c r="B278" i="1"/>
  <c r="F278" i="1" s="1"/>
  <c r="B279" i="1"/>
  <c r="F279" i="1" s="1"/>
  <c r="B280" i="1"/>
  <c r="B281" i="1"/>
  <c r="B282" i="1"/>
  <c r="B283" i="1"/>
  <c r="B284" i="1"/>
  <c r="B285" i="1"/>
  <c r="B286" i="1"/>
  <c r="F286" i="1" s="1"/>
  <c r="B287" i="1"/>
  <c r="F287" i="1" s="1"/>
  <c r="B288" i="1"/>
  <c r="B289" i="1"/>
  <c r="B290" i="1"/>
  <c r="B291" i="1"/>
  <c r="B292" i="1"/>
  <c r="F292" i="1" s="1"/>
  <c r="B293" i="1"/>
  <c r="F293" i="1" s="1"/>
  <c r="B294" i="1"/>
  <c r="F294" i="1" s="1"/>
  <c r="B295" i="1"/>
  <c r="F295" i="1" s="1"/>
  <c r="B296" i="1"/>
  <c r="B297" i="1"/>
  <c r="B298" i="1"/>
  <c r="B299" i="1"/>
  <c r="F299" i="1" s="1"/>
  <c r="B300" i="1"/>
  <c r="B301" i="1"/>
  <c r="B302" i="1"/>
  <c r="F302" i="1" s="1"/>
  <c r="B303" i="1"/>
  <c r="F303" i="1" s="1"/>
  <c r="B304" i="1"/>
  <c r="B305" i="1"/>
  <c r="B306" i="1"/>
  <c r="B307" i="1"/>
  <c r="B308" i="1"/>
  <c r="F308" i="1" s="1"/>
  <c r="B309" i="1"/>
  <c r="F309" i="1" s="1"/>
  <c r="B310" i="1"/>
  <c r="F310" i="1" s="1"/>
  <c r="B311" i="1"/>
  <c r="F311" i="1" s="1"/>
  <c r="B312" i="1"/>
  <c r="B313" i="1"/>
  <c r="B314" i="1"/>
  <c r="B315" i="1"/>
  <c r="F315" i="1" s="1"/>
  <c r="B316" i="1"/>
  <c r="B317" i="1"/>
  <c r="B318" i="1"/>
  <c r="F318" i="1" s="1"/>
  <c r="B319" i="1"/>
  <c r="F319" i="1" s="1"/>
  <c r="B320" i="1"/>
  <c r="B321" i="1"/>
  <c r="B322" i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B329" i="1"/>
  <c r="B330" i="1"/>
  <c r="B199" i="1"/>
  <c r="D11" i="1"/>
  <c r="D12" i="1"/>
  <c r="D13" i="1"/>
  <c r="D19" i="1"/>
  <c r="D20" i="1"/>
  <c r="D21" i="1"/>
  <c r="D22" i="1"/>
  <c r="D25" i="1"/>
  <c r="D27" i="1"/>
  <c r="D28" i="1"/>
  <c r="D29" i="1"/>
  <c r="D30" i="1"/>
  <c r="D35" i="1"/>
  <c r="D36" i="1"/>
  <c r="D37" i="1"/>
  <c r="D43" i="1"/>
  <c r="D44" i="1"/>
  <c r="D45" i="1"/>
  <c r="D51" i="1"/>
  <c r="D52" i="1"/>
  <c r="D53" i="1"/>
  <c r="D54" i="1"/>
  <c r="D57" i="1"/>
  <c r="D59" i="1"/>
  <c r="D60" i="1"/>
  <c r="D61" i="1"/>
  <c r="D62" i="1"/>
  <c r="D67" i="1"/>
  <c r="D68" i="1"/>
  <c r="D69" i="1"/>
  <c r="D75" i="1"/>
  <c r="D76" i="1"/>
  <c r="D77" i="1"/>
  <c r="D83" i="1"/>
  <c r="D84" i="1"/>
  <c r="D85" i="1"/>
  <c r="D86" i="1"/>
  <c r="D89" i="1"/>
  <c r="D91" i="1"/>
  <c r="D92" i="1"/>
  <c r="D93" i="1"/>
  <c r="D94" i="1"/>
  <c r="D99" i="1"/>
  <c r="D100" i="1"/>
  <c r="D101" i="1"/>
  <c r="D107" i="1"/>
  <c r="D108" i="1"/>
  <c r="D109" i="1"/>
  <c r="D115" i="1"/>
  <c r="D116" i="1"/>
  <c r="D117" i="1"/>
  <c r="D118" i="1"/>
  <c r="D121" i="1"/>
  <c r="D123" i="1"/>
  <c r="D124" i="1"/>
  <c r="D125" i="1"/>
  <c r="D126" i="1"/>
  <c r="D131" i="1"/>
  <c r="D132" i="1"/>
  <c r="D133" i="1"/>
  <c r="D139" i="1"/>
  <c r="D140" i="1"/>
  <c r="D141" i="1"/>
  <c r="D147" i="1"/>
  <c r="D148" i="1"/>
  <c r="D149" i="1"/>
  <c r="D150" i="1"/>
  <c r="D153" i="1"/>
  <c r="D155" i="1"/>
  <c r="D156" i="1"/>
  <c r="D157" i="1"/>
  <c r="D158" i="1"/>
  <c r="D163" i="1"/>
  <c r="D164" i="1"/>
  <c r="D165" i="1"/>
  <c r="D171" i="1"/>
  <c r="D172" i="1"/>
  <c r="D173" i="1"/>
  <c r="D179" i="1"/>
  <c r="D180" i="1"/>
  <c r="D181" i="1"/>
  <c r="D182" i="1"/>
  <c r="D185" i="1"/>
  <c r="D187" i="1"/>
  <c r="D188" i="1"/>
  <c r="D189" i="1"/>
  <c r="D190" i="1"/>
  <c r="D195" i="1"/>
  <c r="D196" i="1"/>
  <c r="D197" i="1"/>
  <c r="D203" i="1"/>
  <c r="D204" i="1"/>
  <c r="D205" i="1"/>
  <c r="D206" i="1"/>
  <c r="D211" i="1"/>
  <c r="D212" i="1"/>
  <c r="D213" i="1"/>
  <c r="D214" i="1"/>
  <c r="D219" i="1"/>
  <c r="D220" i="1"/>
  <c r="D221" i="1"/>
  <c r="D222" i="1"/>
  <c r="D227" i="1"/>
  <c r="D228" i="1"/>
  <c r="D229" i="1"/>
  <c r="D230" i="1"/>
  <c r="D235" i="1"/>
  <c r="D236" i="1"/>
  <c r="D237" i="1"/>
  <c r="D238" i="1"/>
  <c r="D243" i="1"/>
  <c r="D244" i="1"/>
  <c r="D245" i="1"/>
  <c r="D246" i="1"/>
  <c r="D251" i="1"/>
  <c r="D252" i="1"/>
  <c r="D253" i="1"/>
  <c r="D254" i="1"/>
  <c r="D259" i="1"/>
  <c r="D260" i="1"/>
  <c r="D261" i="1"/>
  <c r="D262" i="1"/>
  <c r="D267" i="1"/>
  <c r="D268" i="1"/>
  <c r="D269" i="1"/>
  <c r="D270" i="1"/>
  <c r="D275" i="1"/>
  <c r="D276" i="1"/>
  <c r="D277" i="1"/>
  <c r="D278" i="1"/>
  <c r="D283" i="1"/>
  <c r="D284" i="1"/>
  <c r="D285" i="1"/>
  <c r="D286" i="1"/>
  <c r="D291" i="1"/>
  <c r="D292" i="1"/>
  <c r="D293" i="1"/>
  <c r="D294" i="1"/>
  <c r="D299" i="1"/>
  <c r="D300" i="1"/>
  <c r="D301" i="1"/>
  <c r="D302" i="1"/>
  <c r="D307" i="1"/>
  <c r="D308" i="1"/>
  <c r="D309" i="1"/>
  <c r="D310" i="1"/>
  <c r="D315" i="1"/>
  <c r="D316" i="1"/>
  <c r="D317" i="1"/>
  <c r="D318" i="1"/>
  <c r="D323" i="1"/>
  <c r="D324" i="1"/>
  <c r="D325" i="1"/>
  <c r="D326" i="1"/>
  <c r="D2" i="1"/>
  <c r="D3" i="1"/>
  <c r="D4" i="1"/>
  <c r="D5" i="1"/>
  <c r="D6" i="1"/>
  <c r="D7" i="1"/>
  <c r="D8" i="1"/>
  <c r="D9" i="1"/>
  <c r="D1" i="1"/>
  <c r="F17" i="1"/>
  <c r="F25" i="1"/>
  <c r="F26" i="1"/>
  <c r="F32" i="1"/>
  <c r="F33" i="1"/>
  <c r="F34" i="1"/>
  <c r="F35" i="1"/>
  <c r="F41" i="1"/>
  <c r="F42" i="1"/>
  <c r="F43" i="1"/>
  <c r="F49" i="1"/>
  <c r="F50" i="1"/>
  <c r="F51" i="1"/>
  <c r="F57" i="1"/>
  <c r="F59" i="1"/>
  <c r="F65" i="1"/>
  <c r="F73" i="1"/>
  <c r="F81" i="1"/>
  <c r="F89" i="1"/>
  <c r="F90" i="1"/>
  <c r="F97" i="1"/>
  <c r="F98" i="1"/>
  <c r="F99" i="1"/>
  <c r="F104" i="1"/>
  <c r="F105" i="1"/>
  <c r="F106" i="1"/>
  <c r="F107" i="1"/>
  <c r="F113" i="1"/>
  <c r="F114" i="1"/>
  <c r="F115" i="1"/>
  <c r="F121" i="1"/>
  <c r="F123" i="1"/>
  <c r="F129" i="1"/>
  <c r="F137" i="1"/>
  <c r="F145" i="1"/>
  <c r="F153" i="1"/>
  <c r="F154" i="1"/>
  <c r="F160" i="1"/>
  <c r="F161" i="1"/>
  <c r="F162" i="1"/>
  <c r="F163" i="1"/>
  <c r="F169" i="1"/>
  <c r="F170" i="1"/>
  <c r="F171" i="1"/>
  <c r="F177" i="1"/>
  <c r="F178" i="1"/>
  <c r="F179" i="1"/>
  <c r="F185" i="1"/>
  <c r="F187" i="1"/>
  <c r="F193" i="1"/>
  <c r="F200" i="1"/>
  <c r="F201" i="1"/>
  <c r="F208" i="1"/>
  <c r="F209" i="1"/>
  <c r="F216" i="1"/>
  <c r="F217" i="1"/>
  <c r="F218" i="1"/>
  <c r="F224" i="1"/>
  <c r="F225" i="1"/>
  <c r="F226" i="1"/>
  <c r="F232" i="1"/>
  <c r="F233" i="1"/>
  <c r="F234" i="1"/>
  <c r="F235" i="1"/>
  <c r="F241" i="1"/>
  <c r="F242" i="1"/>
  <c r="F249" i="1"/>
  <c r="F257" i="1"/>
  <c r="F265" i="1"/>
  <c r="F272" i="1"/>
  <c r="F273" i="1"/>
  <c r="F280" i="1"/>
  <c r="F281" i="1"/>
  <c r="F282" i="1"/>
  <c r="F288" i="1"/>
  <c r="F289" i="1"/>
  <c r="F290" i="1"/>
  <c r="F291" i="1"/>
  <c r="F296" i="1"/>
  <c r="F297" i="1"/>
  <c r="F298" i="1"/>
  <c r="F304" i="1"/>
  <c r="F305" i="1"/>
  <c r="F306" i="1"/>
  <c r="F307" i="1"/>
  <c r="F313" i="1"/>
  <c r="F314" i="1"/>
  <c r="F321" i="1"/>
  <c r="F329" i="1"/>
  <c r="C2" i="1"/>
  <c r="C3" i="1"/>
  <c r="C4" i="1"/>
  <c r="C5" i="1"/>
  <c r="C6" i="1"/>
  <c r="C7" i="1"/>
  <c r="C8" i="1"/>
  <c r="C9" i="1"/>
  <c r="C1" i="1"/>
  <c r="F12" i="1"/>
  <c r="F13" i="1"/>
  <c r="F28" i="1"/>
  <c r="F29" i="1"/>
  <c r="F44" i="1"/>
  <c r="F45" i="1"/>
  <c r="F60" i="1"/>
  <c r="F61" i="1"/>
  <c r="F76" i="1"/>
  <c r="F77" i="1"/>
  <c r="F92" i="1"/>
  <c r="F93" i="1"/>
  <c r="F108" i="1"/>
  <c r="F109" i="1"/>
  <c r="F124" i="1"/>
  <c r="F125" i="1"/>
  <c r="F140" i="1"/>
  <c r="F141" i="1"/>
  <c r="F156" i="1"/>
  <c r="F157" i="1"/>
  <c r="F172" i="1"/>
  <c r="F173" i="1"/>
  <c r="F188" i="1"/>
  <c r="F189" i="1"/>
  <c r="F204" i="1"/>
  <c r="F205" i="1"/>
  <c r="F220" i="1"/>
  <c r="F221" i="1"/>
  <c r="F236" i="1"/>
  <c r="F237" i="1"/>
  <c r="F252" i="1"/>
  <c r="F253" i="1"/>
  <c r="F268" i="1"/>
  <c r="F269" i="1"/>
  <c r="F284" i="1"/>
  <c r="F285" i="1"/>
  <c r="F300" i="1"/>
  <c r="F301" i="1"/>
  <c r="F316" i="1"/>
  <c r="F317" i="1"/>
  <c r="D199" i="1" l="1"/>
  <c r="D192" i="1"/>
  <c r="D184" i="1"/>
  <c r="D176" i="1"/>
  <c r="D160" i="1"/>
  <c r="D152" i="1"/>
  <c r="D144" i="1"/>
  <c r="D136" i="1"/>
  <c r="D128" i="1"/>
  <c r="D120" i="1"/>
  <c r="D112" i="1"/>
  <c r="D104" i="1"/>
  <c r="D80" i="1"/>
  <c r="D72" i="1"/>
  <c r="D64" i="1"/>
  <c r="D56" i="1"/>
  <c r="D48" i="1"/>
  <c r="D40" i="1"/>
  <c r="D32" i="1"/>
  <c r="D16" i="1"/>
  <c r="F80" i="1"/>
  <c r="F87" i="1"/>
  <c r="F40" i="1"/>
  <c r="F16" i="1"/>
  <c r="F183" i="1"/>
  <c r="F151" i="1"/>
  <c r="F119" i="1"/>
  <c r="F71" i="1"/>
  <c r="F39" i="1"/>
  <c r="F152" i="1"/>
  <c r="F144" i="1"/>
  <c r="F191" i="1"/>
  <c r="F175" i="1"/>
  <c r="F159" i="1"/>
  <c r="F143" i="1"/>
  <c r="F127" i="1"/>
  <c r="F111" i="1"/>
  <c r="F95" i="1"/>
  <c r="F79" i="1"/>
  <c r="F63" i="1"/>
  <c r="F47" i="1"/>
  <c r="F31" i="1"/>
  <c r="F15" i="1"/>
  <c r="D168" i="1"/>
  <c r="D96" i="1"/>
  <c r="D88" i="1"/>
  <c r="D24" i="1"/>
  <c r="F167" i="1"/>
  <c r="F135" i="1"/>
  <c r="F103" i="1"/>
  <c r="F55" i="1"/>
  <c r="F23" i="1"/>
  <c r="F199" i="1"/>
  <c r="D201" i="1"/>
  <c r="F219" i="1"/>
  <c r="F211" i="1"/>
  <c r="F203" i="1"/>
  <c r="F195" i="1"/>
  <c r="F155" i="1"/>
  <c r="F147" i="1"/>
  <c r="F139" i="1"/>
  <c r="F131" i="1"/>
  <c r="F91" i="1"/>
  <c r="F83" i="1"/>
  <c r="F75" i="1"/>
  <c r="F67" i="1"/>
  <c r="F27" i="1"/>
  <c r="F19" i="1"/>
  <c r="F11" i="1"/>
  <c r="F283" i="1"/>
  <c r="F275" i="1"/>
  <c r="F267" i="1"/>
  <c r="F259" i="1"/>
  <c r="F330" i="1"/>
  <c r="F322" i="1"/>
  <c r="F274" i="1"/>
  <c r="F266" i="1"/>
  <c r="F258" i="1"/>
  <c r="F250" i="1"/>
  <c r="F210" i="1"/>
  <c r="F202" i="1"/>
  <c r="F194" i="1"/>
  <c r="F186" i="1"/>
  <c r="F146" i="1"/>
  <c r="F138" i="1"/>
  <c r="F130" i="1"/>
  <c r="F122" i="1"/>
  <c r="F82" i="1"/>
  <c r="F74" i="1"/>
  <c r="F66" i="1"/>
  <c r="F58" i="1"/>
  <c r="F18" i="1"/>
  <c r="F10" i="1"/>
  <c r="F328" i="1"/>
  <c r="F264" i="1"/>
  <c r="F256" i="1"/>
  <c r="F240" i="1"/>
  <c r="F184" i="1"/>
  <c r="F128" i="1"/>
  <c r="F120" i="1"/>
  <c r="F112" i="1"/>
  <c r="F56" i="1"/>
  <c r="F320" i="1"/>
  <c r="F312" i="1"/>
  <c r="F248" i="1"/>
  <c r="F192" i="1"/>
  <c r="F176" i="1"/>
  <c r="F136" i="1"/>
  <c r="F72" i="1"/>
  <c r="F64" i="1"/>
  <c r="F48" i="1"/>
</calcChain>
</file>

<file path=xl/sharedStrings.xml><?xml version="1.0" encoding="utf-8"?>
<sst xmlns="http://schemas.openxmlformats.org/spreadsheetml/2006/main" count="461" uniqueCount="225">
  <si>
    <t>&lt;div class="cabildos_videos"&gt;</t>
  </si>
  <si>
    <t xml:space="preserve">    &lt;div class="video"&gt;</t>
  </si>
  <si>
    <t xml:space="preserve">    &lt;video style="width:100%;height:270px; display:block;margin:auto;" controls=""&gt;</t>
  </si>
  <si>
    <t xml:space="preserve">  &lt;source src="https://zinacantepec.gob.mx/ordencabildo/67cabildo.mp4" type="video/mp4"&gt;</t>
  </si>
  <si>
    <t xml:space="preserve">  &lt;/video&gt;</t>
  </si>
  <si>
    <t xml:space="preserve">   &lt;div class="t_videos"&gt;  </t>
  </si>
  <si>
    <t xml:space="preserve">    &lt;h2&gt;Sexagésima Séptima Sesión Ordinaria de Cabildo (10-08-23)&lt;/h2&gt;</t>
  </si>
  <si>
    <t xml:space="preserve">    &lt;/div&gt;    </t>
  </si>
  <si>
    <t>&lt;/div&gt;&lt;div class="video"&gt;</t>
  </si>
  <si>
    <t>&lt;iframe width="100%" height="270" src="https://www.youtube.com/embed/xegQbecrkJw?si=ZTcF2jg7SJWeT7E9" title="YouTube video player" frameborder="0" allow="accelerometer; autoplay; clipboard-write; encrypted-media; gyroscope; picture-in-picture; web-share" allowfullscreen&gt;&lt;/iframe&gt;</t>
  </si>
  <si>
    <t xml:space="preserve">    &lt;h2&gt;Sexagésima Sexta Sesión Ordinaria de Cabildo (03-08-23)&lt;/h2&gt;</t>
  </si>
  <si>
    <t>&lt;/div&gt;</t>
  </si>
  <si>
    <t xml:space="preserve">    &lt;div class="video"&gt;&lt;iframe width="100%" height="270" src="https://www.youtube.com/embed/R_GIC-Zhg_M?si=msDvt62PQPj7DEau" title="YouTube video player" frameborder="0" allow="accelerometer; autoplay; clipboard-write; encrypted-media; gyroscope; picture-in-picture; web-share" allowfullscreen&gt;&lt;/iframe&gt;</t>
  </si>
  <si>
    <t xml:space="preserve">    &lt;h2&gt;Sexagésima Quinta Sesión de Cabildo (20-07-23)&lt;/h2&gt;</t>
  </si>
  <si>
    <t xml:space="preserve"> </t>
  </si>
  <si>
    <t xml:space="preserve">     </t>
  </si>
  <si>
    <t xml:space="preserve">    &lt;iframe width="100%" height="270" src="https://www.youtube.com/embed/pEi50QIPOMY" title="YouTube video player" frameborder="0" allow="accelerometer; autoplay; clipboard-write; encrypted-media; gyroscope; picture-in-picture; web-share" allowfullscreen=""&gt;&lt;/iframe&gt;</t>
  </si>
  <si>
    <t xml:space="preserve">       &lt;div class="t_videos"&gt;  </t>
  </si>
  <si>
    <t xml:space="preserve">    &lt;h2&gt;Sexagésima Cuarta Sesión de Cabildo (13-07-23)&lt;/h2&gt;</t>
  </si>
  <si>
    <t>&lt;/div&gt; &lt;div class="video"&gt;</t>
  </si>
  <si>
    <t xml:space="preserve">    &lt;iframe width="100%" height="270" src="https://www.youtube.com/embed/aqxXry-Byoo" title="YouTube video player" frameborder="0" allow="accelerometer; autoplay; clipboard-write; encrypted-media; gyroscope; picture-in-picture; web-share" allowfullscreen=""&gt;&lt;/iframe&gt;</t>
  </si>
  <si>
    <t xml:space="preserve">    &lt;div class="t_videos"&gt;   </t>
  </si>
  <si>
    <t xml:space="preserve">    &lt;h2&gt;Sexagésima Tercera Sesión Ordinaria de Cabildo (06-07-23) &lt;/h2&gt;</t>
  </si>
  <si>
    <t xml:space="preserve">    &lt;iframe width="100%" height="270" src="https://www.youtube.com/embed/XcJYKA8Fh7Y" title="YouTube video player" frameborder="0" allow="accelerometer; autoplay; clipboard-write; encrypted-media; gyroscope; picture-in-picture; web-share" allowfullscreen=""&gt;&lt;/iframe&gt;</t>
  </si>
  <si>
    <t xml:space="preserve">    &lt;h2&gt;Novena Sesión de Cabildo Abierto (29-06-23) &lt;/h2&gt;</t>
  </si>
  <si>
    <t>&lt;div class="video"&gt;</t>
  </si>
  <si>
    <t>&lt;iframe width="100%" height="270" src="https://www.youtube.com/embed/mVtawdnEHe0" title="YouTube video player" frameborder="0" allow="accelerometer; autoplay; clipboard-write; encrypted-media; gyroscope; picture-in-picture; web-share" allowfullscreen=""&gt;&lt;/iframe&gt;</t>
  </si>
  <si>
    <t xml:space="preserve"> &lt;div class="t_videos"&gt;   </t>
  </si>
  <si>
    <t xml:space="preserve">    &lt;h2&gt;Sexagésima Segunda Sesión Ordinaria de Cabildo (22-06-23)&lt;/h2&gt;</t>
  </si>
  <si>
    <t>&lt;/div&gt;  &lt;div class="video"&gt;</t>
  </si>
  <si>
    <t xml:space="preserve">    &lt;iframe width="100%" height="270" src="https://www.youtube.com/embed/8cIHGPgZEag" title="YouTube video player" frameborder="0" allow="accelerometer; autoplay; clipboard-write; encrypted-media; gyroscope; picture-in-picture; web-share" allowfullscreen=""&gt;&lt;/iframe&gt;</t>
  </si>
  <si>
    <t xml:space="preserve">        </t>
  </si>
  <si>
    <t xml:space="preserve">     &lt;div class="t_videos"&gt;   </t>
  </si>
  <si>
    <t xml:space="preserve">    &lt;h2&gt;Sexagésima Primera Sesión Ordinaria de Cabildo (15-06-23)&lt;/h2&gt;</t>
  </si>
  <si>
    <t xml:space="preserve">     &lt;div class="video"&gt;</t>
  </si>
  <si>
    <t xml:space="preserve">    &lt;iframe width="100%" height="270" src="https://www.youtube.com/embed/qg8cHe4e364" title="YouTube video player" frameborder="0" allow="accelerometer; autoplay; clipboard-write; encrypted-media; gyroscope; picture-in-picture; web-share" allowfullscreen=""&gt;&lt;/iframe&gt;</t>
  </si>
  <si>
    <t xml:space="preserve">    &lt;h2&gt;Sexagésima Sesión Ordinaria de Cabildo (08-06-23)&lt;/h2&gt;</t>
  </si>
  <si>
    <t>&lt;/div&gt;    &lt;div class="video"&gt;</t>
  </si>
  <si>
    <t xml:space="preserve">      &lt;iframe width="100%" height="270" src="https://www.youtube.com/embed/tLDuRGw46Wg" title="YouTube video player" frameborder="0" allow="accelerometer; autoplay; clipboard-write; encrypted-media; gyroscope; picture-in-picture; web-share" allowfullscreen=""&gt;&lt;/iframe&gt;</t>
  </si>
  <si>
    <t xml:space="preserve">       &lt;div class="t_videos"&gt;   </t>
  </si>
  <si>
    <t xml:space="preserve">    &lt;h2&gt;Quincuagésima  Novena Sesión Ordinaria de Cabildo (01-06-23)&lt;/h2&gt;</t>
  </si>
  <si>
    <t>&lt;/div&gt;  &lt;!--aa--&gt;</t>
  </si>
  <si>
    <t xml:space="preserve">      </t>
  </si>
  <si>
    <t xml:space="preserve">        &lt;div class="video"&gt;</t>
  </si>
  <si>
    <t xml:space="preserve">    &lt;iframe width="100%" height="270" src="https://www.youtube.com/embed/X55XJQP9Xks" title="YouTube video player" frameborder="0" allow="accelerometer; autoplay; clipboard-write; encrypted-media; gyroscope; picture-in-picture; web-share" allowfullscreen=""&gt;&lt;/iframe&gt;</t>
  </si>
  <si>
    <t xml:space="preserve">      &lt;div class="t_videos"&gt;   </t>
  </si>
  <si>
    <t xml:space="preserve">    &lt;h2&gt;Quincuagésima  Octava Sesión Ordinaria de Cabildo (25-05-23)&lt;/h2&gt;</t>
  </si>
  <si>
    <t xml:space="preserve">    &lt;iframe width="100%" height="270" src="https://www.youtube.com/embed/fQ3ajQAl-MQ" title="YouTube video player" frameborder="0" allow="accelerometer; autoplay; clipboard-write; encrypted-media; gyroscope; picture-in-picture; web-share" allowfullscreen=""&gt;&lt;/iframe&gt;</t>
  </si>
  <si>
    <t xml:space="preserve">    &lt;h2&gt;Quincuagésima  Séptima Sesión Ordinaria de Cabildo (18-05-23)&lt;/h2&gt;</t>
  </si>
  <si>
    <t>&lt;iframe width="100%" height="270" src="https://www.youtube.com/embed/HrMyGEs-xY" title="YouTube video player" frameborder="0" allow="accelerometer; autoplay; clipboard-write; encrypted-media; gyroscope; picture-in-picture; web-share" allowfullscreen=""&gt;&lt;/iframe&gt;</t>
  </si>
  <si>
    <t xml:space="preserve">    &lt;h2&gt;Quincuagésima  Sexta Sesión Ordinaria de Cabildo (11-05-23)&lt;/h2&gt;</t>
  </si>
  <si>
    <t>&lt;iframe width="100%" height="270" src="https://www.youtube.com/embed/fheO9UsSAdE" title="YouTube video player" frameborder="0" allow="accelerometer; autoplay; clipboard-write; encrypted-media; gyroscope; picture-in-picture; web-share" allowfullscreen=""&gt;&lt;/iframe&gt;</t>
  </si>
  <si>
    <t xml:space="preserve">    &lt;h2&gt;Quincuagésima  Quinta Sesión Ordinaria de Cabildo (04-05-23)&lt;/h2&gt;</t>
  </si>
  <si>
    <t xml:space="preserve">&lt;iframe width="100%" height="270" src="https://www.youtube.com/embed/qud5n3iUAus" title="YouTube video player" frameborder="0" allow="accelerometer; autoplay; clipboard-write; encrypted-media; gyroscope; picture-in-picture; web-share" allowfullscreen&gt;&lt;/iframe&gt;    &lt;div class="t_videos"&gt;   </t>
  </si>
  <si>
    <t xml:space="preserve">    &lt;h2&gt;Octava Sesión de Cabildo Abierto(27-04-23)&lt;/h2&gt;</t>
  </si>
  <si>
    <t>&lt;iframe width="100%" height="270" src="https://www.youtube.com/embed/J5aRgbwupgk" title="YouTube video player" frameborder="0" allow="accelerometer; autoplay; clipboard-write; encrypted-media; gyroscope; picture-in-picture; web-share" allowfullscreen&gt;&lt;/iframe&gt;</t>
  </si>
  <si>
    <t xml:space="preserve">    &lt;h2&gt;Quincuagésima Cuarta Sesión Ordinaria de Cabildo (20-04-23)&lt;/h2&gt;</t>
  </si>
  <si>
    <t>&lt;iframe width="100%" height="270" src="https://www.youtube.com/embed/GqpDj934gg8" title="YouTube video player" frameborder="0" allow="accelerometer; autoplay; clipboard-write; encrypted-media; gyroscope; picture-in-picture; web-share" allowfullscreen&gt;&lt;/iframe&gt;</t>
  </si>
  <si>
    <t xml:space="preserve">    &lt;h2&gt;Quincuagésima Tercera Sesión Ordinaria de Cabildo (14-04-23)&lt;/h2&gt;</t>
  </si>
  <si>
    <t>&lt;iframe width="100%" height="270" src="https://www.youtube.com/embed/RZ4UBhnJy5c" title="YouTube video player" frameborder="0" allow="accelerometer; autoplay; clipboard-write; encrypted-media; gyroscope; picture-in-picture; web-share" allowfullscreen&gt;&lt;/iframe&gt;</t>
  </si>
  <si>
    <t xml:space="preserve">    &lt;h2&gt;Quincuagésima Segunda Sesión Ordinaria de Cabildo (30-03-23)&lt;/h2&gt;</t>
  </si>
  <si>
    <t>&lt;iframe width="100%" height="270" src="https://www.youtube.com/embed/pM40JdZ078k" title="YouTube video player" frameborder="0" allow="accelerometer; autoplay; clipboard-write; encrypted-media; gyroscope; picture-in-picture; web-share" allowfullscreen&gt;&lt;/iframe&gt;</t>
  </si>
  <si>
    <t xml:space="preserve">    &lt;h2&gt;Quincuagésima Primera Sesión Ordinaria de Cabildo (23-03-23)&lt;/h2&gt;</t>
  </si>
  <si>
    <t>&lt;iframe width="100%" height="270" src="https://www.youtube.com/embed/rbCNH9gYNmg" title="YouTube video player" frameborder="0" allow="accelerometer; autoplay; clipboard-write; encrypted-media; gyroscope; picture-in-picture; web-share" allowfullscreen&gt;&lt;/iframe&gt;</t>
  </si>
  <si>
    <t xml:space="preserve">    &lt;h2&gt;Quincuagésima Sesión Ordinaria de Cabildo (16-03-23)&lt;/h2&gt;</t>
  </si>
  <si>
    <t>&lt;iframe width="100%" height="270" src="https://www.youtube.com/embed/u1epuJHKRfA" title="YouTube video player" frameborder="0" allow="accelerometer; autoplay; clipboard-write; encrypted-media; gyroscope; picture-in-picture; web-share" allowfullscreen&gt;&lt;/iframe&gt;</t>
  </si>
  <si>
    <t xml:space="preserve">    &lt;div class="t_videos"&gt;      </t>
  </si>
  <si>
    <t xml:space="preserve">    &lt;h2&gt;Cuadragésima Novena Sesión de Cabildo (09-03-23)&lt;/h2&gt;</t>
  </si>
  <si>
    <t>&lt;/div&gt;&lt;div class="video"&gt;&lt;iframe width="100%" height="270" src="https://www.youtube.com/embed/-6nTi2fbCZw" title="YouTube video player" frameborder="0" allow="accelerometer; autoplay; clipboard-write; encrypted-media; gyroscope; picture-in-picture; web-share" allowfullscreen&gt;&lt;/iframe&gt;</t>
  </si>
  <si>
    <t xml:space="preserve">    &lt;h2&gt;Cuadragésima Octava Sesión Ordinaria de Cabildo (03-03-23)&lt;/h2&gt;</t>
  </si>
  <si>
    <t>&lt;div class="video"&gt;&lt;iframe width="100%" height="270" src="https://www.youtube.com/embed/I46EDuAhIZo" title="YouTube video player" frameborder="0" allow="accelerometer; autoplay; clipboard-write; encrypted-media; gyroscope; picture-in-picture; web-share" allowfullscreen&gt;&lt;/iframe&gt;</t>
  </si>
  <si>
    <t xml:space="preserve">    &lt;div class="t_videos"&gt;</t>
  </si>
  <si>
    <t xml:space="preserve">            &lt;h2&gt;Séptima Sesión de Cabildo Abierto (23-02-23)&lt;/h2&gt;</t>
  </si>
  <si>
    <t>&lt;div class="video"&gt;&lt;iframe width="100%" height="270" src="https://www.youtube.com/embed/NIytIFlyJrM" title="YouTube video player" frameborder="0" allow="accelerometer; autoplay; clipboard-write; encrypted-media; gyroscope; picture-in-picture; web-share" allowfullscreen&gt;&lt;/iframe&gt;    &lt;div class="t_videos"&gt;</t>
  </si>
  <si>
    <t xml:space="preserve">            &lt;h2&gt;Cuadragésima Séptima Sesión Ordinaria de Cabildo (17-02-23)&lt;/h2&gt;</t>
  </si>
  <si>
    <t xml:space="preserve">        &lt;/div&gt;    </t>
  </si>
  <si>
    <t>&lt;iframe width="100%" height="270" src="https://www.youtube.com/embed/_p6j9-nyeHA" title="YouTube video player" frameborder="0" allow="accelerometer; autoplay; clipboard-write; encrypted-media; gyroscope; picture-in-picture; web-share" allowfullscreen&gt;&lt;/iframe&gt;</t>
  </si>
  <si>
    <t xml:space="preserve">        &lt;div class="t_videos"&gt;</t>
  </si>
  <si>
    <t xml:space="preserve">            &lt;h2&gt;Cuadragésima Sexta Sesión Ordinaria de Cabildo (10-02-23)&lt;/h2&gt;</t>
  </si>
  <si>
    <t>&lt;iframe width="100%" height="270" src="https://www.youtube.com/embed/ksE3C6kWBYo" title="YouTube video player" frameborder="0" allow="accelerometer; autoplay; clipboard-write; encrypted-media; gyroscope; picture-in-picture; web-share" allowfullscreen&gt;&lt;/iframe&gt;</t>
  </si>
  <si>
    <t xml:space="preserve">            &lt;h2&gt;Cuadragésima Quinta Sesión Ordinaria de Cabildo (02-02-23)&lt;/h2&gt;</t>
  </si>
  <si>
    <t>&lt;iframe width="100%" height="270" src="https://www.youtube.com/embed/P1SRsc4JGlw" title="YouTube video player" frameborder="0" allow="accelerometer; autoplay; clipboard-write; encrypted-media; gyroscope; picture-in-picture; web-share" allowfullscreen&gt;&lt;/iframe&gt;</t>
  </si>
  <si>
    <t xml:space="preserve">            &lt;h2&gt;Cuadragésima Cuarta Sesión Ordinaria de Cabildo (26-01-23)&lt;/h2&gt;</t>
  </si>
  <si>
    <t>&lt;iframe width="100%" height="270" src="https://www.youtube.com/embed/YeYCVxST09A" title="YouTube video player" frameborder="0" allow="accelerometer; autoplay; clipboard-write; encrypted-media; gyroscope; picture-in-picture; web-share" allowfullscreen&gt;&lt;/iframe&gt;</t>
  </si>
  <si>
    <t xml:space="preserve">            &lt;h2&gt;Cuadragésima Tercera Sesión Ordinaria de Cabildo (19-01-23)&lt;/h2&gt;</t>
  </si>
  <si>
    <t>&lt;/div&gt;    &lt;div class="video"&gt;    &lt;iframe width="100%" height="270" src="https://www.youtube.com/embed/heSZuLrAVFk" title="YouTube video player" frameborder="0" allow="accelerometer; autoplay; clipboard-write; encrypted-media; gyroscope; picture-in-picture; web-share" allowfullscreen&gt;&lt;/iframe&gt;</t>
  </si>
  <si>
    <t xml:space="preserve">            &lt;div class="t_videos"&gt;</t>
  </si>
  <si>
    <t xml:space="preserve">                &lt;h2&gt;Cuadragésima Segunda Sesión Ordinaria de Cabildo(13-01-23)&lt;/h2&gt;</t>
  </si>
  <si>
    <t xml:space="preserve">            &lt;/div&gt;    </t>
  </si>
  <si>
    <t xml:space="preserve">    &lt;/div&gt;    &lt;div class="video"&gt;    &lt;iframe width="100%" height="270" src="https://www.youtube.com/embed/zpmd8qCKEm8" title="YouTube video player" frameborder="0" allow="accelerometer; autoplay; clipboard-write; encrypted-media; gyroscope; picture-in-picture; web-share" allowfullscreen&gt;&lt;/iframe&gt;</t>
  </si>
  <si>
    <t xml:space="preserve">                &lt;h2&gt;Cuarta Sesión Extraordinaria de Cabildo (05-01-23)&lt;/h2&gt;</t>
  </si>
  <si>
    <t xml:space="preserve">    &lt;/div&gt;    &lt;div class="video"&gt;    &lt;iframe width="100%" height="270" src="https://www.youtube.com/embed/ReO0Urd5w7s" title="YouTube video player" frameborder="0" allow="accelerometer; autoplay; clipboard-write; encrypted-media; gyroscope; picture-in-picture; web-share" allowfullscreen&gt;&lt;/iframe&gt;</t>
  </si>
  <si>
    <t xml:space="preserve">                &lt;h2&gt;Tercera Sesión Extraordinaria de Cabildo(19-12-22)&lt;/h2&gt;</t>
  </si>
  <si>
    <t xml:space="preserve">    &lt;/div&gt;    &lt;div class="video"&gt;    &lt;iframe width="100%" height="270" src="https://www.youtube.com/embed/LzHzFheL-6U" title="YouTube video player" frameborder="0" allow="accelerometer; autoplay; clipboard-write; encrypted-media; gyroscope; picture-in-picture; web-share" allowfullscreen&gt;&lt;/iframe&gt;            &lt;div class="t_videos"&gt;</t>
  </si>
  <si>
    <t xml:space="preserve">                &lt;h2&gt;Sexta Sesión de Cabildo Abierto (16-12-22)&lt;/h2&gt;</t>
  </si>
  <si>
    <t xml:space="preserve">    &lt;/div&gt;    &lt;div class="video"&gt;    &lt;iframe width="100%" height="270" src="https://www.youtube.com/embed/mlCEhriEdEE" title="YouTube video player" frameborder="0" allow="accelerometer; autoplay; clipboard-write; encrypted-media; gyroscope; picture-in-picture" allowfullscreen&gt;&lt;/iframe&gt;        &lt;div class="t_videos"&gt;</t>
  </si>
  <si>
    <t xml:space="preserve">            &lt;h2&gt;Cuadragésima Sesión Ordinaria de Cabildo ( 25-11-22)&lt;/h2&gt;</t>
  </si>
  <si>
    <t xml:space="preserve">    &lt;/div&gt;    &lt;div class="video"&gt;    &lt;iframe width="100%" height="270" src="https://www.youtube.com/embed/naPW1H7GgAk" title="YouTube video player" frameborder="0" allow="accelerometer; autoplay; clipboard-write; encrypted-media; gyroscope; picture-in-picture" allowfullscreen&gt;&lt;/iframe&gt;</t>
  </si>
  <si>
    <t xml:space="preserve">        &lt;h2&gt;Trigésima Novena Sesión Ordinaria de Cabildo (17-11-22)&lt;/h2&gt;</t>
  </si>
  <si>
    <t xml:space="preserve">    &lt;/div&gt;</t>
  </si>
  <si>
    <t xml:space="preserve">    &lt;div class="video"&gt;    &lt;iframe width="100%" height="270" src="https://www.youtube.com/embed/bSjk6cJiTig" title="YouTube video player" frameborder="0" allow="accelerometer; autoplay; clipboard-write; encrypted-media; gyroscope; picture-in-picture" allowfullscreen&gt;&lt;/iframe&gt;</t>
  </si>
  <si>
    <t>&lt;div class="t_videos"&gt;</t>
  </si>
  <si>
    <t xml:space="preserve">    &lt;h2&gt;Trigésima Octava Sesión Ordinaria de Cabildo (09-11-22)&lt;/h2&gt;</t>
  </si>
  <si>
    <t xml:space="preserve">&lt;/div&gt;    </t>
  </si>
  <si>
    <t>&lt;/div&gt;&lt;div class="video"&gt;&lt;iframe width="100%" height="270" src="https://www.youtube.com/embed/_1KMTXY1_U8" title="YouTube video player" frameborder="0" allow="accelerometer; autoplay; clipboard-write; encrypted-media; gyroscope; picture-in-picture" allowfullscreen&gt;&lt;/iframe&gt;</t>
  </si>
  <si>
    <t>&lt;h2&gt;Trigésima Séptima Sesión Ordinaria de Cabildo (03-11-22)&lt;/h2&gt;</t>
  </si>
  <si>
    <t>&lt;/div&gt;&lt;div class="video"&gt;&lt;iframe width="100%" height="270" src="https://www.youtube.com/embed/snpIzVcoNAk" title="YouTube video player" frameborder="0" allow="accelerometer; autoplay; clipboard-write; encrypted-media; gyroscope; picture-in-picture" allowfullscreen&gt;&lt;/iframe&gt;    &lt;div class="t_videos"&gt;</t>
  </si>
  <si>
    <t>&lt;h2&gt;Trigésima Quina Sesión Ordinaria de Cabildo (13-10-22)&lt;/h2&gt;</t>
  </si>
  <si>
    <t>&lt;/div&gt;&lt;div class="video"&gt;&lt;iframe width="100%" height="270" src="https://www.youtube.com/embed/KsLlGZzVZpc" title="YouTube video player" frameborder="0" allow="accelerometer; autoplay; clipboard-write; encrypted-media; gyroscope; picture-in-picture" allowfullscreen&gt;&lt;/iframe&gt;    &lt;div class="t_videos"&gt;</t>
  </si>
  <si>
    <t>&lt;h2&gt;Trigésima Cuarta Sesión Ordinaria de Cabildo (06-10-22)&lt;/h2&gt;</t>
  </si>
  <si>
    <t>&lt;/div&gt;&lt;div class="video"&gt;&lt;iframe width="100%" height="270" src="https://www.youtube.com/embed/sySaidWZ3sE" title="YouTube video player" frameborder="0" allow="accelerometer; autoplay; clipboard-write; encrypted-media; gyroscope; picture-in-picture" allowfullscreen&gt;&lt;/iframe&gt;    &lt;div class="t_videos"&gt;</t>
  </si>
  <si>
    <t>&lt;h2&gt;Trigésima Tercera Sesión Ordinaria de Cabildo (29-09-22)&lt;/h2&gt;</t>
  </si>
  <si>
    <t>&lt;div class="video"&gt;&lt;iframe width="100%" height="270" src="https://www.youtube.com/embed/tKVfBEANUWQ" title="YouTube video player" frameborder="0" allow="accelerometer; autoplay; clipboard-write; encrypted-media; gyroscope; picture-in-picture" allowfullscreen&gt;&lt;/iframe&gt;    &lt;div class="t_videos"&gt;</t>
  </si>
  <si>
    <t>&lt;h2&gt;Trigésima Segunda Sesión ordinaria de Cabildo (22-09-22)&lt;/h2&gt;</t>
  </si>
  <si>
    <t>&lt;div class="video"&gt;&lt;iframe width="100%" height="270" src="https://www.youtube.com/embed/Vj03uHAUsxA" title="YouTube video player" frameborder="0" allow="accelerometer; autoplay; clipboard-write; encrypted-media; gyroscope; picture-in-picture" allowfullscreen&gt;&lt;/iframe&gt;</t>
  </si>
  <si>
    <t>&lt;h2&gt;Trigésima Primera Sesión Ordinaria de Cabildo (14-09-22)&lt;/h2&gt;</t>
  </si>
  <si>
    <t>&lt;div class="video"&gt;&lt;iframe width="100%" height="270" src="https://www.youtube.com/embed/NBXlk2HTXeY" title="YouTube video player" frameborder="0" allow="accelerometer; autoplay; clipboard-write; encrypted-media; gyroscope; picture-in-picture" allowfullscreen&gt;&lt;/iframe&gt;</t>
  </si>
  <si>
    <t>&lt;h2&gt;Trigésima Sesión Ordinaria de Cabildo (09-09-22)&lt;/h2&gt;</t>
  </si>
  <si>
    <t>&lt;iframe width="100%" height="270" src="https://www.youtube.com/embed/ZfFsC4nKj60" title="YouTube video player" frameborder="0" allow="accelerometer; autoplay; clipboard-write; encrypted-media; gyroscope; picture-in-picture" allowfullscreen&gt;&lt;/iframe&gt;</t>
  </si>
  <si>
    <t>&lt;h2&gt;Vigésima Novena Sesión Ordinaria de Cabildo (02-09-22)&lt;/h2&gt;</t>
  </si>
  <si>
    <t>&lt;iframe width="100%" height="270" src="https://www.youtube.com/embed/M0BfSaXhJVs" title="YouTube video player" frameborder="0" allow="accelerometer; autoplay; clipboard-write; encrypted-media; gyroscope; picture-in-picture" allowfullscreen&gt;&lt;/iframe&gt;</t>
  </si>
  <si>
    <t>&lt;h2&gt;Cuarta Sesión de Cabildo Abierto(25-08-22)&lt;/h2&gt;</t>
  </si>
  <si>
    <t>&lt;h2&gt;Vigésima Octava Sesión Ordinaria el Cabildo(18-08-22)&lt;/h2&gt;</t>
  </si>
  <si>
    <t>&lt;iframe width="100%" height="270" src="https://www.youtube.com/embed/9RTFuhklQ3o" title="YouTube video player" frameborder="0" allow="accelerometer; autoplay; clipboard-write; encrypted-media; gyroscope; picture-in-picture" allowfullscreen&gt;&lt;/iframe&gt;</t>
  </si>
  <si>
    <t>&lt;h2&gt;Primera Sesión Ordinaria de Cabildo Juvenil(12-08-22)&lt;/h2&gt;</t>
  </si>
  <si>
    <t>&lt;iframe width="100%" height="270" src="https://www.youtube.com/embed/HS8E_QzKCR4" title="YouTube video player" frameborder="0" allow="accelerometer; autoplay; clipboard-write; encrypted-media; gyroscope; picture-in-picture" allowfullscreen&gt;&lt;/iframe&gt;</t>
  </si>
  <si>
    <t>&lt;h2&gt;Vigésima Septima Sesión Ordinaria de Cabildo (05-08-22)&lt;/h2&gt;</t>
  </si>
  <si>
    <t>&lt;iframe width="100%" height="270" src="https://www.youtube.com/embed/PvAl65yyaxg" title="YouTube video player" frameborder="0" allow="accelerometer; autoplay; clipboard-write; encrypted-media; gyroscope; picture-in-picture" allowfullscreen&gt;&lt;/iframe&gt;</t>
  </si>
  <si>
    <t>&lt;h2&gt;Vigésima Sexta Sesión Ordonaria de Cabildo (29-07-22)&lt;/h2&gt;</t>
  </si>
  <si>
    <t>&lt;h2&gt;Vigésima Quinta Sesión Ordinaria de Cabildo Abierto (15-07-22)&lt;/h2&gt;</t>
  </si>
  <si>
    <t>&lt;iframe width="100%" height="270" src="https://www.youtube.com/embed/YApAR1ZQS6I" title="YouTube video player" frameborder="0" allow="accelerometer; autoplay; clipboard-write; encrypted-media; gyroscope; picture-in-picture" allowfullscreen&gt;&lt;/iframe&gt;</t>
  </si>
  <si>
    <t>&lt;h2&gt;Vigésima Cuarta Sesión Ordinaria de Cabildo Abierto (08-07-22)&lt;/h2&gt;</t>
  </si>
  <si>
    <t>&lt;iframe width="100%" height="270" src="https://www.youtube.com/embed/uZgnminrWkw" title="YouTube video player" frameborder="0" allow="accelerometer; autoplay; clipboard-write; encrypted-media; gyroscope; picture-in-picture" allowfullscreen&gt;&lt;/iframe&gt;</t>
  </si>
  <si>
    <t>&lt;h2&gt;Tercera Sesión Ordinaria de Cabildo Abierto (30-06-22)&lt;/h2&gt;</t>
  </si>
  <si>
    <t>&lt;iframe width="100%" height="270" src="https://www.youtube.com/embed/pFlfFMv03f8" title="YouTube video player" frameborder="0" allow="accelerometer; autoplay; clipboard-write; encrypted-media; gyroscope; picture-in-picture" allowfullscreen&gt;&lt;/iframe&gt;&lt;div class="t_videos"&gt;</t>
  </si>
  <si>
    <t>&lt;h2&gt;Vigésima Tercera Sesión Ordinaria de Cabildo(22-06-22)&lt;/h2&gt;</t>
  </si>
  <si>
    <t>&lt;iframe width="100%" height="270" src="https://www.youtube.com/embed/zLVZIi5Nu2s" title="YouTube video player" frameborder="0" allow="accelerometer; autoplay; clipboard-write; encrypted-media; gyroscope; picture-in-picture" allowfullscreen&gt;&lt;/iframe&gt;</t>
  </si>
  <si>
    <t>&lt;h2&gt;Vigésima Segunda  Sesión Ordinaria de Cabildo(15-06-22)&lt;/h2&gt;</t>
  </si>
  <si>
    <t>&lt;iframe width="100%" height="270" src="https://www.youtube.com/embed/Q-wHDf4zu_Y" title="YouTube video player" frameborder="0" allow="accelerometer; autoplay; clipboard-write; encrypted-media; gyroscope; picture-in-picture" allowfullscreen&gt;&lt;/iframe&gt;</t>
  </si>
  <si>
    <t>&lt;h2&gt;Vigésima Primera Sesión Ordinaria de Cabildo(09-06-22)&lt;/h2&gt;</t>
  </si>
  <si>
    <t>&lt;iframe width="100%" height="270" src="https://www.youtube.com/embed/h-e-CUI9lmY" title="YouTube video player" frameborder="0" allow="accelerometer; autoplay; clipboard-write; encrypted-media; gyroscope; picture-in-picture" allowfullscreen&gt;&lt;/iframe&gt;</t>
  </si>
  <si>
    <t>&lt;h2&gt;Vigésima Sesión Ordinaria de Cabildo(01-06-22)&lt;/h2&gt;</t>
  </si>
  <si>
    <t>&lt;iframe width="100%" height="270" src="https://www.youtube.com/embed/ZjRuEq5QJGI" title="YouTube video player" frameborder="0" allow="accelerometer; autoplay; clipboard-write; encrypted-media; gyroscope; picture-in-picture" allowfullscreen&gt;&lt;/iframe&gt;</t>
  </si>
  <si>
    <t>&lt;h2&gt;Décimo Novena Sesión Ordinaria de Cabildo(26-05-22)&lt;/h2&gt;</t>
  </si>
  <si>
    <t>&lt;iframe width="100%" height="270" src="https://www.youtube.com/embed/OlpqPkaGk6s" title="YouTube video player" frameborder="0" allow="accelerometer; autoplay; clipboard-write; encrypted-media; gyroscope; picture-in-picture" allowfullscreen&gt;&lt;/iframe&gt;&lt;div class="t_videos"&gt;</t>
  </si>
  <si>
    <t>&lt;h2&gt;Décimo Octava Sesión Ordinaria de Cabildo(18-05-22)&lt;/h2&gt;</t>
  </si>
  <si>
    <t>&lt;iframe width="100%" height="270" src="https://www.youtube.com/embed/btntY52Wggg" title="YouTube video player" frameborder="0" allow="accelerometer; autoplay; clipboard-write; encrypted-media; gyroscope; picture-in-picture" allowfullscreen&gt;&lt;/iframe&gt;&lt;div class="t_videos"&gt;</t>
  </si>
  <si>
    <t>&lt;h2&gt;Décimo Séptima Sesión Ordinaria de Cabildo(11-05-22))&lt;/h2&gt;</t>
  </si>
  <si>
    <t>&lt;iframe width="100%" height="270" src="https://www.youtube.com/embed/Eq8C0q9lilA" title="YouTube video player" frameborder="0" allow="accelerometer; autoplay; clipboard-write; encrypted-media; gyroscope; picture-in-picture" allowfullscreen&gt;&lt;/iframe&gt;&lt;div class="t_videos"&gt;</t>
  </si>
  <si>
    <t>&lt;h2&gt;Décima Sexta Sesión Ordinaria de Cabildo(04-04-22)&lt;/h2&gt;</t>
  </si>
  <si>
    <t>&lt;iframe width="100%" height="270" src="https://www.youtube.com/embed/3kPiAf56qzc" title="YouTube video player" frameborder="0" allow="accelerometer; autoplay; clipboard-write; encrypted-media; gyroscope; picture-in-picture" allowfullscreen&gt;&lt;/iframe&gt;</t>
  </si>
  <si>
    <t>&lt;h2&gt;Décima Quinta Sesión Ordinaria de Cabildo(20-04-22)&lt;/h2&gt;</t>
  </si>
  <si>
    <t>&lt;iframe width="100%" height="270" src="https://www.youtube.com/embed/aYkYA22kikw" title="YouTube video player" frameborder="0" allow="accelerometer; autoplay; clipboard-write; encrypted-media; gyroscope; picture-in-picture" allowfullscreen&gt;&lt;/iframe&gt;</t>
  </si>
  <si>
    <t>&lt;h2&gt;Segunda Sesión Extraordinaria de Cabildo (09-04-22)&lt;/h2&gt;</t>
  </si>
  <si>
    <t>&lt;iframe width="100%" height="270" src="https://www.youtube.com/embed/KBBVUymVbVU" title="YouTube video player" frameborder="0" allow="accelerometer; autoplay; clipboard-write; encrypted-media; gyroscope; picture-in-picture" allowfullscreen&gt;&lt;/iframe&gt;</t>
  </si>
  <si>
    <t>&lt;h2&gt;Décima Cuarta Sesión Ordinaria de Cabildo (07-04-22)&lt;/h2&gt;</t>
  </si>
  <si>
    <t>&lt;iframe width="100%" height="270" src="https://www.youtube.com/embed/nVrYjfN3DAc" title="YouTube video player" frameborder="0" allow="accelerometer; autoplay; clipboard-write; encrypted-media; gyroscope; picture-in-picture" allowfullscreen&gt;&lt;/iframe&gt;</t>
  </si>
  <si>
    <t>&lt;h2&gt;Décima Tercera Sesión Ordinaria de Cabildo (31-03-22)&lt;/h2&gt;</t>
  </si>
  <si>
    <t>&lt;iframe width="100%" height="270" src="https://www.youtube.com/embed/V5GDX0T8S1U" title="YouTube video player" frameborder="0" allow="accelerometer; autoplay; clipboard-write; encrypted-media; gyroscope; picture-in-picture" allowfullscreen&gt;&lt;/iframe&gt;</t>
  </si>
  <si>
    <t>&lt;h2&gt;Décima Segunda Sesión Ordinaria de Cabildo (25-03-22)&lt;/h2&gt;</t>
  </si>
  <si>
    <t>&lt;iframe width="100%" height="270" src="https://www.youtube.com/embed/H_A-vy71Ix8" title="YouTube video player" frameborder="0" allow="accelerometer; autoplay; clipboard-write; encrypted-media; gyroscope; picture-in-picture" allowfullscreen&gt;&lt;/iframe&gt;</t>
  </si>
  <si>
    <t>&lt;h2&gt;Décima Primera Sesión Ordinaria de Cabildo (16-03-22)&lt;/h2&gt;</t>
  </si>
  <si>
    <t>&lt;/div&gt;&lt;!-----&gt;</t>
  </si>
  <si>
    <t>https://www.youtube.com/embed/xegQbecrkJw?si=ZTcF2jg7SJWeT7E9</t>
  </si>
  <si>
    <t>https://www.youtube.com/embed/R_GIC-Zhg_M?si=msDvt62PQPj7DEau</t>
  </si>
  <si>
    <t>https://www.youtube.com/embed/pEi50QIPOMY</t>
  </si>
  <si>
    <t>https://www.youtube.com/embed/aqxXry-Byoo</t>
  </si>
  <si>
    <t>https://www.youtube.com/embed/XcJYKA8Fh7Y</t>
  </si>
  <si>
    <t>https://www.youtube.com/embed/mVtawdnEHe0</t>
  </si>
  <si>
    <t>https://www.youtube.com/embed/8cIHGPgZEag</t>
  </si>
  <si>
    <t>https://www.youtube.com/embed/qg8cHe4e364</t>
  </si>
  <si>
    <t>https://www.youtube.com/embed/tLDuRGw46Wg</t>
  </si>
  <si>
    <t>https://www.youtube.com/embed/X55XJQP9Xks</t>
  </si>
  <si>
    <t>https://www.youtube.com/embed/fQ3ajQAl-MQ</t>
  </si>
  <si>
    <t>https://www.youtube.com/embed/HrMyGEs-xY</t>
  </si>
  <si>
    <t>https://www.youtube.com/embed/fheO9UsSAdE</t>
  </si>
  <si>
    <t>https://www.youtube.com/embed/qud5n3iUAus</t>
  </si>
  <si>
    <t>https://www.youtube.com/embed/J5aRgbwupgk</t>
  </si>
  <si>
    <t>https://www.youtube.com/embed/GqpDj934gg8</t>
  </si>
  <si>
    <t>https://www.youtube.com/embed/RZ4UBhnJy5c</t>
  </si>
  <si>
    <t>https://www.youtube.com/embed/pM40JdZ078k</t>
  </si>
  <si>
    <t>https://www.youtube.com/embed/rbCNH9gYNmg</t>
  </si>
  <si>
    <t>https://www.youtube.com/embed/u1epuJHKRfA</t>
  </si>
  <si>
    <t>https://www.youtube.com/embed/-6nTi2fbCZw</t>
  </si>
  <si>
    <t>https://www.youtube.com/embed/I46EDuAhIZo</t>
  </si>
  <si>
    <t>https://www.youtube.com/embed/NIytIFlyJrM</t>
  </si>
  <si>
    <t>https://www.youtube.com/embed/_p6j9-nyeHA</t>
  </si>
  <si>
    <t>https://www.youtube.com/embed/ksE3C6kWBYo</t>
  </si>
  <si>
    <t>https://www.youtube.com/embed/P1SRsc4JGlw</t>
  </si>
  <si>
    <t>https://www.youtube.com/embed/YeYCVxST09A</t>
  </si>
  <si>
    <t>https://www.youtube.com/embed/heSZuLrAVFk</t>
  </si>
  <si>
    <t>https://www.youtube.com/embed/zpmd8qCKEm8</t>
  </si>
  <si>
    <t>https://www.youtube.com/embed/ReO0Urd5w7s</t>
  </si>
  <si>
    <t>https://www.youtube.com/embed/LzHzFheL-6U</t>
  </si>
  <si>
    <t>https://www.youtube.com/embed/mlCEhriEdEE</t>
  </si>
  <si>
    <t>https://www.youtube.com/embed/naPW1H7GgAk</t>
  </si>
  <si>
    <t>https://www.youtube.com/embed/bSjk6cJiTig</t>
  </si>
  <si>
    <t>https://www.youtube.com/embed/_1KMTXY1_U8</t>
  </si>
  <si>
    <t>https://www.youtube.com/embed/snpIzVcoNAk</t>
  </si>
  <si>
    <t>https://www.youtube.com/embed/KsLlGZzVZpc</t>
  </si>
  <si>
    <t>https://www.youtube.com/embed/sySaidWZ3sE</t>
  </si>
  <si>
    <t>https://www.youtube.com/embed/tKVfBEANUWQ</t>
  </si>
  <si>
    <t>https://www.youtube.com/embed/Vj03uHAUsxA</t>
  </si>
  <si>
    <t>https://www.youtube.com/embed/NBXlk2HTXeY</t>
  </si>
  <si>
    <t>https://www.youtube.com/embed/ZfFsC4nKj60</t>
  </si>
  <si>
    <t>https://www.youtube.com/embed/M0BfSaXhJVs</t>
  </si>
  <si>
    <t>https://www.youtube.com/embed/9RTFuhklQ3o</t>
  </si>
  <si>
    <t>https://www.youtube.com/embed/HS8E_QzKCR4</t>
  </si>
  <si>
    <t>https://www.youtube.com/embed/PvAl65yyaxg</t>
  </si>
  <si>
    <t>https://www.youtube.com/embed/YApAR1ZQS6I</t>
  </si>
  <si>
    <t>https://www.youtube.com/embed/uZgnminrWkw</t>
  </si>
  <si>
    <t>https://www.youtube.com/embed/pFlfFMv03f8</t>
  </si>
  <si>
    <t>https://www.youtube.com/embed/zLVZIi5Nu2s</t>
  </si>
  <si>
    <t>https://www.youtube.com/embed/Q-wHDf4zu_Y</t>
  </si>
  <si>
    <t>https://www.youtube.com/embed/h-e-CUI9lmY</t>
  </si>
  <si>
    <t>https://www.youtube.com/embed/ZjRuEq5QJGI</t>
  </si>
  <si>
    <t>https://www.youtube.com/embed/OlpqPkaGk6s</t>
  </si>
  <si>
    <t>https://www.youtube.com/embed/btntY52Wggg</t>
  </si>
  <si>
    <t>https://www.youtube.com/embed/Eq8C0q9lilA</t>
  </si>
  <si>
    <t>https://www.youtube.com/embed/3kPiAf56qzc</t>
  </si>
  <si>
    <t>https://www.youtube.com/embed/aYkYA22kikw</t>
  </si>
  <si>
    <t>https://www.youtube.com/embed/KBBVUymVbVU</t>
  </si>
  <si>
    <t>https://www.youtube.com/embed/nVrYjfN3DAc</t>
  </si>
  <si>
    <t>https://www.youtube.com/embed/V5GDX0T8S1U</t>
  </si>
  <si>
    <t>https://www.youtube.com/embed/H_A-vy71Ix8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</si>
</sst>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8E48-D888-4537-B0B9-34628C50EC9D}">
  <dimension ref="A1:F333"/>
  <sheetViews>
    <sheetView topLeftCell="A317" workbookViewId="0">
      <selection activeCell="D10" sqref="D10:J328"/>
    </sheetView>
  </sheetViews>
  <sheetFormatPr baseColWidth="10" defaultRowHeight="14.4" x14ac:dyDescent="0.3"/>
  <cols>
    <col min="1" max="1" width="20.21875" customWidth="1"/>
    <col min="4" max="4" width="66.77734375" bestFit="1" customWidth="1"/>
  </cols>
  <sheetData>
    <row r="1" spans="1:6" x14ac:dyDescent="0.3">
      <c r="A1" t="s">
        <v>0</v>
      </c>
      <c r="B1">
        <f t="shared" ref="B1:B64" si="0">IFERROR(FIND("src",A1)+5,0)</f>
        <v>0</v>
      </c>
      <c r="C1">
        <f>IFERROR(FIND("title",A1),0)</f>
        <v>0</v>
      </c>
      <c r="D1" t="str">
        <f>IF(AND(B1&gt;0,C1&gt;0),MID(A1,B1,C1-B1),"")</f>
        <v/>
      </c>
    </row>
    <row r="2" spans="1:6" x14ac:dyDescent="0.3">
      <c r="A2" t="s">
        <v>1</v>
      </c>
      <c r="B2">
        <f t="shared" si="0"/>
        <v>0</v>
      </c>
      <c r="C2">
        <f t="shared" ref="C2:C65" si="1">IFERROR(FIND("title",A2),0)</f>
        <v>0</v>
      </c>
      <c r="D2" t="str">
        <f t="shared" ref="D2:D65" si="2">IF(AND(B2&gt;0,C2&gt;0),MID(A2,B2,C2-B2),"")</f>
        <v/>
      </c>
    </row>
    <row r="3" spans="1:6" x14ac:dyDescent="0.3">
      <c r="A3" t="s">
        <v>2</v>
      </c>
      <c r="B3">
        <f t="shared" si="0"/>
        <v>0</v>
      </c>
      <c r="C3">
        <f t="shared" si="1"/>
        <v>0</v>
      </c>
      <c r="D3" t="str">
        <f t="shared" si="2"/>
        <v/>
      </c>
    </row>
    <row r="4" spans="1:6" x14ac:dyDescent="0.3">
      <c r="A4" t="s">
        <v>3</v>
      </c>
      <c r="B4">
        <f t="shared" si="0"/>
        <v>16</v>
      </c>
      <c r="C4">
        <f t="shared" si="1"/>
        <v>0</v>
      </c>
      <c r="D4" t="str">
        <f t="shared" si="2"/>
        <v/>
      </c>
    </row>
    <row r="5" spans="1:6" x14ac:dyDescent="0.3">
      <c r="A5" t="s">
        <v>4</v>
      </c>
      <c r="B5">
        <f t="shared" si="0"/>
        <v>0</v>
      </c>
      <c r="C5">
        <f t="shared" si="1"/>
        <v>0</v>
      </c>
      <c r="D5" t="str">
        <f t="shared" si="2"/>
        <v/>
      </c>
    </row>
    <row r="6" spans="1:6" x14ac:dyDescent="0.3">
      <c r="A6" t="s">
        <v>5</v>
      </c>
      <c r="B6">
        <f t="shared" si="0"/>
        <v>0</v>
      </c>
      <c r="C6">
        <f t="shared" si="1"/>
        <v>0</v>
      </c>
      <c r="D6" t="str">
        <f t="shared" si="2"/>
        <v/>
      </c>
    </row>
    <row r="7" spans="1:6" x14ac:dyDescent="0.3">
      <c r="A7" t="s">
        <v>6</v>
      </c>
      <c r="B7">
        <f t="shared" si="0"/>
        <v>0</v>
      </c>
      <c r="C7">
        <f t="shared" si="1"/>
        <v>0</v>
      </c>
      <c r="D7" t="str">
        <f t="shared" si="2"/>
        <v/>
      </c>
    </row>
    <row r="8" spans="1:6" x14ac:dyDescent="0.3">
      <c r="A8" t="s">
        <v>7</v>
      </c>
      <c r="B8">
        <f t="shared" si="0"/>
        <v>0</v>
      </c>
      <c r="C8">
        <f t="shared" si="1"/>
        <v>0</v>
      </c>
      <c r="D8" t="str">
        <f t="shared" si="2"/>
        <v/>
      </c>
    </row>
    <row r="9" spans="1:6" x14ac:dyDescent="0.3">
      <c r="A9" t="s">
        <v>8</v>
      </c>
      <c r="B9">
        <f t="shared" si="0"/>
        <v>0</v>
      </c>
      <c r="C9">
        <f t="shared" si="1"/>
        <v>0</v>
      </c>
      <c r="D9" t="str">
        <f t="shared" si="2"/>
        <v/>
      </c>
    </row>
    <row r="10" spans="1:6" x14ac:dyDescent="0.3">
      <c r="A10" t="s">
        <v>9</v>
      </c>
      <c r="B10">
        <f t="shared" si="0"/>
        <v>40</v>
      </c>
      <c r="C10">
        <f>IFERROR(FIND("title",A10)-2,0)</f>
        <v>101</v>
      </c>
      <c r="D10" t="str">
        <f t="shared" si="2"/>
        <v>https://www.youtube.com/embed/xegQbecrkJw?si=ZTcF2jg7SJWeT7E9</v>
      </c>
      <c r="F10" t="str">
        <f>IF(B10&gt;0,A12,"")</f>
        <v xml:space="preserve">    &lt;h2&gt;Sexagésima Sexta Sesión Ordinaria de Cabildo (03-08-23)&lt;/h2&gt;</v>
      </c>
    </row>
    <row r="11" spans="1:6" x14ac:dyDescent="0.3">
      <c r="A11" t="s">
        <v>5</v>
      </c>
      <c r="B11">
        <f t="shared" si="0"/>
        <v>0</v>
      </c>
      <c r="C11">
        <f t="shared" ref="C11:C74" si="3">IFERROR(FIND("title",A11)-2,0)</f>
        <v>0</v>
      </c>
      <c r="D11" t="str">
        <f t="shared" si="2"/>
        <v/>
      </c>
      <c r="F11" t="str">
        <f t="shared" ref="F11:F74" si="4">IF(B11&gt;0,A13,"")</f>
        <v/>
      </c>
    </row>
    <row r="12" spans="1:6" x14ac:dyDescent="0.3">
      <c r="A12" t="s">
        <v>10</v>
      </c>
      <c r="B12">
        <f t="shared" si="0"/>
        <v>0</v>
      </c>
      <c r="C12">
        <f t="shared" si="3"/>
        <v>0</v>
      </c>
      <c r="D12" t="str">
        <f t="shared" si="2"/>
        <v/>
      </c>
      <c r="F12" t="str">
        <f t="shared" si="4"/>
        <v/>
      </c>
    </row>
    <row r="13" spans="1:6" x14ac:dyDescent="0.3">
      <c r="A13" t="s">
        <v>7</v>
      </c>
      <c r="B13">
        <f t="shared" si="0"/>
        <v>0</v>
      </c>
      <c r="C13">
        <f t="shared" si="3"/>
        <v>0</v>
      </c>
      <c r="D13" t="str">
        <f t="shared" si="2"/>
        <v/>
      </c>
      <c r="F13" t="str">
        <f t="shared" si="4"/>
        <v/>
      </c>
    </row>
    <row r="14" spans="1:6" x14ac:dyDescent="0.3">
      <c r="A14" t="s">
        <v>11</v>
      </c>
      <c r="B14">
        <f t="shared" si="0"/>
        <v>0</v>
      </c>
      <c r="C14">
        <f t="shared" si="3"/>
        <v>0</v>
      </c>
      <c r="D14" t="str">
        <f t="shared" si="2"/>
        <v/>
      </c>
      <c r="F14" t="str">
        <f t="shared" si="4"/>
        <v/>
      </c>
    </row>
    <row r="15" spans="1:6" x14ac:dyDescent="0.3">
      <c r="A15" t="s">
        <v>12</v>
      </c>
      <c r="B15">
        <f t="shared" si="0"/>
        <v>63</v>
      </c>
      <c r="C15">
        <f t="shared" si="3"/>
        <v>124</v>
      </c>
      <c r="D15" t="str">
        <f t="shared" si="2"/>
        <v>https://www.youtube.com/embed/R_GIC-Zhg_M?si=msDvt62PQPj7DEau</v>
      </c>
      <c r="F15" t="str">
        <f t="shared" si="4"/>
        <v xml:space="preserve">    &lt;h2&gt;Sexagésima Quinta Sesión de Cabildo (20-07-23)&lt;/h2&gt;</v>
      </c>
    </row>
    <row r="16" spans="1:6" x14ac:dyDescent="0.3">
      <c r="A16" t="s">
        <v>5</v>
      </c>
      <c r="B16">
        <f t="shared" si="0"/>
        <v>0</v>
      </c>
      <c r="C16">
        <f t="shared" si="3"/>
        <v>0</v>
      </c>
      <c r="D16" t="str">
        <f t="shared" si="2"/>
        <v/>
      </c>
      <c r="F16" t="str">
        <f t="shared" si="4"/>
        <v/>
      </c>
    </row>
    <row r="17" spans="1:6" x14ac:dyDescent="0.3">
      <c r="A17" t="s">
        <v>13</v>
      </c>
      <c r="B17">
        <f t="shared" si="0"/>
        <v>0</v>
      </c>
      <c r="C17">
        <f t="shared" si="3"/>
        <v>0</v>
      </c>
      <c r="D17" t="str">
        <f t="shared" si="2"/>
        <v/>
      </c>
      <c r="F17" t="str">
        <f t="shared" si="4"/>
        <v/>
      </c>
    </row>
    <row r="18" spans="1:6" x14ac:dyDescent="0.3">
      <c r="A18" t="s">
        <v>7</v>
      </c>
      <c r="B18">
        <f t="shared" si="0"/>
        <v>0</v>
      </c>
      <c r="C18">
        <f t="shared" si="3"/>
        <v>0</v>
      </c>
      <c r="D18" t="str">
        <f t="shared" si="2"/>
        <v/>
      </c>
      <c r="F18" t="str">
        <f t="shared" si="4"/>
        <v/>
      </c>
    </row>
    <row r="19" spans="1:6" x14ac:dyDescent="0.3">
      <c r="A19" t="s">
        <v>11</v>
      </c>
      <c r="B19">
        <f t="shared" si="0"/>
        <v>0</v>
      </c>
      <c r="C19">
        <f t="shared" si="3"/>
        <v>0</v>
      </c>
      <c r="D19" t="str">
        <f t="shared" si="2"/>
        <v/>
      </c>
      <c r="F19" t="str">
        <f t="shared" si="4"/>
        <v/>
      </c>
    </row>
    <row r="20" spans="1:6" x14ac:dyDescent="0.3">
      <c r="A20" t="s">
        <v>14</v>
      </c>
      <c r="B20">
        <f t="shared" si="0"/>
        <v>0</v>
      </c>
      <c r="C20">
        <f t="shared" si="3"/>
        <v>0</v>
      </c>
      <c r="D20" t="str">
        <f t="shared" si="2"/>
        <v/>
      </c>
      <c r="F20" t="str">
        <f t="shared" si="4"/>
        <v/>
      </c>
    </row>
    <row r="21" spans="1:6" x14ac:dyDescent="0.3">
      <c r="A21" t="s">
        <v>15</v>
      </c>
      <c r="B21">
        <f t="shared" si="0"/>
        <v>0</v>
      </c>
      <c r="C21">
        <f t="shared" si="3"/>
        <v>0</v>
      </c>
      <c r="D21" t="str">
        <f t="shared" si="2"/>
        <v/>
      </c>
      <c r="F21" t="str">
        <f t="shared" si="4"/>
        <v/>
      </c>
    </row>
    <row r="22" spans="1:6" x14ac:dyDescent="0.3">
      <c r="A22" t="s">
        <v>1</v>
      </c>
      <c r="B22">
        <f t="shared" si="0"/>
        <v>0</v>
      </c>
      <c r="C22">
        <f t="shared" si="3"/>
        <v>0</v>
      </c>
      <c r="D22" t="str">
        <f t="shared" si="2"/>
        <v/>
      </c>
      <c r="F22" t="str">
        <f t="shared" si="4"/>
        <v/>
      </c>
    </row>
    <row r="23" spans="1:6" x14ac:dyDescent="0.3">
      <c r="A23" t="s">
        <v>16</v>
      </c>
      <c r="B23">
        <f t="shared" si="0"/>
        <v>44</v>
      </c>
      <c r="C23">
        <f t="shared" si="3"/>
        <v>85</v>
      </c>
      <c r="D23" t="str">
        <f t="shared" si="2"/>
        <v>https://www.youtube.com/embed/pEi50QIPOMY</v>
      </c>
      <c r="F23" t="str">
        <f t="shared" si="4"/>
        <v xml:space="preserve">    &lt;h2&gt;Sexagésima Cuarta Sesión de Cabildo (13-07-23)&lt;/h2&gt;</v>
      </c>
    </row>
    <row r="24" spans="1:6" x14ac:dyDescent="0.3">
      <c r="A24" t="s">
        <v>17</v>
      </c>
      <c r="B24">
        <f t="shared" si="0"/>
        <v>0</v>
      </c>
      <c r="C24">
        <f t="shared" si="3"/>
        <v>0</v>
      </c>
      <c r="D24" t="str">
        <f t="shared" si="2"/>
        <v/>
      </c>
      <c r="F24" t="str">
        <f t="shared" si="4"/>
        <v/>
      </c>
    </row>
    <row r="25" spans="1:6" x14ac:dyDescent="0.3">
      <c r="A25" t="s">
        <v>18</v>
      </c>
      <c r="B25">
        <f t="shared" si="0"/>
        <v>0</v>
      </c>
      <c r="C25">
        <f t="shared" si="3"/>
        <v>0</v>
      </c>
      <c r="D25" t="str">
        <f t="shared" si="2"/>
        <v/>
      </c>
      <c r="F25" t="str">
        <f t="shared" si="4"/>
        <v/>
      </c>
    </row>
    <row r="26" spans="1:6" x14ac:dyDescent="0.3">
      <c r="A26" t="s">
        <v>7</v>
      </c>
      <c r="B26">
        <f t="shared" si="0"/>
        <v>0</v>
      </c>
      <c r="C26">
        <f t="shared" si="3"/>
        <v>0</v>
      </c>
      <c r="D26" t="str">
        <f t="shared" si="2"/>
        <v/>
      </c>
      <c r="F26" t="str">
        <f t="shared" si="4"/>
        <v/>
      </c>
    </row>
    <row r="27" spans="1:6" x14ac:dyDescent="0.3">
      <c r="A27" t="s">
        <v>19</v>
      </c>
      <c r="B27">
        <f t="shared" si="0"/>
        <v>0</v>
      </c>
      <c r="C27">
        <f t="shared" si="3"/>
        <v>0</v>
      </c>
      <c r="D27" t="str">
        <f t="shared" si="2"/>
        <v/>
      </c>
      <c r="F27" t="str">
        <f t="shared" si="4"/>
        <v/>
      </c>
    </row>
    <row r="28" spans="1:6" x14ac:dyDescent="0.3">
      <c r="A28" t="s">
        <v>20</v>
      </c>
      <c r="B28">
        <f t="shared" si="0"/>
        <v>44</v>
      </c>
      <c r="C28">
        <f t="shared" si="3"/>
        <v>85</v>
      </c>
      <c r="D28" t="str">
        <f t="shared" si="2"/>
        <v>https://www.youtube.com/embed/aqxXry-Byoo</v>
      </c>
      <c r="F28" t="str">
        <f t="shared" si="4"/>
        <v xml:space="preserve">    &lt;h2&gt;Sexagésima Tercera Sesión Ordinaria de Cabildo (06-07-23) &lt;/h2&gt;</v>
      </c>
    </row>
    <row r="29" spans="1:6" x14ac:dyDescent="0.3">
      <c r="A29" t="s">
        <v>21</v>
      </c>
      <c r="B29">
        <f t="shared" si="0"/>
        <v>0</v>
      </c>
      <c r="C29">
        <f t="shared" si="3"/>
        <v>0</v>
      </c>
      <c r="D29" t="str">
        <f t="shared" si="2"/>
        <v/>
      </c>
      <c r="F29" t="str">
        <f t="shared" si="4"/>
        <v/>
      </c>
    </row>
    <row r="30" spans="1:6" x14ac:dyDescent="0.3">
      <c r="A30" t="s">
        <v>22</v>
      </c>
      <c r="B30">
        <f t="shared" si="0"/>
        <v>0</v>
      </c>
      <c r="C30">
        <f t="shared" si="3"/>
        <v>0</v>
      </c>
      <c r="D30" t="str">
        <f t="shared" si="2"/>
        <v/>
      </c>
      <c r="F30" t="str">
        <f t="shared" si="4"/>
        <v/>
      </c>
    </row>
    <row r="31" spans="1:6" x14ac:dyDescent="0.3">
      <c r="A31" t="s">
        <v>7</v>
      </c>
      <c r="B31">
        <f t="shared" si="0"/>
        <v>0</v>
      </c>
      <c r="C31">
        <f t="shared" si="3"/>
        <v>0</v>
      </c>
      <c r="D31" t="str">
        <f t="shared" si="2"/>
        <v/>
      </c>
      <c r="F31" t="str">
        <f t="shared" si="4"/>
        <v/>
      </c>
    </row>
    <row r="32" spans="1:6" x14ac:dyDescent="0.3">
      <c r="A32" t="s">
        <v>11</v>
      </c>
      <c r="B32">
        <f t="shared" si="0"/>
        <v>0</v>
      </c>
      <c r="C32">
        <f t="shared" si="3"/>
        <v>0</v>
      </c>
      <c r="D32" t="str">
        <f t="shared" si="2"/>
        <v/>
      </c>
      <c r="F32" t="str">
        <f t="shared" si="4"/>
        <v/>
      </c>
    </row>
    <row r="33" spans="1:6" x14ac:dyDescent="0.3">
      <c r="A33" t="s">
        <v>1</v>
      </c>
      <c r="B33">
        <f t="shared" si="0"/>
        <v>0</v>
      </c>
      <c r="C33">
        <f t="shared" si="3"/>
        <v>0</v>
      </c>
      <c r="D33" t="str">
        <f t="shared" si="2"/>
        <v/>
      </c>
      <c r="F33" t="str">
        <f t="shared" si="4"/>
        <v/>
      </c>
    </row>
    <row r="34" spans="1:6" x14ac:dyDescent="0.3">
      <c r="A34" t="s">
        <v>23</v>
      </c>
      <c r="B34">
        <f t="shared" si="0"/>
        <v>44</v>
      </c>
      <c r="C34">
        <f t="shared" si="3"/>
        <v>85</v>
      </c>
      <c r="D34" t="str">
        <f t="shared" si="2"/>
        <v>https://www.youtube.com/embed/XcJYKA8Fh7Y</v>
      </c>
      <c r="F34" t="str">
        <f t="shared" si="4"/>
        <v xml:space="preserve">    &lt;h2&gt;Novena Sesión de Cabildo Abierto (29-06-23) &lt;/h2&gt;</v>
      </c>
    </row>
    <row r="35" spans="1:6" x14ac:dyDescent="0.3">
      <c r="A35" t="s">
        <v>21</v>
      </c>
      <c r="B35">
        <f t="shared" si="0"/>
        <v>0</v>
      </c>
      <c r="C35">
        <f t="shared" si="3"/>
        <v>0</v>
      </c>
      <c r="D35" t="str">
        <f t="shared" si="2"/>
        <v/>
      </c>
      <c r="F35" t="str">
        <f t="shared" si="4"/>
        <v/>
      </c>
    </row>
    <row r="36" spans="1:6" x14ac:dyDescent="0.3">
      <c r="A36" t="s">
        <v>24</v>
      </c>
      <c r="B36">
        <f t="shared" si="0"/>
        <v>0</v>
      </c>
      <c r="C36">
        <f t="shared" si="3"/>
        <v>0</v>
      </c>
      <c r="D36" t="str">
        <f t="shared" si="2"/>
        <v/>
      </c>
      <c r="F36" t="str">
        <f t="shared" si="4"/>
        <v/>
      </c>
    </row>
    <row r="37" spans="1:6" x14ac:dyDescent="0.3">
      <c r="A37" t="s">
        <v>7</v>
      </c>
      <c r="B37">
        <f t="shared" si="0"/>
        <v>0</v>
      </c>
      <c r="C37">
        <f t="shared" si="3"/>
        <v>0</v>
      </c>
      <c r="D37" t="str">
        <f t="shared" si="2"/>
        <v/>
      </c>
      <c r="F37" t="str">
        <f t="shared" si="4"/>
        <v/>
      </c>
    </row>
    <row r="38" spans="1:6" x14ac:dyDescent="0.3">
      <c r="A38" t="s">
        <v>11</v>
      </c>
      <c r="B38">
        <f t="shared" si="0"/>
        <v>0</v>
      </c>
      <c r="C38">
        <f t="shared" si="3"/>
        <v>0</v>
      </c>
      <c r="D38" t="str">
        <f t="shared" si="2"/>
        <v/>
      </c>
      <c r="F38" t="str">
        <f t="shared" si="4"/>
        <v/>
      </c>
    </row>
    <row r="39" spans="1:6" x14ac:dyDescent="0.3">
      <c r="A39" t="s">
        <v>25</v>
      </c>
      <c r="B39">
        <f t="shared" si="0"/>
        <v>0</v>
      </c>
      <c r="C39">
        <f t="shared" si="3"/>
        <v>0</v>
      </c>
      <c r="D39" t="str">
        <f t="shared" si="2"/>
        <v/>
      </c>
      <c r="F39" t="str">
        <f t="shared" si="4"/>
        <v/>
      </c>
    </row>
    <row r="40" spans="1:6" x14ac:dyDescent="0.3">
      <c r="A40" t="s">
        <v>26</v>
      </c>
      <c r="B40">
        <f t="shared" si="0"/>
        <v>40</v>
      </c>
      <c r="C40">
        <f t="shared" si="3"/>
        <v>81</v>
      </c>
      <c r="D40" t="str">
        <f t="shared" si="2"/>
        <v>https://www.youtube.com/embed/mVtawdnEHe0</v>
      </c>
      <c r="F40" t="str">
        <f t="shared" si="4"/>
        <v xml:space="preserve">    &lt;h2&gt;Sexagésima Segunda Sesión Ordinaria de Cabildo (22-06-23)&lt;/h2&gt;</v>
      </c>
    </row>
    <row r="41" spans="1:6" x14ac:dyDescent="0.3">
      <c r="A41" t="s">
        <v>27</v>
      </c>
      <c r="B41">
        <f t="shared" si="0"/>
        <v>0</v>
      </c>
      <c r="C41">
        <f t="shared" si="3"/>
        <v>0</v>
      </c>
      <c r="D41" t="str">
        <f t="shared" si="2"/>
        <v/>
      </c>
      <c r="F41" t="str">
        <f t="shared" si="4"/>
        <v/>
      </c>
    </row>
    <row r="42" spans="1:6" x14ac:dyDescent="0.3">
      <c r="A42" t="s">
        <v>28</v>
      </c>
      <c r="B42">
        <f t="shared" si="0"/>
        <v>0</v>
      </c>
      <c r="C42">
        <f t="shared" si="3"/>
        <v>0</v>
      </c>
      <c r="D42" t="str">
        <f t="shared" si="2"/>
        <v/>
      </c>
      <c r="F42" t="str">
        <f t="shared" si="4"/>
        <v/>
      </c>
    </row>
    <row r="43" spans="1:6" x14ac:dyDescent="0.3">
      <c r="A43" t="s">
        <v>7</v>
      </c>
      <c r="B43">
        <f t="shared" si="0"/>
        <v>0</v>
      </c>
      <c r="C43">
        <f t="shared" si="3"/>
        <v>0</v>
      </c>
      <c r="D43" t="str">
        <f t="shared" si="2"/>
        <v/>
      </c>
      <c r="F43" t="str">
        <f t="shared" si="4"/>
        <v/>
      </c>
    </row>
    <row r="44" spans="1:6" x14ac:dyDescent="0.3">
      <c r="A44" t="s">
        <v>29</v>
      </c>
      <c r="B44">
        <f t="shared" si="0"/>
        <v>0</v>
      </c>
      <c r="C44">
        <f t="shared" si="3"/>
        <v>0</v>
      </c>
      <c r="D44" t="str">
        <f t="shared" si="2"/>
        <v/>
      </c>
      <c r="F44" t="str">
        <f t="shared" si="4"/>
        <v/>
      </c>
    </row>
    <row r="45" spans="1:6" x14ac:dyDescent="0.3">
      <c r="A45" t="s">
        <v>30</v>
      </c>
      <c r="B45">
        <f t="shared" si="0"/>
        <v>44</v>
      </c>
      <c r="C45">
        <f t="shared" si="3"/>
        <v>85</v>
      </c>
      <c r="D45" t="str">
        <f t="shared" si="2"/>
        <v>https://www.youtube.com/embed/8cIHGPgZEag</v>
      </c>
      <c r="F45" t="str">
        <f t="shared" si="4"/>
        <v xml:space="preserve">     &lt;div class="t_videos"&gt;   </v>
      </c>
    </row>
    <row r="46" spans="1:6" x14ac:dyDescent="0.3">
      <c r="A46" t="s">
        <v>31</v>
      </c>
      <c r="B46">
        <f t="shared" si="0"/>
        <v>0</v>
      </c>
      <c r="C46">
        <f t="shared" si="3"/>
        <v>0</v>
      </c>
      <c r="D46" t="str">
        <f t="shared" si="2"/>
        <v/>
      </c>
      <c r="F46" t="str">
        <f t="shared" si="4"/>
        <v/>
      </c>
    </row>
    <row r="47" spans="1:6" x14ac:dyDescent="0.3">
      <c r="A47" t="s">
        <v>32</v>
      </c>
      <c r="B47">
        <f t="shared" si="0"/>
        <v>0</v>
      </c>
      <c r="C47">
        <f t="shared" si="3"/>
        <v>0</v>
      </c>
      <c r="D47" t="str">
        <f t="shared" si="2"/>
        <v/>
      </c>
      <c r="F47" t="str">
        <f t="shared" si="4"/>
        <v/>
      </c>
    </row>
    <row r="48" spans="1:6" x14ac:dyDescent="0.3">
      <c r="A48" t="s">
        <v>33</v>
      </c>
      <c r="B48">
        <f t="shared" si="0"/>
        <v>0</v>
      </c>
      <c r="C48">
        <f t="shared" si="3"/>
        <v>0</v>
      </c>
      <c r="D48" t="str">
        <f t="shared" si="2"/>
        <v/>
      </c>
      <c r="F48" t="str">
        <f t="shared" si="4"/>
        <v/>
      </c>
    </row>
    <row r="49" spans="1:6" x14ac:dyDescent="0.3">
      <c r="A49" t="s">
        <v>7</v>
      </c>
      <c r="B49">
        <f t="shared" si="0"/>
        <v>0</v>
      </c>
      <c r="C49">
        <f t="shared" si="3"/>
        <v>0</v>
      </c>
      <c r="D49" t="str">
        <f t="shared" si="2"/>
        <v/>
      </c>
      <c r="F49" t="str">
        <f t="shared" si="4"/>
        <v/>
      </c>
    </row>
    <row r="50" spans="1:6" x14ac:dyDescent="0.3">
      <c r="A50" t="s">
        <v>11</v>
      </c>
      <c r="B50">
        <f t="shared" si="0"/>
        <v>0</v>
      </c>
      <c r="C50">
        <f t="shared" si="3"/>
        <v>0</v>
      </c>
      <c r="D50" t="str">
        <f t="shared" si="2"/>
        <v/>
      </c>
      <c r="F50" t="str">
        <f t="shared" si="4"/>
        <v/>
      </c>
    </row>
    <row r="51" spans="1:6" x14ac:dyDescent="0.3">
      <c r="A51" t="s">
        <v>34</v>
      </c>
      <c r="B51">
        <f t="shared" si="0"/>
        <v>0</v>
      </c>
      <c r="C51">
        <f t="shared" si="3"/>
        <v>0</v>
      </c>
      <c r="D51" t="str">
        <f t="shared" si="2"/>
        <v/>
      </c>
      <c r="F51" t="str">
        <f t="shared" si="4"/>
        <v/>
      </c>
    </row>
    <row r="52" spans="1:6" x14ac:dyDescent="0.3">
      <c r="A52" t="s">
        <v>35</v>
      </c>
      <c r="B52">
        <f t="shared" si="0"/>
        <v>44</v>
      </c>
      <c r="C52">
        <f t="shared" si="3"/>
        <v>85</v>
      </c>
      <c r="D52" t="str">
        <f t="shared" si="2"/>
        <v>https://www.youtube.com/embed/qg8cHe4e364</v>
      </c>
      <c r="F52" t="str">
        <f t="shared" si="4"/>
        <v xml:space="preserve">    &lt;h2&gt;Sexagésima Sesión Ordinaria de Cabildo (08-06-23)&lt;/h2&gt;</v>
      </c>
    </row>
    <row r="53" spans="1:6" x14ac:dyDescent="0.3">
      <c r="A53" t="s">
        <v>32</v>
      </c>
      <c r="B53">
        <f t="shared" si="0"/>
        <v>0</v>
      </c>
      <c r="C53">
        <f t="shared" si="3"/>
        <v>0</v>
      </c>
      <c r="D53" t="str">
        <f t="shared" si="2"/>
        <v/>
      </c>
      <c r="F53" t="str">
        <f t="shared" si="4"/>
        <v/>
      </c>
    </row>
    <row r="54" spans="1:6" x14ac:dyDescent="0.3">
      <c r="A54" t="s">
        <v>36</v>
      </c>
      <c r="B54">
        <f t="shared" si="0"/>
        <v>0</v>
      </c>
      <c r="C54">
        <f t="shared" si="3"/>
        <v>0</v>
      </c>
      <c r="D54" t="str">
        <f t="shared" si="2"/>
        <v/>
      </c>
      <c r="F54" t="str">
        <f t="shared" si="4"/>
        <v/>
      </c>
    </row>
    <row r="55" spans="1:6" x14ac:dyDescent="0.3">
      <c r="A55" t="s">
        <v>7</v>
      </c>
      <c r="B55">
        <f t="shared" si="0"/>
        <v>0</v>
      </c>
      <c r="C55">
        <f t="shared" si="3"/>
        <v>0</v>
      </c>
      <c r="D55" t="str">
        <f t="shared" si="2"/>
        <v/>
      </c>
      <c r="F55" t="str">
        <f t="shared" si="4"/>
        <v/>
      </c>
    </row>
    <row r="56" spans="1:6" x14ac:dyDescent="0.3">
      <c r="A56" t="s">
        <v>37</v>
      </c>
      <c r="B56">
        <f t="shared" si="0"/>
        <v>0</v>
      </c>
      <c r="C56">
        <f t="shared" si="3"/>
        <v>0</v>
      </c>
      <c r="D56" t="str">
        <f t="shared" si="2"/>
        <v/>
      </c>
      <c r="F56" t="str">
        <f t="shared" si="4"/>
        <v/>
      </c>
    </row>
    <row r="57" spans="1:6" x14ac:dyDescent="0.3">
      <c r="A57" t="s">
        <v>38</v>
      </c>
      <c r="B57">
        <f t="shared" si="0"/>
        <v>46</v>
      </c>
      <c r="C57">
        <f t="shared" si="3"/>
        <v>87</v>
      </c>
      <c r="D57" t="str">
        <f t="shared" si="2"/>
        <v>https://www.youtube.com/embed/tLDuRGw46Wg</v>
      </c>
      <c r="F57" t="str">
        <f t="shared" si="4"/>
        <v xml:space="preserve">    &lt;h2&gt;Quincuagésima  Novena Sesión Ordinaria de Cabildo (01-06-23)&lt;/h2&gt;</v>
      </c>
    </row>
    <row r="58" spans="1:6" x14ac:dyDescent="0.3">
      <c r="A58" t="s">
        <v>39</v>
      </c>
      <c r="B58">
        <f t="shared" si="0"/>
        <v>0</v>
      </c>
      <c r="C58">
        <f t="shared" si="3"/>
        <v>0</v>
      </c>
      <c r="D58" t="str">
        <f t="shared" si="2"/>
        <v/>
      </c>
      <c r="F58" t="str">
        <f t="shared" si="4"/>
        <v/>
      </c>
    </row>
    <row r="59" spans="1:6" x14ac:dyDescent="0.3">
      <c r="A59" t="s">
        <v>40</v>
      </c>
      <c r="B59">
        <f t="shared" si="0"/>
        <v>0</v>
      </c>
      <c r="C59">
        <f t="shared" si="3"/>
        <v>0</v>
      </c>
      <c r="D59" t="str">
        <f t="shared" si="2"/>
        <v/>
      </c>
      <c r="F59" t="str">
        <f t="shared" si="4"/>
        <v/>
      </c>
    </row>
    <row r="60" spans="1:6" x14ac:dyDescent="0.3">
      <c r="A60" t="s">
        <v>7</v>
      </c>
      <c r="B60">
        <f t="shared" si="0"/>
        <v>0</v>
      </c>
      <c r="C60">
        <f t="shared" si="3"/>
        <v>0</v>
      </c>
      <c r="D60" t="str">
        <f t="shared" si="2"/>
        <v/>
      </c>
      <c r="F60" t="str">
        <f t="shared" si="4"/>
        <v/>
      </c>
    </row>
    <row r="61" spans="1:6" x14ac:dyDescent="0.3">
      <c r="A61" t="s">
        <v>41</v>
      </c>
      <c r="B61">
        <f t="shared" si="0"/>
        <v>0</v>
      </c>
      <c r="C61">
        <f t="shared" si="3"/>
        <v>0</v>
      </c>
      <c r="D61" t="str">
        <f t="shared" si="2"/>
        <v/>
      </c>
      <c r="F61" t="str">
        <f t="shared" si="4"/>
        <v/>
      </c>
    </row>
    <row r="62" spans="1:6" x14ac:dyDescent="0.3">
      <c r="A62" t="s">
        <v>42</v>
      </c>
      <c r="B62">
        <f t="shared" si="0"/>
        <v>0</v>
      </c>
      <c r="C62">
        <f t="shared" si="3"/>
        <v>0</v>
      </c>
      <c r="D62" t="str">
        <f t="shared" si="2"/>
        <v/>
      </c>
      <c r="F62" t="str">
        <f t="shared" si="4"/>
        <v/>
      </c>
    </row>
    <row r="63" spans="1:6" x14ac:dyDescent="0.3">
      <c r="A63" t="s">
        <v>43</v>
      </c>
      <c r="B63">
        <f t="shared" si="0"/>
        <v>0</v>
      </c>
      <c r="C63">
        <f t="shared" si="3"/>
        <v>0</v>
      </c>
      <c r="D63" t="str">
        <f t="shared" si="2"/>
        <v/>
      </c>
      <c r="F63" t="str">
        <f t="shared" si="4"/>
        <v/>
      </c>
    </row>
    <row r="64" spans="1:6" x14ac:dyDescent="0.3">
      <c r="A64" t="s">
        <v>44</v>
      </c>
      <c r="B64">
        <f t="shared" si="0"/>
        <v>44</v>
      </c>
      <c r="C64">
        <f t="shared" si="3"/>
        <v>85</v>
      </c>
      <c r="D64" t="str">
        <f t="shared" si="2"/>
        <v>https://www.youtube.com/embed/X55XJQP9Xks</v>
      </c>
      <c r="F64" t="str">
        <f t="shared" si="4"/>
        <v xml:space="preserve">    &lt;h2&gt;Quincuagésima  Octava Sesión Ordinaria de Cabildo (25-05-23)&lt;/h2&gt;</v>
      </c>
    </row>
    <row r="65" spans="1:6" x14ac:dyDescent="0.3">
      <c r="A65" t="s">
        <v>45</v>
      </c>
      <c r="B65">
        <f t="shared" ref="B65:B128" si="5">IFERROR(FIND("src",A65)+5,0)</f>
        <v>0</v>
      </c>
      <c r="C65">
        <f t="shared" si="3"/>
        <v>0</v>
      </c>
      <c r="D65" t="str">
        <f t="shared" si="2"/>
        <v/>
      </c>
      <c r="F65" t="str">
        <f t="shared" si="4"/>
        <v/>
      </c>
    </row>
    <row r="66" spans="1:6" x14ac:dyDescent="0.3">
      <c r="A66" t="s">
        <v>46</v>
      </c>
      <c r="B66">
        <f t="shared" si="5"/>
        <v>0</v>
      </c>
      <c r="C66">
        <f t="shared" si="3"/>
        <v>0</v>
      </c>
      <c r="D66" t="str">
        <f t="shared" ref="D66:D129" si="6">IF(AND(B66&gt;0,C66&gt;0),MID(A66,B66,C66-B66),"")</f>
        <v/>
      </c>
      <c r="F66" t="str">
        <f t="shared" si="4"/>
        <v/>
      </c>
    </row>
    <row r="67" spans="1:6" x14ac:dyDescent="0.3">
      <c r="A67" t="s">
        <v>7</v>
      </c>
      <c r="B67">
        <f t="shared" si="5"/>
        <v>0</v>
      </c>
      <c r="C67">
        <f t="shared" si="3"/>
        <v>0</v>
      </c>
      <c r="D67" t="str">
        <f t="shared" si="6"/>
        <v/>
      </c>
      <c r="F67" t="str">
        <f t="shared" si="4"/>
        <v/>
      </c>
    </row>
    <row r="68" spans="1:6" x14ac:dyDescent="0.3">
      <c r="A68" t="s">
        <v>11</v>
      </c>
      <c r="B68">
        <f t="shared" si="5"/>
        <v>0</v>
      </c>
      <c r="C68">
        <f t="shared" si="3"/>
        <v>0</v>
      </c>
      <c r="D68" t="str">
        <f t="shared" si="6"/>
        <v/>
      </c>
      <c r="F68" t="str">
        <f t="shared" si="4"/>
        <v/>
      </c>
    </row>
    <row r="69" spans="1:6" x14ac:dyDescent="0.3">
      <c r="A69" t="s">
        <v>1</v>
      </c>
      <c r="B69">
        <f t="shared" si="5"/>
        <v>0</v>
      </c>
      <c r="C69">
        <f t="shared" si="3"/>
        <v>0</v>
      </c>
      <c r="D69" t="str">
        <f t="shared" si="6"/>
        <v/>
      </c>
      <c r="F69" t="str">
        <f t="shared" si="4"/>
        <v/>
      </c>
    </row>
    <row r="70" spans="1:6" x14ac:dyDescent="0.3">
      <c r="A70" t="s">
        <v>47</v>
      </c>
      <c r="B70">
        <f t="shared" si="5"/>
        <v>44</v>
      </c>
      <c r="C70">
        <f t="shared" si="3"/>
        <v>85</v>
      </c>
      <c r="D70" t="str">
        <f t="shared" si="6"/>
        <v>https://www.youtube.com/embed/fQ3ajQAl-MQ</v>
      </c>
      <c r="F70" t="str">
        <f t="shared" si="4"/>
        <v xml:space="preserve">    &lt;h2&gt;Quincuagésima  Séptima Sesión Ordinaria de Cabildo (18-05-23)&lt;/h2&gt;</v>
      </c>
    </row>
    <row r="71" spans="1:6" x14ac:dyDescent="0.3">
      <c r="A71" t="s">
        <v>21</v>
      </c>
      <c r="B71">
        <f t="shared" si="5"/>
        <v>0</v>
      </c>
      <c r="C71">
        <f t="shared" si="3"/>
        <v>0</v>
      </c>
      <c r="D71" t="str">
        <f t="shared" si="6"/>
        <v/>
      </c>
      <c r="F71" t="str">
        <f t="shared" si="4"/>
        <v/>
      </c>
    </row>
    <row r="72" spans="1:6" x14ac:dyDescent="0.3">
      <c r="A72" t="s">
        <v>48</v>
      </c>
      <c r="B72">
        <f t="shared" si="5"/>
        <v>0</v>
      </c>
      <c r="C72">
        <f t="shared" si="3"/>
        <v>0</v>
      </c>
      <c r="D72" t="str">
        <f t="shared" si="6"/>
        <v/>
      </c>
      <c r="F72" t="str">
        <f t="shared" si="4"/>
        <v/>
      </c>
    </row>
    <row r="73" spans="1:6" x14ac:dyDescent="0.3">
      <c r="A73" t="s">
        <v>7</v>
      </c>
      <c r="B73">
        <f t="shared" si="5"/>
        <v>0</v>
      </c>
      <c r="C73">
        <f t="shared" si="3"/>
        <v>0</v>
      </c>
      <c r="D73" t="str">
        <f t="shared" si="6"/>
        <v/>
      </c>
      <c r="F73" t="str">
        <f t="shared" si="4"/>
        <v/>
      </c>
    </row>
    <row r="74" spans="1:6" x14ac:dyDescent="0.3">
      <c r="A74" t="s">
        <v>11</v>
      </c>
      <c r="B74">
        <f t="shared" si="5"/>
        <v>0</v>
      </c>
      <c r="C74">
        <f t="shared" si="3"/>
        <v>0</v>
      </c>
      <c r="D74" t="str">
        <f t="shared" si="6"/>
        <v/>
      </c>
      <c r="F74" t="str">
        <f t="shared" si="4"/>
        <v/>
      </c>
    </row>
    <row r="75" spans="1:6" x14ac:dyDescent="0.3">
      <c r="A75" t="s">
        <v>1</v>
      </c>
      <c r="B75">
        <f t="shared" si="5"/>
        <v>0</v>
      </c>
      <c r="C75">
        <f t="shared" ref="C75:C138" si="7">IFERROR(FIND("title",A75)-2,0)</f>
        <v>0</v>
      </c>
      <c r="D75" t="str">
        <f t="shared" si="6"/>
        <v/>
      </c>
      <c r="F75" t="str">
        <f t="shared" ref="F75:F138" si="8">IF(B75&gt;0,A77,"")</f>
        <v/>
      </c>
    </row>
    <row r="76" spans="1:6" x14ac:dyDescent="0.3">
      <c r="A76" t="s">
        <v>49</v>
      </c>
      <c r="B76">
        <f t="shared" si="5"/>
        <v>40</v>
      </c>
      <c r="C76">
        <f t="shared" si="7"/>
        <v>80</v>
      </c>
      <c r="D76" t="str">
        <f t="shared" si="6"/>
        <v>https://www.youtube.com/embed/HrMyGEs-xY</v>
      </c>
      <c r="F76" t="str">
        <f t="shared" si="8"/>
        <v xml:space="preserve">    &lt;h2&gt;Quincuagésima  Sexta Sesión Ordinaria de Cabildo (11-05-23)&lt;/h2&gt;</v>
      </c>
    </row>
    <row r="77" spans="1:6" x14ac:dyDescent="0.3">
      <c r="A77" t="s">
        <v>21</v>
      </c>
      <c r="B77">
        <f t="shared" si="5"/>
        <v>0</v>
      </c>
      <c r="C77">
        <f t="shared" si="7"/>
        <v>0</v>
      </c>
      <c r="D77" t="str">
        <f t="shared" si="6"/>
        <v/>
      </c>
      <c r="F77" t="str">
        <f t="shared" si="8"/>
        <v/>
      </c>
    </row>
    <row r="78" spans="1:6" x14ac:dyDescent="0.3">
      <c r="A78" t="s">
        <v>50</v>
      </c>
      <c r="B78">
        <f t="shared" si="5"/>
        <v>0</v>
      </c>
      <c r="C78">
        <f t="shared" si="7"/>
        <v>0</v>
      </c>
      <c r="D78" t="str">
        <f t="shared" si="6"/>
        <v/>
      </c>
      <c r="F78" t="str">
        <f t="shared" si="8"/>
        <v/>
      </c>
    </row>
    <row r="79" spans="1:6" x14ac:dyDescent="0.3">
      <c r="A79" t="s">
        <v>7</v>
      </c>
      <c r="B79">
        <f t="shared" si="5"/>
        <v>0</v>
      </c>
      <c r="C79">
        <f t="shared" si="7"/>
        <v>0</v>
      </c>
      <c r="D79" t="str">
        <f t="shared" si="6"/>
        <v/>
      </c>
      <c r="F79" t="str">
        <f t="shared" si="8"/>
        <v/>
      </c>
    </row>
    <row r="80" spans="1:6" x14ac:dyDescent="0.3">
      <c r="A80" t="s">
        <v>8</v>
      </c>
      <c r="B80">
        <f t="shared" si="5"/>
        <v>0</v>
      </c>
      <c r="C80">
        <f t="shared" si="7"/>
        <v>0</v>
      </c>
      <c r="D80" t="str">
        <f t="shared" si="6"/>
        <v/>
      </c>
      <c r="F80" t="str">
        <f t="shared" si="8"/>
        <v/>
      </c>
    </row>
    <row r="81" spans="1:6" x14ac:dyDescent="0.3">
      <c r="A81" t="s">
        <v>51</v>
      </c>
      <c r="B81">
        <f t="shared" si="5"/>
        <v>40</v>
      </c>
      <c r="C81">
        <f t="shared" si="7"/>
        <v>81</v>
      </c>
      <c r="D81" t="str">
        <f t="shared" si="6"/>
        <v>https://www.youtube.com/embed/fheO9UsSAdE</v>
      </c>
      <c r="F81" t="str">
        <f t="shared" si="8"/>
        <v xml:space="preserve">    &lt;h2&gt;Quincuagésima  Quinta Sesión Ordinaria de Cabildo (04-05-23)&lt;/h2&gt;</v>
      </c>
    </row>
    <row r="82" spans="1:6" x14ac:dyDescent="0.3">
      <c r="A82" t="s">
        <v>21</v>
      </c>
      <c r="B82">
        <f t="shared" si="5"/>
        <v>0</v>
      </c>
      <c r="C82">
        <f t="shared" si="7"/>
        <v>0</v>
      </c>
      <c r="D82" t="str">
        <f t="shared" si="6"/>
        <v/>
      </c>
      <c r="F82" t="str">
        <f t="shared" si="8"/>
        <v/>
      </c>
    </row>
    <row r="83" spans="1:6" x14ac:dyDescent="0.3">
      <c r="A83" t="s">
        <v>52</v>
      </c>
      <c r="B83">
        <f t="shared" si="5"/>
        <v>0</v>
      </c>
      <c r="C83">
        <f t="shared" si="7"/>
        <v>0</v>
      </c>
      <c r="D83" t="str">
        <f t="shared" si="6"/>
        <v/>
      </c>
      <c r="F83" t="str">
        <f t="shared" si="8"/>
        <v/>
      </c>
    </row>
    <row r="84" spans="1:6" x14ac:dyDescent="0.3">
      <c r="A84" t="s">
        <v>7</v>
      </c>
      <c r="B84">
        <f t="shared" si="5"/>
        <v>0</v>
      </c>
      <c r="C84">
        <f t="shared" si="7"/>
        <v>0</v>
      </c>
      <c r="D84" t="str">
        <f t="shared" si="6"/>
        <v/>
      </c>
      <c r="F84" t="str">
        <f t="shared" si="8"/>
        <v/>
      </c>
    </row>
    <row r="85" spans="1:6" x14ac:dyDescent="0.3">
      <c r="A85" t="s">
        <v>11</v>
      </c>
      <c r="B85">
        <f t="shared" si="5"/>
        <v>0</v>
      </c>
      <c r="C85">
        <f t="shared" si="7"/>
        <v>0</v>
      </c>
      <c r="D85" t="str">
        <f t="shared" si="6"/>
        <v/>
      </c>
      <c r="F85" t="str">
        <f t="shared" si="8"/>
        <v/>
      </c>
    </row>
    <row r="86" spans="1:6" x14ac:dyDescent="0.3">
      <c r="A86" t="s">
        <v>25</v>
      </c>
      <c r="B86">
        <f t="shared" si="5"/>
        <v>0</v>
      </c>
      <c r="C86">
        <f t="shared" si="7"/>
        <v>0</v>
      </c>
      <c r="D86" t="str">
        <f t="shared" si="6"/>
        <v/>
      </c>
      <c r="F86" t="str">
        <f t="shared" si="8"/>
        <v/>
      </c>
    </row>
    <row r="87" spans="1:6" x14ac:dyDescent="0.3">
      <c r="A87" t="s">
        <v>53</v>
      </c>
      <c r="B87">
        <f t="shared" si="5"/>
        <v>40</v>
      </c>
      <c r="C87">
        <f t="shared" si="7"/>
        <v>81</v>
      </c>
      <c r="D87" t="str">
        <f t="shared" si="6"/>
        <v>https://www.youtube.com/embed/qud5n3iUAus</v>
      </c>
      <c r="F87" t="str">
        <f t="shared" si="8"/>
        <v xml:space="preserve">    &lt;/div&gt;    </v>
      </c>
    </row>
    <row r="88" spans="1:6" x14ac:dyDescent="0.3">
      <c r="A88" t="s">
        <v>54</v>
      </c>
      <c r="B88">
        <f t="shared" si="5"/>
        <v>0</v>
      </c>
      <c r="C88">
        <f t="shared" si="7"/>
        <v>0</v>
      </c>
      <c r="D88" t="str">
        <f t="shared" si="6"/>
        <v/>
      </c>
      <c r="F88" t="str">
        <f t="shared" si="8"/>
        <v/>
      </c>
    </row>
    <row r="89" spans="1:6" x14ac:dyDescent="0.3">
      <c r="A89" t="s">
        <v>7</v>
      </c>
      <c r="B89">
        <f t="shared" si="5"/>
        <v>0</v>
      </c>
      <c r="C89">
        <f t="shared" si="7"/>
        <v>0</v>
      </c>
      <c r="D89" t="str">
        <f t="shared" si="6"/>
        <v/>
      </c>
      <c r="F89" t="str">
        <f t="shared" si="8"/>
        <v/>
      </c>
    </row>
    <row r="90" spans="1:6" x14ac:dyDescent="0.3">
      <c r="A90" t="s">
        <v>11</v>
      </c>
      <c r="B90">
        <f t="shared" si="5"/>
        <v>0</v>
      </c>
      <c r="C90">
        <f t="shared" si="7"/>
        <v>0</v>
      </c>
      <c r="D90" t="str">
        <f t="shared" si="6"/>
        <v/>
      </c>
      <c r="F90" t="str">
        <f t="shared" si="8"/>
        <v/>
      </c>
    </row>
    <row r="91" spans="1:6" x14ac:dyDescent="0.3">
      <c r="A91" t="s">
        <v>25</v>
      </c>
      <c r="B91">
        <f t="shared" si="5"/>
        <v>0</v>
      </c>
      <c r="C91">
        <f t="shared" si="7"/>
        <v>0</v>
      </c>
      <c r="D91" t="str">
        <f t="shared" si="6"/>
        <v/>
      </c>
      <c r="F91" t="str">
        <f t="shared" si="8"/>
        <v/>
      </c>
    </row>
    <row r="92" spans="1:6" x14ac:dyDescent="0.3">
      <c r="A92" t="s">
        <v>55</v>
      </c>
      <c r="B92">
        <f t="shared" si="5"/>
        <v>40</v>
      </c>
      <c r="C92">
        <f t="shared" si="7"/>
        <v>81</v>
      </c>
      <c r="D92" t="str">
        <f t="shared" si="6"/>
        <v>https://www.youtube.com/embed/J5aRgbwupgk</v>
      </c>
      <c r="F92" t="str">
        <f t="shared" si="8"/>
        <v xml:space="preserve">    &lt;h2&gt;Quincuagésima Cuarta Sesión Ordinaria de Cabildo (20-04-23)&lt;/h2&gt;</v>
      </c>
    </row>
    <row r="93" spans="1:6" x14ac:dyDescent="0.3">
      <c r="A93" t="s">
        <v>21</v>
      </c>
      <c r="B93">
        <f t="shared" si="5"/>
        <v>0</v>
      </c>
      <c r="C93">
        <f t="shared" si="7"/>
        <v>0</v>
      </c>
      <c r="D93" t="str">
        <f t="shared" si="6"/>
        <v/>
      </c>
      <c r="F93" t="str">
        <f t="shared" si="8"/>
        <v/>
      </c>
    </row>
    <row r="94" spans="1:6" x14ac:dyDescent="0.3">
      <c r="A94" t="s">
        <v>56</v>
      </c>
      <c r="B94">
        <f t="shared" si="5"/>
        <v>0</v>
      </c>
      <c r="C94">
        <f t="shared" si="7"/>
        <v>0</v>
      </c>
      <c r="D94" t="str">
        <f t="shared" si="6"/>
        <v/>
      </c>
      <c r="F94" t="str">
        <f t="shared" si="8"/>
        <v/>
      </c>
    </row>
    <row r="95" spans="1:6" x14ac:dyDescent="0.3">
      <c r="A95" t="s">
        <v>7</v>
      </c>
      <c r="B95">
        <f t="shared" si="5"/>
        <v>0</v>
      </c>
      <c r="C95">
        <f t="shared" si="7"/>
        <v>0</v>
      </c>
      <c r="D95" t="str">
        <f t="shared" si="6"/>
        <v/>
      </c>
      <c r="F95" t="str">
        <f t="shared" si="8"/>
        <v/>
      </c>
    </row>
    <row r="96" spans="1:6" x14ac:dyDescent="0.3">
      <c r="A96" t="s">
        <v>11</v>
      </c>
      <c r="B96">
        <f t="shared" si="5"/>
        <v>0</v>
      </c>
      <c r="C96">
        <f t="shared" si="7"/>
        <v>0</v>
      </c>
      <c r="D96" t="str">
        <f t="shared" si="6"/>
        <v/>
      </c>
      <c r="F96" t="str">
        <f t="shared" si="8"/>
        <v/>
      </c>
    </row>
    <row r="97" spans="1:6" x14ac:dyDescent="0.3">
      <c r="A97" t="s">
        <v>25</v>
      </c>
      <c r="B97">
        <f t="shared" si="5"/>
        <v>0</v>
      </c>
      <c r="C97">
        <f t="shared" si="7"/>
        <v>0</v>
      </c>
      <c r="D97" t="str">
        <f t="shared" si="6"/>
        <v/>
      </c>
      <c r="F97" t="str">
        <f t="shared" si="8"/>
        <v/>
      </c>
    </row>
    <row r="98" spans="1:6" x14ac:dyDescent="0.3">
      <c r="A98" t="s">
        <v>57</v>
      </c>
      <c r="B98">
        <f t="shared" si="5"/>
        <v>40</v>
      </c>
      <c r="C98">
        <f t="shared" si="7"/>
        <v>81</v>
      </c>
      <c r="D98" t="str">
        <f t="shared" si="6"/>
        <v>https://www.youtube.com/embed/GqpDj934gg8</v>
      </c>
      <c r="F98" t="str">
        <f t="shared" si="8"/>
        <v xml:space="preserve">    &lt;h2&gt;Quincuagésima Tercera Sesión Ordinaria de Cabildo (14-04-23)&lt;/h2&gt;</v>
      </c>
    </row>
    <row r="99" spans="1:6" x14ac:dyDescent="0.3">
      <c r="A99" t="s">
        <v>21</v>
      </c>
      <c r="B99">
        <f t="shared" si="5"/>
        <v>0</v>
      </c>
      <c r="C99">
        <f t="shared" si="7"/>
        <v>0</v>
      </c>
      <c r="D99" t="str">
        <f t="shared" si="6"/>
        <v/>
      </c>
      <c r="F99" t="str">
        <f t="shared" si="8"/>
        <v/>
      </c>
    </row>
    <row r="100" spans="1:6" x14ac:dyDescent="0.3">
      <c r="A100" t="s">
        <v>58</v>
      </c>
      <c r="B100">
        <f t="shared" si="5"/>
        <v>0</v>
      </c>
      <c r="C100">
        <f t="shared" si="7"/>
        <v>0</v>
      </c>
      <c r="D100" t="str">
        <f t="shared" si="6"/>
        <v/>
      </c>
      <c r="F100" t="str">
        <f t="shared" si="8"/>
        <v/>
      </c>
    </row>
    <row r="101" spans="1:6" x14ac:dyDescent="0.3">
      <c r="A101" t="s">
        <v>7</v>
      </c>
      <c r="B101">
        <f t="shared" si="5"/>
        <v>0</v>
      </c>
      <c r="C101">
        <f t="shared" si="7"/>
        <v>0</v>
      </c>
      <c r="D101" t="str">
        <f t="shared" si="6"/>
        <v/>
      </c>
      <c r="F101" t="str">
        <f t="shared" si="8"/>
        <v/>
      </c>
    </row>
    <row r="102" spans="1:6" x14ac:dyDescent="0.3">
      <c r="A102" t="s">
        <v>11</v>
      </c>
      <c r="B102">
        <f t="shared" si="5"/>
        <v>0</v>
      </c>
      <c r="C102">
        <f t="shared" si="7"/>
        <v>0</v>
      </c>
      <c r="D102" t="str">
        <f t="shared" si="6"/>
        <v/>
      </c>
      <c r="F102" t="str">
        <f t="shared" si="8"/>
        <v/>
      </c>
    </row>
    <row r="103" spans="1:6" x14ac:dyDescent="0.3">
      <c r="A103" t="s">
        <v>25</v>
      </c>
      <c r="B103">
        <f t="shared" si="5"/>
        <v>0</v>
      </c>
      <c r="C103">
        <f t="shared" si="7"/>
        <v>0</v>
      </c>
      <c r="D103" t="str">
        <f t="shared" si="6"/>
        <v/>
      </c>
      <c r="F103" t="str">
        <f t="shared" si="8"/>
        <v/>
      </c>
    </row>
    <row r="104" spans="1:6" x14ac:dyDescent="0.3">
      <c r="A104" t="s">
        <v>59</v>
      </c>
      <c r="B104">
        <f t="shared" si="5"/>
        <v>40</v>
      </c>
      <c r="C104">
        <f t="shared" si="7"/>
        <v>81</v>
      </c>
      <c r="D104" t="str">
        <f t="shared" si="6"/>
        <v>https://www.youtube.com/embed/RZ4UBhnJy5c</v>
      </c>
      <c r="F104" t="str">
        <f t="shared" si="8"/>
        <v xml:space="preserve">    &lt;h2&gt;Quincuagésima Segunda Sesión Ordinaria de Cabildo (30-03-23)&lt;/h2&gt;</v>
      </c>
    </row>
    <row r="105" spans="1:6" x14ac:dyDescent="0.3">
      <c r="A105" t="s">
        <v>21</v>
      </c>
      <c r="B105">
        <f t="shared" si="5"/>
        <v>0</v>
      </c>
      <c r="C105">
        <f t="shared" si="7"/>
        <v>0</v>
      </c>
      <c r="D105" t="str">
        <f t="shared" si="6"/>
        <v/>
      </c>
      <c r="F105" t="str">
        <f t="shared" si="8"/>
        <v/>
      </c>
    </row>
    <row r="106" spans="1:6" x14ac:dyDescent="0.3">
      <c r="A106" t="s">
        <v>60</v>
      </c>
      <c r="B106">
        <f t="shared" si="5"/>
        <v>0</v>
      </c>
      <c r="C106">
        <f t="shared" si="7"/>
        <v>0</v>
      </c>
      <c r="D106" t="str">
        <f t="shared" si="6"/>
        <v/>
      </c>
      <c r="F106" t="str">
        <f t="shared" si="8"/>
        <v/>
      </c>
    </row>
    <row r="107" spans="1:6" x14ac:dyDescent="0.3">
      <c r="A107" t="s">
        <v>7</v>
      </c>
      <c r="B107">
        <f t="shared" si="5"/>
        <v>0</v>
      </c>
      <c r="C107">
        <f t="shared" si="7"/>
        <v>0</v>
      </c>
      <c r="D107" t="str">
        <f t="shared" si="6"/>
        <v/>
      </c>
      <c r="F107" t="str">
        <f t="shared" si="8"/>
        <v/>
      </c>
    </row>
    <row r="108" spans="1:6" x14ac:dyDescent="0.3">
      <c r="A108" t="s">
        <v>8</v>
      </c>
      <c r="B108">
        <f t="shared" si="5"/>
        <v>0</v>
      </c>
      <c r="C108">
        <f t="shared" si="7"/>
        <v>0</v>
      </c>
      <c r="D108" t="str">
        <f t="shared" si="6"/>
        <v/>
      </c>
      <c r="F108" t="str">
        <f t="shared" si="8"/>
        <v/>
      </c>
    </row>
    <row r="109" spans="1:6" x14ac:dyDescent="0.3">
      <c r="A109" t="s">
        <v>61</v>
      </c>
      <c r="B109">
        <f t="shared" si="5"/>
        <v>40</v>
      </c>
      <c r="C109">
        <f t="shared" si="7"/>
        <v>81</v>
      </c>
      <c r="D109" t="str">
        <f t="shared" si="6"/>
        <v>https://www.youtube.com/embed/pM40JdZ078k</v>
      </c>
      <c r="F109" t="str">
        <f t="shared" si="8"/>
        <v xml:space="preserve">    &lt;h2&gt;Quincuagésima Primera Sesión Ordinaria de Cabildo (23-03-23)&lt;/h2&gt;</v>
      </c>
    </row>
    <row r="110" spans="1:6" x14ac:dyDescent="0.3">
      <c r="A110" t="s">
        <v>32</v>
      </c>
      <c r="B110">
        <f t="shared" si="5"/>
        <v>0</v>
      </c>
      <c r="C110">
        <f t="shared" si="7"/>
        <v>0</v>
      </c>
      <c r="D110" t="str">
        <f t="shared" si="6"/>
        <v/>
      </c>
      <c r="F110" t="str">
        <f t="shared" si="8"/>
        <v/>
      </c>
    </row>
    <row r="111" spans="1:6" x14ac:dyDescent="0.3">
      <c r="A111" t="s">
        <v>62</v>
      </c>
      <c r="B111">
        <f t="shared" si="5"/>
        <v>0</v>
      </c>
      <c r="C111">
        <f t="shared" si="7"/>
        <v>0</v>
      </c>
      <c r="D111" t="str">
        <f t="shared" si="6"/>
        <v/>
      </c>
      <c r="F111" t="str">
        <f t="shared" si="8"/>
        <v/>
      </c>
    </row>
    <row r="112" spans="1:6" x14ac:dyDescent="0.3">
      <c r="A112" t="s">
        <v>7</v>
      </c>
      <c r="B112">
        <f t="shared" si="5"/>
        <v>0</v>
      </c>
      <c r="C112">
        <f t="shared" si="7"/>
        <v>0</v>
      </c>
      <c r="D112" t="str">
        <f t="shared" si="6"/>
        <v/>
      </c>
      <c r="F112" t="str">
        <f t="shared" si="8"/>
        <v/>
      </c>
    </row>
    <row r="113" spans="1:6" x14ac:dyDescent="0.3">
      <c r="A113" t="s">
        <v>8</v>
      </c>
      <c r="B113">
        <f t="shared" si="5"/>
        <v>0</v>
      </c>
      <c r="C113">
        <f t="shared" si="7"/>
        <v>0</v>
      </c>
      <c r="D113" t="str">
        <f t="shared" si="6"/>
        <v/>
      </c>
      <c r="F113" t="str">
        <f t="shared" si="8"/>
        <v/>
      </c>
    </row>
    <row r="114" spans="1:6" x14ac:dyDescent="0.3">
      <c r="A114" t="s">
        <v>63</v>
      </c>
      <c r="B114">
        <f t="shared" si="5"/>
        <v>40</v>
      </c>
      <c r="C114">
        <f t="shared" si="7"/>
        <v>81</v>
      </c>
      <c r="D114" t="str">
        <f t="shared" si="6"/>
        <v>https://www.youtube.com/embed/rbCNH9gYNmg</v>
      </c>
      <c r="F114" t="str">
        <f t="shared" si="8"/>
        <v xml:space="preserve">    &lt;h2&gt;Quincuagésima Sesión Ordinaria de Cabildo (16-03-23)&lt;/h2&gt;</v>
      </c>
    </row>
    <row r="115" spans="1:6" x14ac:dyDescent="0.3">
      <c r="A115" t="s">
        <v>32</v>
      </c>
      <c r="B115">
        <f t="shared" si="5"/>
        <v>0</v>
      </c>
      <c r="C115">
        <f t="shared" si="7"/>
        <v>0</v>
      </c>
      <c r="D115" t="str">
        <f t="shared" si="6"/>
        <v/>
      </c>
      <c r="F115" t="str">
        <f t="shared" si="8"/>
        <v/>
      </c>
    </row>
    <row r="116" spans="1:6" x14ac:dyDescent="0.3">
      <c r="A116" t="s">
        <v>64</v>
      </c>
      <c r="B116">
        <f t="shared" si="5"/>
        <v>0</v>
      </c>
      <c r="C116">
        <f t="shared" si="7"/>
        <v>0</v>
      </c>
      <c r="D116" t="str">
        <f t="shared" si="6"/>
        <v/>
      </c>
      <c r="F116" t="str">
        <f t="shared" si="8"/>
        <v/>
      </c>
    </row>
    <row r="117" spans="1:6" x14ac:dyDescent="0.3">
      <c r="A117" t="s">
        <v>7</v>
      </c>
      <c r="B117">
        <f t="shared" si="5"/>
        <v>0</v>
      </c>
      <c r="C117">
        <f t="shared" si="7"/>
        <v>0</v>
      </c>
      <c r="D117" t="str">
        <f t="shared" si="6"/>
        <v/>
      </c>
      <c r="F117" t="str">
        <f t="shared" si="8"/>
        <v/>
      </c>
    </row>
    <row r="118" spans="1:6" x14ac:dyDescent="0.3">
      <c r="A118" t="s">
        <v>11</v>
      </c>
      <c r="B118">
        <f t="shared" si="5"/>
        <v>0</v>
      </c>
      <c r="C118">
        <f t="shared" si="7"/>
        <v>0</v>
      </c>
      <c r="D118" t="str">
        <f t="shared" si="6"/>
        <v/>
      </c>
      <c r="F118" t="str">
        <f t="shared" si="8"/>
        <v/>
      </c>
    </row>
    <row r="119" spans="1:6" x14ac:dyDescent="0.3">
      <c r="A119" t="s">
        <v>25</v>
      </c>
      <c r="B119">
        <f t="shared" si="5"/>
        <v>0</v>
      </c>
      <c r="C119">
        <f t="shared" si="7"/>
        <v>0</v>
      </c>
      <c r="D119" t="str">
        <f t="shared" si="6"/>
        <v/>
      </c>
      <c r="F119" t="str">
        <f t="shared" si="8"/>
        <v/>
      </c>
    </row>
    <row r="120" spans="1:6" x14ac:dyDescent="0.3">
      <c r="A120" t="s">
        <v>65</v>
      </c>
      <c r="B120">
        <f t="shared" si="5"/>
        <v>40</v>
      </c>
      <c r="C120">
        <f t="shared" si="7"/>
        <v>81</v>
      </c>
      <c r="D120" t="str">
        <f t="shared" si="6"/>
        <v>https://www.youtube.com/embed/u1epuJHKRfA</v>
      </c>
      <c r="F120" t="str">
        <f t="shared" si="8"/>
        <v xml:space="preserve">    &lt;h2&gt;Cuadragésima Novena Sesión de Cabildo (09-03-23)&lt;/h2&gt;</v>
      </c>
    </row>
    <row r="121" spans="1:6" x14ac:dyDescent="0.3">
      <c r="A121" t="s">
        <v>66</v>
      </c>
      <c r="B121">
        <f t="shared" si="5"/>
        <v>0</v>
      </c>
      <c r="C121">
        <f t="shared" si="7"/>
        <v>0</v>
      </c>
      <c r="D121" t="str">
        <f t="shared" si="6"/>
        <v/>
      </c>
      <c r="F121" t="str">
        <f t="shared" si="8"/>
        <v/>
      </c>
    </row>
    <row r="122" spans="1:6" x14ac:dyDescent="0.3">
      <c r="A122" t="s">
        <v>67</v>
      </c>
      <c r="B122">
        <f t="shared" si="5"/>
        <v>0</v>
      </c>
      <c r="C122">
        <f t="shared" si="7"/>
        <v>0</v>
      </c>
      <c r="D122" t="str">
        <f t="shared" si="6"/>
        <v/>
      </c>
      <c r="F122" t="str">
        <f t="shared" si="8"/>
        <v/>
      </c>
    </row>
    <row r="123" spans="1:6" x14ac:dyDescent="0.3">
      <c r="A123" t="s">
        <v>7</v>
      </c>
      <c r="B123">
        <f t="shared" si="5"/>
        <v>0</v>
      </c>
      <c r="C123">
        <f t="shared" si="7"/>
        <v>0</v>
      </c>
      <c r="D123" t="str">
        <f t="shared" si="6"/>
        <v/>
      </c>
      <c r="F123" t="str">
        <f t="shared" si="8"/>
        <v/>
      </c>
    </row>
    <row r="124" spans="1:6" x14ac:dyDescent="0.3">
      <c r="A124" t="s">
        <v>68</v>
      </c>
      <c r="B124">
        <f t="shared" si="5"/>
        <v>65</v>
      </c>
      <c r="C124">
        <f t="shared" si="7"/>
        <v>106</v>
      </c>
      <c r="D124" t="str">
        <f t="shared" si="6"/>
        <v>https://www.youtube.com/embed/-6nTi2fbCZw</v>
      </c>
      <c r="F124" t="str">
        <f t="shared" si="8"/>
        <v xml:space="preserve">    &lt;h2&gt;Cuadragésima Octava Sesión Ordinaria de Cabildo (03-03-23)&lt;/h2&gt;</v>
      </c>
    </row>
    <row r="125" spans="1:6" x14ac:dyDescent="0.3">
      <c r="A125" t="s">
        <v>66</v>
      </c>
      <c r="B125">
        <f t="shared" si="5"/>
        <v>0</v>
      </c>
      <c r="C125">
        <f t="shared" si="7"/>
        <v>0</v>
      </c>
      <c r="D125" t="str">
        <f t="shared" si="6"/>
        <v/>
      </c>
      <c r="F125" t="str">
        <f t="shared" si="8"/>
        <v/>
      </c>
    </row>
    <row r="126" spans="1:6" x14ac:dyDescent="0.3">
      <c r="A126" t="s">
        <v>69</v>
      </c>
      <c r="B126">
        <f t="shared" si="5"/>
        <v>0</v>
      </c>
      <c r="C126">
        <f t="shared" si="7"/>
        <v>0</v>
      </c>
      <c r="D126" t="str">
        <f t="shared" si="6"/>
        <v/>
      </c>
      <c r="F126" t="str">
        <f t="shared" si="8"/>
        <v/>
      </c>
    </row>
    <row r="127" spans="1:6" x14ac:dyDescent="0.3">
      <c r="A127" t="s">
        <v>7</v>
      </c>
      <c r="B127">
        <f t="shared" si="5"/>
        <v>0</v>
      </c>
      <c r="C127">
        <f t="shared" si="7"/>
        <v>0</v>
      </c>
      <c r="D127" t="str">
        <f t="shared" si="6"/>
        <v/>
      </c>
      <c r="F127" t="str">
        <f t="shared" si="8"/>
        <v/>
      </c>
    </row>
    <row r="128" spans="1:6" x14ac:dyDescent="0.3">
      <c r="A128" t="s">
        <v>11</v>
      </c>
      <c r="B128">
        <f t="shared" si="5"/>
        <v>0</v>
      </c>
      <c r="C128">
        <f t="shared" si="7"/>
        <v>0</v>
      </c>
      <c r="D128" t="str">
        <f t="shared" si="6"/>
        <v/>
      </c>
      <c r="F128" t="str">
        <f t="shared" si="8"/>
        <v/>
      </c>
    </row>
    <row r="129" spans="1:6" x14ac:dyDescent="0.3">
      <c r="A129" t="s">
        <v>70</v>
      </c>
      <c r="B129">
        <f t="shared" ref="B129:B192" si="9">IFERROR(FIND("src",A129)+5,0)</f>
        <v>59</v>
      </c>
      <c r="C129">
        <f t="shared" si="7"/>
        <v>100</v>
      </c>
      <c r="D129" t="str">
        <f t="shared" si="6"/>
        <v>https://www.youtube.com/embed/I46EDuAhIZo</v>
      </c>
      <c r="F129" t="str">
        <f t="shared" si="8"/>
        <v xml:space="preserve">            &lt;h2&gt;Séptima Sesión de Cabildo Abierto (23-02-23)&lt;/h2&gt;</v>
      </c>
    </row>
    <row r="130" spans="1:6" x14ac:dyDescent="0.3">
      <c r="A130" t="s">
        <v>71</v>
      </c>
      <c r="B130">
        <f t="shared" si="9"/>
        <v>0</v>
      </c>
      <c r="C130">
        <f t="shared" si="7"/>
        <v>0</v>
      </c>
      <c r="D130" t="str">
        <f t="shared" ref="D130:D193" si="10">IF(AND(B130&gt;0,C130&gt;0),MID(A130,B130,C130-B130),"")</f>
        <v/>
      </c>
      <c r="F130" t="str">
        <f t="shared" si="8"/>
        <v/>
      </c>
    </row>
    <row r="131" spans="1:6" x14ac:dyDescent="0.3">
      <c r="A131" t="s">
        <v>72</v>
      </c>
      <c r="B131">
        <f t="shared" si="9"/>
        <v>0</v>
      </c>
      <c r="C131">
        <f t="shared" si="7"/>
        <v>0</v>
      </c>
      <c r="D131" t="str">
        <f t="shared" si="10"/>
        <v/>
      </c>
      <c r="F131" t="str">
        <f t="shared" si="8"/>
        <v/>
      </c>
    </row>
    <row r="132" spans="1:6" x14ac:dyDescent="0.3">
      <c r="A132" t="s">
        <v>7</v>
      </c>
      <c r="B132">
        <f t="shared" si="9"/>
        <v>0</v>
      </c>
      <c r="C132">
        <f t="shared" si="7"/>
        <v>0</v>
      </c>
      <c r="D132" t="str">
        <f t="shared" si="10"/>
        <v/>
      </c>
      <c r="F132" t="str">
        <f t="shared" si="8"/>
        <v/>
      </c>
    </row>
    <row r="133" spans="1:6" x14ac:dyDescent="0.3">
      <c r="A133" t="s">
        <v>11</v>
      </c>
      <c r="B133">
        <f t="shared" si="9"/>
        <v>0</v>
      </c>
      <c r="C133">
        <f t="shared" si="7"/>
        <v>0</v>
      </c>
      <c r="D133" t="str">
        <f t="shared" si="10"/>
        <v/>
      </c>
      <c r="F133" t="str">
        <f t="shared" si="8"/>
        <v/>
      </c>
    </row>
    <row r="134" spans="1:6" x14ac:dyDescent="0.3">
      <c r="A134" t="s">
        <v>73</v>
      </c>
      <c r="B134">
        <f t="shared" si="9"/>
        <v>59</v>
      </c>
      <c r="C134">
        <f t="shared" si="7"/>
        <v>100</v>
      </c>
      <c r="D134" t="str">
        <f t="shared" si="10"/>
        <v>https://www.youtube.com/embed/NIytIFlyJrM</v>
      </c>
      <c r="F134" t="str">
        <f t="shared" si="8"/>
        <v xml:space="preserve">        &lt;/div&gt;    </v>
      </c>
    </row>
    <row r="135" spans="1:6" x14ac:dyDescent="0.3">
      <c r="A135" t="s">
        <v>74</v>
      </c>
      <c r="B135">
        <f t="shared" si="9"/>
        <v>0</v>
      </c>
      <c r="C135">
        <f t="shared" si="7"/>
        <v>0</v>
      </c>
      <c r="D135" t="str">
        <f t="shared" si="10"/>
        <v/>
      </c>
      <c r="F135" t="str">
        <f t="shared" si="8"/>
        <v/>
      </c>
    </row>
    <row r="136" spans="1:6" x14ac:dyDescent="0.3">
      <c r="A136" t="s">
        <v>75</v>
      </c>
      <c r="B136">
        <f t="shared" si="9"/>
        <v>0</v>
      </c>
      <c r="C136">
        <f t="shared" si="7"/>
        <v>0</v>
      </c>
      <c r="D136" t="str">
        <f t="shared" si="10"/>
        <v/>
      </c>
      <c r="F136" t="str">
        <f t="shared" si="8"/>
        <v/>
      </c>
    </row>
    <row r="137" spans="1:6" x14ac:dyDescent="0.3">
      <c r="A137" t="s">
        <v>11</v>
      </c>
      <c r="B137">
        <f t="shared" si="9"/>
        <v>0</v>
      </c>
      <c r="C137">
        <f t="shared" si="7"/>
        <v>0</v>
      </c>
      <c r="D137" t="str">
        <f t="shared" si="10"/>
        <v/>
      </c>
      <c r="F137" t="str">
        <f t="shared" si="8"/>
        <v/>
      </c>
    </row>
    <row r="138" spans="1:6" x14ac:dyDescent="0.3">
      <c r="A138" t="s">
        <v>25</v>
      </c>
      <c r="B138">
        <f t="shared" si="9"/>
        <v>0</v>
      </c>
      <c r="C138">
        <f t="shared" si="7"/>
        <v>0</v>
      </c>
      <c r="D138" t="str">
        <f t="shared" si="10"/>
        <v/>
      </c>
      <c r="F138" t="str">
        <f t="shared" si="8"/>
        <v/>
      </c>
    </row>
    <row r="139" spans="1:6" x14ac:dyDescent="0.3">
      <c r="A139" t="s">
        <v>76</v>
      </c>
      <c r="B139">
        <f t="shared" si="9"/>
        <v>40</v>
      </c>
      <c r="C139">
        <f t="shared" ref="C139:C202" si="11">IFERROR(FIND("title",A139)-2,0)</f>
        <v>81</v>
      </c>
      <c r="D139" t="str">
        <f t="shared" si="10"/>
        <v>https://www.youtube.com/embed/_p6j9-nyeHA</v>
      </c>
      <c r="F139" t="str">
        <f t="shared" ref="F139:F202" si="12">IF(B139&gt;0,A141,"")</f>
        <v xml:space="preserve">            &lt;h2&gt;Cuadragésima Sexta Sesión Ordinaria de Cabildo (10-02-23)&lt;/h2&gt;</v>
      </c>
    </row>
    <row r="140" spans="1:6" x14ac:dyDescent="0.3">
      <c r="A140" t="s">
        <v>77</v>
      </c>
      <c r="B140">
        <f t="shared" si="9"/>
        <v>0</v>
      </c>
      <c r="C140">
        <f t="shared" si="11"/>
        <v>0</v>
      </c>
      <c r="D140" t="str">
        <f t="shared" si="10"/>
        <v/>
      </c>
      <c r="F140" t="str">
        <f t="shared" si="12"/>
        <v/>
      </c>
    </row>
    <row r="141" spans="1:6" x14ac:dyDescent="0.3">
      <c r="A141" t="s">
        <v>78</v>
      </c>
      <c r="B141">
        <f t="shared" si="9"/>
        <v>0</v>
      </c>
      <c r="C141">
        <f t="shared" si="11"/>
        <v>0</v>
      </c>
      <c r="D141" t="str">
        <f t="shared" si="10"/>
        <v/>
      </c>
      <c r="F141" t="str">
        <f t="shared" si="12"/>
        <v/>
      </c>
    </row>
    <row r="142" spans="1:6" x14ac:dyDescent="0.3">
      <c r="A142" t="s">
        <v>75</v>
      </c>
      <c r="B142">
        <f t="shared" si="9"/>
        <v>0</v>
      </c>
      <c r="C142">
        <f t="shared" si="11"/>
        <v>0</v>
      </c>
      <c r="D142" t="str">
        <f t="shared" si="10"/>
        <v/>
      </c>
      <c r="F142" t="str">
        <f t="shared" si="12"/>
        <v/>
      </c>
    </row>
    <row r="143" spans="1:6" x14ac:dyDescent="0.3">
      <c r="A143" t="s">
        <v>8</v>
      </c>
      <c r="B143">
        <f t="shared" si="9"/>
        <v>0</v>
      </c>
      <c r="C143">
        <f t="shared" si="11"/>
        <v>0</v>
      </c>
      <c r="D143" t="str">
        <f t="shared" si="10"/>
        <v/>
      </c>
      <c r="F143" t="str">
        <f t="shared" si="12"/>
        <v/>
      </c>
    </row>
    <row r="144" spans="1:6" x14ac:dyDescent="0.3">
      <c r="A144" t="s">
        <v>79</v>
      </c>
      <c r="B144">
        <f t="shared" si="9"/>
        <v>40</v>
      </c>
      <c r="C144">
        <f t="shared" si="11"/>
        <v>81</v>
      </c>
      <c r="D144" t="str">
        <f t="shared" si="10"/>
        <v>https://www.youtube.com/embed/ksE3C6kWBYo</v>
      </c>
      <c r="F144" t="str">
        <f t="shared" si="12"/>
        <v xml:space="preserve">            &lt;h2&gt;Cuadragésima Quinta Sesión Ordinaria de Cabildo (02-02-23)&lt;/h2&gt;</v>
      </c>
    </row>
    <row r="145" spans="1:6" x14ac:dyDescent="0.3">
      <c r="A145" t="s">
        <v>77</v>
      </c>
      <c r="B145">
        <f t="shared" si="9"/>
        <v>0</v>
      </c>
      <c r="C145">
        <f t="shared" si="11"/>
        <v>0</v>
      </c>
      <c r="D145" t="str">
        <f t="shared" si="10"/>
        <v/>
      </c>
      <c r="F145" t="str">
        <f t="shared" si="12"/>
        <v/>
      </c>
    </row>
    <row r="146" spans="1:6" x14ac:dyDescent="0.3">
      <c r="A146" t="s">
        <v>80</v>
      </c>
      <c r="B146">
        <f t="shared" si="9"/>
        <v>0</v>
      </c>
      <c r="C146">
        <f t="shared" si="11"/>
        <v>0</v>
      </c>
      <c r="D146" t="str">
        <f t="shared" si="10"/>
        <v/>
      </c>
      <c r="F146" t="str">
        <f t="shared" si="12"/>
        <v/>
      </c>
    </row>
    <row r="147" spans="1:6" x14ac:dyDescent="0.3">
      <c r="A147" t="s">
        <v>75</v>
      </c>
      <c r="B147">
        <f t="shared" si="9"/>
        <v>0</v>
      </c>
      <c r="C147">
        <f t="shared" si="11"/>
        <v>0</v>
      </c>
      <c r="D147" t="str">
        <f t="shared" si="10"/>
        <v/>
      </c>
      <c r="F147" t="str">
        <f t="shared" si="12"/>
        <v/>
      </c>
    </row>
    <row r="148" spans="1:6" x14ac:dyDescent="0.3">
      <c r="A148" t="s">
        <v>8</v>
      </c>
      <c r="B148">
        <f t="shared" si="9"/>
        <v>0</v>
      </c>
      <c r="C148">
        <f t="shared" si="11"/>
        <v>0</v>
      </c>
      <c r="D148" t="str">
        <f t="shared" si="10"/>
        <v/>
      </c>
      <c r="F148" t="str">
        <f t="shared" si="12"/>
        <v/>
      </c>
    </row>
    <row r="149" spans="1:6" x14ac:dyDescent="0.3">
      <c r="A149" t="s">
        <v>81</v>
      </c>
      <c r="B149">
        <f t="shared" si="9"/>
        <v>40</v>
      </c>
      <c r="C149">
        <f t="shared" si="11"/>
        <v>81</v>
      </c>
      <c r="D149" t="str">
        <f t="shared" si="10"/>
        <v>https://www.youtube.com/embed/P1SRsc4JGlw</v>
      </c>
      <c r="F149" t="str">
        <f t="shared" si="12"/>
        <v xml:space="preserve">            &lt;h2&gt;Cuadragésima Cuarta Sesión Ordinaria de Cabildo (26-01-23)&lt;/h2&gt;</v>
      </c>
    </row>
    <row r="150" spans="1:6" x14ac:dyDescent="0.3">
      <c r="A150" t="s">
        <v>77</v>
      </c>
      <c r="B150">
        <f t="shared" si="9"/>
        <v>0</v>
      </c>
      <c r="C150">
        <f t="shared" si="11"/>
        <v>0</v>
      </c>
      <c r="D150" t="str">
        <f t="shared" si="10"/>
        <v/>
      </c>
      <c r="F150" t="str">
        <f t="shared" si="12"/>
        <v/>
      </c>
    </row>
    <row r="151" spans="1:6" x14ac:dyDescent="0.3">
      <c r="A151" t="s">
        <v>82</v>
      </c>
      <c r="B151">
        <f t="shared" si="9"/>
        <v>0</v>
      </c>
      <c r="C151">
        <f t="shared" si="11"/>
        <v>0</v>
      </c>
      <c r="D151" t="str">
        <f t="shared" si="10"/>
        <v/>
      </c>
      <c r="F151" t="str">
        <f t="shared" si="12"/>
        <v/>
      </c>
    </row>
    <row r="152" spans="1:6" x14ac:dyDescent="0.3">
      <c r="A152" t="s">
        <v>75</v>
      </c>
      <c r="B152">
        <f t="shared" si="9"/>
        <v>0</v>
      </c>
      <c r="C152">
        <f t="shared" si="11"/>
        <v>0</v>
      </c>
      <c r="D152" t="str">
        <f t="shared" si="10"/>
        <v/>
      </c>
      <c r="F152" t="str">
        <f t="shared" si="12"/>
        <v/>
      </c>
    </row>
    <row r="153" spans="1:6" x14ac:dyDescent="0.3">
      <c r="A153" t="s">
        <v>8</v>
      </c>
      <c r="B153">
        <f t="shared" si="9"/>
        <v>0</v>
      </c>
      <c r="C153">
        <f t="shared" si="11"/>
        <v>0</v>
      </c>
      <c r="D153" t="str">
        <f t="shared" si="10"/>
        <v/>
      </c>
      <c r="F153" t="str">
        <f t="shared" si="12"/>
        <v/>
      </c>
    </row>
    <row r="154" spans="1:6" x14ac:dyDescent="0.3">
      <c r="A154" t="s">
        <v>83</v>
      </c>
      <c r="B154">
        <f t="shared" si="9"/>
        <v>40</v>
      </c>
      <c r="C154">
        <f t="shared" si="11"/>
        <v>81</v>
      </c>
      <c r="D154" t="str">
        <f t="shared" si="10"/>
        <v>https://www.youtube.com/embed/YeYCVxST09A</v>
      </c>
      <c r="F154" t="str">
        <f t="shared" si="12"/>
        <v xml:space="preserve">            &lt;h2&gt;Cuadragésima Tercera Sesión Ordinaria de Cabildo (19-01-23)&lt;/h2&gt;</v>
      </c>
    </row>
    <row r="155" spans="1:6" x14ac:dyDescent="0.3">
      <c r="A155" t="s">
        <v>77</v>
      </c>
      <c r="B155">
        <f t="shared" si="9"/>
        <v>0</v>
      </c>
      <c r="C155">
        <f t="shared" si="11"/>
        <v>0</v>
      </c>
      <c r="D155" t="str">
        <f t="shared" si="10"/>
        <v/>
      </c>
      <c r="F155" t="str">
        <f t="shared" si="12"/>
        <v/>
      </c>
    </row>
    <row r="156" spans="1:6" x14ac:dyDescent="0.3">
      <c r="A156" t="s">
        <v>84</v>
      </c>
      <c r="B156">
        <f t="shared" si="9"/>
        <v>0</v>
      </c>
      <c r="C156">
        <f t="shared" si="11"/>
        <v>0</v>
      </c>
      <c r="D156" t="str">
        <f t="shared" si="10"/>
        <v/>
      </c>
      <c r="F156" t="str">
        <f t="shared" si="12"/>
        <v/>
      </c>
    </row>
    <row r="157" spans="1:6" x14ac:dyDescent="0.3">
      <c r="A157" t="s">
        <v>75</v>
      </c>
      <c r="B157">
        <f t="shared" si="9"/>
        <v>0</v>
      </c>
      <c r="C157">
        <f t="shared" si="11"/>
        <v>0</v>
      </c>
      <c r="D157" t="str">
        <f t="shared" si="10"/>
        <v/>
      </c>
      <c r="F157" t="str">
        <f t="shared" si="12"/>
        <v/>
      </c>
    </row>
    <row r="158" spans="1:6" x14ac:dyDescent="0.3">
      <c r="A158" t="s">
        <v>85</v>
      </c>
      <c r="B158">
        <f t="shared" si="9"/>
        <v>73</v>
      </c>
      <c r="C158">
        <f t="shared" si="11"/>
        <v>114</v>
      </c>
      <c r="D158" t="str">
        <f t="shared" si="10"/>
        <v>https://www.youtube.com/embed/heSZuLrAVFk</v>
      </c>
      <c r="F158" t="str">
        <f t="shared" si="12"/>
        <v xml:space="preserve">                &lt;h2&gt;Cuadragésima Segunda Sesión Ordinaria de Cabildo(13-01-23)&lt;/h2&gt;</v>
      </c>
    </row>
    <row r="159" spans="1:6" x14ac:dyDescent="0.3">
      <c r="A159" t="s">
        <v>86</v>
      </c>
      <c r="B159">
        <f t="shared" si="9"/>
        <v>0</v>
      </c>
      <c r="C159">
        <f t="shared" si="11"/>
        <v>0</v>
      </c>
      <c r="D159" t="str">
        <f t="shared" si="10"/>
        <v/>
      </c>
      <c r="F159" t="str">
        <f t="shared" si="12"/>
        <v/>
      </c>
    </row>
    <row r="160" spans="1:6" x14ac:dyDescent="0.3">
      <c r="A160" t="s">
        <v>87</v>
      </c>
      <c r="B160">
        <f t="shared" si="9"/>
        <v>0</v>
      </c>
      <c r="C160">
        <f t="shared" si="11"/>
        <v>0</v>
      </c>
      <c r="D160" t="str">
        <f t="shared" si="10"/>
        <v/>
      </c>
      <c r="F160" t="str">
        <f t="shared" si="12"/>
        <v/>
      </c>
    </row>
    <row r="161" spans="1:6" x14ac:dyDescent="0.3">
      <c r="A161" t="s">
        <v>88</v>
      </c>
      <c r="B161">
        <f t="shared" si="9"/>
        <v>0</v>
      </c>
      <c r="C161">
        <f t="shared" si="11"/>
        <v>0</v>
      </c>
      <c r="D161" t="str">
        <f t="shared" si="10"/>
        <v/>
      </c>
      <c r="F161" t="str">
        <f t="shared" si="12"/>
        <v/>
      </c>
    </row>
    <row r="162" spans="1:6" x14ac:dyDescent="0.3">
      <c r="A162" t="s">
        <v>89</v>
      </c>
      <c r="B162">
        <f t="shared" si="9"/>
        <v>77</v>
      </c>
      <c r="C162">
        <f t="shared" si="11"/>
        <v>118</v>
      </c>
      <c r="D162" t="str">
        <f t="shared" si="10"/>
        <v>https://www.youtube.com/embed/zpmd8qCKEm8</v>
      </c>
      <c r="F162" t="str">
        <f t="shared" si="12"/>
        <v xml:space="preserve">                &lt;h2&gt;Cuarta Sesión Extraordinaria de Cabildo (05-01-23)&lt;/h2&gt;</v>
      </c>
    </row>
    <row r="163" spans="1:6" x14ac:dyDescent="0.3">
      <c r="A163" t="s">
        <v>86</v>
      </c>
      <c r="B163">
        <f t="shared" si="9"/>
        <v>0</v>
      </c>
      <c r="C163">
        <f t="shared" si="11"/>
        <v>0</v>
      </c>
      <c r="D163" t="str">
        <f t="shared" si="10"/>
        <v/>
      </c>
      <c r="F163" t="str">
        <f t="shared" si="12"/>
        <v/>
      </c>
    </row>
    <row r="164" spans="1:6" x14ac:dyDescent="0.3">
      <c r="A164" t="s">
        <v>90</v>
      </c>
      <c r="B164">
        <f t="shared" si="9"/>
        <v>0</v>
      </c>
      <c r="C164">
        <f t="shared" si="11"/>
        <v>0</v>
      </c>
      <c r="D164" t="str">
        <f t="shared" si="10"/>
        <v/>
      </c>
      <c r="F164" t="str">
        <f t="shared" si="12"/>
        <v/>
      </c>
    </row>
    <row r="165" spans="1:6" x14ac:dyDescent="0.3">
      <c r="A165" t="s">
        <v>88</v>
      </c>
      <c r="B165">
        <f t="shared" si="9"/>
        <v>0</v>
      </c>
      <c r="C165">
        <f t="shared" si="11"/>
        <v>0</v>
      </c>
      <c r="D165" t="str">
        <f t="shared" si="10"/>
        <v/>
      </c>
      <c r="F165" t="str">
        <f t="shared" si="12"/>
        <v/>
      </c>
    </row>
    <row r="166" spans="1:6" x14ac:dyDescent="0.3">
      <c r="A166" t="s">
        <v>91</v>
      </c>
      <c r="B166">
        <f t="shared" si="9"/>
        <v>77</v>
      </c>
      <c r="C166">
        <f t="shared" si="11"/>
        <v>118</v>
      </c>
      <c r="D166" t="str">
        <f t="shared" si="10"/>
        <v>https://www.youtube.com/embed/ReO0Urd5w7s</v>
      </c>
      <c r="F166" t="str">
        <f t="shared" si="12"/>
        <v xml:space="preserve">                &lt;h2&gt;Tercera Sesión Extraordinaria de Cabildo(19-12-22)&lt;/h2&gt;</v>
      </c>
    </row>
    <row r="167" spans="1:6" x14ac:dyDescent="0.3">
      <c r="A167" t="s">
        <v>86</v>
      </c>
      <c r="B167">
        <f t="shared" si="9"/>
        <v>0</v>
      </c>
      <c r="C167">
        <f t="shared" si="11"/>
        <v>0</v>
      </c>
      <c r="D167" t="str">
        <f t="shared" si="10"/>
        <v/>
      </c>
      <c r="F167" t="str">
        <f t="shared" si="12"/>
        <v/>
      </c>
    </row>
    <row r="168" spans="1:6" x14ac:dyDescent="0.3">
      <c r="A168" t="s">
        <v>92</v>
      </c>
      <c r="B168">
        <f t="shared" si="9"/>
        <v>0</v>
      </c>
      <c r="C168">
        <f t="shared" si="11"/>
        <v>0</v>
      </c>
      <c r="D168" t="str">
        <f t="shared" si="10"/>
        <v/>
      </c>
      <c r="F168" t="str">
        <f t="shared" si="12"/>
        <v/>
      </c>
    </row>
    <row r="169" spans="1:6" x14ac:dyDescent="0.3">
      <c r="A169" t="s">
        <v>88</v>
      </c>
      <c r="B169">
        <f t="shared" si="9"/>
        <v>0</v>
      </c>
      <c r="C169">
        <f t="shared" si="11"/>
        <v>0</v>
      </c>
      <c r="D169" t="str">
        <f t="shared" si="10"/>
        <v/>
      </c>
      <c r="F169" t="str">
        <f t="shared" si="12"/>
        <v/>
      </c>
    </row>
    <row r="170" spans="1:6" x14ac:dyDescent="0.3">
      <c r="A170" t="s">
        <v>93</v>
      </c>
      <c r="B170">
        <f t="shared" si="9"/>
        <v>77</v>
      </c>
      <c r="C170">
        <f t="shared" si="11"/>
        <v>118</v>
      </c>
      <c r="D170" t="str">
        <f t="shared" si="10"/>
        <v>https://www.youtube.com/embed/LzHzFheL-6U</v>
      </c>
      <c r="F170" t="str">
        <f t="shared" si="12"/>
        <v xml:space="preserve">            &lt;/div&gt;    </v>
      </c>
    </row>
    <row r="171" spans="1:6" x14ac:dyDescent="0.3">
      <c r="A171" t="s">
        <v>94</v>
      </c>
      <c r="B171">
        <f t="shared" si="9"/>
        <v>0</v>
      </c>
      <c r="C171">
        <f t="shared" si="11"/>
        <v>0</v>
      </c>
      <c r="D171" t="str">
        <f t="shared" si="10"/>
        <v/>
      </c>
      <c r="F171" t="str">
        <f t="shared" si="12"/>
        <v/>
      </c>
    </row>
    <row r="172" spans="1:6" x14ac:dyDescent="0.3">
      <c r="A172" t="s">
        <v>88</v>
      </c>
      <c r="B172">
        <f t="shared" si="9"/>
        <v>0</v>
      </c>
      <c r="C172">
        <f t="shared" si="11"/>
        <v>0</v>
      </c>
      <c r="D172" t="str">
        <f t="shared" si="10"/>
        <v/>
      </c>
      <c r="F172" t="str">
        <f t="shared" si="12"/>
        <v/>
      </c>
    </row>
    <row r="173" spans="1:6" x14ac:dyDescent="0.3">
      <c r="A173" t="s">
        <v>95</v>
      </c>
      <c r="B173">
        <f t="shared" si="9"/>
        <v>77</v>
      </c>
      <c r="C173">
        <f t="shared" si="11"/>
        <v>118</v>
      </c>
      <c r="D173" t="str">
        <f t="shared" si="10"/>
        <v>https://www.youtube.com/embed/mlCEhriEdEE</v>
      </c>
      <c r="F173" t="str">
        <f t="shared" si="12"/>
        <v xml:space="preserve">        &lt;/div&gt;    </v>
      </c>
    </row>
    <row r="174" spans="1:6" x14ac:dyDescent="0.3">
      <c r="A174" t="s">
        <v>96</v>
      </c>
      <c r="B174">
        <f t="shared" si="9"/>
        <v>0</v>
      </c>
      <c r="C174">
        <f t="shared" si="11"/>
        <v>0</v>
      </c>
      <c r="D174" t="str">
        <f t="shared" si="10"/>
        <v/>
      </c>
      <c r="F174" t="str">
        <f t="shared" si="12"/>
        <v/>
      </c>
    </row>
    <row r="175" spans="1:6" x14ac:dyDescent="0.3">
      <c r="A175" t="s">
        <v>75</v>
      </c>
      <c r="B175">
        <f t="shared" si="9"/>
        <v>0</v>
      </c>
      <c r="C175">
        <f t="shared" si="11"/>
        <v>0</v>
      </c>
      <c r="D175" t="str">
        <f t="shared" si="10"/>
        <v/>
      </c>
      <c r="F175" t="str">
        <f t="shared" si="12"/>
        <v/>
      </c>
    </row>
    <row r="176" spans="1:6" x14ac:dyDescent="0.3">
      <c r="A176" t="s">
        <v>97</v>
      </c>
      <c r="B176">
        <f t="shared" si="9"/>
        <v>77</v>
      </c>
      <c r="C176">
        <f t="shared" si="11"/>
        <v>118</v>
      </c>
      <c r="D176" t="str">
        <f t="shared" si="10"/>
        <v>https://www.youtube.com/embed/naPW1H7GgAk</v>
      </c>
      <c r="F176" t="str">
        <f t="shared" si="12"/>
        <v xml:space="preserve">        &lt;h2&gt;Trigésima Novena Sesión Ordinaria de Cabildo (17-11-22)&lt;/h2&gt;</v>
      </c>
    </row>
    <row r="177" spans="1:6" x14ac:dyDescent="0.3">
      <c r="A177" t="s">
        <v>71</v>
      </c>
      <c r="B177">
        <f t="shared" si="9"/>
        <v>0</v>
      </c>
      <c r="C177">
        <f t="shared" si="11"/>
        <v>0</v>
      </c>
      <c r="D177" t="str">
        <f t="shared" si="10"/>
        <v/>
      </c>
      <c r="F177" t="str">
        <f t="shared" si="12"/>
        <v/>
      </c>
    </row>
    <row r="178" spans="1:6" x14ac:dyDescent="0.3">
      <c r="A178" t="s">
        <v>98</v>
      </c>
      <c r="B178">
        <f t="shared" si="9"/>
        <v>0</v>
      </c>
      <c r="C178">
        <f t="shared" si="11"/>
        <v>0</v>
      </c>
      <c r="D178" t="str">
        <f t="shared" si="10"/>
        <v/>
      </c>
      <c r="F178" t="str">
        <f t="shared" si="12"/>
        <v/>
      </c>
    </row>
    <row r="179" spans="1:6" x14ac:dyDescent="0.3">
      <c r="A179" t="s">
        <v>7</v>
      </c>
      <c r="B179">
        <f t="shared" si="9"/>
        <v>0</v>
      </c>
      <c r="C179">
        <f t="shared" si="11"/>
        <v>0</v>
      </c>
      <c r="D179" t="str">
        <f t="shared" si="10"/>
        <v/>
      </c>
      <c r="F179" t="str">
        <f t="shared" si="12"/>
        <v/>
      </c>
    </row>
    <row r="180" spans="1:6" x14ac:dyDescent="0.3">
      <c r="A180" t="s">
        <v>99</v>
      </c>
      <c r="B180">
        <f t="shared" si="9"/>
        <v>0</v>
      </c>
      <c r="C180">
        <f t="shared" si="11"/>
        <v>0</v>
      </c>
      <c r="D180" t="str">
        <f t="shared" si="10"/>
        <v/>
      </c>
      <c r="F180" t="str">
        <f t="shared" si="12"/>
        <v/>
      </c>
    </row>
    <row r="181" spans="1:6" x14ac:dyDescent="0.3">
      <c r="A181" t="s">
        <v>100</v>
      </c>
      <c r="B181">
        <f t="shared" si="9"/>
        <v>67</v>
      </c>
      <c r="C181">
        <f t="shared" si="11"/>
        <v>108</v>
      </c>
      <c r="D181" t="str">
        <f t="shared" si="10"/>
        <v>https://www.youtube.com/embed/bSjk6cJiTig</v>
      </c>
      <c r="F181" t="str">
        <f t="shared" si="12"/>
        <v xml:space="preserve">    &lt;h2&gt;Trigésima Octava Sesión Ordinaria de Cabildo (09-11-22)&lt;/h2&gt;</v>
      </c>
    </row>
    <row r="182" spans="1:6" x14ac:dyDescent="0.3">
      <c r="A182" t="s">
        <v>101</v>
      </c>
      <c r="B182">
        <f t="shared" si="9"/>
        <v>0</v>
      </c>
      <c r="C182">
        <f t="shared" si="11"/>
        <v>0</v>
      </c>
      <c r="D182" t="str">
        <f t="shared" si="10"/>
        <v/>
      </c>
      <c r="F182" t="str">
        <f t="shared" si="12"/>
        <v/>
      </c>
    </row>
    <row r="183" spans="1:6" x14ac:dyDescent="0.3">
      <c r="A183" t="s">
        <v>102</v>
      </c>
      <c r="B183">
        <f t="shared" si="9"/>
        <v>0</v>
      </c>
      <c r="C183">
        <f t="shared" si="11"/>
        <v>0</v>
      </c>
      <c r="D183" t="str">
        <f t="shared" si="10"/>
        <v/>
      </c>
      <c r="F183" t="str">
        <f t="shared" si="12"/>
        <v/>
      </c>
    </row>
    <row r="184" spans="1:6" x14ac:dyDescent="0.3">
      <c r="A184" t="s">
        <v>103</v>
      </c>
      <c r="B184">
        <f t="shared" si="9"/>
        <v>0</v>
      </c>
      <c r="C184">
        <f t="shared" si="11"/>
        <v>0</v>
      </c>
      <c r="D184" t="str">
        <f t="shared" si="10"/>
        <v/>
      </c>
      <c r="F184" t="str">
        <f t="shared" si="12"/>
        <v/>
      </c>
    </row>
    <row r="185" spans="1:6" x14ac:dyDescent="0.3">
      <c r="A185" t="s">
        <v>104</v>
      </c>
      <c r="B185">
        <f t="shared" si="9"/>
        <v>65</v>
      </c>
      <c r="C185">
        <f t="shared" si="11"/>
        <v>106</v>
      </c>
      <c r="D185" t="str">
        <f t="shared" si="10"/>
        <v>https://www.youtube.com/embed/_1KMTXY1_U8</v>
      </c>
      <c r="F185" t="str">
        <f t="shared" si="12"/>
        <v>&lt;h2&gt;Trigésima Séptima Sesión Ordinaria de Cabildo (03-11-22)&lt;/h2&gt;</v>
      </c>
    </row>
    <row r="186" spans="1:6" x14ac:dyDescent="0.3">
      <c r="A186" t="s">
        <v>71</v>
      </c>
      <c r="B186">
        <f t="shared" si="9"/>
        <v>0</v>
      </c>
      <c r="C186">
        <f t="shared" si="11"/>
        <v>0</v>
      </c>
      <c r="D186" t="str">
        <f t="shared" si="10"/>
        <v/>
      </c>
      <c r="F186" t="str">
        <f t="shared" si="12"/>
        <v/>
      </c>
    </row>
    <row r="187" spans="1:6" x14ac:dyDescent="0.3">
      <c r="A187" t="s">
        <v>105</v>
      </c>
      <c r="B187">
        <f t="shared" si="9"/>
        <v>0</v>
      </c>
      <c r="C187">
        <f t="shared" si="11"/>
        <v>0</v>
      </c>
      <c r="D187" t="str">
        <f t="shared" si="10"/>
        <v/>
      </c>
      <c r="F187" t="str">
        <f t="shared" si="12"/>
        <v/>
      </c>
    </row>
    <row r="188" spans="1:6" x14ac:dyDescent="0.3">
      <c r="A188" t="s">
        <v>103</v>
      </c>
      <c r="B188">
        <f t="shared" si="9"/>
        <v>0</v>
      </c>
      <c r="C188">
        <f t="shared" si="11"/>
        <v>0</v>
      </c>
      <c r="D188" t="str">
        <f t="shared" si="10"/>
        <v/>
      </c>
      <c r="F188" t="str">
        <f t="shared" si="12"/>
        <v/>
      </c>
    </row>
    <row r="189" spans="1:6" x14ac:dyDescent="0.3">
      <c r="A189" t="s">
        <v>106</v>
      </c>
      <c r="B189">
        <f t="shared" si="9"/>
        <v>65</v>
      </c>
      <c r="C189">
        <f t="shared" si="11"/>
        <v>106</v>
      </c>
      <c r="D189" t="str">
        <f t="shared" si="10"/>
        <v>https://www.youtube.com/embed/snpIzVcoNAk</v>
      </c>
      <c r="F189" t="str">
        <f t="shared" si="12"/>
        <v xml:space="preserve">&lt;/div&gt;    </v>
      </c>
    </row>
    <row r="190" spans="1:6" x14ac:dyDescent="0.3">
      <c r="A190" t="s">
        <v>107</v>
      </c>
      <c r="B190">
        <f t="shared" si="9"/>
        <v>0</v>
      </c>
      <c r="C190">
        <f t="shared" si="11"/>
        <v>0</v>
      </c>
      <c r="D190" t="str">
        <f t="shared" si="10"/>
        <v/>
      </c>
      <c r="F190" t="str">
        <f t="shared" si="12"/>
        <v/>
      </c>
    </row>
    <row r="191" spans="1:6" x14ac:dyDescent="0.3">
      <c r="A191" t="s">
        <v>103</v>
      </c>
      <c r="B191">
        <f t="shared" si="9"/>
        <v>0</v>
      </c>
      <c r="C191">
        <f t="shared" si="11"/>
        <v>0</v>
      </c>
      <c r="D191" t="str">
        <f t="shared" si="10"/>
        <v/>
      </c>
      <c r="F191" t="str">
        <f t="shared" si="12"/>
        <v/>
      </c>
    </row>
    <row r="192" spans="1:6" x14ac:dyDescent="0.3">
      <c r="A192" t="s">
        <v>108</v>
      </c>
      <c r="B192">
        <f t="shared" si="9"/>
        <v>65</v>
      </c>
      <c r="C192">
        <f t="shared" si="11"/>
        <v>106</v>
      </c>
      <c r="D192" t="str">
        <f t="shared" si="10"/>
        <v>https://www.youtube.com/embed/KsLlGZzVZpc</v>
      </c>
      <c r="F192" t="str">
        <f t="shared" si="12"/>
        <v xml:space="preserve">&lt;/div&gt;    </v>
      </c>
    </row>
    <row r="193" spans="1:6" x14ac:dyDescent="0.3">
      <c r="A193" t="s">
        <v>109</v>
      </c>
      <c r="B193">
        <f t="shared" ref="B193:B198" si="13">IFERROR(FIND("src",A193)+5,0)</f>
        <v>0</v>
      </c>
      <c r="C193">
        <f t="shared" si="11"/>
        <v>0</v>
      </c>
      <c r="D193" t="str">
        <f t="shared" si="10"/>
        <v/>
      </c>
      <c r="F193" t="str">
        <f t="shared" si="12"/>
        <v/>
      </c>
    </row>
    <row r="194" spans="1:6" x14ac:dyDescent="0.3">
      <c r="A194" t="s">
        <v>103</v>
      </c>
      <c r="B194">
        <f t="shared" si="13"/>
        <v>0</v>
      </c>
      <c r="C194">
        <f t="shared" si="11"/>
        <v>0</v>
      </c>
      <c r="D194" t="str">
        <f t="shared" ref="D194:D257" si="14">IF(AND(B194&gt;0,C194&gt;0),MID(A194,B194,C194-B194),"")</f>
        <v/>
      </c>
      <c r="F194" t="str">
        <f t="shared" si="12"/>
        <v/>
      </c>
    </row>
    <row r="195" spans="1:6" x14ac:dyDescent="0.3">
      <c r="A195" t="s">
        <v>110</v>
      </c>
      <c r="B195">
        <f t="shared" si="13"/>
        <v>65</v>
      </c>
      <c r="C195">
        <f t="shared" si="11"/>
        <v>106</v>
      </c>
      <c r="D195" t="str">
        <f t="shared" si="14"/>
        <v>https://www.youtube.com/embed/sySaidWZ3sE</v>
      </c>
      <c r="F195" t="str">
        <f t="shared" si="12"/>
        <v xml:space="preserve">&lt;/div&gt;    </v>
      </c>
    </row>
    <row r="196" spans="1:6" x14ac:dyDescent="0.3">
      <c r="A196" t="s">
        <v>111</v>
      </c>
      <c r="B196">
        <f t="shared" si="13"/>
        <v>0</v>
      </c>
      <c r="C196">
        <f t="shared" si="11"/>
        <v>0</v>
      </c>
      <c r="D196" t="str">
        <f t="shared" si="14"/>
        <v/>
      </c>
      <c r="F196" t="str">
        <f t="shared" si="12"/>
        <v/>
      </c>
    </row>
    <row r="197" spans="1:6" x14ac:dyDescent="0.3">
      <c r="A197" t="s">
        <v>103</v>
      </c>
      <c r="B197">
        <f t="shared" si="13"/>
        <v>0</v>
      </c>
      <c r="C197">
        <f t="shared" si="11"/>
        <v>0</v>
      </c>
      <c r="D197" t="str">
        <f t="shared" si="14"/>
        <v/>
      </c>
      <c r="F197" t="str">
        <f t="shared" si="12"/>
        <v/>
      </c>
    </row>
    <row r="198" spans="1:6" x14ac:dyDescent="0.3">
      <c r="A198" t="s">
        <v>11</v>
      </c>
      <c r="B198">
        <f t="shared" si="13"/>
        <v>0</v>
      </c>
      <c r="C198">
        <f t="shared" si="11"/>
        <v>0</v>
      </c>
      <c r="D198" t="str">
        <f t="shared" si="14"/>
        <v/>
      </c>
      <c r="F198" t="str">
        <f t="shared" si="12"/>
        <v/>
      </c>
    </row>
    <row r="199" spans="1:6" x14ac:dyDescent="0.3">
      <c r="A199" t="s">
        <v>112</v>
      </c>
      <c r="B199">
        <f>IFERROR(FIND("src",A199)+5,0)</f>
        <v>59</v>
      </c>
      <c r="C199">
        <f t="shared" si="11"/>
        <v>100</v>
      </c>
      <c r="D199" t="str">
        <f t="shared" si="14"/>
        <v>https://www.youtube.com/embed/tKVfBEANUWQ</v>
      </c>
      <c r="F199" t="str">
        <f t="shared" si="12"/>
        <v>&lt;h2&gt;Trigésima Segunda Sesión ordinaria de Cabildo (22-09-22)&lt;/h2&gt;</v>
      </c>
    </row>
    <row r="200" spans="1:6" x14ac:dyDescent="0.3">
      <c r="A200" t="s">
        <v>113</v>
      </c>
      <c r="B200">
        <f t="shared" ref="B200:B263" si="15">IFERROR(FIND("src",A200)+5,0)</f>
        <v>0</v>
      </c>
      <c r="C200">
        <f t="shared" si="11"/>
        <v>0</v>
      </c>
      <c r="D200" t="str">
        <f>IF(AND(B200&gt;0,C200&gt;0),MID(A200,B200,C200-B200+6),"")</f>
        <v/>
      </c>
      <c r="F200" t="str">
        <f t="shared" si="12"/>
        <v/>
      </c>
    </row>
    <row r="201" spans="1:6" x14ac:dyDescent="0.3">
      <c r="A201" t="s">
        <v>113</v>
      </c>
      <c r="B201">
        <f t="shared" si="15"/>
        <v>0</v>
      </c>
      <c r="C201">
        <f t="shared" si="11"/>
        <v>0</v>
      </c>
      <c r="D201" t="str">
        <f t="shared" si="14"/>
        <v/>
      </c>
      <c r="F201" t="str">
        <f t="shared" si="12"/>
        <v/>
      </c>
    </row>
    <row r="202" spans="1:6" x14ac:dyDescent="0.3">
      <c r="A202" t="s">
        <v>11</v>
      </c>
      <c r="B202">
        <f t="shared" si="15"/>
        <v>0</v>
      </c>
      <c r="C202">
        <f t="shared" si="11"/>
        <v>0</v>
      </c>
      <c r="D202" t="str">
        <f t="shared" si="14"/>
        <v/>
      </c>
      <c r="F202" t="str">
        <f t="shared" si="12"/>
        <v/>
      </c>
    </row>
    <row r="203" spans="1:6" x14ac:dyDescent="0.3">
      <c r="A203" t="s">
        <v>114</v>
      </c>
      <c r="B203">
        <f t="shared" si="15"/>
        <v>59</v>
      </c>
      <c r="C203">
        <f t="shared" ref="C203:C266" si="16">IFERROR(FIND("title",A203)-2,0)</f>
        <v>100</v>
      </c>
      <c r="D203" t="str">
        <f t="shared" si="14"/>
        <v>https://www.youtube.com/embed/Vj03uHAUsxA</v>
      </c>
      <c r="F203" t="str">
        <f t="shared" ref="F203:F266" si="17">IF(B203&gt;0,A205,"")</f>
        <v>&lt;h2&gt;Trigésima Primera Sesión Ordinaria de Cabildo (14-09-22)&lt;/h2&gt;</v>
      </c>
    </row>
    <row r="204" spans="1:6" x14ac:dyDescent="0.3">
      <c r="A204" t="s">
        <v>71</v>
      </c>
      <c r="B204">
        <f t="shared" si="15"/>
        <v>0</v>
      </c>
      <c r="C204">
        <f t="shared" si="16"/>
        <v>0</v>
      </c>
      <c r="D204" t="str">
        <f t="shared" si="14"/>
        <v/>
      </c>
      <c r="F204" t="str">
        <f t="shared" si="17"/>
        <v/>
      </c>
    </row>
    <row r="205" spans="1:6" x14ac:dyDescent="0.3">
      <c r="A205" t="s">
        <v>115</v>
      </c>
      <c r="B205">
        <f t="shared" si="15"/>
        <v>0</v>
      </c>
      <c r="C205">
        <f t="shared" si="16"/>
        <v>0</v>
      </c>
      <c r="D205" t="str">
        <f t="shared" si="14"/>
        <v/>
      </c>
      <c r="F205" t="str">
        <f t="shared" si="17"/>
        <v/>
      </c>
    </row>
    <row r="206" spans="1:6" x14ac:dyDescent="0.3">
      <c r="A206" t="s">
        <v>103</v>
      </c>
      <c r="B206">
        <f t="shared" si="15"/>
        <v>0</v>
      </c>
      <c r="C206">
        <f t="shared" si="16"/>
        <v>0</v>
      </c>
      <c r="D206" t="str">
        <f t="shared" si="14"/>
        <v/>
      </c>
      <c r="F206" t="str">
        <f t="shared" si="17"/>
        <v/>
      </c>
    </row>
    <row r="207" spans="1:6" x14ac:dyDescent="0.3">
      <c r="A207" t="s">
        <v>11</v>
      </c>
      <c r="B207">
        <f t="shared" si="15"/>
        <v>0</v>
      </c>
      <c r="C207">
        <f t="shared" si="16"/>
        <v>0</v>
      </c>
      <c r="D207" t="str">
        <f t="shared" si="14"/>
        <v/>
      </c>
      <c r="F207" t="str">
        <f t="shared" si="17"/>
        <v/>
      </c>
    </row>
    <row r="208" spans="1:6" x14ac:dyDescent="0.3">
      <c r="A208" t="s">
        <v>116</v>
      </c>
      <c r="B208">
        <f t="shared" si="15"/>
        <v>59</v>
      </c>
      <c r="C208">
        <f t="shared" si="16"/>
        <v>100</v>
      </c>
      <c r="D208" t="str">
        <f t="shared" si="14"/>
        <v>https://www.youtube.com/embed/NBXlk2HTXeY</v>
      </c>
      <c r="F208" t="str">
        <f t="shared" si="17"/>
        <v>&lt;h2&gt;Trigésima Sesión Ordinaria de Cabildo (09-09-22)&lt;/h2&gt;</v>
      </c>
    </row>
    <row r="209" spans="1:6" x14ac:dyDescent="0.3">
      <c r="A209" t="s">
        <v>71</v>
      </c>
      <c r="B209">
        <f t="shared" si="15"/>
        <v>0</v>
      </c>
      <c r="C209">
        <f t="shared" si="16"/>
        <v>0</v>
      </c>
      <c r="D209" t="str">
        <f t="shared" si="14"/>
        <v/>
      </c>
      <c r="F209" t="str">
        <f t="shared" si="17"/>
        <v/>
      </c>
    </row>
    <row r="210" spans="1:6" x14ac:dyDescent="0.3">
      <c r="A210" t="s">
        <v>117</v>
      </c>
      <c r="B210">
        <f t="shared" si="15"/>
        <v>0</v>
      </c>
      <c r="C210">
        <f t="shared" si="16"/>
        <v>0</v>
      </c>
      <c r="D210" t="str">
        <f t="shared" si="14"/>
        <v/>
      </c>
      <c r="F210" t="str">
        <f t="shared" si="17"/>
        <v/>
      </c>
    </row>
    <row r="211" spans="1:6" x14ac:dyDescent="0.3">
      <c r="A211" t="s">
        <v>103</v>
      </c>
      <c r="B211">
        <f t="shared" si="15"/>
        <v>0</v>
      </c>
      <c r="C211">
        <f t="shared" si="16"/>
        <v>0</v>
      </c>
      <c r="D211" t="str">
        <f t="shared" si="14"/>
        <v/>
      </c>
      <c r="F211" t="str">
        <f t="shared" si="17"/>
        <v/>
      </c>
    </row>
    <row r="212" spans="1:6" x14ac:dyDescent="0.3">
      <c r="A212" t="s">
        <v>8</v>
      </c>
      <c r="B212">
        <f t="shared" si="15"/>
        <v>0</v>
      </c>
      <c r="C212">
        <f t="shared" si="16"/>
        <v>0</v>
      </c>
      <c r="D212" t="str">
        <f t="shared" si="14"/>
        <v/>
      </c>
      <c r="F212" t="str">
        <f t="shared" si="17"/>
        <v/>
      </c>
    </row>
    <row r="213" spans="1:6" x14ac:dyDescent="0.3">
      <c r="A213" t="s">
        <v>118</v>
      </c>
      <c r="B213">
        <f t="shared" si="15"/>
        <v>40</v>
      </c>
      <c r="C213">
        <f t="shared" si="16"/>
        <v>81</v>
      </c>
      <c r="D213" t="str">
        <f t="shared" si="14"/>
        <v>https://www.youtube.com/embed/ZfFsC4nKj60</v>
      </c>
      <c r="F213" t="str">
        <f t="shared" si="17"/>
        <v>&lt;h2&gt;Vigésima Novena Sesión Ordinaria de Cabildo (02-09-22)&lt;/h2&gt;</v>
      </c>
    </row>
    <row r="214" spans="1:6" x14ac:dyDescent="0.3">
      <c r="A214" t="s">
        <v>71</v>
      </c>
      <c r="B214">
        <f t="shared" si="15"/>
        <v>0</v>
      </c>
      <c r="C214">
        <f t="shared" si="16"/>
        <v>0</v>
      </c>
      <c r="D214" t="str">
        <f t="shared" si="14"/>
        <v/>
      </c>
      <c r="F214" t="str">
        <f t="shared" si="17"/>
        <v/>
      </c>
    </row>
    <row r="215" spans="1:6" x14ac:dyDescent="0.3">
      <c r="A215" t="s">
        <v>119</v>
      </c>
      <c r="B215">
        <f t="shared" si="15"/>
        <v>0</v>
      </c>
      <c r="C215">
        <f t="shared" si="16"/>
        <v>0</v>
      </c>
      <c r="D215" t="str">
        <f t="shared" si="14"/>
        <v/>
      </c>
      <c r="F215" t="str">
        <f t="shared" si="17"/>
        <v/>
      </c>
    </row>
    <row r="216" spans="1:6" x14ac:dyDescent="0.3">
      <c r="A216" t="s">
        <v>103</v>
      </c>
      <c r="B216">
        <f t="shared" si="15"/>
        <v>0</v>
      </c>
      <c r="C216">
        <f t="shared" si="16"/>
        <v>0</v>
      </c>
      <c r="D216" t="str">
        <f t="shared" si="14"/>
        <v/>
      </c>
      <c r="F216" t="str">
        <f t="shared" si="17"/>
        <v/>
      </c>
    </row>
    <row r="217" spans="1:6" x14ac:dyDescent="0.3">
      <c r="A217" t="s">
        <v>8</v>
      </c>
      <c r="B217">
        <f t="shared" si="15"/>
        <v>0</v>
      </c>
      <c r="C217">
        <f t="shared" si="16"/>
        <v>0</v>
      </c>
      <c r="D217" t="str">
        <f t="shared" si="14"/>
        <v/>
      </c>
      <c r="F217" t="str">
        <f t="shared" si="17"/>
        <v/>
      </c>
    </row>
    <row r="218" spans="1:6" x14ac:dyDescent="0.3">
      <c r="A218" t="s">
        <v>120</v>
      </c>
      <c r="B218">
        <f t="shared" si="15"/>
        <v>40</v>
      </c>
      <c r="C218">
        <f t="shared" si="16"/>
        <v>81</v>
      </c>
      <c r="D218" t="str">
        <f t="shared" si="14"/>
        <v>https://www.youtube.com/embed/M0BfSaXhJVs</v>
      </c>
      <c r="F218" t="str">
        <f t="shared" si="17"/>
        <v>&lt;h2&gt;Cuarta Sesión de Cabildo Abierto(25-08-22)&lt;/h2&gt;</v>
      </c>
    </row>
    <row r="219" spans="1:6" x14ac:dyDescent="0.3">
      <c r="A219" t="s">
        <v>101</v>
      </c>
      <c r="B219">
        <f t="shared" si="15"/>
        <v>0</v>
      </c>
      <c r="C219">
        <f t="shared" si="16"/>
        <v>0</v>
      </c>
      <c r="D219" t="str">
        <f t="shared" si="14"/>
        <v/>
      </c>
      <c r="F219" t="str">
        <f t="shared" si="17"/>
        <v/>
      </c>
    </row>
    <row r="220" spans="1:6" x14ac:dyDescent="0.3">
      <c r="A220" t="s">
        <v>121</v>
      </c>
      <c r="B220">
        <f t="shared" si="15"/>
        <v>0</v>
      </c>
      <c r="C220">
        <f t="shared" si="16"/>
        <v>0</v>
      </c>
      <c r="D220" t="str">
        <f t="shared" si="14"/>
        <v/>
      </c>
      <c r="F220" t="str">
        <f t="shared" si="17"/>
        <v/>
      </c>
    </row>
    <row r="221" spans="1:6" x14ac:dyDescent="0.3">
      <c r="A221" t="s">
        <v>103</v>
      </c>
      <c r="B221">
        <f t="shared" si="15"/>
        <v>0</v>
      </c>
      <c r="C221">
        <f t="shared" si="16"/>
        <v>0</v>
      </c>
      <c r="D221" t="str">
        <f t="shared" si="14"/>
        <v/>
      </c>
      <c r="F221" t="str">
        <f t="shared" si="17"/>
        <v/>
      </c>
    </row>
    <row r="222" spans="1:6" x14ac:dyDescent="0.3">
      <c r="A222" t="s">
        <v>11</v>
      </c>
      <c r="B222">
        <f t="shared" si="15"/>
        <v>0</v>
      </c>
      <c r="C222">
        <f t="shared" si="16"/>
        <v>0</v>
      </c>
      <c r="D222" t="str">
        <f t="shared" si="14"/>
        <v/>
      </c>
      <c r="F222" t="str">
        <f t="shared" si="17"/>
        <v/>
      </c>
    </row>
    <row r="223" spans="1:6" x14ac:dyDescent="0.3">
      <c r="A223" t="s">
        <v>25</v>
      </c>
      <c r="B223">
        <f t="shared" si="15"/>
        <v>0</v>
      </c>
      <c r="C223">
        <f t="shared" si="16"/>
        <v>0</v>
      </c>
      <c r="D223" t="str">
        <f t="shared" si="14"/>
        <v/>
      </c>
      <c r="F223" t="str">
        <f t="shared" si="17"/>
        <v/>
      </c>
    </row>
    <row r="224" spans="1:6" x14ac:dyDescent="0.3">
      <c r="A224" t="s">
        <v>120</v>
      </c>
      <c r="B224">
        <f t="shared" si="15"/>
        <v>40</v>
      </c>
      <c r="C224">
        <f t="shared" si="16"/>
        <v>81</v>
      </c>
      <c r="D224" t="str">
        <f t="shared" si="14"/>
        <v>https://www.youtube.com/embed/M0BfSaXhJVs</v>
      </c>
      <c r="F224" t="str">
        <f t="shared" si="17"/>
        <v>&lt;h2&gt;Vigésima Octava Sesión Ordinaria el Cabildo(18-08-22)&lt;/h2&gt;</v>
      </c>
    </row>
    <row r="225" spans="1:6" x14ac:dyDescent="0.3">
      <c r="A225" t="s">
        <v>101</v>
      </c>
      <c r="B225">
        <f t="shared" si="15"/>
        <v>0</v>
      </c>
      <c r="C225">
        <f t="shared" si="16"/>
        <v>0</v>
      </c>
      <c r="D225" t="str">
        <f t="shared" si="14"/>
        <v/>
      </c>
      <c r="F225" t="str">
        <f t="shared" si="17"/>
        <v/>
      </c>
    </row>
    <row r="226" spans="1:6" x14ac:dyDescent="0.3">
      <c r="A226" t="s">
        <v>122</v>
      </c>
      <c r="B226">
        <f t="shared" si="15"/>
        <v>0</v>
      </c>
      <c r="C226">
        <f t="shared" si="16"/>
        <v>0</v>
      </c>
      <c r="D226" t="str">
        <f t="shared" si="14"/>
        <v/>
      </c>
      <c r="F226" t="str">
        <f t="shared" si="17"/>
        <v/>
      </c>
    </row>
    <row r="227" spans="1:6" x14ac:dyDescent="0.3">
      <c r="A227" t="s">
        <v>103</v>
      </c>
      <c r="B227">
        <f t="shared" si="15"/>
        <v>0</v>
      </c>
      <c r="C227">
        <f t="shared" si="16"/>
        <v>0</v>
      </c>
      <c r="D227" t="str">
        <f t="shared" si="14"/>
        <v/>
      </c>
      <c r="F227" t="str">
        <f t="shared" si="17"/>
        <v/>
      </c>
    </row>
    <row r="228" spans="1:6" x14ac:dyDescent="0.3">
      <c r="A228" t="s">
        <v>8</v>
      </c>
      <c r="B228">
        <f t="shared" si="15"/>
        <v>0</v>
      </c>
      <c r="C228">
        <f t="shared" si="16"/>
        <v>0</v>
      </c>
      <c r="D228" t="str">
        <f t="shared" si="14"/>
        <v/>
      </c>
      <c r="F228" t="str">
        <f t="shared" si="17"/>
        <v/>
      </c>
    </row>
    <row r="229" spans="1:6" x14ac:dyDescent="0.3">
      <c r="A229" t="s">
        <v>123</v>
      </c>
      <c r="B229">
        <f t="shared" si="15"/>
        <v>40</v>
      </c>
      <c r="C229">
        <f t="shared" si="16"/>
        <v>81</v>
      </c>
      <c r="D229" t="str">
        <f t="shared" si="14"/>
        <v>https://www.youtube.com/embed/9RTFuhklQ3o</v>
      </c>
      <c r="F229" t="str">
        <f t="shared" si="17"/>
        <v>&lt;h2&gt;Primera Sesión Ordinaria de Cabildo Juvenil(12-08-22)&lt;/h2&gt;</v>
      </c>
    </row>
    <row r="230" spans="1:6" x14ac:dyDescent="0.3">
      <c r="A230" t="s">
        <v>101</v>
      </c>
      <c r="B230">
        <f t="shared" si="15"/>
        <v>0</v>
      </c>
      <c r="C230">
        <f t="shared" si="16"/>
        <v>0</v>
      </c>
      <c r="D230" t="str">
        <f t="shared" si="14"/>
        <v/>
      </c>
      <c r="F230" t="str">
        <f t="shared" si="17"/>
        <v/>
      </c>
    </row>
    <row r="231" spans="1:6" x14ac:dyDescent="0.3">
      <c r="A231" t="s">
        <v>124</v>
      </c>
      <c r="B231">
        <f t="shared" si="15"/>
        <v>0</v>
      </c>
      <c r="C231">
        <f t="shared" si="16"/>
        <v>0</v>
      </c>
      <c r="D231" t="str">
        <f t="shared" si="14"/>
        <v/>
      </c>
      <c r="F231" t="str">
        <f t="shared" si="17"/>
        <v/>
      </c>
    </row>
    <row r="232" spans="1:6" x14ac:dyDescent="0.3">
      <c r="A232" t="s">
        <v>103</v>
      </c>
      <c r="B232">
        <f t="shared" si="15"/>
        <v>0</v>
      </c>
      <c r="C232">
        <f t="shared" si="16"/>
        <v>0</v>
      </c>
      <c r="D232" t="str">
        <f t="shared" si="14"/>
        <v/>
      </c>
      <c r="F232" t="str">
        <f t="shared" si="17"/>
        <v/>
      </c>
    </row>
    <row r="233" spans="1:6" x14ac:dyDescent="0.3">
      <c r="A233" t="s">
        <v>8</v>
      </c>
      <c r="B233">
        <f t="shared" si="15"/>
        <v>0</v>
      </c>
      <c r="C233">
        <f t="shared" si="16"/>
        <v>0</v>
      </c>
      <c r="D233" t="str">
        <f t="shared" si="14"/>
        <v/>
      </c>
      <c r="F233" t="str">
        <f t="shared" si="17"/>
        <v/>
      </c>
    </row>
    <row r="234" spans="1:6" x14ac:dyDescent="0.3">
      <c r="A234" t="s">
        <v>125</v>
      </c>
      <c r="B234">
        <f t="shared" si="15"/>
        <v>40</v>
      </c>
      <c r="C234">
        <f t="shared" si="16"/>
        <v>81</v>
      </c>
      <c r="D234" t="str">
        <f t="shared" si="14"/>
        <v>https://www.youtube.com/embed/HS8E_QzKCR4</v>
      </c>
      <c r="F234" t="str">
        <f t="shared" si="17"/>
        <v>&lt;h2&gt;Vigésima Septima Sesión Ordinaria de Cabildo (05-08-22)&lt;/h2&gt;</v>
      </c>
    </row>
    <row r="235" spans="1:6" x14ac:dyDescent="0.3">
      <c r="A235" t="s">
        <v>101</v>
      </c>
      <c r="B235">
        <f t="shared" si="15"/>
        <v>0</v>
      </c>
      <c r="C235">
        <f t="shared" si="16"/>
        <v>0</v>
      </c>
      <c r="D235" t="str">
        <f t="shared" si="14"/>
        <v/>
      </c>
      <c r="F235" t="str">
        <f t="shared" si="17"/>
        <v/>
      </c>
    </row>
    <row r="236" spans="1:6" x14ac:dyDescent="0.3">
      <c r="A236" t="s">
        <v>126</v>
      </c>
      <c r="B236">
        <f t="shared" si="15"/>
        <v>0</v>
      </c>
      <c r="C236">
        <f t="shared" si="16"/>
        <v>0</v>
      </c>
      <c r="D236" t="str">
        <f t="shared" si="14"/>
        <v/>
      </c>
      <c r="F236" t="str">
        <f t="shared" si="17"/>
        <v/>
      </c>
    </row>
    <row r="237" spans="1:6" x14ac:dyDescent="0.3">
      <c r="A237" t="s">
        <v>103</v>
      </c>
      <c r="B237">
        <f t="shared" si="15"/>
        <v>0</v>
      </c>
      <c r="C237">
        <f t="shared" si="16"/>
        <v>0</v>
      </c>
      <c r="D237" t="str">
        <f t="shared" si="14"/>
        <v/>
      </c>
      <c r="F237" t="str">
        <f t="shared" si="17"/>
        <v/>
      </c>
    </row>
    <row r="238" spans="1:6" x14ac:dyDescent="0.3">
      <c r="A238" t="s">
        <v>11</v>
      </c>
      <c r="B238">
        <f t="shared" si="15"/>
        <v>0</v>
      </c>
      <c r="C238">
        <f t="shared" si="16"/>
        <v>0</v>
      </c>
      <c r="D238" t="str">
        <f t="shared" si="14"/>
        <v/>
      </c>
      <c r="F238" t="str">
        <f t="shared" si="17"/>
        <v/>
      </c>
    </row>
    <row r="239" spans="1:6" x14ac:dyDescent="0.3">
      <c r="A239" t="s">
        <v>25</v>
      </c>
      <c r="B239">
        <f t="shared" si="15"/>
        <v>0</v>
      </c>
      <c r="C239">
        <f t="shared" si="16"/>
        <v>0</v>
      </c>
      <c r="D239" t="str">
        <f t="shared" si="14"/>
        <v/>
      </c>
      <c r="F239" t="str">
        <f t="shared" si="17"/>
        <v/>
      </c>
    </row>
    <row r="240" spans="1:6" x14ac:dyDescent="0.3">
      <c r="A240" t="s">
        <v>127</v>
      </c>
      <c r="B240">
        <f t="shared" si="15"/>
        <v>40</v>
      </c>
      <c r="C240">
        <f t="shared" si="16"/>
        <v>81</v>
      </c>
      <c r="D240" t="str">
        <f t="shared" si="14"/>
        <v>https://www.youtube.com/embed/PvAl65yyaxg</v>
      </c>
      <c r="F240" t="str">
        <f t="shared" si="17"/>
        <v>&lt;h2&gt;Vigésima Sexta Sesión Ordonaria de Cabildo (29-07-22)&lt;/h2&gt;</v>
      </c>
    </row>
    <row r="241" spans="1:6" x14ac:dyDescent="0.3">
      <c r="A241" t="s">
        <v>101</v>
      </c>
      <c r="B241">
        <f t="shared" si="15"/>
        <v>0</v>
      </c>
      <c r="C241">
        <f t="shared" si="16"/>
        <v>0</v>
      </c>
      <c r="D241" t="str">
        <f t="shared" si="14"/>
        <v/>
      </c>
      <c r="F241" t="str">
        <f t="shared" si="17"/>
        <v/>
      </c>
    </row>
    <row r="242" spans="1:6" x14ac:dyDescent="0.3">
      <c r="A242" t="s">
        <v>128</v>
      </c>
      <c r="B242">
        <f t="shared" si="15"/>
        <v>0</v>
      </c>
      <c r="C242">
        <f t="shared" si="16"/>
        <v>0</v>
      </c>
      <c r="D242" t="str">
        <f t="shared" si="14"/>
        <v/>
      </c>
      <c r="F242" t="str">
        <f t="shared" si="17"/>
        <v/>
      </c>
    </row>
    <row r="243" spans="1:6" x14ac:dyDescent="0.3">
      <c r="A243" t="s">
        <v>103</v>
      </c>
      <c r="B243">
        <f t="shared" si="15"/>
        <v>0</v>
      </c>
      <c r="C243">
        <f t="shared" si="16"/>
        <v>0</v>
      </c>
      <c r="D243" t="str">
        <f t="shared" si="14"/>
        <v/>
      </c>
      <c r="F243" t="str">
        <f t="shared" si="17"/>
        <v/>
      </c>
    </row>
    <row r="244" spans="1:6" x14ac:dyDescent="0.3">
      <c r="A244" t="s">
        <v>11</v>
      </c>
      <c r="B244">
        <f t="shared" si="15"/>
        <v>0</v>
      </c>
      <c r="C244">
        <f t="shared" si="16"/>
        <v>0</v>
      </c>
      <c r="D244" t="str">
        <f t="shared" si="14"/>
        <v/>
      </c>
      <c r="F244" t="str">
        <f t="shared" si="17"/>
        <v/>
      </c>
    </row>
    <row r="245" spans="1:6" x14ac:dyDescent="0.3">
      <c r="A245" t="s">
        <v>25</v>
      </c>
      <c r="B245">
        <f t="shared" si="15"/>
        <v>0</v>
      </c>
      <c r="C245">
        <f t="shared" si="16"/>
        <v>0</v>
      </c>
      <c r="D245" t="str">
        <f t="shared" si="14"/>
        <v/>
      </c>
      <c r="F245" t="str">
        <f t="shared" si="17"/>
        <v/>
      </c>
    </row>
    <row r="246" spans="1:6" x14ac:dyDescent="0.3">
      <c r="A246" t="s">
        <v>127</v>
      </c>
      <c r="B246">
        <f t="shared" si="15"/>
        <v>40</v>
      </c>
      <c r="C246">
        <f t="shared" si="16"/>
        <v>81</v>
      </c>
      <c r="D246" t="str">
        <f t="shared" si="14"/>
        <v>https://www.youtube.com/embed/PvAl65yyaxg</v>
      </c>
      <c r="F246" t="str">
        <f t="shared" si="17"/>
        <v>&lt;h2&gt;Vigésima Quinta Sesión Ordinaria de Cabildo Abierto (15-07-22)&lt;/h2&gt;</v>
      </c>
    </row>
    <row r="247" spans="1:6" x14ac:dyDescent="0.3">
      <c r="A247" t="s">
        <v>101</v>
      </c>
      <c r="B247">
        <f t="shared" si="15"/>
        <v>0</v>
      </c>
      <c r="C247">
        <f t="shared" si="16"/>
        <v>0</v>
      </c>
      <c r="D247" t="str">
        <f t="shared" si="14"/>
        <v/>
      </c>
      <c r="F247" t="str">
        <f t="shared" si="17"/>
        <v/>
      </c>
    </row>
    <row r="248" spans="1:6" x14ac:dyDescent="0.3">
      <c r="A248" t="s">
        <v>129</v>
      </c>
      <c r="B248">
        <f t="shared" si="15"/>
        <v>0</v>
      </c>
      <c r="C248">
        <f t="shared" si="16"/>
        <v>0</v>
      </c>
      <c r="D248" t="str">
        <f t="shared" si="14"/>
        <v/>
      </c>
      <c r="F248" t="str">
        <f t="shared" si="17"/>
        <v/>
      </c>
    </row>
    <row r="249" spans="1:6" x14ac:dyDescent="0.3">
      <c r="A249" t="s">
        <v>103</v>
      </c>
      <c r="B249">
        <f t="shared" si="15"/>
        <v>0</v>
      </c>
      <c r="C249">
        <f t="shared" si="16"/>
        <v>0</v>
      </c>
      <c r="D249" t="str">
        <f t="shared" si="14"/>
        <v/>
      </c>
      <c r="F249" t="str">
        <f t="shared" si="17"/>
        <v/>
      </c>
    </row>
    <row r="250" spans="1:6" x14ac:dyDescent="0.3">
      <c r="A250" t="s">
        <v>8</v>
      </c>
      <c r="B250">
        <f t="shared" si="15"/>
        <v>0</v>
      </c>
      <c r="C250">
        <f t="shared" si="16"/>
        <v>0</v>
      </c>
      <c r="D250" t="str">
        <f t="shared" si="14"/>
        <v/>
      </c>
      <c r="F250" t="str">
        <f t="shared" si="17"/>
        <v/>
      </c>
    </row>
    <row r="251" spans="1:6" x14ac:dyDescent="0.3">
      <c r="A251" t="s">
        <v>130</v>
      </c>
      <c r="B251">
        <f t="shared" si="15"/>
        <v>40</v>
      </c>
      <c r="C251">
        <f t="shared" si="16"/>
        <v>81</v>
      </c>
      <c r="D251" t="str">
        <f t="shared" si="14"/>
        <v>https://www.youtube.com/embed/YApAR1ZQS6I</v>
      </c>
      <c r="F251" t="str">
        <f t="shared" si="17"/>
        <v>&lt;h2&gt;Vigésima Cuarta Sesión Ordinaria de Cabildo Abierto (08-07-22)&lt;/h2&gt;</v>
      </c>
    </row>
    <row r="252" spans="1:6" x14ac:dyDescent="0.3">
      <c r="A252" t="s">
        <v>101</v>
      </c>
      <c r="B252">
        <f t="shared" si="15"/>
        <v>0</v>
      </c>
      <c r="C252">
        <f t="shared" si="16"/>
        <v>0</v>
      </c>
      <c r="D252" t="str">
        <f t="shared" si="14"/>
        <v/>
      </c>
      <c r="F252" t="str">
        <f t="shared" si="17"/>
        <v/>
      </c>
    </row>
    <row r="253" spans="1:6" x14ac:dyDescent="0.3">
      <c r="A253" t="s">
        <v>131</v>
      </c>
      <c r="B253">
        <f t="shared" si="15"/>
        <v>0</v>
      </c>
      <c r="C253">
        <f t="shared" si="16"/>
        <v>0</v>
      </c>
      <c r="D253" t="str">
        <f t="shared" si="14"/>
        <v/>
      </c>
      <c r="F253" t="str">
        <f t="shared" si="17"/>
        <v/>
      </c>
    </row>
    <row r="254" spans="1:6" x14ac:dyDescent="0.3">
      <c r="A254" t="s">
        <v>103</v>
      </c>
      <c r="B254">
        <f t="shared" si="15"/>
        <v>0</v>
      </c>
      <c r="C254">
        <f t="shared" si="16"/>
        <v>0</v>
      </c>
      <c r="D254" t="str">
        <f t="shared" si="14"/>
        <v/>
      </c>
      <c r="F254" t="str">
        <f t="shared" si="17"/>
        <v/>
      </c>
    </row>
    <row r="255" spans="1:6" x14ac:dyDescent="0.3">
      <c r="A255" t="s">
        <v>11</v>
      </c>
      <c r="B255">
        <f t="shared" si="15"/>
        <v>0</v>
      </c>
      <c r="C255">
        <f t="shared" si="16"/>
        <v>0</v>
      </c>
      <c r="D255" t="str">
        <f t="shared" si="14"/>
        <v/>
      </c>
      <c r="F255" t="str">
        <f t="shared" si="17"/>
        <v/>
      </c>
    </row>
    <row r="256" spans="1:6" x14ac:dyDescent="0.3">
      <c r="A256" t="s">
        <v>25</v>
      </c>
      <c r="B256">
        <f t="shared" si="15"/>
        <v>0</v>
      </c>
      <c r="C256">
        <f t="shared" si="16"/>
        <v>0</v>
      </c>
      <c r="D256" t="str">
        <f t="shared" si="14"/>
        <v/>
      </c>
      <c r="F256" t="str">
        <f t="shared" si="17"/>
        <v/>
      </c>
    </row>
    <row r="257" spans="1:6" x14ac:dyDescent="0.3">
      <c r="A257" t="s">
        <v>132</v>
      </c>
      <c r="B257">
        <f t="shared" si="15"/>
        <v>40</v>
      </c>
      <c r="C257">
        <f t="shared" si="16"/>
        <v>81</v>
      </c>
      <c r="D257" t="str">
        <f t="shared" si="14"/>
        <v>https://www.youtube.com/embed/uZgnminrWkw</v>
      </c>
      <c r="F257" t="str">
        <f t="shared" si="17"/>
        <v>&lt;h2&gt;Tercera Sesión Ordinaria de Cabildo Abierto (30-06-22)&lt;/h2&gt;</v>
      </c>
    </row>
    <row r="258" spans="1:6" x14ac:dyDescent="0.3">
      <c r="A258" t="s">
        <v>101</v>
      </c>
      <c r="B258">
        <f t="shared" si="15"/>
        <v>0</v>
      </c>
      <c r="C258">
        <f t="shared" si="16"/>
        <v>0</v>
      </c>
      <c r="D258" t="str">
        <f t="shared" ref="D258:D321" si="18">IF(AND(B258&gt;0,C258&gt;0),MID(A258,B258,C258-B258),"")</f>
        <v/>
      </c>
      <c r="F258" t="str">
        <f t="shared" si="17"/>
        <v/>
      </c>
    </row>
    <row r="259" spans="1:6" x14ac:dyDescent="0.3">
      <c r="A259" t="s">
        <v>133</v>
      </c>
      <c r="B259">
        <f t="shared" si="15"/>
        <v>0</v>
      </c>
      <c r="C259">
        <f t="shared" si="16"/>
        <v>0</v>
      </c>
      <c r="D259" t="str">
        <f t="shared" si="18"/>
        <v/>
      </c>
      <c r="F259" t="str">
        <f t="shared" si="17"/>
        <v/>
      </c>
    </row>
    <row r="260" spans="1:6" x14ac:dyDescent="0.3">
      <c r="A260" t="s">
        <v>103</v>
      </c>
      <c r="B260">
        <f t="shared" si="15"/>
        <v>0</v>
      </c>
      <c r="C260">
        <f t="shared" si="16"/>
        <v>0</v>
      </c>
      <c r="D260" t="str">
        <f t="shared" si="18"/>
        <v/>
      </c>
      <c r="F260" t="str">
        <f t="shared" si="17"/>
        <v/>
      </c>
    </row>
    <row r="261" spans="1:6" x14ac:dyDescent="0.3">
      <c r="A261" t="s">
        <v>8</v>
      </c>
      <c r="B261">
        <f t="shared" si="15"/>
        <v>0</v>
      </c>
      <c r="C261">
        <f t="shared" si="16"/>
        <v>0</v>
      </c>
      <c r="D261" t="str">
        <f t="shared" si="18"/>
        <v/>
      </c>
      <c r="F261" t="str">
        <f t="shared" si="17"/>
        <v/>
      </c>
    </row>
    <row r="262" spans="1:6" x14ac:dyDescent="0.3">
      <c r="A262" t="s">
        <v>134</v>
      </c>
      <c r="B262">
        <f t="shared" si="15"/>
        <v>40</v>
      </c>
      <c r="C262">
        <f t="shared" si="16"/>
        <v>81</v>
      </c>
      <c r="D262" t="str">
        <f t="shared" si="18"/>
        <v>https://www.youtube.com/embed/pFlfFMv03f8</v>
      </c>
      <c r="F262" t="str">
        <f t="shared" si="17"/>
        <v xml:space="preserve">&lt;/div&gt;    </v>
      </c>
    </row>
    <row r="263" spans="1:6" x14ac:dyDescent="0.3">
      <c r="A263" t="s">
        <v>135</v>
      </c>
      <c r="B263">
        <f t="shared" si="15"/>
        <v>0</v>
      </c>
      <c r="C263">
        <f t="shared" si="16"/>
        <v>0</v>
      </c>
      <c r="D263" t="str">
        <f t="shared" si="18"/>
        <v/>
      </c>
      <c r="F263" t="str">
        <f t="shared" si="17"/>
        <v/>
      </c>
    </row>
    <row r="264" spans="1:6" x14ac:dyDescent="0.3">
      <c r="A264" t="s">
        <v>103</v>
      </c>
      <c r="B264">
        <f t="shared" ref="B264:B327" si="19">IFERROR(FIND("src",A264)+5,0)</f>
        <v>0</v>
      </c>
      <c r="C264">
        <f t="shared" si="16"/>
        <v>0</v>
      </c>
      <c r="D264" t="str">
        <f t="shared" si="18"/>
        <v/>
      </c>
      <c r="F264" t="str">
        <f t="shared" si="17"/>
        <v/>
      </c>
    </row>
    <row r="265" spans="1:6" x14ac:dyDescent="0.3">
      <c r="A265" t="s">
        <v>8</v>
      </c>
      <c r="B265">
        <f t="shared" si="19"/>
        <v>0</v>
      </c>
      <c r="C265">
        <f t="shared" si="16"/>
        <v>0</v>
      </c>
      <c r="D265" t="str">
        <f t="shared" si="18"/>
        <v/>
      </c>
      <c r="F265" t="str">
        <f t="shared" si="17"/>
        <v/>
      </c>
    </row>
    <row r="266" spans="1:6" x14ac:dyDescent="0.3">
      <c r="A266" t="s">
        <v>136</v>
      </c>
      <c r="B266">
        <f t="shared" si="19"/>
        <v>40</v>
      </c>
      <c r="C266">
        <f t="shared" si="16"/>
        <v>81</v>
      </c>
      <c r="D266" t="str">
        <f t="shared" si="18"/>
        <v>https://www.youtube.com/embed/zLVZIi5Nu2s</v>
      </c>
      <c r="F266" t="str">
        <f t="shared" si="17"/>
        <v>&lt;h2&gt;Vigésima Segunda  Sesión Ordinaria de Cabildo(15-06-22)&lt;/h2&gt;</v>
      </c>
    </row>
    <row r="267" spans="1:6" x14ac:dyDescent="0.3">
      <c r="A267" t="s">
        <v>101</v>
      </c>
      <c r="B267">
        <f t="shared" si="19"/>
        <v>0</v>
      </c>
      <c r="C267">
        <f t="shared" ref="C267:C330" si="20">IFERROR(FIND("title",A267)-2,0)</f>
        <v>0</v>
      </c>
      <c r="D267" t="str">
        <f t="shared" si="18"/>
        <v/>
      </c>
      <c r="F267" t="str">
        <f t="shared" ref="F267:F330" si="21">IF(B267&gt;0,A269,"")</f>
        <v/>
      </c>
    </row>
    <row r="268" spans="1:6" x14ac:dyDescent="0.3">
      <c r="A268" t="s">
        <v>137</v>
      </c>
      <c r="B268">
        <f t="shared" si="19"/>
        <v>0</v>
      </c>
      <c r="C268">
        <f t="shared" si="20"/>
        <v>0</v>
      </c>
      <c r="D268" t="str">
        <f t="shared" si="18"/>
        <v/>
      </c>
      <c r="F268" t="str">
        <f t="shared" si="21"/>
        <v/>
      </c>
    </row>
    <row r="269" spans="1:6" x14ac:dyDescent="0.3">
      <c r="A269" t="s">
        <v>103</v>
      </c>
      <c r="B269">
        <f t="shared" si="19"/>
        <v>0</v>
      </c>
      <c r="C269">
        <f t="shared" si="20"/>
        <v>0</v>
      </c>
      <c r="D269" t="str">
        <f t="shared" si="18"/>
        <v/>
      </c>
      <c r="F269" t="str">
        <f t="shared" si="21"/>
        <v/>
      </c>
    </row>
    <row r="270" spans="1:6" x14ac:dyDescent="0.3">
      <c r="A270" t="s">
        <v>8</v>
      </c>
      <c r="B270">
        <f t="shared" si="19"/>
        <v>0</v>
      </c>
      <c r="C270">
        <f t="shared" si="20"/>
        <v>0</v>
      </c>
      <c r="D270" t="str">
        <f t="shared" si="18"/>
        <v/>
      </c>
      <c r="F270" t="str">
        <f t="shared" si="21"/>
        <v/>
      </c>
    </row>
    <row r="271" spans="1:6" x14ac:dyDescent="0.3">
      <c r="A271" t="s">
        <v>138</v>
      </c>
      <c r="B271">
        <f t="shared" si="19"/>
        <v>40</v>
      </c>
      <c r="C271">
        <f t="shared" si="20"/>
        <v>81</v>
      </c>
      <c r="D271" t="str">
        <f t="shared" si="18"/>
        <v>https://www.youtube.com/embed/Q-wHDf4zu_Y</v>
      </c>
      <c r="F271" t="str">
        <f t="shared" si="21"/>
        <v>&lt;h2&gt;Vigésima Primera Sesión Ordinaria de Cabildo(09-06-22)&lt;/h2&gt;</v>
      </c>
    </row>
    <row r="272" spans="1:6" x14ac:dyDescent="0.3">
      <c r="A272" t="s">
        <v>101</v>
      </c>
      <c r="B272">
        <f t="shared" si="19"/>
        <v>0</v>
      </c>
      <c r="C272">
        <f t="shared" si="20"/>
        <v>0</v>
      </c>
      <c r="D272" t="str">
        <f t="shared" si="18"/>
        <v/>
      </c>
      <c r="F272" t="str">
        <f t="shared" si="21"/>
        <v/>
      </c>
    </row>
    <row r="273" spans="1:6" x14ac:dyDescent="0.3">
      <c r="A273" t="s">
        <v>139</v>
      </c>
      <c r="B273">
        <f t="shared" si="19"/>
        <v>0</v>
      </c>
      <c r="C273">
        <f t="shared" si="20"/>
        <v>0</v>
      </c>
      <c r="D273" t="str">
        <f t="shared" si="18"/>
        <v/>
      </c>
      <c r="F273" t="str">
        <f t="shared" si="21"/>
        <v/>
      </c>
    </row>
    <row r="274" spans="1:6" x14ac:dyDescent="0.3">
      <c r="A274" t="s">
        <v>103</v>
      </c>
      <c r="B274">
        <f t="shared" si="19"/>
        <v>0</v>
      </c>
      <c r="C274">
        <f t="shared" si="20"/>
        <v>0</v>
      </c>
      <c r="D274" t="str">
        <f t="shared" si="18"/>
        <v/>
      </c>
      <c r="F274" t="str">
        <f t="shared" si="21"/>
        <v/>
      </c>
    </row>
    <row r="275" spans="1:6" x14ac:dyDescent="0.3">
      <c r="A275" t="s">
        <v>8</v>
      </c>
      <c r="B275">
        <f t="shared" si="19"/>
        <v>0</v>
      </c>
      <c r="C275">
        <f t="shared" si="20"/>
        <v>0</v>
      </c>
      <c r="D275" t="str">
        <f t="shared" si="18"/>
        <v/>
      </c>
      <c r="F275" t="str">
        <f t="shared" si="21"/>
        <v/>
      </c>
    </row>
    <row r="276" spans="1:6" x14ac:dyDescent="0.3">
      <c r="A276" t="s">
        <v>140</v>
      </c>
      <c r="B276">
        <f t="shared" si="19"/>
        <v>40</v>
      </c>
      <c r="C276">
        <f t="shared" si="20"/>
        <v>81</v>
      </c>
      <c r="D276" t="str">
        <f t="shared" si="18"/>
        <v>https://www.youtube.com/embed/h-e-CUI9lmY</v>
      </c>
      <c r="F276" t="str">
        <f t="shared" si="21"/>
        <v>&lt;h2&gt;Vigésima Sesión Ordinaria de Cabildo(01-06-22)&lt;/h2&gt;</v>
      </c>
    </row>
    <row r="277" spans="1:6" x14ac:dyDescent="0.3">
      <c r="A277" t="s">
        <v>101</v>
      </c>
      <c r="B277">
        <f t="shared" si="19"/>
        <v>0</v>
      </c>
      <c r="C277">
        <f t="shared" si="20"/>
        <v>0</v>
      </c>
      <c r="D277" t="str">
        <f t="shared" si="18"/>
        <v/>
      </c>
      <c r="F277" t="str">
        <f t="shared" si="21"/>
        <v/>
      </c>
    </row>
    <row r="278" spans="1:6" x14ac:dyDescent="0.3">
      <c r="A278" t="s">
        <v>141</v>
      </c>
      <c r="B278">
        <f t="shared" si="19"/>
        <v>0</v>
      </c>
      <c r="C278">
        <f t="shared" si="20"/>
        <v>0</v>
      </c>
      <c r="D278" t="str">
        <f t="shared" si="18"/>
        <v/>
      </c>
      <c r="F278" t="str">
        <f t="shared" si="21"/>
        <v/>
      </c>
    </row>
    <row r="279" spans="1:6" x14ac:dyDescent="0.3">
      <c r="A279" t="s">
        <v>103</v>
      </c>
      <c r="B279">
        <f t="shared" si="19"/>
        <v>0</v>
      </c>
      <c r="C279">
        <f t="shared" si="20"/>
        <v>0</v>
      </c>
      <c r="D279" t="str">
        <f t="shared" si="18"/>
        <v/>
      </c>
      <c r="F279" t="str">
        <f t="shared" si="21"/>
        <v/>
      </c>
    </row>
    <row r="280" spans="1:6" x14ac:dyDescent="0.3">
      <c r="A280" t="s">
        <v>8</v>
      </c>
      <c r="B280">
        <f t="shared" si="19"/>
        <v>0</v>
      </c>
      <c r="C280">
        <f t="shared" si="20"/>
        <v>0</v>
      </c>
      <c r="D280" t="str">
        <f t="shared" si="18"/>
        <v/>
      </c>
      <c r="F280" t="str">
        <f t="shared" si="21"/>
        <v/>
      </c>
    </row>
    <row r="281" spans="1:6" x14ac:dyDescent="0.3">
      <c r="A281" t="s">
        <v>142</v>
      </c>
      <c r="B281">
        <f t="shared" si="19"/>
        <v>40</v>
      </c>
      <c r="C281">
        <f t="shared" si="20"/>
        <v>81</v>
      </c>
      <c r="D281" t="str">
        <f t="shared" si="18"/>
        <v>https://www.youtube.com/embed/ZjRuEq5QJGI</v>
      </c>
      <c r="F281" t="str">
        <f t="shared" si="21"/>
        <v>&lt;h2&gt;Décimo Novena Sesión Ordinaria de Cabildo(26-05-22)&lt;/h2&gt;</v>
      </c>
    </row>
    <row r="282" spans="1:6" x14ac:dyDescent="0.3">
      <c r="A282" t="s">
        <v>101</v>
      </c>
      <c r="B282">
        <f t="shared" si="19"/>
        <v>0</v>
      </c>
      <c r="C282">
        <f t="shared" si="20"/>
        <v>0</v>
      </c>
      <c r="D282" t="str">
        <f t="shared" si="18"/>
        <v/>
      </c>
      <c r="F282" t="str">
        <f t="shared" si="21"/>
        <v/>
      </c>
    </row>
    <row r="283" spans="1:6" x14ac:dyDescent="0.3">
      <c r="A283" t="s">
        <v>143</v>
      </c>
      <c r="B283">
        <f t="shared" si="19"/>
        <v>0</v>
      </c>
      <c r="C283">
        <f t="shared" si="20"/>
        <v>0</v>
      </c>
      <c r="D283" t="str">
        <f t="shared" si="18"/>
        <v/>
      </c>
      <c r="F283" t="str">
        <f t="shared" si="21"/>
        <v/>
      </c>
    </row>
    <row r="284" spans="1:6" x14ac:dyDescent="0.3">
      <c r="A284" t="s">
        <v>103</v>
      </c>
      <c r="B284">
        <f t="shared" si="19"/>
        <v>0</v>
      </c>
      <c r="C284">
        <f t="shared" si="20"/>
        <v>0</v>
      </c>
      <c r="D284" t="str">
        <f t="shared" si="18"/>
        <v/>
      </c>
      <c r="F284" t="str">
        <f t="shared" si="21"/>
        <v/>
      </c>
    </row>
    <row r="285" spans="1:6" x14ac:dyDescent="0.3">
      <c r="A285" t="s">
        <v>8</v>
      </c>
      <c r="B285">
        <f t="shared" si="19"/>
        <v>0</v>
      </c>
      <c r="C285">
        <f t="shared" si="20"/>
        <v>0</v>
      </c>
      <c r="D285" t="str">
        <f t="shared" si="18"/>
        <v/>
      </c>
      <c r="F285" t="str">
        <f t="shared" si="21"/>
        <v/>
      </c>
    </row>
    <row r="286" spans="1:6" x14ac:dyDescent="0.3">
      <c r="A286" t="s">
        <v>144</v>
      </c>
      <c r="B286">
        <f t="shared" si="19"/>
        <v>40</v>
      </c>
      <c r="C286">
        <f t="shared" si="20"/>
        <v>81</v>
      </c>
      <c r="D286" t="str">
        <f t="shared" si="18"/>
        <v>https://www.youtube.com/embed/OlpqPkaGk6s</v>
      </c>
      <c r="F286" t="str">
        <f t="shared" si="21"/>
        <v xml:space="preserve">&lt;/div&gt;    </v>
      </c>
    </row>
    <row r="287" spans="1:6" x14ac:dyDescent="0.3">
      <c r="A287" t="s">
        <v>145</v>
      </c>
      <c r="B287">
        <f t="shared" si="19"/>
        <v>0</v>
      </c>
      <c r="C287">
        <f t="shared" si="20"/>
        <v>0</v>
      </c>
      <c r="D287" t="str">
        <f t="shared" si="18"/>
        <v/>
      </c>
      <c r="F287" t="str">
        <f t="shared" si="21"/>
        <v/>
      </c>
    </row>
    <row r="288" spans="1:6" x14ac:dyDescent="0.3">
      <c r="A288" t="s">
        <v>103</v>
      </c>
      <c r="B288">
        <f t="shared" si="19"/>
        <v>0</v>
      </c>
      <c r="C288">
        <f t="shared" si="20"/>
        <v>0</v>
      </c>
      <c r="D288" t="str">
        <f t="shared" si="18"/>
        <v/>
      </c>
      <c r="F288" t="str">
        <f t="shared" si="21"/>
        <v/>
      </c>
    </row>
    <row r="289" spans="1:6" x14ac:dyDescent="0.3">
      <c r="A289" t="s">
        <v>11</v>
      </c>
      <c r="B289">
        <f t="shared" si="19"/>
        <v>0</v>
      </c>
      <c r="C289">
        <f t="shared" si="20"/>
        <v>0</v>
      </c>
      <c r="D289" t="str">
        <f t="shared" si="18"/>
        <v/>
      </c>
      <c r="F289" t="str">
        <f t="shared" si="21"/>
        <v/>
      </c>
    </row>
    <row r="290" spans="1:6" x14ac:dyDescent="0.3">
      <c r="A290" t="s">
        <v>25</v>
      </c>
      <c r="B290">
        <f t="shared" si="19"/>
        <v>0</v>
      </c>
      <c r="C290">
        <f t="shared" si="20"/>
        <v>0</v>
      </c>
      <c r="D290" t="str">
        <f t="shared" si="18"/>
        <v/>
      </c>
      <c r="F290" t="str">
        <f t="shared" si="21"/>
        <v/>
      </c>
    </row>
    <row r="291" spans="1:6" x14ac:dyDescent="0.3">
      <c r="A291" t="s">
        <v>146</v>
      </c>
      <c r="B291">
        <f t="shared" si="19"/>
        <v>40</v>
      </c>
      <c r="C291">
        <f t="shared" si="20"/>
        <v>81</v>
      </c>
      <c r="D291" t="str">
        <f t="shared" si="18"/>
        <v>https://www.youtube.com/embed/btntY52Wggg</v>
      </c>
      <c r="F291" t="str">
        <f t="shared" si="21"/>
        <v xml:space="preserve">&lt;/div&gt;    </v>
      </c>
    </row>
    <row r="292" spans="1:6" x14ac:dyDescent="0.3">
      <c r="A292" t="s">
        <v>147</v>
      </c>
      <c r="B292">
        <f t="shared" si="19"/>
        <v>0</v>
      </c>
      <c r="C292">
        <f t="shared" si="20"/>
        <v>0</v>
      </c>
      <c r="D292" t="str">
        <f t="shared" si="18"/>
        <v/>
      </c>
      <c r="F292" t="str">
        <f t="shared" si="21"/>
        <v/>
      </c>
    </row>
    <row r="293" spans="1:6" x14ac:dyDescent="0.3">
      <c r="A293" t="s">
        <v>103</v>
      </c>
      <c r="B293">
        <f t="shared" si="19"/>
        <v>0</v>
      </c>
      <c r="C293">
        <f t="shared" si="20"/>
        <v>0</v>
      </c>
      <c r="D293" t="str">
        <f t="shared" si="18"/>
        <v/>
      </c>
      <c r="F293" t="str">
        <f t="shared" si="21"/>
        <v/>
      </c>
    </row>
    <row r="294" spans="1:6" x14ac:dyDescent="0.3">
      <c r="A294" t="s">
        <v>11</v>
      </c>
      <c r="B294">
        <f t="shared" si="19"/>
        <v>0</v>
      </c>
      <c r="C294">
        <f t="shared" si="20"/>
        <v>0</v>
      </c>
      <c r="D294" t="str">
        <f t="shared" si="18"/>
        <v/>
      </c>
      <c r="F294" t="str">
        <f t="shared" si="21"/>
        <v/>
      </c>
    </row>
    <row r="295" spans="1:6" x14ac:dyDescent="0.3">
      <c r="A295" t="s">
        <v>25</v>
      </c>
      <c r="B295">
        <f t="shared" si="19"/>
        <v>0</v>
      </c>
      <c r="C295">
        <f t="shared" si="20"/>
        <v>0</v>
      </c>
      <c r="D295" t="str">
        <f t="shared" si="18"/>
        <v/>
      </c>
      <c r="F295" t="str">
        <f t="shared" si="21"/>
        <v/>
      </c>
    </row>
    <row r="296" spans="1:6" x14ac:dyDescent="0.3">
      <c r="A296" t="s">
        <v>148</v>
      </c>
      <c r="B296">
        <f t="shared" si="19"/>
        <v>40</v>
      </c>
      <c r="C296">
        <f t="shared" si="20"/>
        <v>81</v>
      </c>
      <c r="D296" t="str">
        <f t="shared" si="18"/>
        <v>https://www.youtube.com/embed/Eq8C0q9lilA</v>
      </c>
      <c r="F296" t="str">
        <f t="shared" si="21"/>
        <v xml:space="preserve">&lt;/div&gt;    </v>
      </c>
    </row>
    <row r="297" spans="1:6" x14ac:dyDescent="0.3">
      <c r="A297" t="s">
        <v>149</v>
      </c>
      <c r="B297">
        <f t="shared" si="19"/>
        <v>0</v>
      </c>
      <c r="C297">
        <f t="shared" si="20"/>
        <v>0</v>
      </c>
      <c r="D297" t="str">
        <f t="shared" si="18"/>
        <v/>
      </c>
      <c r="F297" t="str">
        <f t="shared" si="21"/>
        <v/>
      </c>
    </row>
    <row r="298" spans="1:6" x14ac:dyDescent="0.3">
      <c r="A298" t="s">
        <v>103</v>
      </c>
      <c r="B298">
        <f t="shared" si="19"/>
        <v>0</v>
      </c>
      <c r="C298">
        <f t="shared" si="20"/>
        <v>0</v>
      </c>
      <c r="D298" t="str">
        <f t="shared" si="18"/>
        <v/>
      </c>
      <c r="F298" t="str">
        <f t="shared" si="21"/>
        <v/>
      </c>
    </row>
    <row r="299" spans="1:6" x14ac:dyDescent="0.3">
      <c r="A299" t="s">
        <v>8</v>
      </c>
      <c r="B299">
        <f t="shared" si="19"/>
        <v>0</v>
      </c>
      <c r="C299">
        <f t="shared" si="20"/>
        <v>0</v>
      </c>
      <c r="D299" t="str">
        <f t="shared" si="18"/>
        <v/>
      </c>
      <c r="F299" t="str">
        <f t="shared" si="21"/>
        <v/>
      </c>
    </row>
    <row r="300" spans="1:6" x14ac:dyDescent="0.3">
      <c r="A300" t="s">
        <v>150</v>
      </c>
      <c r="B300">
        <f t="shared" si="19"/>
        <v>40</v>
      </c>
      <c r="C300">
        <f t="shared" si="20"/>
        <v>81</v>
      </c>
      <c r="D300" t="str">
        <f t="shared" si="18"/>
        <v>https://www.youtube.com/embed/3kPiAf56qzc</v>
      </c>
      <c r="F300" t="str">
        <f t="shared" si="21"/>
        <v>&lt;h2&gt;Décima Quinta Sesión Ordinaria de Cabildo(20-04-22)&lt;/h2&gt;</v>
      </c>
    </row>
    <row r="301" spans="1:6" x14ac:dyDescent="0.3">
      <c r="A301" t="s">
        <v>101</v>
      </c>
      <c r="B301">
        <f t="shared" si="19"/>
        <v>0</v>
      </c>
      <c r="C301">
        <f t="shared" si="20"/>
        <v>0</v>
      </c>
      <c r="D301" t="str">
        <f t="shared" si="18"/>
        <v/>
      </c>
      <c r="F301" t="str">
        <f t="shared" si="21"/>
        <v/>
      </c>
    </row>
    <row r="302" spans="1:6" x14ac:dyDescent="0.3">
      <c r="A302" t="s">
        <v>151</v>
      </c>
      <c r="B302">
        <f t="shared" si="19"/>
        <v>0</v>
      </c>
      <c r="C302">
        <f t="shared" si="20"/>
        <v>0</v>
      </c>
      <c r="D302" t="str">
        <f t="shared" si="18"/>
        <v/>
      </c>
      <c r="F302" t="str">
        <f t="shared" si="21"/>
        <v/>
      </c>
    </row>
    <row r="303" spans="1:6" x14ac:dyDescent="0.3">
      <c r="A303" t="s">
        <v>103</v>
      </c>
      <c r="B303">
        <f t="shared" si="19"/>
        <v>0</v>
      </c>
      <c r="C303">
        <f t="shared" si="20"/>
        <v>0</v>
      </c>
      <c r="D303" t="str">
        <f t="shared" si="18"/>
        <v/>
      </c>
      <c r="F303" t="str">
        <f t="shared" si="21"/>
        <v/>
      </c>
    </row>
    <row r="304" spans="1:6" x14ac:dyDescent="0.3">
      <c r="A304" t="s">
        <v>8</v>
      </c>
      <c r="B304">
        <f t="shared" si="19"/>
        <v>0</v>
      </c>
      <c r="C304">
        <f t="shared" si="20"/>
        <v>0</v>
      </c>
      <c r="D304" t="str">
        <f t="shared" si="18"/>
        <v/>
      </c>
      <c r="F304" t="str">
        <f t="shared" si="21"/>
        <v/>
      </c>
    </row>
    <row r="305" spans="1:6" x14ac:dyDescent="0.3">
      <c r="A305" t="s">
        <v>152</v>
      </c>
      <c r="B305">
        <f t="shared" si="19"/>
        <v>40</v>
      </c>
      <c r="C305">
        <f t="shared" si="20"/>
        <v>81</v>
      </c>
      <c r="D305" t="str">
        <f t="shared" si="18"/>
        <v>https://www.youtube.com/embed/aYkYA22kikw</v>
      </c>
      <c r="F305" t="str">
        <f t="shared" si="21"/>
        <v>&lt;h2&gt;Segunda Sesión Extraordinaria de Cabildo (09-04-22)&lt;/h2&gt;</v>
      </c>
    </row>
    <row r="306" spans="1:6" x14ac:dyDescent="0.3">
      <c r="A306" t="s">
        <v>101</v>
      </c>
      <c r="B306">
        <f t="shared" si="19"/>
        <v>0</v>
      </c>
      <c r="C306">
        <f t="shared" si="20"/>
        <v>0</v>
      </c>
      <c r="D306" t="str">
        <f t="shared" si="18"/>
        <v/>
      </c>
      <c r="F306" t="str">
        <f t="shared" si="21"/>
        <v/>
      </c>
    </row>
    <row r="307" spans="1:6" x14ac:dyDescent="0.3">
      <c r="A307" t="s">
        <v>153</v>
      </c>
      <c r="B307">
        <f t="shared" si="19"/>
        <v>0</v>
      </c>
      <c r="C307">
        <f t="shared" si="20"/>
        <v>0</v>
      </c>
      <c r="D307" t="str">
        <f t="shared" si="18"/>
        <v/>
      </c>
      <c r="F307" t="str">
        <f t="shared" si="21"/>
        <v/>
      </c>
    </row>
    <row r="308" spans="1:6" x14ac:dyDescent="0.3">
      <c r="A308" t="s">
        <v>103</v>
      </c>
      <c r="B308">
        <f t="shared" si="19"/>
        <v>0</v>
      </c>
      <c r="C308">
        <f t="shared" si="20"/>
        <v>0</v>
      </c>
      <c r="D308" t="str">
        <f t="shared" si="18"/>
        <v/>
      </c>
      <c r="F308" t="str">
        <f t="shared" si="21"/>
        <v/>
      </c>
    </row>
    <row r="309" spans="1:6" x14ac:dyDescent="0.3">
      <c r="A309" t="s">
        <v>11</v>
      </c>
      <c r="B309">
        <f t="shared" si="19"/>
        <v>0</v>
      </c>
      <c r="C309">
        <f t="shared" si="20"/>
        <v>0</v>
      </c>
      <c r="D309" t="str">
        <f t="shared" si="18"/>
        <v/>
      </c>
      <c r="F309" t="str">
        <f t="shared" si="21"/>
        <v/>
      </c>
    </row>
    <row r="310" spans="1:6" x14ac:dyDescent="0.3">
      <c r="A310" t="s">
        <v>25</v>
      </c>
      <c r="B310">
        <f t="shared" si="19"/>
        <v>0</v>
      </c>
      <c r="C310">
        <f t="shared" si="20"/>
        <v>0</v>
      </c>
      <c r="D310" t="str">
        <f t="shared" si="18"/>
        <v/>
      </c>
      <c r="F310" t="str">
        <f t="shared" si="21"/>
        <v/>
      </c>
    </row>
    <row r="311" spans="1:6" x14ac:dyDescent="0.3">
      <c r="A311" t="s">
        <v>154</v>
      </c>
      <c r="B311">
        <f t="shared" si="19"/>
        <v>40</v>
      </c>
      <c r="C311">
        <f t="shared" si="20"/>
        <v>81</v>
      </c>
      <c r="D311" t="str">
        <f t="shared" si="18"/>
        <v>https://www.youtube.com/embed/KBBVUymVbVU</v>
      </c>
      <c r="F311" t="str">
        <f t="shared" si="21"/>
        <v>&lt;h2&gt;Décima Cuarta Sesión Ordinaria de Cabildo (07-04-22)&lt;/h2&gt;</v>
      </c>
    </row>
    <row r="312" spans="1:6" x14ac:dyDescent="0.3">
      <c r="A312" t="s">
        <v>101</v>
      </c>
      <c r="B312">
        <f t="shared" si="19"/>
        <v>0</v>
      </c>
      <c r="C312">
        <f t="shared" si="20"/>
        <v>0</v>
      </c>
      <c r="D312" t="str">
        <f t="shared" si="18"/>
        <v/>
      </c>
      <c r="F312" t="str">
        <f t="shared" si="21"/>
        <v/>
      </c>
    </row>
    <row r="313" spans="1:6" x14ac:dyDescent="0.3">
      <c r="A313" t="s">
        <v>155</v>
      </c>
      <c r="B313">
        <f t="shared" si="19"/>
        <v>0</v>
      </c>
      <c r="C313">
        <f t="shared" si="20"/>
        <v>0</v>
      </c>
      <c r="D313" t="str">
        <f t="shared" si="18"/>
        <v/>
      </c>
      <c r="F313" t="str">
        <f t="shared" si="21"/>
        <v/>
      </c>
    </row>
    <row r="314" spans="1:6" x14ac:dyDescent="0.3">
      <c r="A314" t="s">
        <v>103</v>
      </c>
      <c r="B314">
        <f t="shared" si="19"/>
        <v>0</v>
      </c>
      <c r="C314">
        <f t="shared" si="20"/>
        <v>0</v>
      </c>
      <c r="D314" t="str">
        <f t="shared" si="18"/>
        <v/>
      </c>
      <c r="F314" t="str">
        <f t="shared" si="21"/>
        <v/>
      </c>
    </row>
    <row r="315" spans="1:6" x14ac:dyDescent="0.3">
      <c r="A315" t="s">
        <v>11</v>
      </c>
      <c r="B315">
        <f t="shared" si="19"/>
        <v>0</v>
      </c>
      <c r="C315">
        <f t="shared" si="20"/>
        <v>0</v>
      </c>
      <c r="D315" t="str">
        <f t="shared" si="18"/>
        <v/>
      </c>
      <c r="F315" t="str">
        <f t="shared" si="21"/>
        <v/>
      </c>
    </row>
    <row r="316" spans="1:6" x14ac:dyDescent="0.3">
      <c r="A316" t="s">
        <v>25</v>
      </c>
      <c r="B316">
        <f t="shared" si="19"/>
        <v>0</v>
      </c>
      <c r="C316">
        <f t="shared" si="20"/>
        <v>0</v>
      </c>
      <c r="D316" t="str">
        <f t="shared" si="18"/>
        <v/>
      </c>
      <c r="F316" t="str">
        <f t="shared" si="21"/>
        <v/>
      </c>
    </row>
    <row r="317" spans="1:6" x14ac:dyDescent="0.3">
      <c r="A317" t="s">
        <v>156</v>
      </c>
      <c r="B317">
        <f t="shared" si="19"/>
        <v>40</v>
      </c>
      <c r="C317">
        <f t="shared" si="20"/>
        <v>81</v>
      </c>
      <c r="D317" t="str">
        <f t="shared" si="18"/>
        <v>https://www.youtube.com/embed/nVrYjfN3DAc</v>
      </c>
      <c r="F317" t="str">
        <f t="shared" si="21"/>
        <v>&lt;h2&gt;Décima Tercera Sesión Ordinaria de Cabildo (31-03-22)&lt;/h2&gt;</v>
      </c>
    </row>
    <row r="318" spans="1:6" x14ac:dyDescent="0.3">
      <c r="A318" t="s">
        <v>101</v>
      </c>
      <c r="B318">
        <f t="shared" si="19"/>
        <v>0</v>
      </c>
      <c r="C318">
        <f t="shared" si="20"/>
        <v>0</v>
      </c>
      <c r="D318" t="str">
        <f t="shared" si="18"/>
        <v/>
      </c>
      <c r="F318" t="str">
        <f t="shared" si="21"/>
        <v/>
      </c>
    </row>
    <row r="319" spans="1:6" x14ac:dyDescent="0.3">
      <c r="A319" t="s">
        <v>157</v>
      </c>
      <c r="B319">
        <f t="shared" si="19"/>
        <v>0</v>
      </c>
      <c r="C319">
        <f t="shared" si="20"/>
        <v>0</v>
      </c>
      <c r="D319" t="str">
        <f t="shared" si="18"/>
        <v/>
      </c>
      <c r="F319" t="str">
        <f t="shared" si="21"/>
        <v/>
      </c>
    </row>
    <row r="320" spans="1:6" x14ac:dyDescent="0.3">
      <c r="A320" t="s">
        <v>103</v>
      </c>
      <c r="B320">
        <f t="shared" si="19"/>
        <v>0</v>
      </c>
      <c r="C320">
        <f t="shared" si="20"/>
        <v>0</v>
      </c>
      <c r="D320" t="str">
        <f t="shared" si="18"/>
        <v/>
      </c>
      <c r="F320" t="str">
        <f t="shared" si="21"/>
        <v/>
      </c>
    </row>
    <row r="321" spans="1:6" x14ac:dyDescent="0.3">
      <c r="A321" t="s">
        <v>8</v>
      </c>
      <c r="B321">
        <f t="shared" si="19"/>
        <v>0</v>
      </c>
      <c r="C321">
        <f t="shared" si="20"/>
        <v>0</v>
      </c>
      <c r="D321" t="str">
        <f t="shared" si="18"/>
        <v/>
      </c>
      <c r="F321" t="str">
        <f t="shared" si="21"/>
        <v/>
      </c>
    </row>
    <row r="322" spans="1:6" x14ac:dyDescent="0.3">
      <c r="A322" t="s">
        <v>158</v>
      </c>
      <c r="B322">
        <f t="shared" si="19"/>
        <v>40</v>
      </c>
      <c r="C322">
        <f t="shared" si="20"/>
        <v>81</v>
      </c>
      <c r="D322" t="str">
        <f t="shared" ref="D322:D330" si="22">IF(AND(B322&gt;0,C322&gt;0),MID(A322,B322,C322-B322),"")</f>
        <v>https://www.youtube.com/embed/V5GDX0T8S1U</v>
      </c>
      <c r="F322" t="str">
        <f t="shared" si="21"/>
        <v>&lt;h2&gt;Décima Segunda Sesión Ordinaria de Cabildo (25-03-22)&lt;/h2&gt;</v>
      </c>
    </row>
    <row r="323" spans="1:6" x14ac:dyDescent="0.3">
      <c r="A323" t="s">
        <v>101</v>
      </c>
      <c r="B323">
        <f t="shared" si="19"/>
        <v>0</v>
      </c>
      <c r="C323">
        <f t="shared" si="20"/>
        <v>0</v>
      </c>
      <c r="D323" t="str">
        <f t="shared" si="22"/>
        <v/>
      </c>
      <c r="F323" t="str">
        <f t="shared" si="21"/>
        <v/>
      </c>
    </row>
    <row r="324" spans="1:6" x14ac:dyDescent="0.3">
      <c r="A324" t="s">
        <v>159</v>
      </c>
      <c r="B324">
        <f t="shared" si="19"/>
        <v>0</v>
      </c>
      <c r="C324">
        <f t="shared" si="20"/>
        <v>0</v>
      </c>
      <c r="D324" t="str">
        <f t="shared" si="22"/>
        <v/>
      </c>
      <c r="F324" t="str">
        <f t="shared" si="21"/>
        <v/>
      </c>
    </row>
    <row r="325" spans="1:6" x14ac:dyDescent="0.3">
      <c r="A325" t="s">
        <v>103</v>
      </c>
      <c r="B325">
        <f t="shared" si="19"/>
        <v>0</v>
      </c>
      <c r="C325">
        <f t="shared" si="20"/>
        <v>0</v>
      </c>
      <c r="D325" t="str">
        <f t="shared" si="22"/>
        <v/>
      </c>
      <c r="F325" t="str">
        <f t="shared" si="21"/>
        <v/>
      </c>
    </row>
    <row r="326" spans="1:6" x14ac:dyDescent="0.3">
      <c r="A326" t="s">
        <v>11</v>
      </c>
      <c r="B326">
        <f t="shared" si="19"/>
        <v>0</v>
      </c>
      <c r="C326">
        <f t="shared" si="20"/>
        <v>0</v>
      </c>
      <c r="D326" t="str">
        <f t="shared" si="22"/>
        <v/>
      </c>
      <c r="F326" t="str">
        <f t="shared" si="21"/>
        <v/>
      </c>
    </row>
    <row r="327" spans="1:6" x14ac:dyDescent="0.3">
      <c r="A327" t="s">
        <v>25</v>
      </c>
      <c r="B327">
        <f t="shared" si="19"/>
        <v>0</v>
      </c>
      <c r="C327">
        <f t="shared" si="20"/>
        <v>0</v>
      </c>
      <c r="D327" t="str">
        <f t="shared" si="22"/>
        <v/>
      </c>
      <c r="F327" t="str">
        <f t="shared" si="21"/>
        <v/>
      </c>
    </row>
    <row r="328" spans="1:6" x14ac:dyDescent="0.3">
      <c r="A328" t="s">
        <v>160</v>
      </c>
      <c r="B328">
        <f t="shared" ref="B328:B330" si="23">IFERROR(FIND("src",A328)+5,0)</f>
        <v>40</v>
      </c>
      <c r="C328">
        <f t="shared" si="20"/>
        <v>81</v>
      </c>
      <c r="D328" t="str">
        <f t="shared" si="22"/>
        <v>https://www.youtube.com/embed/H_A-vy71Ix8</v>
      </c>
      <c r="F328" t="str">
        <f t="shared" si="21"/>
        <v>&lt;h2&gt;Décima Primera Sesión Ordinaria de Cabildo (16-03-22)&lt;/h2&gt;</v>
      </c>
    </row>
    <row r="329" spans="1:6" x14ac:dyDescent="0.3">
      <c r="A329" t="s">
        <v>101</v>
      </c>
      <c r="B329">
        <f t="shared" si="23"/>
        <v>0</v>
      </c>
      <c r="C329">
        <f t="shared" si="20"/>
        <v>0</v>
      </c>
      <c r="D329" t="str">
        <f t="shared" si="22"/>
        <v/>
      </c>
      <c r="F329" t="str">
        <f t="shared" si="21"/>
        <v/>
      </c>
    </row>
    <row r="330" spans="1:6" x14ac:dyDescent="0.3">
      <c r="A330" t="s">
        <v>161</v>
      </c>
      <c r="B330">
        <f t="shared" si="23"/>
        <v>0</v>
      </c>
      <c r="C330">
        <f t="shared" si="20"/>
        <v>0</v>
      </c>
      <c r="D330" t="str">
        <f t="shared" si="22"/>
        <v/>
      </c>
      <c r="F330" t="str">
        <f t="shared" si="21"/>
        <v/>
      </c>
    </row>
    <row r="331" spans="1:6" x14ac:dyDescent="0.3">
      <c r="A331" t="s">
        <v>103</v>
      </c>
    </row>
    <row r="332" spans="1:6" x14ac:dyDescent="0.3">
      <c r="A332" t="s">
        <v>11</v>
      </c>
    </row>
    <row r="333" spans="1:6" x14ac:dyDescent="0.3">
      <c r="A33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C69F-8777-472B-962A-0E966662B5D7}">
  <dimension ref="A1:B64"/>
  <sheetViews>
    <sheetView tabSelected="1" workbookViewId="0">
      <selection activeCell="B56" sqref="B56:C58"/>
    </sheetView>
  </sheetViews>
  <sheetFormatPr baseColWidth="10" defaultRowHeight="14.4" x14ac:dyDescent="0.3"/>
  <cols>
    <col min="1" max="1" width="61.33203125" bestFit="1" customWidth="1"/>
  </cols>
  <sheetData>
    <row r="1" spans="1:2" x14ac:dyDescent="0.3">
      <c r="A1" t="s">
        <v>163</v>
      </c>
      <c r="B1" t="s">
        <v>10</v>
      </c>
    </row>
    <row r="2" spans="1:2" x14ac:dyDescent="0.3">
      <c r="A2" t="s">
        <v>164</v>
      </c>
      <c r="B2" t="s">
        <v>13</v>
      </c>
    </row>
    <row r="3" spans="1:2" x14ac:dyDescent="0.3">
      <c r="A3" t="s">
        <v>165</v>
      </c>
      <c r="B3" t="s">
        <v>18</v>
      </c>
    </row>
    <row r="4" spans="1:2" x14ac:dyDescent="0.3">
      <c r="A4" t="s">
        <v>166</v>
      </c>
      <c r="B4" t="s">
        <v>22</v>
      </c>
    </row>
    <row r="5" spans="1:2" x14ac:dyDescent="0.3">
      <c r="A5" t="s">
        <v>167</v>
      </c>
      <c r="B5" t="s">
        <v>24</v>
      </c>
    </row>
    <row r="6" spans="1:2" x14ac:dyDescent="0.3">
      <c r="A6" t="s">
        <v>168</v>
      </c>
      <c r="B6" t="s">
        <v>28</v>
      </c>
    </row>
    <row r="7" spans="1:2" x14ac:dyDescent="0.3">
      <c r="A7" t="s">
        <v>169</v>
      </c>
      <c r="B7" t="s">
        <v>32</v>
      </c>
    </row>
    <row r="8" spans="1:2" x14ac:dyDescent="0.3">
      <c r="A8" t="s">
        <v>170</v>
      </c>
      <c r="B8" t="s">
        <v>36</v>
      </c>
    </row>
    <row r="9" spans="1:2" x14ac:dyDescent="0.3">
      <c r="A9" t="s">
        <v>171</v>
      </c>
      <c r="B9" t="s">
        <v>40</v>
      </c>
    </row>
    <row r="10" spans="1:2" x14ac:dyDescent="0.3">
      <c r="A10" t="s">
        <v>172</v>
      </c>
      <c r="B10" t="s">
        <v>46</v>
      </c>
    </row>
    <row r="11" spans="1:2" x14ac:dyDescent="0.3">
      <c r="A11" t="s">
        <v>173</v>
      </c>
      <c r="B11" t="s">
        <v>48</v>
      </c>
    </row>
    <row r="12" spans="1:2" x14ac:dyDescent="0.3">
      <c r="A12" t="s">
        <v>174</v>
      </c>
      <c r="B12" t="s">
        <v>50</v>
      </c>
    </row>
    <row r="13" spans="1:2" x14ac:dyDescent="0.3">
      <c r="A13" t="s">
        <v>175</v>
      </c>
      <c r="B13" t="s">
        <v>52</v>
      </c>
    </row>
    <row r="14" spans="1:2" x14ac:dyDescent="0.3">
      <c r="A14" t="s">
        <v>176</v>
      </c>
      <c r="B14" t="s">
        <v>7</v>
      </c>
    </row>
    <row r="15" spans="1:2" x14ac:dyDescent="0.3">
      <c r="A15" t="s">
        <v>177</v>
      </c>
      <c r="B15" t="s">
        <v>56</v>
      </c>
    </row>
    <row r="16" spans="1:2" x14ac:dyDescent="0.3">
      <c r="A16" t="s">
        <v>178</v>
      </c>
      <c r="B16" t="s">
        <v>58</v>
      </c>
    </row>
    <row r="17" spans="1:2" x14ac:dyDescent="0.3">
      <c r="A17" t="s">
        <v>179</v>
      </c>
      <c r="B17" t="s">
        <v>60</v>
      </c>
    </row>
    <row r="18" spans="1:2" x14ac:dyDescent="0.3">
      <c r="A18" t="s">
        <v>180</v>
      </c>
      <c r="B18" t="s">
        <v>62</v>
      </c>
    </row>
    <row r="19" spans="1:2" x14ac:dyDescent="0.3">
      <c r="A19" t="s">
        <v>181</v>
      </c>
      <c r="B19" t="s">
        <v>64</v>
      </c>
    </row>
    <row r="20" spans="1:2" x14ac:dyDescent="0.3">
      <c r="A20" t="s">
        <v>182</v>
      </c>
      <c r="B20" t="s">
        <v>67</v>
      </c>
    </row>
    <row r="21" spans="1:2" x14ac:dyDescent="0.3">
      <c r="A21" t="s">
        <v>183</v>
      </c>
      <c r="B21" t="s">
        <v>69</v>
      </c>
    </row>
    <row r="22" spans="1:2" x14ac:dyDescent="0.3">
      <c r="A22" t="s">
        <v>184</v>
      </c>
      <c r="B22" t="s">
        <v>72</v>
      </c>
    </row>
    <row r="23" spans="1:2" x14ac:dyDescent="0.3">
      <c r="A23" t="s">
        <v>185</v>
      </c>
      <c r="B23" t="s">
        <v>75</v>
      </c>
    </row>
    <row r="24" spans="1:2" x14ac:dyDescent="0.3">
      <c r="A24" t="s">
        <v>186</v>
      </c>
      <c r="B24" t="s">
        <v>78</v>
      </c>
    </row>
    <row r="25" spans="1:2" x14ac:dyDescent="0.3">
      <c r="A25" t="s">
        <v>187</v>
      </c>
      <c r="B25" t="s">
        <v>80</v>
      </c>
    </row>
    <row r="26" spans="1:2" x14ac:dyDescent="0.3">
      <c r="A26" t="s">
        <v>188</v>
      </c>
      <c r="B26" t="s">
        <v>82</v>
      </c>
    </row>
    <row r="27" spans="1:2" x14ac:dyDescent="0.3">
      <c r="A27" t="s">
        <v>189</v>
      </c>
      <c r="B27" t="s">
        <v>84</v>
      </c>
    </row>
    <row r="28" spans="1:2" x14ac:dyDescent="0.3">
      <c r="A28" t="s">
        <v>190</v>
      </c>
      <c r="B28" t="s">
        <v>87</v>
      </c>
    </row>
    <row r="29" spans="1:2" x14ac:dyDescent="0.3">
      <c r="A29" t="s">
        <v>191</v>
      </c>
      <c r="B29" t="s">
        <v>90</v>
      </c>
    </row>
    <row r="30" spans="1:2" x14ac:dyDescent="0.3">
      <c r="A30" t="s">
        <v>192</v>
      </c>
      <c r="B30" t="s">
        <v>92</v>
      </c>
    </row>
    <row r="31" spans="1:2" x14ac:dyDescent="0.3">
      <c r="A31" t="s">
        <v>193</v>
      </c>
      <c r="B31" t="s">
        <v>88</v>
      </c>
    </row>
    <row r="32" spans="1:2" x14ac:dyDescent="0.3">
      <c r="A32" t="s">
        <v>194</v>
      </c>
      <c r="B32" t="s">
        <v>75</v>
      </c>
    </row>
    <row r="33" spans="1:2" x14ac:dyDescent="0.3">
      <c r="A33" t="s">
        <v>195</v>
      </c>
      <c r="B33" t="s">
        <v>98</v>
      </c>
    </row>
    <row r="34" spans="1:2" x14ac:dyDescent="0.3">
      <c r="A34" t="s">
        <v>196</v>
      </c>
      <c r="B34" t="s">
        <v>102</v>
      </c>
    </row>
    <row r="35" spans="1:2" x14ac:dyDescent="0.3">
      <c r="A35" t="s">
        <v>197</v>
      </c>
      <c r="B35" t="s">
        <v>105</v>
      </c>
    </row>
    <row r="36" spans="1:2" x14ac:dyDescent="0.3">
      <c r="A36" t="s">
        <v>198</v>
      </c>
      <c r="B36" t="s">
        <v>103</v>
      </c>
    </row>
    <row r="37" spans="1:2" x14ac:dyDescent="0.3">
      <c r="A37" t="s">
        <v>199</v>
      </c>
      <c r="B37" t="s">
        <v>103</v>
      </c>
    </row>
    <row r="38" spans="1:2" x14ac:dyDescent="0.3">
      <c r="A38" t="s">
        <v>200</v>
      </c>
      <c r="B38" t="s">
        <v>103</v>
      </c>
    </row>
    <row r="39" spans="1:2" x14ac:dyDescent="0.3">
      <c r="A39" t="s">
        <v>201</v>
      </c>
      <c r="B39" t="s">
        <v>113</v>
      </c>
    </row>
    <row r="40" spans="1:2" x14ac:dyDescent="0.3">
      <c r="A40" t="s">
        <v>202</v>
      </c>
      <c r="B40" t="s">
        <v>115</v>
      </c>
    </row>
    <row r="41" spans="1:2" x14ac:dyDescent="0.3">
      <c r="A41" t="s">
        <v>203</v>
      </c>
      <c r="B41" t="s">
        <v>117</v>
      </c>
    </row>
    <row r="42" spans="1:2" x14ac:dyDescent="0.3">
      <c r="A42" t="s">
        <v>204</v>
      </c>
      <c r="B42" t="s">
        <v>119</v>
      </c>
    </row>
    <row r="43" spans="1:2" x14ac:dyDescent="0.3">
      <c r="A43" t="s">
        <v>205</v>
      </c>
      <c r="B43" t="s">
        <v>121</v>
      </c>
    </row>
    <row r="44" spans="1:2" x14ac:dyDescent="0.3">
      <c r="A44" t="s">
        <v>205</v>
      </c>
      <c r="B44" t="s">
        <v>122</v>
      </c>
    </row>
    <row r="45" spans="1:2" x14ac:dyDescent="0.3">
      <c r="A45" t="s">
        <v>206</v>
      </c>
      <c r="B45" t="s">
        <v>124</v>
      </c>
    </row>
    <row r="46" spans="1:2" x14ac:dyDescent="0.3">
      <c r="A46" t="s">
        <v>207</v>
      </c>
      <c r="B46" t="s">
        <v>126</v>
      </c>
    </row>
    <row r="47" spans="1:2" x14ac:dyDescent="0.3">
      <c r="A47" t="s">
        <v>208</v>
      </c>
      <c r="B47" t="s">
        <v>128</v>
      </c>
    </row>
    <row r="48" spans="1:2" x14ac:dyDescent="0.3">
      <c r="A48" t="s">
        <v>208</v>
      </c>
      <c r="B48" t="s">
        <v>129</v>
      </c>
    </row>
    <row r="49" spans="1:2" x14ac:dyDescent="0.3">
      <c r="A49" t="s">
        <v>209</v>
      </c>
      <c r="B49" t="s">
        <v>131</v>
      </c>
    </row>
    <row r="50" spans="1:2" x14ac:dyDescent="0.3">
      <c r="A50" t="s">
        <v>210</v>
      </c>
      <c r="B50" t="s">
        <v>133</v>
      </c>
    </row>
    <row r="51" spans="1:2" x14ac:dyDescent="0.3">
      <c r="A51" t="s">
        <v>211</v>
      </c>
      <c r="B51" t="s">
        <v>103</v>
      </c>
    </row>
    <row r="52" spans="1:2" x14ac:dyDescent="0.3">
      <c r="A52" t="s">
        <v>212</v>
      </c>
      <c r="B52" t="s">
        <v>137</v>
      </c>
    </row>
    <row r="53" spans="1:2" x14ac:dyDescent="0.3">
      <c r="A53" t="s">
        <v>213</v>
      </c>
      <c r="B53" t="s">
        <v>139</v>
      </c>
    </row>
    <row r="54" spans="1:2" x14ac:dyDescent="0.3">
      <c r="A54" t="s">
        <v>214</v>
      </c>
      <c r="B54" t="s">
        <v>141</v>
      </c>
    </row>
    <row r="55" spans="1:2" x14ac:dyDescent="0.3">
      <c r="A55" t="s">
        <v>215</v>
      </c>
      <c r="B55" t="s">
        <v>143</v>
      </c>
    </row>
    <row r="56" spans="1:2" x14ac:dyDescent="0.3">
      <c r="A56" t="s">
        <v>216</v>
      </c>
      <c r="B56" t="s">
        <v>103</v>
      </c>
    </row>
    <row r="57" spans="1:2" x14ac:dyDescent="0.3">
      <c r="A57" t="s">
        <v>217</v>
      </c>
      <c r="B57" t="s">
        <v>103</v>
      </c>
    </row>
    <row r="58" spans="1:2" x14ac:dyDescent="0.3">
      <c r="A58" t="s">
        <v>218</v>
      </c>
      <c r="B58" t="s">
        <v>103</v>
      </c>
    </row>
    <row r="59" spans="1:2" x14ac:dyDescent="0.3">
      <c r="A59" t="s">
        <v>219</v>
      </c>
      <c r="B59" t="s">
        <v>151</v>
      </c>
    </row>
    <row r="60" spans="1:2" x14ac:dyDescent="0.3">
      <c r="A60" t="s">
        <v>220</v>
      </c>
      <c r="B60" t="s">
        <v>153</v>
      </c>
    </row>
    <row r="61" spans="1:2" x14ac:dyDescent="0.3">
      <c r="A61" t="s">
        <v>221</v>
      </c>
      <c r="B61" t="s">
        <v>155</v>
      </c>
    </row>
    <row r="62" spans="1:2" x14ac:dyDescent="0.3">
      <c r="A62" t="s">
        <v>222</v>
      </c>
      <c r="B62" t="s">
        <v>157</v>
      </c>
    </row>
    <row r="63" spans="1:2" x14ac:dyDescent="0.3">
      <c r="A63" t="s">
        <v>223</v>
      </c>
      <c r="B63" t="s">
        <v>159</v>
      </c>
    </row>
    <row r="64" spans="1:2" x14ac:dyDescent="0.3">
      <c r="A64" t="s">
        <v>224</v>
      </c>
      <c r="B6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Valdes</dc:creator>
  <cp:lastModifiedBy>Ernesto Valdes</cp:lastModifiedBy>
  <dcterms:created xsi:type="dcterms:W3CDTF">2024-01-30T20:55:47Z</dcterms:created>
  <dcterms:modified xsi:type="dcterms:W3CDTF">2024-01-30T23:07:18Z</dcterms:modified>
</cp:coreProperties>
</file>