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Intranet\Transparencia\Informacion\"/>
    </mc:Choice>
  </mc:AlternateContent>
  <bookViews>
    <workbookView xWindow="0" yWindow="0" windowWidth="20490" windowHeight="7650" activeTab="4"/>
  </bookViews>
  <sheets>
    <sheet name="Original" sheetId="1" r:id="rId1"/>
    <sheet name="Original_01" sheetId="2" r:id="rId2"/>
    <sheet name="Original_02" sheetId="3" r:id="rId3"/>
    <sheet name="Original_03" sheetId="4" r:id="rId4"/>
    <sheet name="Hoja4 (2)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3" i="3"/>
  <c r="I4" i="3"/>
  <c r="I5" i="3"/>
  <c r="I6" i="3"/>
  <c r="I7" i="3"/>
  <c r="I8" i="3"/>
  <c r="I9" i="3"/>
  <c r="I2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2" i="3"/>
  <c r="M3" i="3"/>
  <c r="M4" i="3"/>
  <c r="M5" i="3"/>
  <c r="M6" i="3"/>
  <c r="M7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103" i="3"/>
  <c r="C104" i="3"/>
  <c r="C105" i="3"/>
  <c r="C106" i="3"/>
  <c r="C107" i="3"/>
  <c r="C108" i="3"/>
  <c r="C109" i="3"/>
  <c r="C110" i="3"/>
  <c r="C111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103" i="3"/>
  <c r="B104" i="3"/>
  <c r="B105" i="3"/>
  <c r="B106" i="3"/>
  <c r="B107" i="3"/>
  <c r="B108" i="3"/>
  <c r="B109" i="3"/>
  <c r="B110" i="3"/>
  <c r="B111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2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103" i="3"/>
  <c r="J104" i="3"/>
  <c r="J105" i="3"/>
  <c r="J106" i="3"/>
  <c r="J107" i="3"/>
  <c r="J108" i="3"/>
  <c r="J109" i="3"/>
  <c r="J110" i="3"/>
  <c r="J111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4" i="3"/>
  <c r="J5" i="3"/>
  <c r="J6" i="3"/>
  <c r="J7" i="3"/>
  <c r="J8" i="3"/>
  <c r="J9" i="3"/>
  <c r="J10" i="3"/>
  <c r="J3" i="3"/>
  <c r="J2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B99" i="3" s="1"/>
  <c r="K100" i="3"/>
  <c r="B100" i="3" s="1"/>
  <c r="K101" i="3"/>
  <c r="B101" i="3" s="1"/>
  <c r="K102" i="3"/>
  <c r="J102" i="3" s="1"/>
  <c r="C102" i="3" s="1"/>
  <c r="K103" i="3"/>
  <c r="K104" i="3"/>
  <c r="K105" i="3"/>
  <c r="K106" i="3"/>
  <c r="K107" i="3"/>
  <c r="K108" i="3"/>
  <c r="K109" i="3"/>
  <c r="K110" i="3"/>
  <c r="K111" i="3"/>
  <c r="K112" i="3"/>
  <c r="B112" i="3" s="1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9" i="3"/>
  <c r="K10" i="3"/>
  <c r="K11" i="3"/>
  <c r="K12" i="3"/>
  <c r="K13" i="3"/>
  <c r="K14" i="3"/>
  <c r="K15" i="3"/>
  <c r="K16" i="3"/>
  <c r="K17" i="3"/>
  <c r="K18" i="3"/>
  <c r="K19" i="3"/>
  <c r="K3" i="3"/>
  <c r="K4" i="3"/>
  <c r="K5" i="3"/>
  <c r="K6" i="3"/>
  <c r="K7" i="3"/>
  <c r="K8" i="3"/>
  <c r="K2" i="3"/>
  <c r="J112" i="3" l="1"/>
  <c r="C112" i="3" s="1"/>
  <c r="B102" i="3"/>
  <c r="J101" i="3"/>
  <c r="C101" i="3" s="1"/>
  <c r="J100" i="3"/>
  <c r="C100" i="3" s="1"/>
  <c r="J99" i="3"/>
  <c r="C99" i="3" s="1"/>
</calcChain>
</file>

<file path=xl/sharedStrings.xml><?xml version="1.0" encoding="utf-8"?>
<sst xmlns="http://schemas.openxmlformats.org/spreadsheetml/2006/main" count="2656" uniqueCount="361">
  <si>
    <t>Artículo 92</t>
  </si>
  <si>
    <t>Fracción</t>
  </si>
  <si>
    <t>Normatividad</t>
  </si>
  <si>
    <t>Área Respnsable</t>
  </si>
  <si>
    <t>Periodo Actualización</t>
  </si>
  <si>
    <t>I</t>
  </si>
  <si>
    <t>Normatividad Aplicable</t>
  </si>
  <si>
    <t>Todas</t>
  </si>
  <si>
    <t>Trimestral</t>
  </si>
  <si>
    <t>II A</t>
  </si>
  <si>
    <t>Estructura Orgánica</t>
  </si>
  <si>
    <t>Dirección de Administración</t>
  </si>
  <si>
    <t>Instituto de Cultura Física y Deporte</t>
  </si>
  <si>
    <t>II B</t>
  </si>
  <si>
    <t>Organigrama</t>
  </si>
  <si>
    <t xml:space="preserve">Unidad de Información, Planeación, Programación y Evaluación  </t>
  </si>
  <si>
    <t>Anual</t>
  </si>
  <si>
    <t>III</t>
  </si>
  <si>
    <t>Facultades de Área</t>
  </si>
  <si>
    <t>IV</t>
  </si>
  <si>
    <t>Metas y Objetivos de Área</t>
  </si>
  <si>
    <t>V A</t>
  </si>
  <si>
    <t>Indicadores Interes Público</t>
  </si>
  <si>
    <t>V B</t>
  </si>
  <si>
    <t>Indicadores para Resultados relacionados con temas de Interes Público o Trascendecia Social</t>
  </si>
  <si>
    <t>Organo de Control Interno</t>
  </si>
  <si>
    <t>VI A</t>
  </si>
  <si>
    <t xml:space="preserve">Indicadores de  Objetivos y Resultados </t>
  </si>
  <si>
    <t>Matriz de Indicadores de Resultados</t>
  </si>
  <si>
    <t>VII</t>
  </si>
  <si>
    <t>Directorio de los Servidores Públicos</t>
  </si>
  <si>
    <t>VIII</t>
  </si>
  <si>
    <t>Remuneraciones</t>
  </si>
  <si>
    <t>IX</t>
  </si>
  <si>
    <t>Gastos por viáticos y gastos de representación</t>
  </si>
  <si>
    <t>Tesoreria Municipal</t>
  </si>
  <si>
    <t>X A</t>
  </si>
  <si>
    <t>X B</t>
  </si>
  <si>
    <t>Total de Plazas Vacantes Ocupadas</t>
  </si>
  <si>
    <t>XI</t>
  </si>
  <si>
    <t>Contrataciones de Servicios Profesionales</t>
  </si>
  <si>
    <t>XII</t>
  </si>
  <si>
    <t>Perfil de Puestos de Servidores Públicos</t>
  </si>
  <si>
    <t>XIII</t>
  </si>
  <si>
    <t>Declaraciones Patrimoniales de los Servidores Públicos</t>
  </si>
  <si>
    <t>NO APLICA - Contiene nota adjunta</t>
  </si>
  <si>
    <t>XIV</t>
  </si>
  <si>
    <t>Programas de Subsidio, estimulos y Apoyos</t>
  </si>
  <si>
    <t>Dirección de Gestión de Programas Sociales</t>
  </si>
  <si>
    <t>XIV B</t>
  </si>
  <si>
    <t>Padrón de Beneficiarios</t>
  </si>
  <si>
    <t>Desarrollo Economico</t>
  </si>
  <si>
    <t>XV</t>
  </si>
  <si>
    <t>Agenda de Reuniones</t>
  </si>
  <si>
    <t>Presidencia Municipal- Secretario Particular</t>
  </si>
  <si>
    <t>XVI</t>
  </si>
  <si>
    <t>Domicilio de la Unidad de Transparencia</t>
  </si>
  <si>
    <t>Unidad de Transparencia</t>
  </si>
  <si>
    <t>XVII</t>
  </si>
  <si>
    <t>Registro de solicitudes de Acceso a la Informaciòn recibidas y atendidas</t>
  </si>
  <si>
    <t>XVIII</t>
  </si>
  <si>
    <t>Convocatorias a concursos para ocupar cargos Pùblicos</t>
  </si>
  <si>
    <t>Secretarìa del Ayuntamiento</t>
  </si>
  <si>
    <t>XIX</t>
  </si>
  <si>
    <t>Indices a los expedientes clasificados como reservados</t>
  </si>
  <si>
    <t>XX A</t>
  </si>
  <si>
    <t>Normatividad Laboral</t>
  </si>
  <si>
    <t>XX B</t>
  </si>
  <si>
    <t>Recursos Pùblicos entregados a Sindicatos</t>
  </si>
  <si>
    <t>XXI</t>
  </si>
  <si>
    <t>Informaciòn Curricular y Sanciones Administrativas</t>
  </si>
  <si>
    <t>XXII</t>
  </si>
  <si>
    <t>XXIII</t>
  </si>
  <si>
    <t>Servicios requisitos para acceder a ellos</t>
  </si>
  <si>
    <t>Coordinaciòn de Mejora Regulatoria</t>
  </si>
  <si>
    <t>XXIV</t>
  </si>
  <si>
    <t>Tramites, requisitos y formatos que ofrecen</t>
  </si>
  <si>
    <t>XXV A</t>
  </si>
  <si>
    <t>Presupuesto Asignado</t>
  </si>
  <si>
    <t>XXV B</t>
  </si>
  <si>
    <t>Ejercicio de los Egresos Presupuestarios</t>
  </si>
  <si>
    <t>XXV C</t>
  </si>
  <si>
    <t>Informacion Financiera de Cuenta Pùblica</t>
  </si>
  <si>
    <t>Anual -Trimestral con datos mensuales</t>
  </si>
  <si>
    <t>XXVI</t>
  </si>
  <si>
    <t>Deuda Pùblica</t>
  </si>
  <si>
    <t>XXVII A</t>
  </si>
  <si>
    <t>Programa Anual de Comunicaciòn Social o Equivalente</t>
  </si>
  <si>
    <t>Coordinaciòn de Comunicaciòn Social</t>
  </si>
  <si>
    <t>XXVII B</t>
  </si>
  <si>
    <t>Erogaciòn de Recursos por contrataciòn de Servicios</t>
  </si>
  <si>
    <t>XXVII C</t>
  </si>
  <si>
    <t>Utilizaciòn de Tiempos Oficiales</t>
  </si>
  <si>
    <t>XXVII D</t>
  </si>
  <si>
    <t>Mensaje e Hipervinculo a la informaciòn relacionada con los tiempos oficiales</t>
  </si>
  <si>
    <t>XXVIII</t>
  </si>
  <si>
    <t>Resultados de Auditorias Realizadas</t>
  </si>
  <si>
    <t>XXIX A</t>
  </si>
  <si>
    <t>Resultado de Procedimientos de licitaciòn pùblica e invitaciòn cuando menos a tres personas realiza</t>
  </si>
  <si>
    <t>Direcciòn de Infraestructura y Obra Pùblica</t>
  </si>
  <si>
    <t>XXIX B</t>
  </si>
  <si>
    <t>Resultados de procedimientos de adjudicaciòn directa</t>
  </si>
  <si>
    <t>XXX</t>
  </si>
  <si>
    <t>Resultado de la dictaminaciòn de los Estados Financierios</t>
  </si>
  <si>
    <t>XXXI</t>
  </si>
  <si>
    <t>Personas que usan Recursos Pùblicos</t>
  </si>
  <si>
    <t>XXXII</t>
  </si>
  <si>
    <t>Las conceciones, contratos, convenios, permisos, licencias o autorizaciones otrogadas</t>
  </si>
  <si>
    <t>Direcciòn de Desarrollo Economico</t>
  </si>
  <si>
    <t>Direcciòn de Medio Ambiente</t>
  </si>
  <si>
    <t>XXXIII</t>
  </si>
  <si>
    <t>Informes Emitidos</t>
  </si>
  <si>
    <t>Defensoria Municipal de Derechos Humanos</t>
  </si>
  <si>
    <t>XXXIV</t>
  </si>
  <si>
    <t>Estadisticas Generales</t>
  </si>
  <si>
    <t>Dirección de Servicios Públicos</t>
  </si>
  <si>
    <t>XXXV A</t>
  </si>
  <si>
    <t>Gasto por Capitulo, Concepto y Partida</t>
  </si>
  <si>
    <t>XXXV B</t>
  </si>
  <si>
    <t>Informes financieros, contables, presupuestales</t>
  </si>
  <si>
    <t>XXXVI</t>
  </si>
  <si>
    <t>Padrón de Proveedores</t>
  </si>
  <si>
    <t>XXXVII</t>
  </si>
  <si>
    <t>Convenios de coordinación, de concentración con el sector privado o público</t>
  </si>
  <si>
    <t>Coordinación Juridica</t>
  </si>
  <si>
    <t>XXXVIII A</t>
  </si>
  <si>
    <t>Inventario de Bienes Muebles</t>
  </si>
  <si>
    <t>Semestral</t>
  </si>
  <si>
    <t>XXXVIII B</t>
  </si>
  <si>
    <t>Inventario de altas practicadas a bienes muebles</t>
  </si>
  <si>
    <t>XXXVIII C</t>
  </si>
  <si>
    <t>Inventario de bajas practicadas a bienes muebles</t>
  </si>
  <si>
    <t>XXXVIII D</t>
  </si>
  <si>
    <t>Inventario de Bienes Inmuebles</t>
  </si>
  <si>
    <t>XXXVIII E</t>
  </si>
  <si>
    <t>Inventario de altas practicadas a bienes inmuebles</t>
  </si>
  <si>
    <t>XXXVIII F</t>
  </si>
  <si>
    <t>Inventario de bajas practicadas a bienes inmuebles</t>
  </si>
  <si>
    <t>XXXVIII G</t>
  </si>
  <si>
    <t>Inventario de bienes muebles e inmuebles donados</t>
  </si>
  <si>
    <t>XXXIX A</t>
  </si>
  <si>
    <t>Recomendaciones emitidas por la CNDH</t>
  </si>
  <si>
    <t>XXXIX B</t>
  </si>
  <si>
    <t>Casos especiales emitidos por la CNDH u otros organismos</t>
  </si>
  <si>
    <t>XXXIX C</t>
  </si>
  <si>
    <t>Recomendaciones emitidas por organismos internacionales</t>
  </si>
  <si>
    <t>XL</t>
  </si>
  <si>
    <t>Resoluciones y Laudos Emitidos</t>
  </si>
  <si>
    <t>XLI A</t>
  </si>
  <si>
    <t>Mecanismos de participación ciudadana</t>
  </si>
  <si>
    <t>XLI B</t>
  </si>
  <si>
    <t xml:space="preserve">Resultado de los mecanismos de participación </t>
  </si>
  <si>
    <t>XLII A</t>
  </si>
  <si>
    <t xml:space="preserve">Programas que ofrecen </t>
  </si>
  <si>
    <t>Dirección de Desarrollo Economico</t>
  </si>
  <si>
    <t xml:space="preserve">Dirección de Cultura y Educación </t>
  </si>
  <si>
    <t>Instituto de  la Juventud</t>
  </si>
  <si>
    <t>XLII B</t>
  </si>
  <si>
    <t>Tramites para acceder a los programas que ofrecen</t>
  </si>
  <si>
    <t xml:space="preserve">XLIII A </t>
  </si>
  <si>
    <t>Informe de Sesiones del comité de Transparencia</t>
  </si>
  <si>
    <t>XLIII B</t>
  </si>
  <si>
    <t>Informe de Resoluciones del Comité de Transparencia</t>
  </si>
  <si>
    <t>XLIII C</t>
  </si>
  <si>
    <t>Intgrantes del Comité de Transparencia</t>
  </si>
  <si>
    <t>XLIII D</t>
  </si>
  <si>
    <t>Calendario de Sesiones ordinarias del Comité de Transparencia</t>
  </si>
  <si>
    <t>XLIV A</t>
  </si>
  <si>
    <t>Evaluaciones y encuestas a programas financiados con recursos públicos</t>
  </si>
  <si>
    <t>XLIV B</t>
  </si>
  <si>
    <t>Encuestas sobre programas financiados con recurso</t>
  </si>
  <si>
    <t>XLV</t>
  </si>
  <si>
    <t>Estados finaciados con recursos públicos</t>
  </si>
  <si>
    <t>XLVI A</t>
  </si>
  <si>
    <t>Hipervinculo al listado de pensionados y jubilados</t>
  </si>
  <si>
    <t>XLVI B</t>
  </si>
  <si>
    <t>Listado de Jubilados y Pensionados y el monto que reciben</t>
  </si>
  <si>
    <t>XVII A</t>
  </si>
  <si>
    <t>Ingresos Recibidos</t>
  </si>
  <si>
    <t>XVII B</t>
  </si>
  <si>
    <t>Responsables de recibir, administrar y ejercer los ingresos</t>
  </si>
  <si>
    <t>XVIII A</t>
  </si>
  <si>
    <t>Donaciones en dinero realizada</t>
  </si>
  <si>
    <t>XVIII B</t>
  </si>
  <si>
    <t>Donaciones en especie realizadas</t>
  </si>
  <si>
    <t>XLIX</t>
  </si>
  <si>
    <t>Catálogo de disposición y guía de archivo documental</t>
  </si>
  <si>
    <t>L</t>
  </si>
  <si>
    <t xml:space="preserve">Actas de consejo consultivo </t>
  </si>
  <si>
    <t>L B</t>
  </si>
  <si>
    <t>Opiniones y recomendaciones del consejo consultivo</t>
  </si>
  <si>
    <t>LI A</t>
  </si>
  <si>
    <t>Solicitudes de intervención de comunicaciones</t>
  </si>
  <si>
    <t>LI B</t>
  </si>
  <si>
    <t>Solicitudes de registros de comunicaciones y de registro de localización geografica</t>
  </si>
  <si>
    <t>LI C</t>
  </si>
  <si>
    <t xml:space="preserve">Mensaje </t>
  </si>
  <si>
    <t>LII A</t>
  </si>
  <si>
    <t xml:space="preserve">Información de interes público </t>
  </si>
  <si>
    <t>LII B</t>
  </si>
  <si>
    <t>Preguntas frecuentes</t>
  </si>
  <si>
    <t>LII C</t>
  </si>
  <si>
    <t>Transparencia Proactiva</t>
  </si>
  <si>
    <t xml:space="preserve">Artículo 93 </t>
  </si>
  <si>
    <t xml:space="preserve">Tablas de aplicabilidad </t>
  </si>
  <si>
    <t xml:space="preserve">Artículo 94 </t>
  </si>
  <si>
    <t>I A1</t>
  </si>
  <si>
    <t>Hipervínculo al plan nacional de desarrollo</t>
  </si>
  <si>
    <t>I A2</t>
  </si>
  <si>
    <t>Plan de desarrollo</t>
  </si>
  <si>
    <t>I B1</t>
  </si>
  <si>
    <t>Presupuesto de egresos</t>
  </si>
  <si>
    <t>Tesorería Municipal</t>
  </si>
  <si>
    <t>I B2</t>
  </si>
  <si>
    <t>Egreos y formulas de distribución de recursos</t>
  </si>
  <si>
    <t>I C 1</t>
  </si>
  <si>
    <t>Hipervinculo al listado de expropiaciones</t>
  </si>
  <si>
    <t>I C 2</t>
  </si>
  <si>
    <t>Listado de exproipaciones</t>
  </si>
  <si>
    <t>I D  1</t>
  </si>
  <si>
    <t>Hipervinculo a las cancelaciones y condonaciones</t>
  </si>
  <si>
    <t>I D 2</t>
  </si>
  <si>
    <t>Coontribuyentes que recibieron cancelación o condonación de créditos fiscales</t>
  </si>
  <si>
    <t>ID3</t>
  </si>
  <si>
    <t xml:space="preserve">Estadisticas sobre conexiciones </t>
  </si>
  <si>
    <t>I E1</t>
  </si>
  <si>
    <t xml:space="preserve">Hipervinculo a la información de los corredores </t>
  </si>
  <si>
    <t>I E2</t>
  </si>
  <si>
    <t>Corredores y notarios públicos</t>
  </si>
  <si>
    <t>Dirección de Administración -NO APLICA - Contiene nota adjunta</t>
  </si>
  <si>
    <t>I E 3</t>
  </si>
  <si>
    <t>Sanciones aplicadas a corredores y notarios</t>
  </si>
  <si>
    <t>I F1</t>
  </si>
  <si>
    <t>Hipervinculo a los planes de desarrollo urbano</t>
  </si>
  <si>
    <t>Desarrollo Urbano</t>
  </si>
  <si>
    <t>I F2</t>
  </si>
  <si>
    <t>Planes y /o Programas de desarrollo urbano</t>
  </si>
  <si>
    <t>I F3</t>
  </si>
  <si>
    <t>Planes y Programas de ordenamiento territorial</t>
  </si>
  <si>
    <t>Dirección de Medio Ambiente</t>
  </si>
  <si>
    <t>Dirección de Desarrollo Metropolitano y Movilidad</t>
  </si>
  <si>
    <t>I F4</t>
  </si>
  <si>
    <t>Planes y Programas de ordenamiento ecologico</t>
  </si>
  <si>
    <t>I F5</t>
  </si>
  <si>
    <t>Tipos de uso de suelo</t>
  </si>
  <si>
    <t xml:space="preserve"> I F6 </t>
  </si>
  <si>
    <t>Licencias de uso de suelo</t>
  </si>
  <si>
    <t>I F7</t>
  </si>
  <si>
    <t>Licencias de construcción</t>
  </si>
  <si>
    <t>I G</t>
  </si>
  <si>
    <t>Disposiciones Administrativas</t>
  </si>
  <si>
    <t>I H1</t>
  </si>
  <si>
    <t>Requisitos para ser Oficial de registro civil</t>
  </si>
  <si>
    <t>I H2</t>
  </si>
  <si>
    <t>Resultados de los examenes de aptitud</t>
  </si>
  <si>
    <t>I H3</t>
  </si>
  <si>
    <t>Resultados de las supervisiones, investigaciones e inspecciones a las Oficinas y Oficilias de registro civil</t>
  </si>
  <si>
    <t>I H4</t>
  </si>
  <si>
    <t>Oficialias del registro civil en el Estado de México, domicilios de las mismas e información curricular y antigúedad de los titulares</t>
  </si>
  <si>
    <t>I H5</t>
  </si>
  <si>
    <t>Estadisticas de los tramites ante el registro civil</t>
  </si>
  <si>
    <t xml:space="preserve">I I </t>
  </si>
  <si>
    <t>Calendario Escolar</t>
  </si>
  <si>
    <t>I I2</t>
  </si>
  <si>
    <t>Directorio de Escuelas Incorporadas</t>
  </si>
  <si>
    <t>I I3</t>
  </si>
  <si>
    <t>Lista de materiales y útiles escolares autoriazados</t>
  </si>
  <si>
    <t>I I4</t>
  </si>
  <si>
    <t>Directorio de Bibliotecas Estatales</t>
  </si>
  <si>
    <t>I J</t>
  </si>
  <si>
    <t>Atlas de Riesgos</t>
  </si>
  <si>
    <t>Coordinación de Protección Civil</t>
  </si>
  <si>
    <t>I K</t>
  </si>
  <si>
    <t xml:space="preserve">Información para el conocimiento  y evaluación de las funcionesy politicas públicas implementadas por el poder ejecutivo7 </t>
  </si>
  <si>
    <t xml:space="preserve">II A1 </t>
  </si>
  <si>
    <t>Hipervinculo a las gacetas municipales</t>
  </si>
  <si>
    <t>Secretaría del Ayuntamiento</t>
  </si>
  <si>
    <t xml:space="preserve">II A2 </t>
  </si>
  <si>
    <t>Contenido de Gacetas Municipales</t>
  </si>
  <si>
    <t>II B1</t>
  </si>
  <si>
    <t>Calendario de Sesiones de Cabildo</t>
  </si>
  <si>
    <t>II B2</t>
  </si>
  <si>
    <t>Sesiones Celebradas de Cabildo</t>
  </si>
  <si>
    <t>II C</t>
  </si>
  <si>
    <t>Participaciones y Aportaciones recibidas, derivadas de la Ley de Coordinación Fiscal</t>
  </si>
  <si>
    <t>II D</t>
  </si>
  <si>
    <t>Recursos federales recibidos, derivados del titulo 2° Del federalismo del prespuesto de egresos de la federación</t>
  </si>
  <si>
    <t>https://www.ipomex.org.mx/recursos/ipo/img/png/noaplica.png</t>
  </si>
  <si>
    <t>artículo 143 fracción I de la Ley de Transparencia y Acceso a la Información Pública del Estado de México y Municipios; numeral vigésimo sexto, trigésimo tercero y trigésimo sexto de los Lineamientos generales en materia de clasificación y desclasificación de la información, así como para la elaboración de versiones públicas; y artículo 2 fracción II y V de la Ley de Protección de Datos Personales en Posesión de Sujetos Obligados del Estado de México y Municipios.</t>
  </si>
  <si>
    <t>NO SE VISUALIZA LA FECHA EN QUE FINALIZA LA RESERVA, PORQUE SE CLASIFICO PARA HACER VERSIÓN PÚBLICA POR TRATARSE DE DATOS PERSONALES</t>
  </si>
  <si>
    <t>SE DA CUMPLIMIENTO A UN RECURSO DE REVISIÓN, POR LO CUAL NO HAY SERVIDOR PÚBLICO QUE SOLICITE SU CLASIFICACIÓN DE LA INFORMACIÓN</t>
  </si>
  <si>
    <t>Numeral Séptimo fracción I de los Lineamientos</t>
  </si>
  <si>
    <t>Articulos 4 párrafo segundo, 21 fracción VI, 122, 128,129,130,131,140 fracciones I, IV Y XI de la Ley de Transparencia y Acceso a la Información Pública del Estado de México y Municipios, el derecho constitucional de acceso a la información pública puede ser restringido cuando se trate de información clasificada, por la razón de seguridad pública, ponga en riesgo la vida, la seguridad, cause prejuicio a las actividades de prevención del delito, procuración y administración de justicia, de readaptación social, o bien por disposición expresa de una ley que tengan tal caracter.</t>
  </si>
  <si>
    <t>Artiulos 81 fracciones I, II y III, 100 apartado B, fracción I, inciso M, de la Ley de Seguridad del Estado de México, establecen de manera expresa lo siguiente:</t>
  </si>
  <si>
    <t xml:space="preserve">Articulo 81.- Toda información para la seguridad pública generada o en poder de Instituciones de Seguridad Pública o de cualquier instancia del Sistema Estatal debe registrarse, clasificarse y tratarse de conformidad con las disposiciones aplicales </t>
  </si>
  <si>
    <t xml:space="preserve">No se sube Linck </t>
  </si>
  <si>
    <t>Excel</t>
  </si>
  <si>
    <t>No existe excel, pero si se sube archivo</t>
  </si>
  <si>
    <t>VI B</t>
  </si>
  <si>
    <t>Excel, Sin embargo no se tiene que subir ningun archivo (Linck)</t>
  </si>
  <si>
    <t>Plazas Vacantes</t>
  </si>
  <si>
    <t>Servidores Pùblicos con Sanciones Administrativas Definitivas</t>
  </si>
  <si>
    <t>NOTA NO APLICA</t>
  </si>
  <si>
    <t>Frac</t>
  </si>
  <si>
    <t>Inciso</t>
  </si>
  <si>
    <t>Salida</t>
  </si>
  <si>
    <t>I C1</t>
  </si>
  <si>
    <t>I C2</t>
  </si>
  <si>
    <t>I D1</t>
  </si>
  <si>
    <t>I D2</t>
  </si>
  <si>
    <t>I F6</t>
  </si>
  <si>
    <t>Periodo</t>
  </si>
  <si>
    <t>Insico</t>
  </si>
  <si>
    <t>Subinciso</t>
  </si>
  <si>
    <t/>
  </si>
  <si>
    <t>T</t>
  </si>
  <si>
    <t>E</t>
  </si>
  <si>
    <t xml:space="preserve"> A</t>
  </si>
  <si>
    <t>N</t>
  </si>
  <si>
    <t xml:space="preserve"> B</t>
  </si>
  <si>
    <t>A</t>
  </si>
  <si>
    <t xml:space="preserve"> C</t>
  </si>
  <si>
    <t xml:space="preserve"> D</t>
  </si>
  <si>
    <t>S</t>
  </si>
  <si>
    <t xml:space="preserve"> E</t>
  </si>
  <si>
    <t xml:space="preserve"> F</t>
  </si>
  <si>
    <t xml:space="preserve"> G</t>
  </si>
  <si>
    <t xml:space="preserve"> A </t>
  </si>
  <si>
    <t xml:space="preserve"> A1</t>
  </si>
  <si>
    <t xml:space="preserve"> A2</t>
  </si>
  <si>
    <t xml:space="preserve"> B1</t>
  </si>
  <si>
    <t xml:space="preserve"> B2</t>
  </si>
  <si>
    <t xml:space="preserve"> C1</t>
  </si>
  <si>
    <t xml:space="preserve"> C2</t>
  </si>
  <si>
    <t xml:space="preserve"> D1</t>
  </si>
  <si>
    <t xml:space="preserve"> D2</t>
  </si>
  <si>
    <t xml:space="preserve"> E1</t>
  </si>
  <si>
    <t xml:space="preserve"> E2</t>
  </si>
  <si>
    <t xml:space="preserve"> E 3</t>
  </si>
  <si>
    <t xml:space="preserve"> F1</t>
  </si>
  <si>
    <t xml:space="preserve"> F2</t>
  </si>
  <si>
    <t xml:space="preserve"> F3</t>
  </si>
  <si>
    <t xml:space="preserve"> F4</t>
  </si>
  <si>
    <t xml:space="preserve"> F5</t>
  </si>
  <si>
    <t xml:space="preserve"> F6</t>
  </si>
  <si>
    <t xml:space="preserve"> F7</t>
  </si>
  <si>
    <t xml:space="preserve"> H1</t>
  </si>
  <si>
    <t xml:space="preserve"> H2</t>
  </si>
  <si>
    <t xml:space="preserve"> H3</t>
  </si>
  <si>
    <t xml:space="preserve"> H4</t>
  </si>
  <si>
    <t xml:space="preserve"> H5</t>
  </si>
  <si>
    <t xml:space="preserve"> I </t>
  </si>
  <si>
    <t xml:space="preserve"> I2</t>
  </si>
  <si>
    <t xml:space="preserve"> I3</t>
  </si>
  <si>
    <t xml:space="preserve"> I4</t>
  </si>
  <si>
    <t xml:space="preserve"> J</t>
  </si>
  <si>
    <t xml:space="preserve"> K</t>
  </si>
  <si>
    <t xml:space="preserve"> A1 </t>
  </si>
  <si>
    <t xml:space="preserve"> A2 </t>
  </si>
  <si>
    <t>D3</t>
  </si>
  <si>
    <t xml:space="preserve"> 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</si>
</sst>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8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2" borderId="36" xfId="0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2" borderId="4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42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30" xfId="0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wrapText="1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31" xfId="0" applyFill="1" applyBorder="1" applyAlignment="1">
      <alignment vertical="center"/>
    </xf>
    <xf numFmtId="0" fontId="0" fillId="2" borderId="24" xfId="0" applyFill="1" applyBorder="1" applyAlignment="1">
      <alignment vertical="center" wrapText="1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 wrapText="1"/>
    </xf>
    <xf numFmtId="0" fontId="0" fillId="2" borderId="9" xfId="0" applyFill="1" applyBorder="1" applyAlignment="1"/>
    <xf numFmtId="0" fontId="0" fillId="2" borderId="5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2" borderId="24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2" borderId="24" xfId="0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0" fontId="0" fillId="2" borderId="45" xfId="0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2" borderId="37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2" borderId="2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wrapText="1"/>
    </xf>
    <xf numFmtId="0" fontId="0" fillId="0" borderId="3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14" xfId="0" applyFill="1" applyBorder="1" applyAlignment="1">
      <alignment horizont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2" borderId="18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25" xfId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pomex.org.mx/recursos/ipo/img/png/noaplica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pomex.org.mx/recursos/ipo/img/png/noaplica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topLeftCell="A208" workbookViewId="0">
      <selection activeCell="B167" sqref="B167"/>
    </sheetView>
  </sheetViews>
  <sheetFormatPr baseColWidth="10" defaultRowHeight="15" x14ac:dyDescent="0.25"/>
  <cols>
    <col min="2" max="2" width="8.5703125" style="1" customWidth="1"/>
    <col min="3" max="3" width="28.28515625" style="1" customWidth="1"/>
    <col min="4" max="4" width="58.28515625" style="1" customWidth="1"/>
    <col min="5" max="5" width="13.28515625" style="1" bestFit="1" customWidth="1"/>
    <col min="6" max="6" width="36.140625" style="1" bestFit="1" customWidth="1"/>
  </cols>
  <sheetData>
    <row r="1" spans="1:6" ht="15.75" thickBot="1" x14ac:dyDescent="0.3">
      <c r="B1" s="163" t="s">
        <v>0</v>
      </c>
      <c r="C1" s="163"/>
      <c r="D1" s="163"/>
      <c r="E1" s="163"/>
    </row>
    <row r="2" spans="1:6" s="5" customFormat="1" ht="30.75" thickBot="1" x14ac:dyDescent="0.3">
      <c r="B2" s="2" t="s">
        <v>1</v>
      </c>
      <c r="C2" s="2" t="s">
        <v>2</v>
      </c>
      <c r="D2" s="2" t="s">
        <v>3</v>
      </c>
      <c r="E2" s="3" t="s">
        <v>4</v>
      </c>
      <c r="F2" s="42"/>
    </row>
    <row r="3" spans="1:6" s="5" customFormat="1" ht="15.75" thickBot="1" x14ac:dyDescent="0.3">
      <c r="A3" s="5">
        <v>92</v>
      </c>
      <c r="B3" s="44" t="s">
        <v>5</v>
      </c>
      <c r="C3" s="45" t="s">
        <v>6</v>
      </c>
      <c r="D3" s="45" t="s">
        <v>7</v>
      </c>
      <c r="E3" s="46" t="s">
        <v>8</v>
      </c>
      <c r="F3" s="47" t="s">
        <v>296</v>
      </c>
    </row>
    <row r="4" spans="1:6" x14ac:dyDescent="0.25">
      <c r="A4" s="5">
        <v>92</v>
      </c>
      <c r="B4" s="13" t="s">
        <v>9</v>
      </c>
      <c r="C4" s="10" t="s">
        <v>10</v>
      </c>
      <c r="D4" s="11" t="s">
        <v>62</v>
      </c>
      <c r="E4" s="14" t="s">
        <v>8</v>
      </c>
      <c r="F4" s="43" t="s">
        <v>295</v>
      </c>
    </row>
    <row r="5" spans="1:6" ht="15.75" thickBot="1" x14ac:dyDescent="0.3">
      <c r="A5" s="5">
        <v>92</v>
      </c>
      <c r="B5" s="39" t="s">
        <v>9</v>
      </c>
      <c r="C5" s="12" t="s">
        <v>10</v>
      </c>
      <c r="D5" s="8" t="s">
        <v>12</v>
      </c>
      <c r="E5" s="15" t="s">
        <v>8</v>
      </c>
      <c r="F5" s="41" t="s">
        <v>295</v>
      </c>
    </row>
    <row r="6" spans="1:6" x14ac:dyDescent="0.25">
      <c r="A6" s="5">
        <v>92</v>
      </c>
      <c r="B6" s="9" t="s">
        <v>13</v>
      </c>
      <c r="C6" s="10" t="s">
        <v>14</v>
      </c>
      <c r="D6" s="11" t="s">
        <v>15</v>
      </c>
      <c r="E6" s="14" t="s">
        <v>8</v>
      </c>
      <c r="F6" s="43" t="s">
        <v>297</v>
      </c>
    </row>
    <row r="7" spans="1:6" ht="15.75" thickBot="1" x14ac:dyDescent="0.3">
      <c r="A7" s="5">
        <v>92</v>
      </c>
      <c r="B7" s="40" t="s">
        <v>13</v>
      </c>
      <c r="C7" s="12" t="s">
        <v>14</v>
      </c>
      <c r="D7" s="8" t="s">
        <v>12</v>
      </c>
      <c r="E7" s="15" t="s">
        <v>16</v>
      </c>
      <c r="F7" s="41" t="s">
        <v>297</v>
      </c>
    </row>
    <row r="8" spans="1:6" x14ac:dyDescent="0.25">
      <c r="A8" s="5">
        <v>92</v>
      </c>
      <c r="B8" s="48" t="s">
        <v>17</v>
      </c>
      <c r="C8" s="49" t="s">
        <v>18</v>
      </c>
      <c r="D8" s="49" t="s">
        <v>15</v>
      </c>
      <c r="E8" s="50" t="s">
        <v>8</v>
      </c>
      <c r="F8" s="51" t="s">
        <v>296</v>
      </c>
    </row>
    <row r="9" spans="1:6" ht="15.75" thickBot="1" x14ac:dyDescent="0.3">
      <c r="A9" s="5">
        <v>92</v>
      </c>
      <c r="B9" s="52" t="s">
        <v>17</v>
      </c>
      <c r="C9" s="53" t="s">
        <v>18</v>
      </c>
      <c r="D9" s="53" t="s">
        <v>12</v>
      </c>
      <c r="E9" s="54" t="s">
        <v>8</v>
      </c>
      <c r="F9" s="55" t="s">
        <v>296</v>
      </c>
    </row>
    <row r="10" spans="1:6" ht="15.75" thickBot="1" x14ac:dyDescent="0.3">
      <c r="A10" s="5">
        <v>92</v>
      </c>
      <c r="B10" s="59" t="s">
        <v>19</v>
      </c>
      <c r="C10" s="60" t="s">
        <v>20</v>
      </c>
      <c r="D10" s="61" t="s">
        <v>15</v>
      </c>
      <c r="E10" s="60" t="s">
        <v>16</v>
      </c>
      <c r="F10" s="55" t="s">
        <v>296</v>
      </c>
    </row>
    <row r="11" spans="1:6" ht="15.75" thickBot="1" x14ac:dyDescent="0.3">
      <c r="A11" s="5">
        <v>92</v>
      </c>
      <c r="B11" s="59" t="s">
        <v>19</v>
      </c>
      <c r="C11" s="60" t="s">
        <v>20</v>
      </c>
      <c r="D11" s="53" t="s">
        <v>12</v>
      </c>
      <c r="E11" s="60" t="s">
        <v>16</v>
      </c>
      <c r="F11" s="55" t="s">
        <v>296</v>
      </c>
    </row>
    <row r="12" spans="1:6" ht="15.75" thickBot="1" x14ac:dyDescent="0.3">
      <c r="A12" s="5">
        <v>92</v>
      </c>
      <c r="B12" s="62" t="s">
        <v>21</v>
      </c>
      <c r="C12" s="63" t="s">
        <v>22</v>
      </c>
      <c r="D12" s="64" t="s">
        <v>15</v>
      </c>
      <c r="E12" s="63" t="s">
        <v>16</v>
      </c>
      <c r="F12" s="55" t="s">
        <v>296</v>
      </c>
    </row>
    <row r="13" spans="1:6" ht="15.75" thickBot="1" x14ac:dyDescent="0.3">
      <c r="A13" s="5">
        <v>92</v>
      </c>
      <c r="B13" s="62" t="s">
        <v>21</v>
      </c>
      <c r="C13" s="63" t="s">
        <v>22</v>
      </c>
      <c r="D13" s="53" t="s">
        <v>12</v>
      </c>
      <c r="E13" s="60" t="s">
        <v>16</v>
      </c>
      <c r="F13" s="55" t="s">
        <v>296</v>
      </c>
    </row>
    <row r="14" spans="1:6" ht="28.5" customHeight="1" thickBot="1" x14ac:dyDescent="0.3">
      <c r="A14" s="5">
        <v>92</v>
      </c>
      <c r="B14" s="164" t="s">
        <v>23</v>
      </c>
      <c r="C14" s="166" t="s">
        <v>24</v>
      </c>
      <c r="D14" s="65" t="s">
        <v>15</v>
      </c>
      <c r="E14" s="66" t="s">
        <v>16</v>
      </c>
      <c r="F14" s="55" t="s">
        <v>296</v>
      </c>
    </row>
    <row r="15" spans="1:6" ht="29.25" customHeight="1" thickBot="1" x14ac:dyDescent="0.3">
      <c r="A15" s="5">
        <v>92</v>
      </c>
      <c r="B15" s="165"/>
      <c r="C15" s="167"/>
      <c r="D15" s="53" t="s">
        <v>12</v>
      </c>
      <c r="E15" s="53" t="s">
        <v>16</v>
      </c>
      <c r="F15" s="55" t="s">
        <v>296</v>
      </c>
    </row>
    <row r="16" spans="1:6" ht="15.75" thickBot="1" x14ac:dyDescent="0.3">
      <c r="A16" s="5">
        <v>92</v>
      </c>
      <c r="B16" s="164" t="s">
        <v>26</v>
      </c>
      <c r="C16" s="166" t="s">
        <v>27</v>
      </c>
      <c r="D16" s="65" t="s">
        <v>15</v>
      </c>
      <c r="E16" s="168" t="s">
        <v>16</v>
      </c>
      <c r="F16" s="55" t="s">
        <v>296</v>
      </c>
    </row>
    <row r="17" spans="1:6" ht="15.75" thickBot="1" x14ac:dyDescent="0.3">
      <c r="A17" s="5">
        <v>92</v>
      </c>
      <c r="B17" s="165"/>
      <c r="C17" s="167"/>
      <c r="D17" s="65" t="s">
        <v>12</v>
      </c>
      <c r="E17" s="169"/>
      <c r="F17" s="55" t="s">
        <v>296</v>
      </c>
    </row>
    <row r="18" spans="1:6" ht="30.75" customHeight="1" thickBot="1" x14ac:dyDescent="0.3">
      <c r="A18" s="5">
        <v>92</v>
      </c>
      <c r="B18" s="160" t="s">
        <v>298</v>
      </c>
      <c r="C18" s="181" t="s">
        <v>28</v>
      </c>
      <c r="D18" s="69" t="s">
        <v>15</v>
      </c>
      <c r="E18" s="157" t="s">
        <v>16</v>
      </c>
      <c r="F18" s="55" t="s">
        <v>296</v>
      </c>
    </row>
    <row r="19" spans="1:6" ht="15.75" thickBot="1" x14ac:dyDescent="0.3">
      <c r="A19" s="5">
        <v>92</v>
      </c>
      <c r="B19" s="161"/>
      <c r="C19" s="182"/>
      <c r="D19" s="70" t="s">
        <v>12</v>
      </c>
      <c r="E19" s="158"/>
      <c r="F19" s="71" t="s">
        <v>296</v>
      </c>
    </row>
    <row r="20" spans="1:6" s="5" customFormat="1" ht="30" x14ac:dyDescent="0.25">
      <c r="A20" s="5">
        <v>92</v>
      </c>
      <c r="B20" s="170" t="s">
        <v>29</v>
      </c>
      <c r="C20" s="174" t="s">
        <v>30</v>
      </c>
      <c r="D20" s="57" t="s">
        <v>11</v>
      </c>
      <c r="E20" s="172" t="s">
        <v>8</v>
      </c>
      <c r="F20" s="72" t="s">
        <v>299</v>
      </c>
    </row>
    <row r="21" spans="1:6" s="5" customFormat="1" ht="30.75" thickBot="1" x14ac:dyDescent="0.3">
      <c r="A21" s="5">
        <v>92</v>
      </c>
      <c r="B21" s="171"/>
      <c r="C21" s="175"/>
      <c r="D21" s="58" t="s">
        <v>12</v>
      </c>
      <c r="E21" s="173"/>
      <c r="F21" s="73" t="s">
        <v>299</v>
      </c>
    </row>
    <row r="22" spans="1:6" s="5" customFormat="1" ht="30" x14ac:dyDescent="0.25">
      <c r="A22" s="5">
        <v>92</v>
      </c>
      <c r="B22" s="170" t="s">
        <v>31</v>
      </c>
      <c r="C22" s="172" t="s">
        <v>32</v>
      </c>
      <c r="D22" s="57" t="s">
        <v>11</v>
      </c>
      <c r="E22" s="174" t="s">
        <v>8</v>
      </c>
      <c r="F22" s="72" t="s">
        <v>299</v>
      </c>
    </row>
    <row r="23" spans="1:6" s="5" customFormat="1" ht="30.75" thickBot="1" x14ac:dyDescent="0.3">
      <c r="A23" s="5">
        <v>92</v>
      </c>
      <c r="B23" s="171"/>
      <c r="C23" s="173"/>
      <c r="D23" s="58" t="s">
        <v>12</v>
      </c>
      <c r="E23" s="175"/>
      <c r="F23" s="79" t="s">
        <v>299</v>
      </c>
    </row>
    <row r="24" spans="1:6" s="5" customFormat="1" x14ac:dyDescent="0.25">
      <c r="A24" s="5">
        <v>92</v>
      </c>
      <c r="B24" s="176" t="s">
        <v>33</v>
      </c>
      <c r="C24" s="177" t="s">
        <v>34</v>
      </c>
      <c r="D24" s="78" t="s">
        <v>35</v>
      </c>
      <c r="E24" s="179" t="s">
        <v>8</v>
      </c>
      <c r="F24" s="51" t="s">
        <v>296</v>
      </c>
    </row>
    <row r="25" spans="1:6" s="5" customFormat="1" ht="15.75" thickBot="1" x14ac:dyDescent="0.3">
      <c r="A25" s="5">
        <v>92</v>
      </c>
      <c r="B25" s="165"/>
      <c r="C25" s="178"/>
      <c r="D25" s="68" t="s">
        <v>12</v>
      </c>
      <c r="E25" s="180"/>
      <c r="F25" s="80" t="s">
        <v>296</v>
      </c>
    </row>
    <row r="26" spans="1:6" x14ac:dyDescent="0.25">
      <c r="A26" s="5">
        <v>92</v>
      </c>
      <c r="B26" s="164" t="s">
        <v>36</v>
      </c>
      <c r="C26" s="168" t="s">
        <v>300</v>
      </c>
      <c r="D26" s="66" t="s">
        <v>11</v>
      </c>
      <c r="E26" s="184" t="s">
        <v>8</v>
      </c>
      <c r="F26" s="51" t="s">
        <v>296</v>
      </c>
    </row>
    <row r="27" spans="1:6" ht="15.75" thickBot="1" x14ac:dyDescent="0.3">
      <c r="A27" s="5">
        <v>92</v>
      </c>
      <c r="B27" s="165"/>
      <c r="C27" s="169"/>
      <c r="D27" s="65" t="s">
        <v>12</v>
      </c>
      <c r="E27" s="180"/>
      <c r="F27" s="80" t="s">
        <v>296</v>
      </c>
    </row>
    <row r="28" spans="1:6" s="82" customFormat="1" ht="30" x14ac:dyDescent="0.25">
      <c r="A28" s="5">
        <v>92</v>
      </c>
      <c r="B28" s="185" t="s">
        <v>37</v>
      </c>
      <c r="C28" s="187" t="s">
        <v>38</v>
      </c>
      <c r="D28" s="81" t="s">
        <v>11</v>
      </c>
      <c r="E28" s="189" t="s">
        <v>8</v>
      </c>
      <c r="F28" s="84" t="s">
        <v>299</v>
      </c>
    </row>
    <row r="29" spans="1:6" s="82" customFormat="1" ht="30.75" thickBot="1" x14ac:dyDescent="0.3">
      <c r="A29" s="5">
        <v>92</v>
      </c>
      <c r="B29" s="186"/>
      <c r="C29" s="188"/>
      <c r="D29" s="83" t="s">
        <v>12</v>
      </c>
      <c r="E29" s="190"/>
      <c r="F29" s="85" t="s">
        <v>299</v>
      </c>
    </row>
    <row r="30" spans="1:6" s="5" customFormat="1" x14ac:dyDescent="0.25">
      <c r="A30" s="5">
        <v>92</v>
      </c>
      <c r="B30" s="176" t="s">
        <v>39</v>
      </c>
      <c r="C30" s="177" t="s">
        <v>40</v>
      </c>
      <c r="D30" s="78" t="s">
        <v>11</v>
      </c>
      <c r="E30" s="183" t="s">
        <v>8</v>
      </c>
      <c r="F30" s="51" t="s">
        <v>296</v>
      </c>
    </row>
    <row r="31" spans="1:6" s="5" customFormat="1" ht="15.75" thickBot="1" x14ac:dyDescent="0.3">
      <c r="A31" s="5">
        <v>92</v>
      </c>
      <c r="B31" s="165"/>
      <c r="C31" s="178"/>
      <c r="D31" s="68" t="s">
        <v>12</v>
      </c>
      <c r="E31" s="169"/>
      <c r="F31" s="55" t="s">
        <v>296</v>
      </c>
    </row>
    <row r="32" spans="1:6" x14ac:dyDescent="0.25">
      <c r="A32" s="5">
        <v>92</v>
      </c>
      <c r="B32" s="164" t="s">
        <v>41</v>
      </c>
      <c r="C32" s="166" t="s">
        <v>42</v>
      </c>
      <c r="D32" s="67" t="s">
        <v>11</v>
      </c>
      <c r="E32" s="168" t="s">
        <v>8</v>
      </c>
      <c r="F32" s="51" t="s">
        <v>296</v>
      </c>
    </row>
    <row r="33" spans="1:6" ht="15.75" thickBot="1" x14ac:dyDescent="0.3">
      <c r="A33" s="5">
        <v>92</v>
      </c>
      <c r="B33" s="165"/>
      <c r="C33" s="167"/>
      <c r="D33" s="68" t="s">
        <v>12</v>
      </c>
      <c r="E33" s="169"/>
      <c r="F33" s="55" t="s">
        <v>296</v>
      </c>
    </row>
    <row r="34" spans="1:6" s="5" customFormat="1" ht="30.75" thickBot="1" x14ac:dyDescent="0.3">
      <c r="A34" s="5">
        <v>92</v>
      </c>
      <c r="B34" s="6" t="s">
        <v>43</v>
      </c>
      <c r="C34" s="19" t="s">
        <v>44</v>
      </c>
      <c r="D34" s="17" t="s">
        <v>45</v>
      </c>
      <c r="E34" s="86"/>
      <c r="F34" s="42"/>
    </row>
    <row r="35" spans="1:6" x14ac:dyDescent="0.25">
      <c r="A35" s="5">
        <v>92</v>
      </c>
      <c r="B35" s="191" t="s">
        <v>46</v>
      </c>
      <c r="C35" s="166" t="s">
        <v>47</v>
      </c>
      <c r="D35" s="66" t="s">
        <v>48</v>
      </c>
      <c r="E35" s="168" t="s">
        <v>8</v>
      </c>
      <c r="F35" s="51" t="s">
        <v>296</v>
      </c>
    </row>
    <row r="36" spans="1:6" ht="15.75" thickBot="1" x14ac:dyDescent="0.3">
      <c r="A36" s="5">
        <v>92</v>
      </c>
      <c r="B36" s="192"/>
      <c r="C36" s="167"/>
      <c r="D36" s="65" t="s">
        <v>12</v>
      </c>
      <c r="E36" s="169"/>
      <c r="F36" s="71" t="s">
        <v>296</v>
      </c>
    </row>
    <row r="37" spans="1:6" x14ac:dyDescent="0.25">
      <c r="A37" s="5">
        <v>92</v>
      </c>
      <c r="B37" s="164" t="s">
        <v>49</v>
      </c>
      <c r="C37" s="168" t="s">
        <v>50</v>
      </c>
      <c r="D37" s="66" t="s">
        <v>48</v>
      </c>
      <c r="E37" s="184" t="s">
        <v>8</v>
      </c>
      <c r="F37" s="51" t="s">
        <v>296</v>
      </c>
    </row>
    <row r="38" spans="1:6" x14ac:dyDescent="0.25">
      <c r="A38" s="5">
        <v>92</v>
      </c>
      <c r="B38" s="193"/>
      <c r="C38" s="194"/>
      <c r="D38" s="69" t="s">
        <v>12</v>
      </c>
      <c r="E38" s="195"/>
      <c r="F38" s="87" t="s">
        <v>296</v>
      </c>
    </row>
    <row r="39" spans="1:6" ht="15.75" thickBot="1" x14ac:dyDescent="0.3">
      <c r="A39" s="5">
        <v>92</v>
      </c>
      <c r="B39" s="165"/>
      <c r="C39" s="169"/>
      <c r="D39" s="65" t="s">
        <v>51</v>
      </c>
      <c r="E39" s="180"/>
      <c r="F39" s="80" t="s">
        <v>296</v>
      </c>
    </row>
    <row r="40" spans="1:6" s="5" customFormat="1" ht="30.75" thickBot="1" x14ac:dyDescent="0.3">
      <c r="A40" s="5">
        <v>92</v>
      </c>
      <c r="B40" s="6" t="s">
        <v>52</v>
      </c>
      <c r="C40" s="56" t="s">
        <v>53</v>
      </c>
      <c r="D40" s="56" t="s">
        <v>54</v>
      </c>
      <c r="E40" s="86" t="s">
        <v>8</v>
      </c>
      <c r="F40" s="88" t="s">
        <v>299</v>
      </c>
    </row>
    <row r="41" spans="1:6" s="5" customFormat="1" ht="30.75" thickBot="1" x14ac:dyDescent="0.3">
      <c r="A41" s="5">
        <v>92</v>
      </c>
      <c r="B41" s="6" t="s">
        <v>55</v>
      </c>
      <c r="C41" s="19" t="s">
        <v>56</v>
      </c>
      <c r="D41" s="17" t="s">
        <v>57</v>
      </c>
      <c r="E41" s="17" t="s">
        <v>8</v>
      </c>
      <c r="F41" s="42" t="s">
        <v>295</v>
      </c>
    </row>
    <row r="42" spans="1:6" s="5" customFormat="1" ht="45.75" thickBot="1" x14ac:dyDescent="0.3">
      <c r="A42" s="5">
        <v>92</v>
      </c>
      <c r="B42" s="89" t="s">
        <v>58</v>
      </c>
      <c r="C42" s="90" t="s">
        <v>59</v>
      </c>
      <c r="D42" s="64" t="s">
        <v>57</v>
      </c>
      <c r="E42" s="64" t="s">
        <v>8</v>
      </c>
      <c r="F42" s="91" t="s">
        <v>296</v>
      </c>
    </row>
    <row r="43" spans="1:6" ht="30.75" thickBot="1" x14ac:dyDescent="0.3">
      <c r="A43" s="5">
        <v>92</v>
      </c>
      <c r="B43" s="89" t="s">
        <v>60</v>
      </c>
      <c r="C43" s="90" t="s">
        <v>61</v>
      </c>
      <c r="D43" s="64" t="s">
        <v>62</v>
      </c>
      <c r="E43" s="64" t="s">
        <v>8</v>
      </c>
      <c r="F43" s="47" t="s">
        <v>296</v>
      </c>
    </row>
    <row r="44" spans="1:6" s="5" customFormat="1" ht="30.75" thickBot="1" x14ac:dyDescent="0.3">
      <c r="A44" s="5">
        <v>92</v>
      </c>
      <c r="B44" s="89" t="s">
        <v>63</v>
      </c>
      <c r="C44" s="90" t="s">
        <v>64</v>
      </c>
      <c r="D44" s="64" t="s">
        <v>57</v>
      </c>
      <c r="E44" s="64" t="s">
        <v>8</v>
      </c>
      <c r="F44" s="92" t="s">
        <v>296</v>
      </c>
    </row>
    <row r="45" spans="1:6" x14ac:dyDescent="0.25">
      <c r="A45" s="5">
        <v>92</v>
      </c>
      <c r="B45" s="164" t="s">
        <v>65</v>
      </c>
      <c r="C45" s="168" t="s">
        <v>66</v>
      </c>
      <c r="D45" s="67" t="s">
        <v>11</v>
      </c>
      <c r="E45" s="168" t="s">
        <v>8</v>
      </c>
      <c r="F45" s="94" t="s">
        <v>296</v>
      </c>
    </row>
    <row r="46" spans="1:6" ht="15.75" thickBot="1" x14ac:dyDescent="0.3">
      <c r="A46" s="5">
        <v>92</v>
      </c>
      <c r="B46" s="165"/>
      <c r="C46" s="169"/>
      <c r="D46" s="65" t="s">
        <v>12</v>
      </c>
      <c r="E46" s="169"/>
      <c r="F46" s="93" t="s">
        <v>296</v>
      </c>
    </row>
    <row r="47" spans="1:6" x14ac:dyDescent="0.25">
      <c r="A47" s="5">
        <v>92</v>
      </c>
      <c r="B47" s="164" t="s">
        <v>67</v>
      </c>
      <c r="C47" s="166" t="s">
        <v>68</v>
      </c>
      <c r="D47" s="67" t="s">
        <v>11</v>
      </c>
      <c r="E47" s="168" t="s">
        <v>8</v>
      </c>
      <c r="F47" s="94" t="s">
        <v>296</v>
      </c>
    </row>
    <row r="48" spans="1:6" ht="15.75" thickBot="1" x14ac:dyDescent="0.3">
      <c r="A48" s="5">
        <v>92</v>
      </c>
      <c r="B48" s="165"/>
      <c r="C48" s="167"/>
      <c r="D48" s="65" t="s">
        <v>35</v>
      </c>
      <c r="E48" s="169"/>
      <c r="F48" s="93" t="s">
        <v>296</v>
      </c>
    </row>
    <row r="49" spans="1:6" x14ac:dyDescent="0.25">
      <c r="A49" s="5">
        <v>92</v>
      </c>
      <c r="B49" s="164" t="s">
        <v>69</v>
      </c>
      <c r="C49" s="166" t="s">
        <v>70</v>
      </c>
      <c r="D49" s="67" t="s">
        <v>11</v>
      </c>
      <c r="E49" s="168" t="s">
        <v>8</v>
      </c>
      <c r="F49" s="94" t="s">
        <v>296</v>
      </c>
    </row>
    <row r="50" spans="1:6" ht="15.75" thickBot="1" x14ac:dyDescent="0.3">
      <c r="A50" s="5">
        <v>92</v>
      </c>
      <c r="B50" s="165"/>
      <c r="C50" s="167"/>
      <c r="D50" s="65" t="s">
        <v>12</v>
      </c>
      <c r="E50" s="169"/>
      <c r="F50" s="93" t="s">
        <v>296</v>
      </c>
    </row>
    <row r="51" spans="1:6" ht="45.75" customHeight="1" x14ac:dyDescent="0.25">
      <c r="A51" s="5">
        <v>92</v>
      </c>
      <c r="B51" s="198" t="s">
        <v>71</v>
      </c>
      <c r="C51" s="200" t="s">
        <v>301</v>
      </c>
      <c r="D51" s="74" t="s">
        <v>25</v>
      </c>
      <c r="E51" s="74" t="s">
        <v>8</v>
      </c>
      <c r="F51" s="94" t="s">
        <v>296</v>
      </c>
    </row>
    <row r="52" spans="1:6" ht="15.75" thickBot="1" x14ac:dyDescent="0.3">
      <c r="A52" s="5">
        <v>92</v>
      </c>
      <c r="B52" s="199"/>
      <c r="C52" s="201"/>
      <c r="D52" s="95" t="s">
        <v>12</v>
      </c>
      <c r="E52" s="61" t="s">
        <v>8</v>
      </c>
      <c r="F52" s="93" t="s">
        <v>296</v>
      </c>
    </row>
    <row r="53" spans="1:6" x14ac:dyDescent="0.25">
      <c r="A53" s="5">
        <v>92</v>
      </c>
      <c r="B53" s="196" t="s">
        <v>72</v>
      </c>
      <c r="C53" s="166" t="s">
        <v>73</v>
      </c>
      <c r="D53" s="66" t="s">
        <v>12</v>
      </c>
      <c r="E53" s="168" t="s">
        <v>8</v>
      </c>
      <c r="F53" s="94" t="s">
        <v>296</v>
      </c>
    </row>
    <row r="54" spans="1:6" ht="15.75" thickBot="1" x14ac:dyDescent="0.3">
      <c r="A54" s="5">
        <v>92</v>
      </c>
      <c r="B54" s="197"/>
      <c r="C54" s="167"/>
      <c r="D54" s="65" t="s">
        <v>74</v>
      </c>
      <c r="E54" s="169"/>
      <c r="F54" s="93" t="s">
        <v>296</v>
      </c>
    </row>
    <row r="55" spans="1:6" ht="15" customHeight="1" thickBot="1" x14ac:dyDescent="0.3">
      <c r="A55" s="5">
        <v>92</v>
      </c>
      <c r="B55" s="160" t="s">
        <v>75</v>
      </c>
      <c r="C55" s="200" t="s">
        <v>76</v>
      </c>
      <c r="D55" s="66" t="s">
        <v>12</v>
      </c>
      <c r="E55" s="96" t="s">
        <v>8</v>
      </c>
      <c r="F55" s="94" t="s">
        <v>296</v>
      </c>
    </row>
    <row r="56" spans="1:6" ht="15.75" thickBot="1" x14ac:dyDescent="0.3">
      <c r="A56" s="5">
        <v>92</v>
      </c>
      <c r="B56" s="162"/>
      <c r="C56" s="201"/>
      <c r="D56" s="69" t="s">
        <v>74</v>
      </c>
      <c r="E56" s="96" t="s">
        <v>8</v>
      </c>
      <c r="F56" s="93" t="s">
        <v>296</v>
      </c>
    </row>
    <row r="57" spans="1:6" x14ac:dyDescent="0.25">
      <c r="A57" s="5">
        <v>92</v>
      </c>
      <c r="B57" s="164" t="s">
        <v>77</v>
      </c>
      <c r="C57" s="168" t="s">
        <v>78</v>
      </c>
      <c r="D57" s="66" t="s">
        <v>35</v>
      </c>
      <c r="E57" s="168" t="s">
        <v>8</v>
      </c>
      <c r="F57" s="94" t="s">
        <v>296</v>
      </c>
    </row>
    <row r="58" spans="1:6" ht="15.75" thickBot="1" x14ac:dyDescent="0.3">
      <c r="A58" s="5">
        <v>92</v>
      </c>
      <c r="B58" s="165"/>
      <c r="C58" s="169"/>
      <c r="D58" s="65" t="s">
        <v>12</v>
      </c>
      <c r="E58" s="169"/>
      <c r="F58" s="93" t="s">
        <v>296</v>
      </c>
    </row>
    <row r="59" spans="1:6" x14ac:dyDescent="0.25">
      <c r="A59" s="5">
        <v>92</v>
      </c>
      <c r="B59" s="164" t="s">
        <v>79</v>
      </c>
      <c r="C59" s="202" t="s">
        <v>80</v>
      </c>
      <c r="D59" s="66" t="s">
        <v>35</v>
      </c>
      <c r="E59" s="168" t="s">
        <v>8</v>
      </c>
      <c r="F59" s="94" t="s">
        <v>296</v>
      </c>
    </row>
    <row r="60" spans="1:6" ht="15.75" thickBot="1" x14ac:dyDescent="0.3">
      <c r="A60" s="5">
        <v>92</v>
      </c>
      <c r="B60" s="165"/>
      <c r="C60" s="178"/>
      <c r="D60" s="65" t="s">
        <v>12</v>
      </c>
      <c r="E60" s="169"/>
      <c r="F60" s="93" t="s">
        <v>296</v>
      </c>
    </row>
    <row r="61" spans="1:6" s="4" customFormat="1" ht="28.5" customHeight="1" x14ac:dyDescent="0.25">
      <c r="A61" s="5">
        <v>92</v>
      </c>
      <c r="B61" s="164" t="s">
        <v>81</v>
      </c>
      <c r="C61" s="202" t="s">
        <v>82</v>
      </c>
      <c r="D61" s="74" t="s">
        <v>35</v>
      </c>
      <c r="E61" s="202" t="s">
        <v>83</v>
      </c>
      <c r="F61" s="94" t="s">
        <v>296</v>
      </c>
    </row>
    <row r="62" spans="1:6" s="4" customFormat="1" ht="30" customHeight="1" thickBot="1" x14ac:dyDescent="0.3">
      <c r="A62" s="5">
        <v>92</v>
      </c>
      <c r="B62" s="165"/>
      <c r="C62" s="178"/>
      <c r="D62" s="75" t="s">
        <v>12</v>
      </c>
      <c r="E62" s="178"/>
      <c r="F62" s="93" t="s">
        <v>296</v>
      </c>
    </row>
    <row r="63" spans="1:6" ht="28.5" customHeight="1" x14ac:dyDescent="0.25">
      <c r="A63" s="5">
        <v>92</v>
      </c>
      <c r="B63" s="164" t="s">
        <v>84</v>
      </c>
      <c r="C63" s="168" t="s">
        <v>85</v>
      </c>
      <c r="D63" s="74" t="s">
        <v>35</v>
      </c>
      <c r="E63" s="202" t="s">
        <v>83</v>
      </c>
      <c r="F63" s="94" t="s">
        <v>296</v>
      </c>
    </row>
    <row r="64" spans="1:6" ht="30" customHeight="1" thickBot="1" x14ac:dyDescent="0.3">
      <c r="A64" s="5">
        <v>92</v>
      </c>
      <c r="B64" s="165"/>
      <c r="C64" s="169"/>
      <c r="D64" s="65" t="s">
        <v>12</v>
      </c>
      <c r="E64" s="178"/>
      <c r="F64" s="93" t="s">
        <v>296</v>
      </c>
    </row>
    <row r="65" spans="1:6" ht="45.75" thickBot="1" x14ac:dyDescent="0.3">
      <c r="A65" s="5">
        <v>92</v>
      </c>
      <c r="B65" s="89" t="s">
        <v>86</v>
      </c>
      <c r="C65" s="90" t="s">
        <v>87</v>
      </c>
      <c r="D65" s="64" t="s">
        <v>88</v>
      </c>
      <c r="E65" s="64" t="s">
        <v>8</v>
      </c>
      <c r="F65" s="93" t="s">
        <v>296</v>
      </c>
    </row>
    <row r="66" spans="1:6" ht="30.75" thickBot="1" x14ac:dyDescent="0.3">
      <c r="A66" s="5">
        <v>92</v>
      </c>
      <c r="B66" s="6" t="s">
        <v>89</v>
      </c>
      <c r="C66" s="20" t="s">
        <v>90</v>
      </c>
      <c r="D66" s="77" t="s">
        <v>88</v>
      </c>
      <c r="E66" s="204" t="s">
        <v>302</v>
      </c>
      <c r="F66" s="205"/>
    </row>
    <row r="67" spans="1:6" ht="15.75" thickBot="1" x14ac:dyDescent="0.3">
      <c r="A67" s="5">
        <v>92</v>
      </c>
      <c r="B67" s="76" t="s">
        <v>91</v>
      </c>
      <c r="C67" s="97" t="s">
        <v>92</v>
      </c>
      <c r="D67" s="204" t="s">
        <v>45</v>
      </c>
      <c r="E67" s="206"/>
      <c r="F67" s="205"/>
    </row>
    <row r="68" spans="1:6" ht="45.75" thickBot="1" x14ac:dyDescent="0.3">
      <c r="A68" s="5">
        <v>92</v>
      </c>
      <c r="B68" s="6" t="s">
        <v>93</v>
      </c>
      <c r="C68" s="21" t="s">
        <v>94</v>
      </c>
      <c r="D68" s="204" t="s">
        <v>45</v>
      </c>
      <c r="E68" s="206"/>
      <c r="F68" s="205"/>
    </row>
    <row r="69" spans="1:6" x14ac:dyDescent="0.25">
      <c r="A69" s="5">
        <v>92</v>
      </c>
      <c r="B69" s="176" t="s">
        <v>95</v>
      </c>
      <c r="C69" s="203" t="s">
        <v>96</v>
      </c>
      <c r="D69" s="95" t="s">
        <v>25</v>
      </c>
      <c r="E69" s="177" t="s">
        <v>8</v>
      </c>
      <c r="F69" s="94" t="s">
        <v>296</v>
      </c>
    </row>
    <row r="70" spans="1:6" ht="15.75" thickBot="1" x14ac:dyDescent="0.3">
      <c r="A70" s="5">
        <v>92</v>
      </c>
      <c r="B70" s="165"/>
      <c r="C70" s="167"/>
      <c r="D70" s="65" t="s">
        <v>12</v>
      </c>
      <c r="E70" s="178"/>
      <c r="F70" s="93" t="s">
        <v>296</v>
      </c>
    </row>
    <row r="71" spans="1:6" ht="36.75" customHeight="1" x14ac:dyDescent="0.25">
      <c r="A71" s="5">
        <v>92</v>
      </c>
      <c r="B71" s="164" t="s">
        <v>97</v>
      </c>
      <c r="C71" s="200" t="s">
        <v>98</v>
      </c>
      <c r="D71" s="66" t="s">
        <v>99</v>
      </c>
      <c r="E71" s="202" t="s">
        <v>8</v>
      </c>
      <c r="F71" s="94" t="s">
        <v>296</v>
      </c>
    </row>
    <row r="72" spans="1:6" ht="26.25" customHeight="1" thickBot="1" x14ac:dyDescent="0.3">
      <c r="A72" s="5">
        <v>92</v>
      </c>
      <c r="B72" s="165"/>
      <c r="C72" s="201"/>
      <c r="D72" s="65" t="s">
        <v>12</v>
      </c>
      <c r="E72" s="178"/>
      <c r="F72" s="93" t="s">
        <v>296</v>
      </c>
    </row>
    <row r="73" spans="1:6" x14ac:dyDescent="0.25">
      <c r="A73" s="5">
        <v>92</v>
      </c>
      <c r="B73" s="164" t="s">
        <v>100</v>
      </c>
      <c r="C73" s="166" t="s">
        <v>101</v>
      </c>
      <c r="D73" s="66" t="s">
        <v>99</v>
      </c>
      <c r="E73" s="200" t="s">
        <v>8</v>
      </c>
      <c r="F73" s="94" t="s">
        <v>296</v>
      </c>
    </row>
    <row r="74" spans="1:6" ht="15.75" thickBot="1" x14ac:dyDescent="0.3">
      <c r="A74" s="5">
        <v>92</v>
      </c>
      <c r="B74" s="165"/>
      <c r="C74" s="167"/>
      <c r="D74" s="65" t="s">
        <v>12</v>
      </c>
      <c r="E74" s="201"/>
      <c r="F74" s="93" t="s">
        <v>296</v>
      </c>
    </row>
    <row r="75" spans="1:6" x14ac:dyDescent="0.25">
      <c r="A75" s="5">
        <v>92</v>
      </c>
      <c r="B75" s="164" t="s">
        <v>102</v>
      </c>
      <c r="C75" s="202" t="s">
        <v>103</v>
      </c>
      <c r="D75" s="74" t="s">
        <v>35</v>
      </c>
      <c r="E75" s="168" t="s">
        <v>16</v>
      </c>
      <c r="F75" s="94" t="s">
        <v>296</v>
      </c>
    </row>
    <row r="76" spans="1:6" ht="15.75" thickBot="1" x14ac:dyDescent="0.3">
      <c r="A76" s="5">
        <v>92</v>
      </c>
      <c r="B76" s="165"/>
      <c r="C76" s="178"/>
      <c r="D76" s="75" t="s">
        <v>12</v>
      </c>
      <c r="E76" s="169"/>
      <c r="F76" s="93" t="s">
        <v>296</v>
      </c>
    </row>
    <row r="77" spans="1:6" ht="30.75" thickBot="1" x14ac:dyDescent="0.3">
      <c r="A77" s="5">
        <v>92</v>
      </c>
      <c r="B77" s="89" t="s">
        <v>104</v>
      </c>
      <c r="C77" s="98" t="s">
        <v>105</v>
      </c>
      <c r="D77" s="64" t="s">
        <v>45</v>
      </c>
      <c r="E77" s="63"/>
      <c r="F77" s="99"/>
    </row>
    <row r="78" spans="1:6" ht="15.75" thickBot="1" x14ac:dyDescent="0.3">
      <c r="A78" s="5">
        <v>92</v>
      </c>
      <c r="B78" s="176" t="s">
        <v>106</v>
      </c>
      <c r="C78" s="203" t="s">
        <v>107</v>
      </c>
      <c r="D78" s="95" t="s">
        <v>108</v>
      </c>
      <c r="E78" s="183" t="s">
        <v>8</v>
      </c>
      <c r="F78" s="94" t="s">
        <v>296</v>
      </c>
    </row>
    <row r="79" spans="1:6" x14ac:dyDescent="0.25">
      <c r="A79" s="5">
        <v>92</v>
      </c>
      <c r="B79" s="193"/>
      <c r="C79" s="207"/>
      <c r="D79" s="69" t="s">
        <v>12</v>
      </c>
      <c r="E79" s="194"/>
      <c r="F79" s="94" t="s">
        <v>296</v>
      </c>
    </row>
    <row r="80" spans="1:6" ht="15.75" thickBot="1" x14ac:dyDescent="0.3">
      <c r="A80" s="5">
        <v>92</v>
      </c>
      <c r="B80" s="165"/>
      <c r="C80" s="167"/>
      <c r="D80" s="65" t="s">
        <v>109</v>
      </c>
      <c r="E80" s="169"/>
      <c r="F80" s="93" t="s">
        <v>296</v>
      </c>
    </row>
    <row r="81" spans="1:6" ht="15.75" thickBot="1" x14ac:dyDescent="0.3">
      <c r="A81" s="5">
        <v>92</v>
      </c>
      <c r="B81" s="164" t="s">
        <v>110</v>
      </c>
      <c r="C81" s="168" t="s">
        <v>111</v>
      </c>
      <c r="D81" s="66" t="s">
        <v>15</v>
      </c>
      <c r="E81" s="168" t="s">
        <v>8</v>
      </c>
      <c r="F81" s="94" t="s">
        <v>296</v>
      </c>
    </row>
    <row r="82" spans="1:6" x14ac:dyDescent="0.25">
      <c r="A82" s="5">
        <v>92</v>
      </c>
      <c r="B82" s="193"/>
      <c r="C82" s="194"/>
      <c r="D82" s="69" t="s">
        <v>12</v>
      </c>
      <c r="E82" s="194"/>
      <c r="F82" s="94" t="s">
        <v>296</v>
      </c>
    </row>
    <row r="83" spans="1:6" ht="15.75" thickBot="1" x14ac:dyDescent="0.3">
      <c r="A83" s="5">
        <v>92</v>
      </c>
      <c r="B83" s="165"/>
      <c r="C83" s="169"/>
      <c r="D83" s="65" t="s">
        <v>112</v>
      </c>
      <c r="E83" s="169"/>
      <c r="F83" s="93" t="s">
        <v>296</v>
      </c>
    </row>
    <row r="84" spans="1:6" ht="15.75" thickBot="1" x14ac:dyDescent="0.3">
      <c r="A84" s="5">
        <v>92</v>
      </c>
      <c r="B84" s="164" t="s">
        <v>113</v>
      </c>
      <c r="C84" s="168" t="s">
        <v>114</v>
      </c>
      <c r="D84" s="66" t="s">
        <v>12</v>
      </c>
      <c r="E84" s="168" t="s">
        <v>8</v>
      </c>
      <c r="F84" s="94" t="s">
        <v>296</v>
      </c>
    </row>
    <row r="85" spans="1:6" x14ac:dyDescent="0.25">
      <c r="A85" s="5">
        <v>92</v>
      </c>
      <c r="B85" s="193"/>
      <c r="C85" s="194"/>
      <c r="D85" s="69" t="s">
        <v>15</v>
      </c>
      <c r="E85" s="194"/>
      <c r="F85" s="94" t="s">
        <v>296</v>
      </c>
    </row>
    <row r="86" spans="1:6" ht="15.75" thickBot="1" x14ac:dyDescent="0.3">
      <c r="A86" s="5">
        <v>92</v>
      </c>
      <c r="B86" s="165"/>
      <c r="C86" s="169"/>
      <c r="D86" s="65" t="s">
        <v>115</v>
      </c>
      <c r="E86" s="169"/>
      <c r="F86" s="93" t="s">
        <v>296</v>
      </c>
    </row>
    <row r="87" spans="1:6" ht="16.5" customHeight="1" x14ac:dyDescent="0.25">
      <c r="A87" s="5">
        <v>92</v>
      </c>
      <c r="B87" s="164" t="s">
        <v>116</v>
      </c>
      <c r="C87" s="166" t="s">
        <v>117</v>
      </c>
      <c r="D87" s="66" t="s">
        <v>35</v>
      </c>
      <c r="E87" s="168" t="s">
        <v>8</v>
      </c>
      <c r="F87" s="94" t="s">
        <v>296</v>
      </c>
    </row>
    <row r="88" spans="1:6" ht="18.75" customHeight="1" thickBot="1" x14ac:dyDescent="0.3">
      <c r="A88" s="5">
        <v>92</v>
      </c>
      <c r="B88" s="165"/>
      <c r="C88" s="167"/>
      <c r="D88" s="65" t="s">
        <v>12</v>
      </c>
      <c r="E88" s="169"/>
      <c r="F88" s="93" t="s">
        <v>296</v>
      </c>
    </row>
    <row r="89" spans="1:6" ht="18" customHeight="1" x14ac:dyDescent="0.25">
      <c r="A89" s="5">
        <v>92</v>
      </c>
      <c r="B89" s="176" t="s">
        <v>118</v>
      </c>
      <c r="C89" s="203" t="s">
        <v>119</v>
      </c>
      <c r="D89" s="95" t="s">
        <v>12</v>
      </c>
      <c r="E89" s="183" t="s">
        <v>8</v>
      </c>
      <c r="F89" s="94" t="s">
        <v>296</v>
      </c>
    </row>
    <row r="90" spans="1:6" ht="17.25" customHeight="1" thickBot="1" x14ac:dyDescent="0.3">
      <c r="A90" s="5">
        <v>92</v>
      </c>
      <c r="B90" s="165"/>
      <c r="C90" s="167"/>
      <c r="D90" s="65" t="s">
        <v>35</v>
      </c>
      <c r="E90" s="169"/>
      <c r="F90" s="93" t="s">
        <v>296</v>
      </c>
    </row>
    <row r="91" spans="1:6" x14ac:dyDescent="0.25">
      <c r="A91" s="5">
        <v>92</v>
      </c>
      <c r="B91" s="164" t="s">
        <v>120</v>
      </c>
      <c r="C91" s="168" t="s">
        <v>121</v>
      </c>
      <c r="D91" s="66" t="s">
        <v>99</v>
      </c>
      <c r="E91" s="168" t="s">
        <v>8</v>
      </c>
      <c r="F91" s="94" t="s">
        <v>296</v>
      </c>
    </row>
    <row r="92" spans="1:6" x14ac:dyDescent="0.25">
      <c r="A92" s="5">
        <v>92</v>
      </c>
      <c r="B92" s="193"/>
      <c r="C92" s="194"/>
      <c r="D92" s="69" t="s">
        <v>11</v>
      </c>
      <c r="E92" s="194"/>
      <c r="F92" s="100" t="s">
        <v>296</v>
      </c>
    </row>
    <row r="93" spans="1:6" ht="15.75" thickBot="1" x14ac:dyDescent="0.3">
      <c r="A93" s="5">
        <v>92</v>
      </c>
      <c r="B93" s="165"/>
      <c r="C93" s="169"/>
      <c r="D93" s="65" t="s">
        <v>12</v>
      </c>
      <c r="E93" s="169"/>
      <c r="F93" s="93" t="s">
        <v>296</v>
      </c>
    </row>
    <row r="94" spans="1:6" ht="22.5" customHeight="1" x14ac:dyDescent="0.25">
      <c r="A94" s="5">
        <v>92</v>
      </c>
      <c r="B94" s="164" t="s">
        <v>122</v>
      </c>
      <c r="C94" s="166" t="s">
        <v>123</v>
      </c>
      <c r="D94" s="66" t="s">
        <v>12</v>
      </c>
      <c r="E94" s="168" t="s">
        <v>8</v>
      </c>
      <c r="F94" s="94" t="s">
        <v>296</v>
      </c>
    </row>
    <row r="95" spans="1:6" ht="26.25" customHeight="1" thickBot="1" x14ac:dyDescent="0.3">
      <c r="A95" s="5">
        <v>92</v>
      </c>
      <c r="B95" s="165"/>
      <c r="C95" s="167"/>
      <c r="D95" s="65" t="s">
        <v>124</v>
      </c>
      <c r="E95" s="169"/>
      <c r="F95" s="93" t="s">
        <v>296</v>
      </c>
    </row>
    <row r="96" spans="1:6" x14ac:dyDescent="0.25">
      <c r="A96" s="5">
        <v>92</v>
      </c>
      <c r="B96" s="164" t="s">
        <v>125</v>
      </c>
      <c r="C96" s="168" t="s">
        <v>126</v>
      </c>
      <c r="D96" s="66" t="s">
        <v>12</v>
      </c>
      <c r="E96" s="168" t="s">
        <v>127</v>
      </c>
      <c r="F96" s="94" t="s">
        <v>296</v>
      </c>
    </row>
    <row r="97" spans="1:6" ht="15.75" thickBot="1" x14ac:dyDescent="0.3">
      <c r="A97" s="5">
        <v>92</v>
      </c>
      <c r="B97" s="165"/>
      <c r="C97" s="169"/>
      <c r="D97" s="65" t="s">
        <v>62</v>
      </c>
      <c r="E97" s="169"/>
      <c r="F97" s="93" t="s">
        <v>296</v>
      </c>
    </row>
    <row r="98" spans="1:6" x14ac:dyDescent="0.25">
      <c r="A98" s="5">
        <v>92</v>
      </c>
      <c r="B98" s="164" t="s">
        <v>128</v>
      </c>
      <c r="C98" s="202" t="s">
        <v>129</v>
      </c>
      <c r="D98" s="66" t="s">
        <v>12</v>
      </c>
      <c r="E98" s="168" t="s">
        <v>127</v>
      </c>
      <c r="F98" s="94" t="s">
        <v>296</v>
      </c>
    </row>
    <row r="99" spans="1:6" ht="15.75" thickBot="1" x14ac:dyDescent="0.3">
      <c r="A99" s="5">
        <v>92</v>
      </c>
      <c r="B99" s="165"/>
      <c r="C99" s="178"/>
      <c r="D99" s="65" t="s">
        <v>62</v>
      </c>
      <c r="E99" s="169"/>
      <c r="F99" s="93" t="s">
        <v>296</v>
      </c>
    </row>
    <row r="100" spans="1:6" x14ac:dyDescent="0.25">
      <c r="A100" s="5">
        <v>92</v>
      </c>
      <c r="B100" s="164" t="s">
        <v>130</v>
      </c>
      <c r="C100" s="202" t="s">
        <v>131</v>
      </c>
      <c r="D100" s="66" t="s">
        <v>12</v>
      </c>
      <c r="E100" s="168" t="s">
        <v>127</v>
      </c>
      <c r="F100" s="94" t="s">
        <v>296</v>
      </c>
    </row>
    <row r="101" spans="1:6" ht="15.75" thickBot="1" x14ac:dyDescent="0.3">
      <c r="A101" s="5">
        <v>92</v>
      </c>
      <c r="B101" s="165"/>
      <c r="C101" s="178"/>
      <c r="D101" s="65" t="s">
        <v>62</v>
      </c>
      <c r="E101" s="169"/>
      <c r="F101" s="93" t="s">
        <v>296</v>
      </c>
    </row>
    <row r="102" spans="1:6" x14ac:dyDescent="0.25">
      <c r="A102" s="5">
        <v>92</v>
      </c>
      <c r="B102" s="164" t="s">
        <v>132</v>
      </c>
      <c r="C102" s="168" t="s">
        <v>133</v>
      </c>
      <c r="D102" s="66" t="s">
        <v>12</v>
      </c>
      <c r="E102" s="168" t="s">
        <v>127</v>
      </c>
      <c r="F102" s="94" t="s">
        <v>296</v>
      </c>
    </row>
    <row r="103" spans="1:6" ht="15.75" thickBot="1" x14ac:dyDescent="0.3">
      <c r="A103" s="5">
        <v>92</v>
      </c>
      <c r="B103" s="165"/>
      <c r="C103" s="169"/>
      <c r="D103" s="65" t="s">
        <v>62</v>
      </c>
      <c r="E103" s="169"/>
      <c r="F103" s="93" t="s">
        <v>296</v>
      </c>
    </row>
    <row r="104" spans="1:6" x14ac:dyDescent="0.25">
      <c r="A104" s="5">
        <v>92</v>
      </c>
      <c r="B104" s="164" t="s">
        <v>134</v>
      </c>
      <c r="C104" s="202" t="s">
        <v>135</v>
      </c>
      <c r="D104" s="66" t="s">
        <v>12</v>
      </c>
      <c r="E104" s="168" t="s">
        <v>127</v>
      </c>
      <c r="F104" s="94" t="s">
        <v>296</v>
      </c>
    </row>
    <row r="105" spans="1:6" ht="15.75" thickBot="1" x14ac:dyDescent="0.3">
      <c r="A105" s="5">
        <v>92</v>
      </c>
      <c r="B105" s="165"/>
      <c r="C105" s="178"/>
      <c r="D105" s="65" t="s">
        <v>62</v>
      </c>
      <c r="E105" s="169"/>
      <c r="F105" s="93" t="s">
        <v>296</v>
      </c>
    </row>
    <row r="106" spans="1:6" x14ac:dyDescent="0.25">
      <c r="A106" s="5">
        <v>92</v>
      </c>
      <c r="B106" s="164" t="s">
        <v>136</v>
      </c>
      <c r="C106" s="202" t="s">
        <v>137</v>
      </c>
      <c r="D106" s="66" t="s">
        <v>12</v>
      </c>
      <c r="E106" s="168" t="s">
        <v>127</v>
      </c>
      <c r="F106" s="94" t="s">
        <v>296</v>
      </c>
    </row>
    <row r="107" spans="1:6" ht="15.75" thickBot="1" x14ac:dyDescent="0.3">
      <c r="A107" s="5">
        <v>92</v>
      </c>
      <c r="B107" s="165"/>
      <c r="C107" s="178"/>
      <c r="D107" s="65" t="s">
        <v>62</v>
      </c>
      <c r="E107" s="169"/>
      <c r="F107" s="93" t="s">
        <v>296</v>
      </c>
    </row>
    <row r="108" spans="1:6" x14ac:dyDescent="0.25">
      <c r="A108" s="5">
        <v>92</v>
      </c>
      <c r="B108" s="164" t="s">
        <v>138</v>
      </c>
      <c r="C108" s="202" t="s">
        <v>139</v>
      </c>
      <c r="D108" s="66" t="s">
        <v>12</v>
      </c>
      <c r="E108" s="168" t="s">
        <v>127</v>
      </c>
      <c r="F108" s="94" t="s">
        <v>296</v>
      </c>
    </row>
    <row r="109" spans="1:6" ht="15.75" thickBot="1" x14ac:dyDescent="0.3">
      <c r="A109" s="5">
        <v>92</v>
      </c>
      <c r="B109" s="165"/>
      <c r="C109" s="178"/>
      <c r="D109" s="65" t="s">
        <v>62</v>
      </c>
      <c r="E109" s="169"/>
      <c r="F109" s="93" t="s">
        <v>296</v>
      </c>
    </row>
    <row r="110" spans="1:6" ht="30.75" thickBot="1" x14ac:dyDescent="0.3">
      <c r="A110" s="5">
        <v>92</v>
      </c>
      <c r="B110" s="101" t="s">
        <v>140</v>
      </c>
      <c r="C110" s="90" t="s">
        <v>141</v>
      </c>
      <c r="D110" s="64" t="s">
        <v>112</v>
      </c>
      <c r="E110" s="64" t="s">
        <v>8</v>
      </c>
      <c r="F110" s="93" t="s">
        <v>296</v>
      </c>
    </row>
    <row r="111" spans="1:6" ht="30.75" thickBot="1" x14ac:dyDescent="0.3">
      <c r="A111" s="5">
        <v>92</v>
      </c>
      <c r="B111" s="101" t="s">
        <v>142</v>
      </c>
      <c r="C111" s="90" t="s">
        <v>143</v>
      </c>
      <c r="D111" s="64" t="s">
        <v>112</v>
      </c>
      <c r="E111" s="64" t="s">
        <v>8</v>
      </c>
      <c r="F111" s="93" t="s">
        <v>296</v>
      </c>
    </row>
    <row r="112" spans="1:6" ht="45.75" thickBot="1" x14ac:dyDescent="0.3">
      <c r="A112" s="5">
        <v>92</v>
      </c>
      <c r="B112" s="101" t="s">
        <v>144</v>
      </c>
      <c r="C112" s="90" t="s">
        <v>145</v>
      </c>
      <c r="D112" s="64" t="s">
        <v>112</v>
      </c>
      <c r="E112" s="64" t="s">
        <v>8</v>
      </c>
      <c r="F112" s="93" t="s">
        <v>296</v>
      </c>
    </row>
    <row r="113" spans="1:6" ht="15.75" thickBot="1" x14ac:dyDescent="0.3">
      <c r="A113" s="5">
        <v>92</v>
      </c>
      <c r="B113" s="62" t="s">
        <v>146</v>
      </c>
      <c r="C113" s="63" t="s">
        <v>147</v>
      </c>
      <c r="D113" s="63" t="s">
        <v>124</v>
      </c>
      <c r="E113" s="63" t="s">
        <v>8</v>
      </c>
      <c r="F113" s="93" t="s">
        <v>296</v>
      </c>
    </row>
    <row r="114" spans="1:6" x14ac:dyDescent="0.25">
      <c r="A114" s="5">
        <v>92</v>
      </c>
      <c r="B114" s="164" t="s">
        <v>148</v>
      </c>
      <c r="C114" s="202" t="s">
        <v>149</v>
      </c>
      <c r="D114" s="66" t="s">
        <v>25</v>
      </c>
      <c r="E114" s="168" t="s">
        <v>8</v>
      </c>
      <c r="F114" s="94" t="s">
        <v>296</v>
      </c>
    </row>
    <row r="115" spans="1:6" x14ac:dyDescent="0.25">
      <c r="A115" s="5">
        <v>92</v>
      </c>
      <c r="B115" s="193"/>
      <c r="C115" s="208"/>
      <c r="D115" s="69" t="s">
        <v>15</v>
      </c>
      <c r="E115" s="194"/>
      <c r="F115" s="100" t="s">
        <v>296</v>
      </c>
    </row>
    <row r="116" spans="1:6" ht="15.75" thickBot="1" x14ac:dyDescent="0.3">
      <c r="A116" s="5">
        <v>92</v>
      </c>
      <c r="B116" s="165"/>
      <c r="C116" s="178"/>
      <c r="D116" s="65" t="s">
        <v>62</v>
      </c>
      <c r="E116" s="169"/>
      <c r="F116" s="93" t="s">
        <v>296</v>
      </c>
    </row>
    <row r="117" spans="1:6" x14ac:dyDescent="0.25">
      <c r="A117" s="5">
        <v>92</v>
      </c>
      <c r="B117" s="164" t="s">
        <v>150</v>
      </c>
      <c r="C117" s="202" t="s">
        <v>151</v>
      </c>
      <c r="D117" s="66" t="s">
        <v>62</v>
      </c>
      <c r="E117" s="168" t="s">
        <v>8</v>
      </c>
      <c r="F117" s="94" t="s">
        <v>296</v>
      </c>
    </row>
    <row r="118" spans="1:6" x14ac:dyDescent="0.25">
      <c r="A118" s="5">
        <v>92</v>
      </c>
      <c r="B118" s="193"/>
      <c r="C118" s="208"/>
      <c r="D118" s="69" t="s">
        <v>15</v>
      </c>
      <c r="E118" s="194"/>
      <c r="F118" s="100" t="s">
        <v>296</v>
      </c>
    </row>
    <row r="119" spans="1:6" ht="15.75" thickBot="1" x14ac:dyDescent="0.3">
      <c r="A119" s="5">
        <v>92</v>
      </c>
      <c r="B119" s="165"/>
      <c r="C119" s="178"/>
      <c r="D119" s="65" t="s">
        <v>25</v>
      </c>
      <c r="E119" s="169"/>
      <c r="F119" s="93" t="s">
        <v>296</v>
      </c>
    </row>
    <row r="120" spans="1:6" x14ac:dyDescent="0.25">
      <c r="A120" s="5">
        <v>92</v>
      </c>
      <c r="B120" s="160" t="s">
        <v>152</v>
      </c>
      <c r="C120" s="157" t="s">
        <v>153</v>
      </c>
      <c r="D120" s="66" t="s">
        <v>12</v>
      </c>
      <c r="E120" s="154" t="s">
        <v>8</v>
      </c>
      <c r="F120" s="94" t="s">
        <v>296</v>
      </c>
    </row>
    <row r="121" spans="1:6" x14ac:dyDescent="0.25">
      <c r="A121" s="5">
        <v>92</v>
      </c>
      <c r="B121" s="161"/>
      <c r="C121" s="158"/>
      <c r="D121" s="69" t="s">
        <v>154</v>
      </c>
      <c r="E121" s="155"/>
      <c r="F121" s="100" t="s">
        <v>296</v>
      </c>
    </row>
    <row r="122" spans="1:6" x14ac:dyDescent="0.25">
      <c r="A122" s="5">
        <v>92</v>
      </c>
      <c r="B122" s="161"/>
      <c r="C122" s="158"/>
      <c r="D122" s="69" t="s">
        <v>155</v>
      </c>
      <c r="E122" s="155"/>
      <c r="F122" s="100" t="s">
        <v>296</v>
      </c>
    </row>
    <row r="123" spans="1:6" ht="15.75" thickBot="1" x14ac:dyDescent="0.3">
      <c r="A123" s="5">
        <v>92</v>
      </c>
      <c r="B123" s="162"/>
      <c r="C123" s="159"/>
      <c r="D123" s="65" t="s">
        <v>156</v>
      </c>
      <c r="E123" s="156"/>
      <c r="F123" s="93" t="s">
        <v>296</v>
      </c>
    </row>
    <row r="124" spans="1:6" ht="15" customHeight="1" x14ac:dyDescent="0.25">
      <c r="A124" s="5">
        <v>92</v>
      </c>
      <c r="B124" s="160" t="s">
        <v>157</v>
      </c>
      <c r="C124" s="200" t="s">
        <v>158</v>
      </c>
      <c r="D124" s="66" t="s">
        <v>12</v>
      </c>
      <c r="E124" s="124" t="s">
        <v>8</v>
      </c>
      <c r="F124" s="94" t="s">
        <v>296</v>
      </c>
    </row>
    <row r="125" spans="1:6" x14ac:dyDescent="0.25">
      <c r="A125" s="5">
        <v>92</v>
      </c>
      <c r="B125" s="161"/>
      <c r="C125" s="213"/>
      <c r="D125" s="69" t="s">
        <v>154</v>
      </c>
      <c r="E125" s="125"/>
      <c r="F125" s="100" t="s">
        <v>296</v>
      </c>
    </row>
    <row r="126" spans="1:6" x14ac:dyDescent="0.25">
      <c r="A126" s="5">
        <v>92</v>
      </c>
      <c r="B126" s="161"/>
      <c r="C126" s="213"/>
      <c r="D126" s="69" t="s">
        <v>155</v>
      </c>
      <c r="E126" s="125"/>
      <c r="F126" s="100" t="s">
        <v>296</v>
      </c>
    </row>
    <row r="127" spans="1:6" ht="15.75" thickBot="1" x14ac:dyDescent="0.3">
      <c r="A127" s="5">
        <v>92</v>
      </c>
      <c r="B127" s="162"/>
      <c r="C127" s="201"/>
      <c r="D127" s="65" t="s">
        <v>156</v>
      </c>
      <c r="E127" s="126"/>
      <c r="F127" s="127" t="s">
        <v>296</v>
      </c>
    </row>
    <row r="128" spans="1:6" s="5" customFormat="1" ht="30.75" thickBot="1" x14ac:dyDescent="0.3">
      <c r="A128" s="5">
        <v>92</v>
      </c>
      <c r="B128" s="89" t="s">
        <v>159</v>
      </c>
      <c r="C128" s="90" t="s">
        <v>160</v>
      </c>
      <c r="D128" s="64" t="s">
        <v>57</v>
      </c>
      <c r="E128" s="64" t="s">
        <v>127</v>
      </c>
      <c r="F128" s="47" t="s">
        <v>296</v>
      </c>
    </row>
    <row r="129" spans="1:6" s="5" customFormat="1" ht="30.75" thickBot="1" x14ac:dyDescent="0.3">
      <c r="A129" s="5">
        <v>92</v>
      </c>
      <c r="B129" s="89" t="s">
        <v>161</v>
      </c>
      <c r="C129" s="90" t="s">
        <v>162</v>
      </c>
      <c r="D129" s="64" t="s">
        <v>57</v>
      </c>
      <c r="E129" s="64" t="s">
        <v>127</v>
      </c>
      <c r="F129" s="47" t="s">
        <v>296</v>
      </c>
    </row>
    <row r="130" spans="1:6" s="5" customFormat="1" ht="30.75" thickBot="1" x14ac:dyDescent="0.3">
      <c r="A130" s="5">
        <v>92</v>
      </c>
      <c r="B130" s="6" t="s">
        <v>163</v>
      </c>
      <c r="C130" s="19" t="s">
        <v>164</v>
      </c>
      <c r="D130" s="17" t="s">
        <v>57</v>
      </c>
      <c r="E130" s="17" t="s">
        <v>127</v>
      </c>
      <c r="F130" s="72" t="s">
        <v>299</v>
      </c>
    </row>
    <row r="131" spans="1:6" s="5" customFormat="1" ht="45.75" thickBot="1" x14ac:dyDescent="0.3">
      <c r="A131" s="5">
        <v>92</v>
      </c>
      <c r="B131" s="89" t="s">
        <v>165</v>
      </c>
      <c r="C131" s="90" t="s">
        <v>166</v>
      </c>
      <c r="D131" s="64" t="s">
        <v>57</v>
      </c>
      <c r="E131" s="64" t="s">
        <v>127</v>
      </c>
      <c r="F131" s="47" t="s">
        <v>296</v>
      </c>
    </row>
    <row r="132" spans="1:6" s="5" customFormat="1" ht="21" customHeight="1" x14ac:dyDescent="0.25">
      <c r="A132" s="5">
        <v>92</v>
      </c>
      <c r="B132" s="164" t="s">
        <v>167</v>
      </c>
      <c r="C132" s="202" t="s">
        <v>168</v>
      </c>
      <c r="D132" s="102" t="s">
        <v>12</v>
      </c>
      <c r="E132" s="102" t="s">
        <v>16</v>
      </c>
      <c r="F132" s="94" t="s">
        <v>296</v>
      </c>
    </row>
    <row r="133" spans="1:6" ht="21" customHeight="1" thickBot="1" x14ac:dyDescent="0.3">
      <c r="A133" s="5">
        <v>92</v>
      </c>
      <c r="B133" s="165"/>
      <c r="C133" s="178"/>
      <c r="D133" s="65" t="s">
        <v>15</v>
      </c>
      <c r="E133" s="65" t="s">
        <v>16</v>
      </c>
      <c r="F133" s="93" t="s">
        <v>296</v>
      </c>
    </row>
    <row r="134" spans="1:6" x14ac:dyDescent="0.25">
      <c r="A134" s="5">
        <v>92</v>
      </c>
      <c r="B134" s="164" t="s">
        <v>169</v>
      </c>
      <c r="C134" s="166" t="s">
        <v>170</v>
      </c>
      <c r="D134" s="102" t="s">
        <v>12</v>
      </c>
      <c r="E134" s="66" t="s">
        <v>16</v>
      </c>
      <c r="F134" s="94" t="s">
        <v>296</v>
      </c>
    </row>
    <row r="135" spans="1:6" ht="15.75" thickBot="1" x14ac:dyDescent="0.3">
      <c r="A135" s="5">
        <v>92</v>
      </c>
      <c r="B135" s="165"/>
      <c r="C135" s="167"/>
      <c r="D135" s="65" t="s">
        <v>15</v>
      </c>
      <c r="E135" s="65" t="s">
        <v>16</v>
      </c>
      <c r="F135" s="93" t="s">
        <v>296</v>
      </c>
    </row>
    <row r="136" spans="1:6" x14ac:dyDescent="0.25">
      <c r="A136" s="5">
        <v>92</v>
      </c>
      <c r="B136" s="164" t="s">
        <v>171</v>
      </c>
      <c r="C136" s="202" t="s">
        <v>172</v>
      </c>
      <c r="D136" s="102" t="s">
        <v>11</v>
      </c>
      <c r="E136" s="102" t="s">
        <v>8</v>
      </c>
      <c r="F136" s="94" t="s">
        <v>296</v>
      </c>
    </row>
    <row r="137" spans="1:6" ht="15.75" thickBot="1" x14ac:dyDescent="0.3">
      <c r="A137" s="5">
        <v>92</v>
      </c>
      <c r="B137" s="165"/>
      <c r="C137" s="178"/>
      <c r="D137" s="103" t="s">
        <v>12</v>
      </c>
      <c r="E137" s="103" t="s">
        <v>8</v>
      </c>
      <c r="F137" s="93" t="s">
        <v>296</v>
      </c>
    </row>
    <row r="138" spans="1:6" ht="30.75" thickBot="1" x14ac:dyDescent="0.3">
      <c r="A138" s="5">
        <v>92</v>
      </c>
      <c r="B138" s="6" t="s">
        <v>173</v>
      </c>
      <c r="C138" s="19" t="s">
        <v>174</v>
      </c>
      <c r="D138" s="17" t="s">
        <v>11</v>
      </c>
      <c r="E138" s="17" t="s">
        <v>8</v>
      </c>
    </row>
    <row r="139" spans="1:6" ht="45.75" thickBot="1" x14ac:dyDescent="0.3">
      <c r="A139" s="5">
        <v>92</v>
      </c>
      <c r="B139" s="6" t="s">
        <v>175</v>
      </c>
      <c r="C139" s="19" t="s">
        <v>176</v>
      </c>
      <c r="D139" s="17" t="s">
        <v>45</v>
      </c>
      <c r="E139" s="17"/>
    </row>
    <row r="140" spans="1:6" x14ac:dyDescent="0.25">
      <c r="A140" s="5">
        <v>92</v>
      </c>
      <c r="B140" s="170" t="s">
        <v>177</v>
      </c>
      <c r="C140" s="172" t="s">
        <v>178</v>
      </c>
      <c r="D140" s="11" t="s">
        <v>35</v>
      </c>
      <c r="E140" s="11" t="s">
        <v>8</v>
      </c>
    </row>
    <row r="141" spans="1:6" ht="15.75" thickBot="1" x14ac:dyDescent="0.3">
      <c r="A141" s="5">
        <v>92</v>
      </c>
      <c r="B141" s="209"/>
      <c r="C141" s="210"/>
      <c r="D141" s="22" t="s">
        <v>12</v>
      </c>
      <c r="E141" s="23" t="s">
        <v>8</v>
      </c>
    </row>
    <row r="142" spans="1:6" ht="21" customHeight="1" x14ac:dyDescent="0.25">
      <c r="A142" s="5">
        <v>92</v>
      </c>
      <c r="B142" s="170" t="s">
        <v>179</v>
      </c>
      <c r="C142" s="211" t="s">
        <v>180</v>
      </c>
      <c r="D142" s="11" t="s">
        <v>35</v>
      </c>
      <c r="E142" s="11" t="s">
        <v>127</v>
      </c>
    </row>
    <row r="143" spans="1:6" ht="23.25" customHeight="1" thickBot="1" x14ac:dyDescent="0.3">
      <c r="A143" s="5">
        <v>92</v>
      </c>
      <c r="B143" s="171"/>
      <c r="C143" s="212"/>
      <c r="D143" s="12" t="s">
        <v>12</v>
      </c>
      <c r="E143" s="8" t="s">
        <v>127</v>
      </c>
    </row>
    <row r="144" spans="1:6" x14ac:dyDescent="0.25">
      <c r="A144" s="5">
        <v>92</v>
      </c>
      <c r="B144" s="170" t="s">
        <v>181</v>
      </c>
      <c r="C144" s="211" t="s">
        <v>182</v>
      </c>
      <c r="D144" s="11" t="s">
        <v>35</v>
      </c>
      <c r="E144" s="11" t="s">
        <v>127</v>
      </c>
    </row>
    <row r="145" spans="1:6" ht="15.75" thickBot="1" x14ac:dyDescent="0.3">
      <c r="A145" s="5">
        <v>92</v>
      </c>
      <c r="B145" s="209"/>
      <c r="C145" s="227"/>
      <c r="D145" s="22" t="s">
        <v>12</v>
      </c>
      <c r="E145" s="23" t="s">
        <v>127</v>
      </c>
    </row>
    <row r="146" spans="1:6" x14ac:dyDescent="0.25">
      <c r="A146" s="5">
        <v>92</v>
      </c>
      <c r="B146" s="170" t="s">
        <v>183</v>
      </c>
      <c r="C146" s="211" t="s">
        <v>184</v>
      </c>
      <c r="D146" s="11" t="s">
        <v>62</v>
      </c>
      <c r="E146" s="11" t="s">
        <v>127</v>
      </c>
    </row>
    <row r="147" spans="1:6" ht="15.75" thickBot="1" x14ac:dyDescent="0.3">
      <c r="A147" s="5">
        <v>92</v>
      </c>
      <c r="B147" s="171"/>
      <c r="C147" s="212"/>
      <c r="D147" s="12" t="s">
        <v>12</v>
      </c>
      <c r="E147" s="8" t="s">
        <v>127</v>
      </c>
    </row>
    <row r="148" spans="1:6" s="5" customFormat="1" ht="30.75" thickBot="1" x14ac:dyDescent="0.3">
      <c r="A148" s="5">
        <v>92</v>
      </c>
      <c r="B148" s="6" t="s">
        <v>185</v>
      </c>
      <c r="C148" s="19" t="s">
        <v>186</v>
      </c>
      <c r="D148" s="17" t="s">
        <v>62</v>
      </c>
      <c r="E148" s="17" t="s">
        <v>16</v>
      </c>
      <c r="F148" s="4"/>
    </row>
    <row r="149" spans="1:6" ht="15.75" thickBot="1" x14ac:dyDescent="0.3">
      <c r="A149" s="5">
        <v>92</v>
      </c>
      <c r="B149" s="16" t="s">
        <v>187</v>
      </c>
      <c r="C149" s="7" t="s">
        <v>188</v>
      </c>
      <c r="D149" s="7" t="s">
        <v>45</v>
      </c>
      <c r="E149" s="7"/>
    </row>
    <row r="150" spans="1:6" s="5" customFormat="1" ht="30.75" thickBot="1" x14ac:dyDescent="0.3">
      <c r="A150" s="5">
        <v>92</v>
      </c>
      <c r="B150" s="6" t="s">
        <v>189</v>
      </c>
      <c r="C150" s="19" t="s">
        <v>190</v>
      </c>
      <c r="D150" s="7" t="s">
        <v>45</v>
      </c>
      <c r="E150" s="17"/>
      <c r="F150" s="4"/>
    </row>
    <row r="151" spans="1:6" s="5" customFormat="1" ht="30.75" thickBot="1" x14ac:dyDescent="0.3">
      <c r="A151" s="5">
        <v>92</v>
      </c>
      <c r="B151" s="6" t="s">
        <v>191</v>
      </c>
      <c r="C151" s="19" t="s">
        <v>192</v>
      </c>
      <c r="D151" s="17" t="s">
        <v>45</v>
      </c>
      <c r="E151" s="17"/>
      <c r="F151" s="4"/>
    </row>
    <row r="152" spans="1:6" s="5" customFormat="1" ht="45.75" thickBot="1" x14ac:dyDescent="0.3">
      <c r="A152" s="5">
        <v>92</v>
      </c>
      <c r="B152" s="6" t="s">
        <v>193</v>
      </c>
      <c r="C152" s="19" t="s">
        <v>194</v>
      </c>
      <c r="D152" s="17" t="s">
        <v>45</v>
      </c>
      <c r="E152" s="17"/>
      <c r="F152" s="4"/>
    </row>
    <row r="153" spans="1:6" ht="15.75" thickBot="1" x14ac:dyDescent="0.3">
      <c r="A153" s="5">
        <v>92</v>
      </c>
      <c r="B153" s="6" t="s">
        <v>195</v>
      </c>
      <c r="C153" s="7" t="s">
        <v>196</v>
      </c>
      <c r="D153" s="7" t="s">
        <v>45</v>
      </c>
      <c r="E153" s="7"/>
    </row>
    <row r="154" spans="1:6" ht="15.75" thickBot="1" x14ac:dyDescent="0.3">
      <c r="A154" s="5">
        <v>92</v>
      </c>
      <c r="B154" s="16" t="s">
        <v>197</v>
      </c>
      <c r="C154" s="7" t="s">
        <v>198</v>
      </c>
      <c r="D154" s="7" t="s">
        <v>57</v>
      </c>
      <c r="E154" s="7" t="s">
        <v>8</v>
      </c>
    </row>
    <row r="155" spans="1:6" x14ac:dyDescent="0.25">
      <c r="A155" s="5">
        <v>92</v>
      </c>
      <c r="B155" s="214" t="s">
        <v>199</v>
      </c>
      <c r="C155" s="217" t="s">
        <v>200</v>
      </c>
      <c r="D155" s="10" t="s">
        <v>12</v>
      </c>
      <c r="E155" s="11" t="s">
        <v>8</v>
      </c>
    </row>
    <row r="156" spans="1:6" ht="15.75" thickBot="1" x14ac:dyDescent="0.3">
      <c r="A156" s="5">
        <v>92</v>
      </c>
      <c r="B156" s="216"/>
      <c r="C156" s="219"/>
      <c r="D156" s="8" t="s">
        <v>57</v>
      </c>
      <c r="E156" s="8" t="s">
        <v>8</v>
      </c>
    </row>
    <row r="157" spans="1:6" x14ac:dyDescent="0.25">
      <c r="A157" s="5">
        <v>92</v>
      </c>
      <c r="B157" s="170" t="s">
        <v>201</v>
      </c>
      <c r="C157" s="172" t="s">
        <v>202</v>
      </c>
      <c r="D157" s="10" t="s">
        <v>12</v>
      </c>
      <c r="E157" s="11" t="s">
        <v>8</v>
      </c>
    </row>
    <row r="158" spans="1:6" ht="15.75" thickBot="1" x14ac:dyDescent="0.3">
      <c r="A158" s="5">
        <v>92</v>
      </c>
      <c r="B158" s="171"/>
      <c r="C158" s="173"/>
      <c r="D158" s="8" t="s">
        <v>57</v>
      </c>
      <c r="E158" s="8" t="s">
        <v>8</v>
      </c>
    </row>
    <row r="161" spans="1:6" ht="15.75" thickBot="1" x14ac:dyDescent="0.3">
      <c r="B161" s="163" t="s">
        <v>203</v>
      </c>
      <c r="C161" s="163"/>
      <c r="D161" s="163"/>
      <c r="E161" s="163"/>
    </row>
    <row r="162" spans="1:6" s="5" customFormat="1" ht="30" x14ac:dyDescent="0.25">
      <c r="B162" s="24" t="s">
        <v>1</v>
      </c>
      <c r="C162" s="24" t="s">
        <v>2</v>
      </c>
      <c r="D162" s="24" t="s">
        <v>3</v>
      </c>
      <c r="E162" s="25" t="s">
        <v>4</v>
      </c>
      <c r="F162" s="4"/>
    </row>
    <row r="163" spans="1:6" x14ac:dyDescent="0.25">
      <c r="A163">
        <v>93</v>
      </c>
      <c r="B163" s="26" t="s">
        <v>5</v>
      </c>
      <c r="C163" s="27" t="s">
        <v>204</v>
      </c>
      <c r="D163" s="26" t="s">
        <v>57</v>
      </c>
      <c r="E163" s="26" t="s">
        <v>16</v>
      </c>
    </row>
    <row r="165" spans="1:6" ht="15.75" thickBot="1" x14ac:dyDescent="0.3">
      <c r="B165" s="163" t="s">
        <v>205</v>
      </c>
      <c r="C165" s="163"/>
      <c r="D165" s="163"/>
      <c r="E165" s="163"/>
    </row>
    <row r="166" spans="1:6" s="5" customFormat="1" ht="30" x14ac:dyDescent="0.25">
      <c r="B166" s="24" t="s">
        <v>1</v>
      </c>
      <c r="C166" s="24" t="s">
        <v>2</v>
      </c>
      <c r="D166" s="24" t="s">
        <v>3</v>
      </c>
      <c r="E166" s="25" t="s">
        <v>4</v>
      </c>
      <c r="F166" s="4"/>
    </row>
    <row r="167" spans="1:6" s="5" customFormat="1" ht="30" x14ac:dyDescent="0.25">
      <c r="A167" s="5">
        <v>94</v>
      </c>
      <c r="B167" s="26" t="s">
        <v>206</v>
      </c>
      <c r="C167" s="27" t="s">
        <v>207</v>
      </c>
      <c r="D167" s="26" t="s">
        <v>15</v>
      </c>
      <c r="E167" s="26" t="s">
        <v>16</v>
      </c>
      <c r="F167" s="4"/>
    </row>
    <row r="168" spans="1:6" ht="15.75" thickBot="1" x14ac:dyDescent="0.3">
      <c r="A168" s="5">
        <v>94</v>
      </c>
      <c r="B168" s="22" t="s">
        <v>208</v>
      </c>
      <c r="C168" s="23" t="s">
        <v>209</v>
      </c>
      <c r="D168" s="22" t="s">
        <v>15</v>
      </c>
      <c r="E168" s="22" t="s">
        <v>16</v>
      </c>
    </row>
    <row r="169" spans="1:6" x14ac:dyDescent="0.25">
      <c r="A169" s="5">
        <v>94</v>
      </c>
      <c r="B169" s="170" t="s">
        <v>210</v>
      </c>
      <c r="C169" s="172" t="s">
        <v>211</v>
      </c>
      <c r="D169" s="11" t="s">
        <v>212</v>
      </c>
      <c r="E169" s="10" t="s">
        <v>16</v>
      </c>
    </row>
    <row r="170" spans="1:6" ht="15.75" thickBot="1" x14ac:dyDescent="0.3">
      <c r="A170" s="5">
        <v>94</v>
      </c>
      <c r="B170" s="171"/>
      <c r="C170" s="173"/>
      <c r="D170" s="12" t="s">
        <v>12</v>
      </c>
      <c r="E170" s="8" t="s">
        <v>16</v>
      </c>
    </row>
    <row r="171" spans="1:6" ht="15.75" thickBot="1" x14ac:dyDescent="0.3">
      <c r="A171" s="5">
        <v>94</v>
      </c>
      <c r="B171" s="170" t="s">
        <v>213</v>
      </c>
      <c r="C171" s="211" t="s">
        <v>214</v>
      </c>
      <c r="D171" s="11" t="s">
        <v>212</v>
      </c>
      <c r="E171" s="11" t="s">
        <v>16</v>
      </c>
    </row>
    <row r="172" spans="1:6" ht="15.75" thickBot="1" x14ac:dyDescent="0.3">
      <c r="A172" s="5">
        <v>94</v>
      </c>
      <c r="B172" s="171"/>
      <c r="C172" s="212"/>
      <c r="D172" s="12" t="s">
        <v>12</v>
      </c>
      <c r="E172" s="7" t="s">
        <v>16</v>
      </c>
    </row>
    <row r="173" spans="1:6" s="5" customFormat="1" ht="30.75" thickBot="1" x14ac:dyDescent="0.3">
      <c r="A173" s="5">
        <v>94</v>
      </c>
      <c r="B173" s="6" t="s">
        <v>215</v>
      </c>
      <c r="C173" s="19" t="s">
        <v>216</v>
      </c>
      <c r="D173" s="223" t="s">
        <v>45</v>
      </c>
      <c r="E173" s="223"/>
      <c r="F173" s="4"/>
    </row>
    <row r="174" spans="1:6" ht="15.75" thickBot="1" x14ac:dyDescent="0.3">
      <c r="A174" s="5">
        <v>94</v>
      </c>
      <c r="B174" s="6" t="s">
        <v>217</v>
      </c>
      <c r="C174" s="7" t="s">
        <v>218</v>
      </c>
      <c r="D174" s="223" t="s">
        <v>45</v>
      </c>
      <c r="E174" s="223"/>
    </row>
    <row r="175" spans="1:6" s="5" customFormat="1" ht="45.75" thickBot="1" x14ac:dyDescent="0.3">
      <c r="A175" s="5">
        <v>94</v>
      </c>
      <c r="B175" s="6" t="s">
        <v>219</v>
      </c>
      <c r="C175" s="19" t="s">
        <v>220</v>
      </c>
      <c r="D175" s="17" t="s">
        <v>212</v>
      </c>
      <c r="E175" s="17" t="s">
        <v>8</v>
      </c>
      <c r="F175" s="4"/>
    </row>
    <row r="176" spans="1:6" s="5" customFormat="1" ht="60.75" thickBot="1" x14ac:dyDescent="0.3">
      <c r="A176" s="5">
        <v>94</v>
      </c>
      <c r="B176" s="6" t="s">
        <v>221</v>
      </c>
      <c r="C176" s="19" t="s">
        <v>222</v>
      </c>
      <c r="D176" s="17" t="s">
        <v>212</v>
      </c>
      <c r="E176" s="17" t="s">
        <v>8</v>
      </c>
      <c r="F176" s="4"/>
    </row>
    <row r="177" spans="1:6" ht="15" customHeight="1" thickBot="1" x14ac:dyDescent="0.3">
      <c r="A177" s="5">
        <v>94</v>
      </c>
      <c r="B177" s="6" t="s">
        <v>223</v>
      </c>
      <c r="C177" s="19" t="s">
        <v>224</v>
      </c>
      <c r="D177" s="7" t="s">
        <v>212</v>
      </c>
      <c r="E177" s="7" t="s">
        <v>8</v>
      </c>
    </row>
    <row r="178" spans="1:6" ht="30.75" thickBot="1" x14ac:dyDescent="0.3">
      <c r="A178" s="5">
        <v>94</v>
      </c>
      <c r="B178" s="28" t="s">
        <v>225</v>
      </c>
      <c r="C178" s="19" t="s">
        <v>226</v>
      </c>
      <c r="D178" s="19" t="s">
        <v>11</v>
      </c>
      <c r="E178" s="19" t="s">
        <v>8</v>
      </c>
    </row>
    <row r="179" spans="1:6" s="5" customFormat="1" ht="15.75" thickBot="1" x14ac:dyDescent="0.3">
      <c r="A179" s="5">
        <v>94</v>
      </c>
      <c r="B179" s="6" t="s">
        <v>227</v>
      </c>
      <c r="C179" s="17" t="s">
        <v>228</v>
      </c>
      <c r="D179" s="17" t="s">
        <v>229</v>
      </c>
      <c r="E179" s="17" t="s">
        <v>8</v>
      </c>
      <c r="F179" s="4"/>
    </row>
    <row r="180" spans="1:6" s="5" customFormat="1" ht="30.75" thickBot="1" x14ac:dyDescent="0.3">
      <c r="A180" s="5">
        <v>94</v>
      </c>
      <c r="B180" s="6" t="s">
        <v>230</v>
      </c>
      <c r="C180" s="19" t="s">
        <v>231</v>
      </c>
      <c r="D180" s="17" t="s">
        <v>45</v>
      </c>
      <c r="E180" s="17"/>
      <c r="F180" s="4"/>
    </row>
    <row r="181" spans="1:6" ht="30.75" thickBot="1" x14ac:dyDescent="0.3">
      <c r="A181" s="5">
        <v>94</v>
      </c>
      <c r="B181" s="28" t="s">
        <v>232</v>
      </c>
      <c r="C181" s="19" t="s">
        <v>233</v>
      </c>
      <c r="D181" s="19" t="s">
        <v>234</v>
      </c>
      <c r="E181" s="19" t="s">
        <v>8</v>
      </c>
    </row>
    <row r="182" spans="1:6" s="5" customFormat="1" ht="30.75" thickBot="1" x14ac:dyDescent="0.3">
      <c r="A182" s="5">
        <v>94</v>
      </c>
      <c r="B182" s="28" t="s">
        <v>235</v>
      </c>
      <c r="C182" s="19" t="s">
        <v>236</v>
      </c>
      <c r="D182" s="19" t="s">
        <v>234</v>
      </c>
      <c r="E182" s="19" t="s">
        <v>8</v>
      </c>
      <c r="F182" s="4"/>
    </row>
    <row r="183" spans="1:6" x14ac:dyDescent="0.25">
      <c r="A183" s="5">
        <v>94</v>
      </c>
      <c r="B183" s="214" t="s">
        <v>237</v>
      </c>
      <c r="C183" s="224" t="s">
        <v>238</v>
      </c>
      <c r="D183" s="29" t="s">
        <v>234</v>
      </c>
      <c r="E183" s="11" t="s">
        <v>8</v>
      </c>
    </row>
    <row r="184" spans="1:6" x14ac:dyDescent="0.25">
      <c r="A184" s="5">
        <v>94</v>
      </c>
      <c r="B184" s="215"/>
      <c r="C184" s="225"/>
      <c r="D184" s="18" t="s">
        <v>239</v>
      </c>
      <c r="E184" s="18" t="s">
        <v>8</v>
      </c>
    </row>
    <row r="185" spans="1:6" ht="15.75" thickBot="1" x14ac:dyDescent="0.3">
      <c r="A185" s="5">
        <v>94</v>
      </c>
      <c r="B185" s="216"/>
      <c r="C185" s="226"/>
      <c r="D185" s="8" t="s">
        <v>240</v>
      </c>
      <c r="E185" s="8" t="s">
        <v>8</v>
      </c>
    </row>
    <row r="186" spans="1:6" s="5" customFormat="1" ht="30.75" thickBot="1" x14ac:dyDescent="0.3">
      <c r="A186" s="5">
        <v>94</v>
      </c>
      <c r="B186" s="6" t="s">
        <v>241</v>
      </c>
      <c r="C186" s="19" t="s">
        <v>242</v>
      </c>
      <c r="D186" s="17" t="s">
        <v>239</v>
      </c>
      <c r="E186" s="17" t="s">
        <v>8</v>
      </c>
      <c r="F186" s="4"/>
    </row>
    <row r="187" spans="1:6" ht="15.75" thickBot="1" x14ac:dyDescent="0.3">
      <c r="A187" s="5">
        <v>94</v>
      </c>
      <c r="B187" s="6" t="s">
        <v>243</v>
      </c>
      <c r="C187" s="17" t="s">
        <v>244</v>
      </c>
      <c r="D187" s="19" t="s">
        <v>234</v>
      </c>
      <c r="E187" s="17" t="s">
        <v>8</v>
      </c>
    </row>
    <row r="188" spans="1:6" ht="15.75" thickBot="1" x14ac:dyDescent="0.3">
      <c r="A188" s="5">
        <v>94</v>
      </c>
      <c r="B188" s="6" t="s">
        <v>245</v>
      </c>
      <c r="C188" s="17" t="s">
        <v>246</v>
      </c>
      <c r="D188" s="19" t="s">
        <v>234</v>
      </c>
      <c r="E188" s="17" t="s">
        <v>8</v>
      </c>
    </row>
    <row r="189" spans="1:6" ht="15.75" thickBot="1" x14ac:dyDescent="0.3">
      <c r="A189" s="5">
        <v>94</v>
      </c>
      <c r="B189" s="30" t="s">
        <v>247</v>
      </c>
      <c r="C189" s="31" t="s">
        <v>248</v>
      </c>
      <c r="D189" s="32" t="s">
        <v>234</v>
      </c>
      <c r="E189" s="31" t="s">
        <v>8</v>
      </c>
    </row>
    <row r="190" spans="1:6" x14ac:dyDescent="0.25">
      <c r="A190" s="5">
        <v>94</v>
      </c>
      <c r="B190" s="214" t="s">
        <v>249</v>
      </c>
      <c r="C190" s="217" t="s">
        <v>250</v>
      </c>
      <c r="D190" s="11" t="s">
        <v>240</v>
      </c>
      <c r="E190" s="10" t="s">
        <v>8</v>
      </c>
    </row>
    <row r="191" spans="1:6" x14ac:dyDescent="0.25">
      <c r="A191" s="5">
        <v>94</v>
      </c>
      <c r="B191" s="215"/>
      <c r="C191" s="218"/>
      <c r="D191" s="18" t="s">
        <v>124</v>
      </c>
      <c r="E191" s="26" t="s">
        <v>8</v>
      </c>
    </row>
    <row r="192" spans="1:6" x14ac:dyDescent="0.25">
      <c r="A192" s="5">
        <v>94</v>
      </c>
      <c r="B192" s="215"/>
      <c r="C192" s="218"/>
      <c r="D192" s="27" t="s">
        <v>234</v>
      </c>
      <c r="E192" s="26" t="s">
        <v>8</v>
      </c>
    </row>
    <row r="193" spans="1:6" x14ac:dyDescent="0.25">
      <c r="A193" s="5">
        <v>94</v>
      </c>
      <c r="B193" s="215"/>
      <c r="C193" s="218"/>
      <c r="D193" s="33" t="s">
        <v>12</v>
      </c>
      <c r="E193" s="26" t="s">
        <v>8</v>
      </c>
    </row>
    <row r="194" spans="1:6" ht="15.75" thickBot="1" x14ac:dyDescent="0.3">
      <c r="A194" s="5">
        <v>94</v>
      </c>
      <c r="B194" s="216"/>
      <c r="C194" s="219"/>
      <c r="D194" s="8" t="s">
        <v>212</v>
      </c>
      <c r="E194" s="12" t="s">
        <v>8</v>
      </c>
    </row>
    <row r="195" spans="1:6" ht="30" x14ac:dyDescent="0.25">
      <c r="A195" s="5">
        <v>94</v>
      </c>
      <c r="B195" s="34" t="s">
        <v>251</v>
      </c>
      <c r="C195" s="35" t="s">
        <v>252</v>
      </c>
      <c r="D195" s="34" t="s">
        <v>45</v>
      </c>
      <c r="E195" s="34"/>
    </row>
    <row r="196" spans="1:6" ht="30" x14ac:dyDescent="0.25">
      <c r="A196" s="5">
        <v>94</v>
      </c>
      <c r="B196" s="26" t="s">
        <v>253</v>
      </c>
      <c r="C196" s="27" t="s">
        <v>254</v>
      </c>
      <c r="D196" s="26" t="s">
        <v>45</v>
      </c>
      <c r="E196" s="26"/>
    </row>
    <row r="197" spans="1:6" ht="75" x14ac:dyDescent="0.25">
      <c r="A197" s="5">
        <v>94</v>
      </c>
      <c r="B197" s="26" t="s">
        <v>255</v>
      </c>
      <c r="C197" s="27" t="s">
        <v>256</v>
      </c>
      <c r="D197" s="26" t="s">
        <v>45</v>
      </c>
      <c r="E197" s="26"/>
    </row>
    <row r="198" spans="1:6" ht="75" x14ac:dyDescent="0.25">
      <c r="A198" s="5">
        <v>94</v>
      </c>
      <c r="B198" s="26" t="s">
        <v>257</v>
      </c>
      <c r="C198" s="36" t="s">
        <v>258</v>
      </c>
      <c r="D198" s="26" t="s">
        <v>45</v>
      </c>
      <c r="E198" s="18"/>
    </row>
    <row r="199" spans="1:6" ht="30" x14ac:dyDescent="0.25">
      <c r="A199" s="5">
        <v>94</v>
      </c>
      <c r="B199" s="26" t="s">
        <v>259</v>
      </c>
      <c r="C199" s="27" t="s">
        <v>260</v>
      </c>
      <c r="D199" s="26" t="s">
        <v>45</v>
      </c>
      <c r="E199" s="26"/>
    </row>
    <row r="200" spans="1:6" x14ac:dyDescent="0.25">
      <c r="A200" s="5">
        <v>94</v>
      </c>
      <c r="B200" s="18" t="s">
        <v>261</v>
      </c>
      <c r="C200" s="18" t="s">
        <v>262</v>
      </c>
      <c r="D200" s="26" t="s">
        <v>45</v>
      </c>
      <c r="E200" s="18"/>
    </row>
    <row r="201" spans="1:6" ht="30" x14ac:dyDescent="0.25">
      <c r="A201" s="5">
        <v>94</v>
      </c>
      <c r="B201" s="26" t="s">
        <v>263</v>
      </c>
      <c r="C201" s="27" t="s">
        <v>264</v>
      </c>
      <c r="D201" s="26"/>
      <c r="E201" s="26"/>
    </row>
    <row r="202" spans="1:6" ht="30" x14ac:dyDescent="0.25">
      <c r="A202" s="5">
        <v>94</v>
      </c>
      <c r="B202" s="26" t="s">
        <v>265</v>
      </c>
      <c r="C202" s="27" t="s">
        <v>266</v>
      </c>
      <c r="D202" s="26"/>
      <c r="E202" s="26"/>
    </row>
    <row r="203" spans="1:6" s="5" customFormat="1" ht="30" x14ac:dyDescent="0.25">
      <c r="A203" s="5">
        <v>94</v>
      </c>
      <c r="B203" s="26" t="s">
        <v>267</v>
      </c>
      <c r="C203" s="27" t="s">
        <v>268</v>
      </c>
      <c r="D203" s="26"/>
      <c r="E203" s="26"/>
      <c r="F203" s="4"/>
    </row>
    <row r="204" spans="1:6" x14ac:dyDescent="0.25">
      <c r="A204" s="5">
        <v>94</v>
      </c>
      <c r="B204" s="18" t="s">
        <v>269</v>
      </c>
      <c r="C204" s="18" t="s">
        <v>270</v>
      </c>
      <c r="D204" s="18" t="s">
        <v>271</v>
      </c>
      <c r="E204" s="18"/>
    </row>
    <row r="205" spans="1:6" s="5" customFormat="1" ht="75" x14ac:dyDescent="0.25">
      <c r="A205" s="5">
        <v>94</v>
      </c>
      <c r="B205" s="26" t="s">
        <v>272</v>
      </c>
      <c r="C205" s="27" t="s">
        <v>273</v>
      </c>
      <c r="D205" s="26" t="s">
        <v>45</v>
      </c>
      <c r="E205" s="26"/>
      <c r="F205" s="4"/>
    </row>
    <row r="206" spans="1:6" s="5" customFormat="1" ht="30" x14ac:dyDescent="0.25">
      <c r="A206" s="5">
        <v>94</v>
      </c>
      <c r="B206" s="26" t="s">
        <v>274</v>
      </c>
      <c r="C206" s="27" t="s">
        <v>275</v>
      </c>
      <c r="D206" s="26" t="s">
        <v>276</v>
      </c>
      <c r="E206" s="26" t="s">
        <v>8</v>
      </c>
      <c r="F206" s="4"/>
    </row>
    <row r="207" spans="1:6" s="5" customFormat="1" ht="30" x14ac:dyDescent="0.25">
      <c r="A207" s="5">
        <v>94</v>
      </c>
      <c r="B207" s="26" t="s">
        <v>277</v>
      </c>
      <c r="C207" s="27" t="s">
        <v>278</v>
      </c>
      <c r="D207" s="26" t="s">
        <v>276</v>
      </c>
      <c r="E207" s="26" t="s">
        <v>8</v>
      </c>
      <c r="F207" s="4"/>
    </row>
    <row r="208" spans="1:6" s="5" customFormat="1" ht="30" x14ac:dyDescent="0.25">
      <c r="A208" s="5">
        <v>94</v>
      </c>
      <c r="B208" s="26" t="s">
        <v>279</v>
      </c>
      <c r="C208" s="27" t="s">
        <v>280</v>
      </c>
      <c r="D208" s="26" t="s">
        <v>276</v>
      </c>
      <c r="E208" s="26" t="s">
        <v>8</v>
      </c>
      <c r="F208" s="4"/>
    </row>
    <row r="209" spans="1:6" x14ac:dyDescent="0.25">
      <c r="A209" s="5">
        <v>94</v>
      </c>
      <c r="B209" s="26" t="s">
        <v>281</v>
      </c>
      <c r="C209" s="18" t="s">
        <v>282</v>
      </c>
      <c r="D209" s="18" t="s">
        <v>276</v>
      </c>
      <c r="E209" s="18" t="s">
        <v>8</v>
      </c>
    </row>
    <row r="210" spans="1:6" s="5" customFormat="1" ht="60" x14ac:dyDescent="0.25">
      <c r="A210" s="5">
        <v>94</v>
      </c>
      <c r="B210" s="26" t="s">
        <v>283</v>
      </c>
      <c r="C210" s="27" t="s">
        <v>284</v>
      </c>
      <c r="D210" s="26" t="s">
        <v>212</v>
      </c>
      <c r="E210" s="26" t="s">
        <v>8</v>
      </c>
      <c r="F210" s="4"/>
    </row>
    <row r="211" spans="1:6" s="5" customFormat="1" ht="60" x14ac:dyDescent="0.25">
      <c r="A211" s="5">
        <v>94</v>
      </c>
      <c r="B211" s="26" t="s">
        <v>285</v>
      </c>
      <c r="C211" s="27" t="s">
        <v>286</v>
      </c>
      <c r="D211" s="26" t="s">
        <v>212</v>
      </c>
      <c r="E211" s="26" t="s">
        <v>8</v>
      </c>
      <c r="F211" s="4"/>
    </row>
    <row r="212" spans="1:6" s="5" customFormat="1" x14ac:dyDescent="0.25">
      <c r="B212" s="37"/>
      <c r="C212" s="38"/>
      <c r="D212" s="37"/>
      <c r="E212" s="37"/>
      <c r="F212" s="4"/>
    </row>
    <row r="213" spans="1:6" s="5" customFormat="1" x14ac:dyDescent="0.25">
      <c r="B213" s="37"/>
      <c r="C213" s="38"/>
      <c r="D213" s="37"/>
      <c r="E213" s="37"/>
      <c r="F213" s="4"/>
    </row>
    <row r="214" spans="1:6" s="5" customFormat="1" x14ac:dyDescent="0.25">
      <c r="B214" s="37"/>
      <c r="C214" s="38"/>
      <c r="D214" s="37"/>
      <c r="E214" s="37"/>
      <c r="F214" s="4"/>
    </row>
    <row r="215" spans="1:6" ht="15.75" thickBot="1" x14ac:dyDescent="0.3"/>
    <row r="216" spans="1:6" ht="15.75" thickBot="1" x14ac:dyDescent="0.3">
      <c r="B216" s="220" t="s">
        <v>287</v>
      </c>
      <c r="C216" s="221"/>
      <c r="D216" s="222"/>
    </row>
    <row r="220" spans="1:6" x14ac:dyDescent="0.25">
      <c r="C220" s="1" t="s">
        <v>288</v>
      </c>
    </row>
    <row r="222" spans="1:6" x14ac:dyDescent="0.25">
      <c r="C222" s="1" t="s">
        <v>289</v>
      </c>
    </row>
    <row r="224" spans="1:6" x14ac:dyDescent="0.25">
      <c r="C224" s="1" t="s">
        <v>290</v>
      </c>
    </row>
    <row r="229" spans="3:3" x14ac:dyDescent="0.25">
      <c r="C229" s="1" t="s">
        <v>291</v>
      </c>
    </row>
    <row r="231" spans="3:3" x14ac:dyDescent="0.25">
      <c r="C231" s="1" t="s">
        <v>292</v>
      </c>
    </row>
    <row r="233" spans="3:3" x14ac:dyDescent="0.25">
      <c r="C233" s="1" t="s">
        <v>293</v>
      </c>
    </row>
    <row r="234" spans="3:3" x14ac:dyDescent="0.25">
      <c r="C234" s="1" t="s">
        <v>294</v>
      </c>
    </row>
  </sheetData>
  <mergeCells count="163">
    <mergeCell ref="C124:C127"/>
    <mergeCell ref="B124:B127"/>
    <mergeCell ref="B190:B194"/>
    <mergeCell ref="C190:C194"/>
    <mergeCell ref="B216:D216"/>
    <mergeCell ref="B171:B172"/>
    <mergeCell ref="C171:C172"/>
    <mergeCell ref="D173:E173"/>
    <mergeCell ref="D174:E174"/>
    <mergeCell ref="B183:B185"/>
    <mergeCell ref="C183:C185"/>
    <mergeCell ref="B157:B158"/>
    <mergeCell ref="C157:C158"/>
    <mergeCell ref="B161:E161"/>
    <mergeCell ref="B165:E165"/>
    <mergeCell ref="B169:B170"/>
    <mergeCell ref="C169:C170"/>
    <mergeCell ref="B144:B145"/>
    <mergeCell ref="C144:C145"/>
    <mergeCell ref="B146:B147"/>
    <mergeCell ref="C146:C147"/>
    <mergeCell ref="B155:B156"/>
    <mergeCell ref="C155:C156"/>
    <mergeCell ref="B136:B137"/>
    <mergeCell ref="C136:C137"/>
    <mergeCell ref="B140:B141"/>
    <mergeCell ref="C140:C141"/>
    <mergeCell ref="B142:B143"/>
    <mergeCell ref="C142:C143"/>
    <mergeCell ref="B132:B133"/>
    <mergeCell ref="C132:C133"/>
    <mergeCell ref="B134:B135"/>
    <mergeCell ref="C134:C135"/>
    <mergeCell ref="B117:B119"/>
    <mergeCell ref="C117:C119"/>
    <mergeCell ref="E117:E119"/>
    <mergeCell ref="B108:B109"/>
    <mergeCell ref="C108:C109"/>
    <mergeCell ref="E108:E109"/>
    <mergeCell ref="B114:B116"/>
    <mergeCell ref="C114:C116"/>
    <mergeCell ref="E114:E116"/>
    <mergeCell ref="B104:B105"/>
    <mergeCell ref="C104:C105"/>
    <mergeCell ref="E104:E105"/>
    <mergeCell ref="B106:B107"/>
    <mergeCell ref="C106:C107"/>
    <mergeCell ref="E106:E107"/>
    <mergeCell ref="B100:B101"/>
    <mergeCell ref="C100:C101"/>
    <mergeCell ref="E100:E101"/>
    <mergeCell ref="B102:B103"/>
    <mergeCell ref="C102:C103"/>
    <mergeCell ref="E102:E103"/>
    <mergeCell ref="B96:B97"/>
    <mergeCell ref="C96:C97"/>
    <mergeCell ref="E96:E97"/>
    <mergeCell ref="B98:B99"/>
    <mergeCell ref="C98:C99"/>
    <mergeCell ref="E98:E99"/>
    <mergeCell ref="B91:B93"/>
    <mergeCell ref="C91:C93"/>
    <mergeCell ref="E91:E93"/>
    <mergeCell ref="B94:B95"/>
    <mergeCell ref="C94:C95"/>
    <mergeCell ref="E94:E95"/>
    <mergeCell ref="B87:B88"/>
    <mergeCell ref="C87:C88"/>
    <mergeCell ref="E87:E88"/>
    <mergeCell ref="B89:B90"/>
    <mergeCell ref="C89:C90"/>
    <mergeCell ref="E89:E90"/>
    <mergeCell ref="B81:B83"/>
    <mergeCell ref="C81:C83"/>
    <mergeCell ref="E81:E83"/>
    <mergeCell ref="B84:B86"/>
    <mergeCell ref="C84:C86"/>
    <mergeCell ref="E84:E86"/>
    <mergeCell ref="B75:B76"/>
    <mergeCell ref="C75:C76"/>
    <mergeCell ref="E75:E76"/>
    <mergeCell ref="B78:B80"/>
    <mergeCell ref="C78:C80"/>
    <mergeCell ref="E78:E80"/>
    <mergeCell ref="B71:B72"/>
    <mergeCell ref="C71:C72"/>
    <mergeCell ref="E71:E72"/>
    <mergeCell ref="B73:B74"/>
    <mergeCell ref="C73:C74"/>
    <mergeCell ref="E73:E74"/>
    <mergeCell ref="B63:B64"/>
    <mergeCell ref="C63:C64"/>
    <mergeCell ref="E63:E64"/>
    <mergeCell ref="B69:B70"/>
    <mergeCell ref="C69:C70"/>
    <mergeCell ref="E69:E70"/>
    <mergeCell ref="B59:B60"/>
    <mergeCell ref="C59:C60"/>
    <mergeCell ref="E59:E60"/>
    <mergeCell ref="B61:B62"/>
    <mergeCell ref="C61:C62"/>
    <mergeCell ref="E61:E62"/>
    <mergeCell ref="E66:F66"/>
    <mergeCell ref="D67:F67"/>
    <mergeCell ref="D68:F68"/>
    <mergeCell ref="B57:B58"/>
    <mergeCell ref="C57:C58"/>
    <mergeCell ref="E57:E58"/>
    <mergeCell ref="B49:B50"/>
    <mergeCell ref="C49:C50"/>
    <mergeCell ref="E49:E50"/>
    <mergeCell ref="B53:B54"/>
    <mergeCell ref="C53:C54"/>
    <mergeCell ref="E53:E54"/>
    <mergeCell ref="B51:B52"/>
    <mergeCell ref="C51:C52"/>
    <mergeCell ref="B55:B56"/>
    <mergeCell ref="C55:C56"/>
    <mergeCell ref="B45:B46"/>
    <mergeCell ref="C45:C46"/>
    <mergeCell ref="E45:E46"/>
    <mergeCell ref="B47:B48"/>
    <mergeCell ref="C47:C48"/>
    <mergeCell ref="E47:E48"/>
    <mergeCell ref="B35:B36"/>
    <mergeCell ref="C35:C36"/>
    <mergeCell ref="E35:E36"/>
    <mergeCell ref="B37:B39"/>
    <mergeCell ref="C37:C39"/>
    <mergeCell ref="E37:E39"/>
    <mergeCell ref="B32:B33"/>
    <mergeCell ref="C32:C33"/>
    <mergeCell ref="E32:E33"/>
    <mergeCell ref="B26:B27"/>
    <mergeCell ref="C26:C27"/>
    <mergeCell ref="E26:E27"/>
    <mergeCell ref="B28:B29"/>
    <mergeCell ref="C28:C29"/>
    <mergeCell ref="E28:E29"/>
    <mergeCell ref="E120:E123"/>
    <mergeCell ref="C120:C123"/>
    <mergeCell ref="B120:B123"/>
    <mergeCell ref="B1:E1"/>
    <mergeCell ref="B14:B15"/>
    <mergeCell ref="C14:C15"/>
    <mergeCell ref="B16:B17"/>
    <mergeCell ref="C16:C17"/>
    <mergeCell ref="E16:E17"/>
    <mergeCell ref="B22:B23"/>
    <mergeCell ref="C22:C23"/>
    <mergeCell ref="E22:E23"/>
    <mergeCell ref="B24:B25"/>
    <mergeCell ref="C24:C25"/>
    <mergeCell ref="E24:E25"/>
    <mergeCell ref="B18:B19"/>
    <mergeCell ref="C18:C19"/>
    <mergeCell ref="E18:E19"/>
    <mergeCell ref="B20:B21"/>
    <mergeCell ref="C20:C21"/>
    <mergeCell ref="E20:E21"/>
    <mergeCell ref="B30:B31"/>
    <mergeCell ref="C30:C31"/>
    <mergeCell ref="E30:E31"/>
  </mergeCells>
  <hyperlinks>
    <hyperlink ref="B21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opLeftCell="A43" workbookViewId="0">
      <selection activeCell="C1" sqref="C1"/>
    </sheetView>
  </sheetViews>
  <sheetFormatPr baseColWidth="10" defaultRowHeight="15" x14ac:dyDescent="0.25"/>
  <cols>
    <col min="2" max="2" width="8.5703125" style="1" customWidth="1"/>
    <col min="3" max="3" width="28.28515625" style="1" customWidth="1"/>
    <col min="4" max="4" width="13.28515625" style="1" bestFit="1" customWidth="1"/>
    <col min="5" max="5" width="36.140625" style="1" bestFit="1" customWidth="1"/>
  </cols>
  <sheetData>
    <row r="1" spans="1:5" ht="30.75" thickBot="1" x14ac:dyDescent="0.3">
      <c r="A1" s="5" t="s">
        <v>303</v>
      </c>
      <c r="B1" s="2" t="s">
        <v>304</v>
      </c>
      <c r="C1" s="2" t="s">
        <v>2</v>
      </c>
      <c r="D1" s="3" t="s">
        <v>4</v>
      </c>
      <c r="E1" s="42" t="s">
        <v>305</v>
      </c>
    </row>
    <row r="2" spans="1:5" ht="15.75" thickBot="1" x14ac:dyDescent="0.3">
      <c r="A2" s="5">
        <v>92</v>
      </c>
      <c r="B2" s="104" t="s">
        <v>5</v>
      </c>
      <c r="C2" s="45" t="s">
        <v>6</v>
      </c>
      <c r="D2" s="46" t="s">
        <v>8</v>
      </c>
      <c r="E2" s="47" t="s">
        <v>296</v>
      </c>
    </row>
    <row r="3" spans="1:5" x14ac:dyDescent="0.25">
      <c r="A3" s="5">
        <v>92</v>
      </c>
      <c r="B3" s="109" t="s">
        <v>9</v>
      </c>
      <c r="C3" s="111" t="s">
        <v>10</v>
      </c>
      <c r="D3" s="14" t="s">
        <v>8</v>
      </c>
      <c r="E3" s="43" t="s">
        <v>295</v>
      </c>
    </row>
    <row r="4" spans="1:5" ht="15.75" thickBot="1" x14ac:dyDescent="0.3">
      <c r="A4" s="5">
        <v>92</v>
      </c>
      <c r="B4" s="110" t="s">
        <v>9</v>
      </c>
      <c r="C4" s="112" t="s">
        <v>10</v>
      </c>
      <c r="D4" s="15" t="s">
        <v>8</v>
      </c>
      <c r="E4" s="41" t="s">
        <v>295</v>
      </c>
    </row>
    <row r="5" spans="1:5" x14ac:dyDescent="0.25">
      <c r="A5" s="5">
        <v>92</v>
      </c>
      <c r="B5" s="9" t="s">
        <v>13</v>
      </c>
      <c r="C5" s="111" t="s">
        <v>14</v>
      </c>
      <c r="D5" s="14" t="s">
        <v>8</v>
      </c>
      <c r="E5" s="43" t="s">
        <v>297</v>
      </c>
    </row>
    <row r="6" spans="1:5" ht="15.75" thickBot="1" x14ac:dyDescent="0.3">
      <c r="A6" s="5">
        <v>92</v>
      </c>
      <c r="B6" s="40" t="s">
        <v>13</v>
      </c>
      <c r="C6" s="112" t="s">
        <v>14</v>
      </c>
      <c r="D6" s="15" t="s">
        <v>16</v>
      </c>
      <c r="E6" s="41" t="s">
        <v>297</v>
      </c>
    </row>
    <row r="7" spans="1:5" x14ac:dyDescent="0.25">
      <c r="A7" s="5">
        <v>92</v>
      </c>
      <c r="B7" s="105" t="s">
        <v>17</v>
      </c>
      <c r="C7" s="107" t="s">
        <v>18</v>
      </c>
      <c r="D7" s="50" t="s">
        <v>8</v>
      </c>
      <c r="E7" s="51" t="s">
        <v>296</v>
      </c>
    </row>
    <row r="8" spans="1:5" ht="15.75" thickBot="1" x14ac:dyDescent="0.3">
      <c r="A8" s="5">
        <v>92</v>
      </c>
      <c r="B8" s="106" t="s">
        <v>17</v>
      </c>
      <c r="C8" s="108" t="s">
        <v>18</v>
      </c>
      <c r="D8" s="54" t="s">
        <v>8</v>
      </c>
      <c r="E8" s="55" t="s">
        <v>296</v>
      </c>
    </row>
    <row r="9" spans="1:5" ht="15.75" thickBot="1" x14ac:dyDescent="0.3">
      <c r="A9" s="5">
        <v>92</v>
      </c>
      <c r="B9" s="59" t="s">
        <v>19</v>
      </c>
      <c r="C9" s="60" t="s">
        <v>20</v>
      </c>
      <c r="D9" s="60" t="s">
        <v>16</v>
      </c>
      <c r="E9" s="55" t="s">
        <v>296</v>
      </c>
    </row>
    <row r="10" spans="1:5" ht="15.75" thickBot="1" x14ac:dyDescent="0.3">
      <c r="A10" s="5">
        <v>92</v>
      </c>
      <c r="B10" s="59" t="s">
        <v>19</v>
      </c>
      <c r="C10" s="60" t="s">
        <v>20</v>
      </c>
      <c r="D10" s="60" t="s">
        <v>16</v>
      </c>
      <c r="E10" s="55" t="s">
        <v>296</v>
      </c>
    </row>
    <row r="11" spans="1:5" ht="15.75" thickBot="1" x14ac:dyDescent="0.3">
      <c r="A11" s="5">
        <v>92</v>
      </c>
      <c r="B11" s="62" t="s">
        <v>21</v>
      </c>
      <c r="C11" s="63" t="s">
        <v>22</v>
      </c>
      <c r="D11" s="63" t="s">
        <v>16</v>
      </c>
      <c r="E11" s="55" t="s">
        <v>296</v>
      </c>
    </row>
    <row r="12" spans="1:5" ht="15.75" thickBot="1" x14ac:dyDescent="0.3">
      <c r="A12" s="5">
        <v>92</v>
      </c>
      <c r="B12" s="62" t="s">
        <v>21</v>
      </c>
      <c r="C12" s="63" t="s">
        <v>22</v>
      </c>
      <c r="D12" s="60" t="s">
        <v>16</v>
      </c>
      <c r="E12" s="55" t="s">
        <v>296</v>
      </c>
    </row>
    <row r="13" spans="1:5" ht="15.75" customHeight="1" thickBot="1" x14ac:dyDescent="0.3">
      <c r="A13" s="5">
        <v>92</v>
      </c>
      <c r="B13" s="128" t="s">
        <v>23</v>
      </c>
      <c r="C13" s="129" t="s">
        <v>24</v>
      </c>
      <c r="D13" s="66" t="s">
        <v>16</v>
      </c>
      <c r="E13" s="55" t="s">
        <v>296</v>
      </c>
    </row>
    <row r="14" spans="1:5" ht="15.75" customHeight="1" thickBot="1" x14ac:dyDescent="0.3">
      <c r="A14" s="5">
        <v>92</v>
      </c>
      <c r="B14" s="128" t="s">
        <v>26</v>
      </c>
      <c r="C14" s="129" t="s">
        <v>27</v>
      </c>
      <c r="D14" s="124" t="s">
        <v>16</v>
      </c>
      <c r="E14" s="55" t="s">
        <v>296</v>
      </c>
    </row>
    <row r="15" spans="1:5" ht="15.75" customHeight="1" thickBot="1" x14ac:dyDescent="0.3">
      <c r="A15" s="5">
        <v>92</v>
      </c>
      <c r="B15" s="130" t="s">
        <v>298</v>
      </c>
      <c r="C15" s="131" t="s">
        <v>28</v>
      </c>
      <c r="D15" s="135" t="s">
        <v>16</v>
      </c>
      <c r="E15" s="55" t="s">
        <v>296</v>
      </c>
    </row>
    <row r="16" spans="1:5" ht="30.75" thickBot="1" x14ac:dyDescent="0.3">
      <c r="A16" s="5">
        <v>92</v>
      </c>
      <c r="B16" s="132" t="s">
        <v>29</v>
      </c>
      <c r="C16" s="133" t="s">
        <v>30</v>
      </c>
      <c r="D16" s="134" t="s">
        <v>8</v>
      </c>
      <c r="E16" s="72" t="s">
        <v>299</v>
      </c>
    </row>
    <row r="17" spans="1:5" ht="30.75" thickBot="1" x14ac:dyDescent="0.3">
      <c r="A17" s="5">
        <v>92</v>
      </c>
      <c r="B17" s="132" t="s">
        <v>31</v>
      </c>
      <c r="C17" s="134" t="s">
        <v>32</v>
      </c>
      <c r="D17" s="133" t="s">
        <v>8</v>
      </c>
      <c r="E17" s="72" t="s">
        <v>299</v>
      </c>
    </row>
    <row r="18" spans="1:5" ht="15" customHeight="1" thickBot="1" x14ac:dyDescent="0.3">
      <c r="A18" s="5">
        <v>92</v>
      </c>
      <c r="B18" s="136" t="s">
        <v>33</v>
      </c>
      <c r="C18" s="137" t="s">
        <v>34</v>
      </c>
      <c r="D18" s="114" t="s">
        <v>8</v>
      </c>
      <c r="E18" s="51" t="s">
        <v>296</v>
      </c>
    </row>
    <row r="19" spans="1:5" ht="15.75" thickBot="1" x14ac:dyDescent="0.3">
      <c r="A19" s="5">
        <v>92</v>
      </c>
      <c r="B19" s="128" t="s">
        <v>36</v>
      </c>
      <c r="C19" s="124" t="s">
        <v>300</v>
      </c>
      <c r="D19" s="116" t="s">
        <v>8</v>
      </c>
      <c r="E19" s="51" t="s">
        <v>296</v>
      </c>
    </row>
    <row r="20" spans="1:5" ht="30.75" thickBot="1" x14ac:dyDescent="0.3">
      <c r="A20" s="5">
        <v>92</v>
      </c>
      <c r="B20" s="138" t="s">
        <v>37</v>
      </c>
      <c r="C20" s="139" t="s">
        <v>38</v>
      </c>
      <c r="D20" s="117" t="s">
        <v>8</v>
      </c>
      <c r="E20" s="84" t="s">
        <v>299</v>
      </c>
    </row>
    <row r="21" spans="1:5" ht="15" customHeight="1" thickBot="1" x14ac:dyDescent="0.3">
      <c r="A21" s="5">
        <v>92</v>
      </c>
      <c r="B21" s="136" t="s">
        <v>39</v>
      </c>
      <c r="C21" s="137" t="s">
        <v>40</v>
      </c>
      <c r="D21" s="115" t="s">
        <v>8</v>
      </c>
      <c r="E21" s="51" t="s">
        <v>296</v>
      </c>
    </row>
    <row r="22" spans="1:5" ht="15" customHeight="1" thickBot="1" x14ac:dyDescent="0.3">
      <c r="A22" s="5">
        <v>92</v>
      </c>
      <c r="B22" s="128" t="s">
        <v>41</v>
      </c>
      <c r="C22" s="129" t="s">
        <v>42</v>
      </c>
      <c r="D22" s="107" t="s">
        <v>8</v>
      </c>
      <c r="E22" s="51" t="s">
        <v>296</v>
      </c>
    </row>
    <row r="23" spans="1:5" ht="30.75" thickBot="1" x14ac:dyDescent="0.3">
      <c r="A23" s="5">
        <v>92</v>
      </c>
      <c r="B23" s="6" t="s">
        <v>43</v>
      </c>
      <c r="C23" s="19" t="s">
        <v>44</v>
      </c>
      <c r="D23" s="119"/>
      <c r="E23" s="42"/>
    </row>
    <row r="24" spans="1:5" ht="15" customHeight="1" thickBot="1" x14ac:dyDescent="0.3">
      <c r="A24" s="5">
        <v>92</v>
      </c>
      <c r="B24" s="140" t="s">
        <v>46</v>
      </c>
      <c r="C24" s="129" t="s">
        <v>47</v>
      </c>
      <c r="D24" s="107" t="s">
        <v>8</v>
      </c>
      <c r="E24" s="51" t="s">
        <v>296</v>
      </c>
    </row>
    <row r="25" spans="1:5" ht="15.75" thickBot="1" x14ac:dyDescent="0.3">
      <c r="A25" s="5">
        <v>92</v>
      </c>
      <c r="B25" s="128" t="s">
        <v>49</v>
      </c>
      <c r="C25" s="124" t="s">
        <v>50</v>
      </c>
      <c r="D25" s="116" t="s">
        <v>8</v>
      </c>
      <c r="E25" s="51" t="s">
        <v>296</v>
      </c>
    </row>
    <row r="26" spans="1:5" ht="30.75" thickBot="1" x14ac:dyDescent="0.3">
      <c r="A26" s="5">
        <v>92</v>
      </c>
      <c r="B26" s="6" t="s">
        <v>52</v>
      </c>
      <c r="C26" s="123" t="s">
        <v>53</v>
      </c>
      <c r="D26" s="119" t="s">
        <v>8</v>
      </c>
      <c r="E26" s="88" t="s">
        <v>299</v>
      </c>
    </row>
    <row r="27" spans="1:5" ht="30.75" thickBot="1" x14ac:dyDescent="0.3">
      <c r="A27" s="5">
        <v>92</v>
      </c>
      <c r="B27" s="6" t="s">
        <v>55</v>
      </c>
      <c r="C27" s="19" t="s">
        <v>56</v>
      </c>
      <c r="D27" s="123" t="s">
        <v>8</v>
      </c>
      <c r="E27" s="42" t="s">
        <v>295</v>
      </c>
    </row>
    <row r="28" spans="1:5" ht="45.75" thickBot="1" x14ac:dyDescent="0.3">
      <c r="A28" s="5">
        <v>92</v>
      </c>
      <c r="B28" s="89" t="s">
        <v>58</v>
      </c>
      <c r="C28" s="90" t="s">
        <v>59</v>
      </c>
      <c r="D28" s="64" t="s">
        <v>8</v>
      </c>
      <c r="E28" s="91" t="s">
        <v>296</v>
      </c>
    </row>
    <row r="29" spans="1:5" ht="30.75" thickBot="1" x14ac:dyDescent="0.3">
      <c r="A29" s="5">
        <v>92</v>
      </c>
      <c r="B29" s="89" t="s">
        <v>60</v>
      </c>
      <c r="C29" s="90" t="s">
        <v>61</v>
      </c>
      <c r="D29" s="64" t="s">
        <v>8</v>
      </c>
      <c r="E29" s="47" t="s">
        <v>296</v>
      </c>
    </row>
    <row r="30" spans="1:5" ht="30.75" thickBot="1" x14ac:dyDescent="0.3">
      <c r="A30" s="5">
        <v>92</v>
      </c>
      <c r="B30" s="89" t="s">
        <v>63</v>
      </c>
      <c r="C30" s="90" t="s">
        <v>64</v>
      </c>
      <c r="D30" s="64" t="s">
        <v>8</v>
      </c>
      <c r="E30" s="92" t="s">
        <v>296</v>
      </c>
    </row>
    <row r="31" spans="1:5" ht="15.75" thickBot="1" x14ac:dyDescent="0.3">
      <c r="A31" s="5">
        <v>92</v>
      </c>
      <c r="B31" s="128" t="s">
        <v>65</v>
      </c>
      <c r="C31" s="124" t="s">
        <v>66</v>
      </c>
      <c r="D31" s="107" t="s">
        <v>8</v>
      </c>
      <c r="E31" s="94" t="s">
        <v>296</v>
      </c>
    </row>
    <row r="32" spans="1:5" ht="15" customHeight="1" thickBot="1" x14ac:dyDescent="0.3">
      <c r="A32" s="5">
        <v>92</v>
      </c>
      <c r="B32" s="128" t="s">
        <v>67</v>
      </c>
      <c r="C32" s="129" t="s">
        <v>68</v>
      </c>
      <c r="D32" s="107" t="s">
        <v>8</v>
      </c>
      <c r="E32" s="94" t="s">
        <v>296</v>
      </c>
    </row>
    <row r="33" spans="1:5" ht="15" customHeight="1" thickBot="1" x14ac:dyDescent="0.3">
      <c r="A33" s="5">
        <v>92</v>
      </c>
      <c r="B33" s="128" t="s">
        <v>69</v>
      </c>
      <c r="C33" s="129" t="s">
        <v>70</v>
      </c>
      <c r="D33" s="107" t="s">
        <v>8</v>
      </c>
      <c r="E33" s="94" t="s">
        <v>296</v>
      </c>
    </row>
    <row r="34" spans="1:5" ht="15" customHeight="1" thickBot="1" x14ac:dyDescent="0.3">
      <c r="A34" s="5">
        <v>92</v>
      </c>
      <c r="B34" s="141" t="s">
        <v>71</v>
      </c>
      <c r="C34" s="142" t="s">
        <v>301</v>
      </c>
      <c r="D34" s="107" t="s">
        <v>8</v>
      </c>
      <c r="E34" s="94" t="s">
        <v>296</v>
      </c>
    </row>
    <row r="35" spans="1:5" ht="15" customHeight="1" thickBot="1" x14ac:dyDescent="0.3">
      <c r="A35" s="5">
        <v>92</v>
      </c>
      <c r="B35" s="143" t="s">
        <v>72</v>
      </c>
      <c r="C35" s="129" t="s">
        <v>73</v>
      </c>
      <c r="D35" s="107" t="s">
        <v>8</v>
      </c>
      <c r="E35" s="94" t="s">
        <v>296</v>
      </c>
    </row>
    <row r="36" spans="1:5" ht="15.75" customHeight="1" thickBot="1" x14ac:dyDescent="0.3">
      <c r="A36" s="5">
        <v>92</v>
      </c>
      <c r="B36" s="130" t="s">
        <v>75</v>
      </c>
      <c r="C36" s="142" t="s">
        <v>76</v>
      </c>
      <c r="D36" s="118" t="s">
        <v>8</v>
      </c>
      <c r="E36" s="94" t="s">
        <v>296</v>
      </c>
    </row>
    <row r="37" spans="1:5" ht="15.75" thickBot="1" x14ac:dyDescent="0.3">
      <c r="A37" s="5">
        <v>92</v>
      </c>
      <c r="B37" s="128" t="s">
        <v>77</v>
      </c>
      <c r="C37" s="124" t="s">
        <v>78</v>
      </c>
      <c r="D37" s="107" t="s">
        <v>8</v>
      </c>
      <c r="E37" s="94" t="s">
        <v>296</v>
      </c>
    </row>
    <row r="38" spans="1:5" ht="15" customHeight="1" thickBot="1" x14ac:dyDescent="0.3">
      <c r="A38" s="5">
        <v>92</v>
      </c>
      <c r="B38" s="128" t="s">
        <v>79</v>
      </c>
      <c r="C38" s="144" t="s">
        <v>80</v>
      </c>
      <c r="D38" s="107" t="s">
        <v>8</v>
      </c>
      <c r="E38" s="94" t="s">
        <v>296</v>
      </c>
    </row>
    <row r="39" spans="1:5" ht="15" customHeight="1" thickBot="1" x14ac:dyDescent="0.3">
      <c r="A39" s="5">
        <v>92</v>
      </c>
      <c r="B39" s="128" t="s">
        <v>81</v>
      </c>
      <c r="C39" s="144" t="s">
        <v>82</v>
      </c>
      <c r="D39" s="118" t="s">
        <v>83</v>
      </c>
      <c r="E39" s="94" t="s">
        <v>296</v>
      </c>
    </row>
    <row r="40" spans="1:5" ht="15" customHeight="1" thickBot="1" x14ac:dyDescent="0.3">
      <c r="A40" s="5">
        <v>92</v>
      </c>
      <c r="B40" s="128" t="s">
        <v>84</v>
      </c>
      <c r="C40" s="124" t="s">
        <v>85</v>
      </c>
      <c r="D40" s="118" t="s">
        <v>83</v>
      </c>
      <c r="E40" s="94" t="s">
        <v>296</v>
      </c>
    </row>
    <row r="41" spans="1:5" ht="45.75" thickBot="1" x14ac:dyDescent="0.3">
      <c r="A41" s="5">
        <v>92</v>
      </c>
      <c r="B41" s="89" t="s">
        <v>86</v>
      </c>
      <c r="C41" s="90" t="s">
        <v>87</v>
      </c>
      <c r="D41" s="64" t="s">
        <v>8</v>
      </c>
      <c r="E41" s="93" t="s">
        <v>296</v>
      </c>
    </row>
    <row r="42" spans="1:5" ht="30.75" thickBot="1" x14ac:dyDescent="0.3">
      <c r="A42" s="5">
        <v>92</v>
      </c>
      <c r="B42" s="6" t="s">
        <v>89</v>
      </c>
      <c r="C42" s="20" t="s">
        <v>90</v>
      </c>
      <c r="D42" s="204" t="s">
        <v>302</v>
      </c>
      <c r="E42" s="205"/>
    </row>
    <row r="43" spans="1:5" ht="15.75" thickBot="1" x14ac:dyDescent="0.3">
      <c r="A43" s="5">
        <v>92</v>
      </c>
      <c r="B43" s="121" t="s">
        <v>91</v>
      </c>
      <c r="C43" s="97" t="s">
        <v>92</v>
      </c>
      <c r="D43" s="206"/>
      <c r="E43" s="205"/>
    </row>
    <row r="44" spans="1:5" ht="45.75" thickBot="1" x14ac:dyDescent="0.3">
      <c r="A44" s="5">
        <v>92</v>
      </c>
      <c r="B44" s="6" t="s">
        <v>93</v>
      </c>
      <c r="C44" s="21" t="s">
        <v>94</v>
      </c>
      <c r="D44" s="206"/>
      <c r="E44" s="205"/>
    </row>
    <row r="45" spans="1:5" ht="15" customHeight="1" thickBot="1" x14ac:dyDescent="0.3">
      <c r="A45" s="5">
        <v>92</v>
      </c>
      <c r="B45" s="136" t="s">
        <v>95</v>
      </c>
      <c r="C45" s="145" t="s">
        <v>96</v>
      </c>
      <c r="D45" s="113" t="s">
        <v>8</v>
      </c>
      <c r="E45" s="94" t="s">
        <v>296</v>
      </c>
    </row>
    <row r="46" spans="1:5" ht="15" customHeight="1" thickBot="1" x14ac:dyDescent="0.3">
      <c r="A46" s="5">
        <v>92</v>
      </c>
      <c r="B46" s="128" t="s">
        <v>97</v>
      </c>
      <c r="C46" s="142" t="s">
        <v>98</v>
      </c>
      <c r="D46" s="144" t="s">
        <v>8</v>
      </c>
      <c r="E46" s="94" t="s">
        <v>296</v>
      </c>
    </row>
    <row r="47" spans="1:5" ht="15" customHeight="1" thickBot="1" x14ac:dyDescent="0.3">
      <c r="A47" s="5">
        <v>92</v>
      </c>
      <c r="B47" s="128" t="s">
        <v>100</v>
      </c>
      <c r="C47" s="129" t="s">
        <v>101</v>
      </c>
      <c r="D47" s="142" t="s">
        <v>8</v>
      </c>
      <c r="E47" s="94" t="s">
        <v>296</v>
      </c>
    </row>
    <row r="48" spans="1:5" ht="15" customHeight="1" thickBot="1" x14ac:dyDescent="0.3">
      <c r="A48" s="5">
        <v>92</v>
      </c>
      <c r="B48" s="128" t="s">
        <v>102</v>
      </c>
      <c r="C48" s="144" t="s">
        <v>103</v>
      </c>
      <c r="D48" s="124" t="s">
        <v>16</v>
      </c>
      <c r="E48" s="94" t="s">
        <v>296</v>
      </c>
    </row>
    <row r="49" spans="1:5" ht="30.75" thickBot="1" x14ac:dyDescent="0.3">
      <c r="A49" s="5">
        <v>92</v>
      </c>
      <c r="B49" s="89" t="s">
        <v>104</v>
      </c>
      <c r="C49" s="98" t="s">
        <v>105</v>
      </c>
      <c r="D49" s="63"/>
      <c r="E49" s="99"/>
    </row>
    <row r="50" spans="1:5" ht="15.75" customHeight="1" thickBot="1" x14ac:dyDescent="0.3">
      <c r="A50" s="5">
        <v>92</v>
      </c>
      <c r="B50" s="136" t="s">
        <v>106</v>
      </c>
      <c r="C50" s="145" t="s">
        <v>107</v>
      </c>
      <c r="D50" s="150" t="s">
        <v>8</v>
      </c>
      <c r="E50" s="94" t="s">
        <v>296</v>
      </c>
    </row>
    <row r="51" spans="1:5" ht="15.75" thickBot="1" x14ac:dyDescent="0.3">
      <c r="A51" s="5">
        <v>92</v>
      </c>
      <c r="B51" s="128" t="s">
        <v>110</v>
      </c>
      <c r="C51" s="124" t="s">
        <v>111</v>
      </c>
      <c r="D51" s="124" t="s">
        <v>8</v>
      </c>
      <c r="E51" s="94" t="s">
        <v>296</v>
      </c>
    </row>
    <row r="52" spans="1:5" ht="15.75" thickBot="1" x14ac:dyDescent="0.3">
      <c r="A52" s="5">
        <v>92</v>
      </c>
      <c r="B52" s="128" t="s">
        <v>113</v>
      </c>
      <c r="C52" s="124" t="s">
        <v>114</v>
      </c>
      <c r="D52" s="124" t="s">
        <v>8</v>
      </c>
      <c r="E52" s="94" t="s">
        <v>296</v>
      </c>
    </row>
    <row r="53" spans="1:5" ht="15" customHeight="1" thickBot="1" x14ac:dyDescent="0.3">
      <c r="A53" s="5">
        <v>92</v>
      </c>
      <c r="B53" s="128" t="s">
        <v>116</v>
      </c>
      <c r="C53" s="129" t="s">
        <v>117</v>
      </c>
      <c r="D53" s="124" t="s">
        <v>8</v>
      </c>
      <c r="E53" s="94" t="s">
        <v>296</v>
      </c>
    </row>
    <row r="54" spans="1:5" ht="15" customHeight="1" thickBot="1" x14ac:dyDescent="0.3">
      <c r="A54" s="5">
        <v>92</v>
      </c>
      <c r="B54" s="136" t="s">
        <v>118</v>
      </c>
      <c r="C54" s="145" t="s">
        <v>119</v>
      </c>
      <c r="D54" s="150" t="s">
        <v>8</v>
      </c>
      <c r="E54" s="94" t="s">
        <v>296</v>
      </c>
    </row>
    <row r="55" spans="1:5" ht="15.75" thickBot="1" x14ac:dyDescent="0.3">
      <c r="A55" s="5">
        <v>92</v>
      </c>
      <c r="B55" s="128" t="s">
        <v>120</v>
      </c>
      <c r="C55" s="124" t="s">
        <v>121</v>
      </c>
      <c r="D55" s="124" t="s">
        <v>8</v>
      </c>
      <c r="E55" s="94" t="s">
        <v>296</v>
      </c>
    </row>
    <row r="56" spans="1:5" ht="15" customHeight="1" thickBot="1" x14ac:dyDescent="0.3">
      <c r="A56" s="5">
        <v>92</v>
      </c>
      <c r="B56" s="128" t="s">
        <v>122</v>
      </c>
      <c r="C56" s="129" t="s">
        <v>123</v>
      </c>
      <c r="D56" s="124" t="s">
        <v>8</v>
      </c>
      <c r="E56" s="94" t="s">
        <v>296</v>
      </c>
    </row>
    <row r="57" spans="1:5" ht="15.75" thickBot="1" x14ac:dyDescent="0.3">
      <c r="A57" s="5">
        <v>92</v>
      </c>
      <c r="B57" s="128" t="s">
        <v>125</v>
      </c>
      <c r="C57" s="124" t="s">
        <v>126</v>
      </c>
      <c r="D57" s="124" t="s">
        <v>127</v>
      </c>
      <c r="E57" s="94" t="s">
        <v>296</v>
      </c>
    </row>
    <row r="58" spans="1:5" ht="15" customHeight="1" thickBot="1" x14ac:dyDescent="0.3">
      <c r="A58" s="5">
        <v>92</v>
      </c>
      <c r="B58" s="128" t="s">
        <v>128</v>
      </c>
      <c r="C58" s="144" t="s">
        <v>129</v>
      </c>
      <c r="D58" s="124" t="s">
        <v>127</v>
      </c>
      <c r="E58" s="94" t="s">
        <v>296</v>
      </c>
    </row>
    <row r="59" spans="1:5" ht="15" customHeight="1" thickBot="1" x14ac:dyDescent="0.3">
      <c r="A59" s="5">
        <v>92</v>
      </c>
      <c r="B59" s="128" t="s">
        <v>130</v>
      </c>
      <c r="C59" s="144" t="s">
        <v>131</v>
      </c>
      <c r="D59" s="124" t="s">
        <v>127</v>
      </c>
      <c r="E59" s="94" t="s">
        <v>296</v>
      </c>
    </row>
    <row r="60" spans="1:5" ht="15.75" thickBot="1" x14ac:dyDescent="0.3">
      <c r="A60" s="5">
        <v>92</v>
      </c>
      <c r="B60" s="128" t="s">
        <v>132</v>
      </c>
      <c r="C60" s="124" t="s">
        <v>133</v>
      </c>
      <c r="D60" s="124" t="s">
        <v>127</v>
      </c>
      <c r="E60" s="94" t="s">
        <v>296</v>
      </c>
    </row>
    <row r="61" spans="1:5" ht="15" customHeight="1" thickBot="1" x14ac:dyDescent="0.3">
      <c r="A61" s="5">
        <v>92</v>
      </c>
      <c r="B61" s="128" t="s">
        <v>134</v>
      </c>
      <c r="C61" s="144" t="s">
        <v>135</v>
      </c>
      <c r="D61" s="124" t="s">
        <v>127</v>
      </c>
      <c r="E61" s="94" t="s">
        <v>296</v>
      </c>
    </row>
    <row r="62" spans="1:5" ht="15" customHeight="1" thickBot="1" x14ac:dyDescent="0.3">
      <c r="A62" s="5">
        <v>92</v>
      </c>
      <c r="B62" s="128" t="s">
        <v>136</v>
      </c>
      <c r="C62" s="144" t="s">
        <v>137</v>
      </c>
      <c r="D62" s="124" t="s">
        <v>127</v>
      </c>
      <c r="E62" s="94" t="s">
        <v>296</v>
      </c>
    </row>
    <row r="63" spans="1:5" ht="15" customHeight="1" thickBot="1" x14ac:dyDescent="0.3">
      <c r="A63" s="5">
        <v>92</v>
      </c>
      <c r="B63" s="128" t="s">
        <v>138</v>
      </c>
      <c r="C63" s="144" t="s">
        <v>139</v>
      </c>
      <c r="D63" s="124" t="s">
        <v>127</v>
      </c>
      <c r="E63" s="94" t="s">
        <v>296</v>
      </c>
    </row>
    <row r="64" spans="1:5" ht="30.75" thickBot="1" x14ac:dyDescent="0.3">
      <c r="A64" s="5">
        <v>92</v>
      </c>
      <c r="B64" s="101" t="s">
        <v>140</v>
      </c>
      <c r="C64" s="90" t="s">
        <v>141</v>
      </c>
      <c r="D64" s="64" t="s">
        <v>8</v>
      </c>
      <c r="E64" s="93" t="s">
        <v>296</v>
      </c>
    </row>
    <row r="65" spans="1:5" ht="30.75" thickBot="1" x14ac:dyDescent="0.3">
      <c r="A65" s="5">
        <v>92</v>
      </c>
      <c r="B65" s="101" t="s">
        <v>142</v>
      </c>
      <c r="C65" s="90" t="s">
        <v>143</v>
      </c>
      <c r="D65" s="64" t="s">
        <v>8</v>
      </c>
      <c r="E65" s="93" t="s">
        <v>296</v>
      </c>
    </row>
    <row r="66" spans="1:5" ht="45.75" thickBot="1" x14ac:dyDescent="0.3">
      <c r="A66" s="5">
        <v>92</v>
      </c>
      <c r="B66" s="101" t="s">
        <v>144</v>
      </c>
      <c r="C66" s="90" t="s">
        <v>145</v>
      </c>
      <c r="D66" s="64" t="s">
        <v>8</v>
      </c>
      <c r="E66" s="93" t="s">
        <v>296</v>
      </c>
    </row>
    <row r="67" spans="1:5" ht="15.75" thickBot="1" x14ac:dyDescent="0.3">
      <c r="A67" s="5">
        <v>92</v>
      </c>
      <c r="B67" s="62" t="s">
        <v>146</v>
      </c>
      <c r="C67" s="63" t="s">
        <v>147</v>
      </c>
      <c r="D67" s="63" t="s">
        <v>8</v>
      </c>
      <c r="E67" s="93" t="s">
        <v>296</v>
      </c>
    </row>
    <row r="68" spans="1:5" ht="15" customHeight="1" thickBot="1" x14ac:dyDescent="0.3">
      <c r="A68" s="5">
        <v>92</v>
      </c>
      <c r="B68" s="128" t="s">
        <v>148</v>
      </c>
      <c r="C68" s="144" t="s">
        <v>149</v>
      </c>
      <c r="D68" s="124" t="s">
        <v>8</v>
      </c>
      <c r="E68" s="94" t="s">
        <v>296</v>
      </c>
    </row>
    <row r="69" spans="1:5" ht="15" customHeight="1" thickBot="1" x14ac:dyDescent="0.3">
      <c r="A69" s="5">
        <v>92</v>
      </c>
      <c r="B69" s="128" t="s">
        <v>150</v>
      </c>
      <c r="C69" s="144" t="s">
        <v>151</v>
      </c>
      <c r="D69" s="124" t="s">
        <v>8</v>
      </c>
      <c r="E69" s="94" t="s">
        <v>296</v>
      </c>
    </row>
    <row r="70" spans="1:5" ht="15.75" thickBot="1" x14ac:dyDescent="0.3">
      <c r="A70" s="5">
        <v>92</v>
      </c>
      <c r="B70" s="130" t="s">
        <v>152</v>
      </c>
      <c r="C70" s="135" t="s">
        <v>153</v>
      </c>
      <c r="D70" s="151" t="s">
        <v>8</v>
      </c>
      <c r="E70" s="94" t="s">
        <v>296</v>
      </c>
    </row>
    <row r="71" spans="1:5" ht="15" customHeight="1" thickBot="1" x14ac:dyDescent="0.3">
      <c r="A71" s="5">
        <v>92</v>
      </c>
      <c r="B71" s="130" t="s">
        <v>157</v>
      </c>
      <c r="C71" s="142" t="s">
        <v>158</v>
      </c>
      <c r="D71" s="124" t="s">
        <v>8</v>
      </c>
      <c r="E71" s="94" t="s">
        <v>296</v>
      </c>
    </row>
    <row r="72" spans="1:5" ht="30.75" thickBot="1" x14ac:dyDescent="0.3">
      <c r="A72" s="5">
        <v>92</v>
      </c>
      <c r="B72" s="89" t="s">
        <v>159</v>
      </c>
      <c r="C72" s="90" t="s">
        <v>160</v>
      </c>
      <c r="D72" s="64" t="s">
        <v>127</v>
      </c>
      <c r="E72" s="47" t="s">
        <v>296</v>
      </c>
    </row>
    <row r="73" spans="1:5" ht="30.75" thickBot="1" x14ac:dyDescent="0.3">
      <c r="A73" s="5">
        <v>92</v>
      </c>
      <c r="B73" s="89" t="s">
        <v>161</v>
      </c>
      <c r="C73" s="90" t="s">
        <v>162</v>
      </c>
      <c r="D73" s="64" t="s">
        <v>127</v>
      </c>
      <c r="E73" s="47" t="s">
        <v>296</v>
      </c>
    </row>
    <row r="74" spans="1:5" ht="30.75" thickBot="1" x14ac:dyDescent="0.3">
      <c r="A74" s="5">
        <v>92</v>
      </c>
      <c r="B74" s="6" t="s">
        <v>163</v>
      </c>
      <c r="C74" s="19" t="s">
        <v>164</v>
      </c>
      <c r="D74" s="123" t="s">
        <v>127</v>
      </c>
      <c r="E74" s="72" t="s">
        <v>299</v>
      </c>
    </row>
    <row r="75" spans="1:5" ht="45.75" thickBot="1" x14ac:dyDescent="0.3">
      <c r="A75" s="5">
        <v>92</v>
      </c>
      <c r="B75" s="89" t="s">
        <v>165</v>
      </c>
      <c r="C75" s="90" t="s">
        <v>166</v>
      </c>
      <c r="D75" s="64" t="s">
        <v>127</v>
      </c>
      <c r="E75" s="47" t="s">
        <v>296</v>
      </c>
    </row>
    <row r="76" spans="1:5" ht="15" customHeight="1" thickBot="1" x14ac:dyDescent="0.3">
      <c r="A76" s="5">
        <v>92</v>
      </c>
      <c r="B76" s="128" t="s">
        <v>167</v>
      </c>
      <c r="C76" s="144" t="s">
        <v>168</v>
      </c>
      <c r="D76" s="107" t="s">
        <v>16</v>
      </c>
      <c r="E76" s="94" t="s">
        <v>296</v>
      </c>
    </row>
    <row r="77" spans="1:5" ht="15" customHeight="1" thickBot="1" x14ac:dyDescent="0.3">
      <c r="A77" s="5">
        <v>92</v>
      </c>
      <c r="B77" s="128" t="s">
        <v>169</v>
      </c>
      <c r="C77" s="129" t="s">
        <v>170</v>
      </c>
      <c r="D77" s="66" t="s">
        <v>16</v>
      </c>
      <c r="E77" s="94" t="s">
        <v>296</v>
      </c>
    </row>
    <row r="78" spans="1:5" ht="15" customHeight="1" thickBot="1" x14ac:dyDescent="0.3">
      <c r="A78" s="5">
        <v>92</v>
      </c>
      <c r="B78" s="128" t="s">
        <v>171</v>
      </c>
      <c r="C78" s="144" t="s">
        <v>172</v>
      </c>
      <c r="D78" s="107" t="s">
        <v>8</v>
      </c>
      <c r="E78" s="94" t="s">
        <v>296</v>
      </c>
    </row>
    <row r="79" spans="1:5" ht="30.75" thickBot="1" x14ac:dyDescent="0.3">
      <c r="A79" s="5">
        <v>92</v>
      </c>
      <c r="B79" s="6" t="s">
        <v>173</v>
      </c>
      <c r="C79" s="19" t="s">
        <v>174</v>
      </c>
      <c r="D79" s="123" t="s">
        <v>8</v>
      </c>
    </row>
    <row r="80" spans="1:5" ht="45.75" thickBot="1" x14ac:dyDescent="0.3">
      <c r="A80" s="5">
        <v>92</v>
      </c>
      <c r="B80" s="6" t="s">
        <v>175</v>
      </c>
      <c r="C80" s="19" t="s">
        <v>176</v>
      </c>
      <c r="D80" s="123"/>
    </row>
    <row r="81" spans="1:5" ht="15.75" thickBot="1" x14ac:dyDescent="0.3">
      <c r="A81" s="5">
        <v>92</v>
      </c>
      <c r="B81" s="132" t="s">
        <v>177</v>
      </c>
      <c r="C81" s="134" t="s">
        <v>178</v>
      </c>
      <c r="D81" s="11" t="s">
        <v>8</v>
      </c>
    </row>
    <row r="82" spans="1:5" ht="15" customHeight="1" thickBot="1" x14ac:dyDescent="0.3">
      <c r="A82" s="5">
        <v>92</v>
      </c>
      <c r="B82" s="132" t="s">
        <v>179</v>
      </c>
      <c r="C82" s="146" t="s">
        <v>180</v>
      </c>
      <c r="D82" s="11" t="s">
        <v>127</v>
      </c>
    </row>
    <row r="83" spans="1:5" ht="15" customHeight="1" thickBot="1" x14ac:dyDescent="0.3">
      <c r="A83" s="5">
        <v>92</v>
      </c>
      <c r="B83" s="132" t="s">
        <v>181</v>
      </c>
      <c r="C83" s="146" t="s">
        <v>182</v>
      </c>
      <c r="D83" s="11" t="s">
        <v>127</v>
      </c>
    </row>
    <row r="84" spans="1:5" ht="15" customHeight="1" thickBot="1" x14ac:dyDescent="0.3">
      <c r="A84" s="5">
        <v>92</v>
      </c>
      <c r="B84" s="132" t="s">
        <v>183</v>
      </c>
      <c r="C84" s="146" t="s">
        <v>184</v>
      </c>
      <c r="D84" s="11" t="s">
        <v>127</v>
      </c>
    </row>
    <row r="85" spans="1:5" ht="30.75" thickBot="1" x14ac:dyDescent="0.3">
      <c r="A85" s="5">
        <v>92</v>
      </c>
      <c r="B85" s="6" t="s">
        <v>185</v>
      </c>
      <c r="C85" s="19" t="s">
        <v>186</v>
      </c>
      <c r="D85" s="123" t="s">
        <v>16</v>
      </c>
      <c r="E85" s="4"/>
    </row>
    <row r="86" spans="1:5" ht="15.75" thickBot="1" x14ac:dyDescent="0.3">
      <c r="A86" s="5">
        <v>92</v>
      </c>
      <c r="B86" s="16" t="s">
        <v>187</v>
      </c>
      <c r="C86" s="7" t="s">
        <v>188</v>
      </c>
      <c r="D86" s="7"/>
    </row>
    <row r="87" spans="1:5" ht="30.75" thickBot="1" x14ac:dyDescent="0.3">
      <c r="A87" s="5">
        <v>92</v>
      </c>
      <c r="B87" s="6" t="s">
        <v>189</v>
      </c>
      <c r="C87" s="19" t="s">
        <v>190</v>
      </c>
      <c r="D87" s="123"/>
      <c r="E87" s="4"/>
    </row>
    <row r="88" spans="1:5" ht="30.75" thickBot="1" x14ac:dyDescent="0.3">
      <c r="A88" s="5">
        <v>92</v>
      </c>
      <c r="B88" s="6" t="s">
        <v>191</v>
      </c>
      <c r="C88" s="19" t="s">
        <v>192</v>
      </c>
      <c r="D88" s="123"/>
      <c r="E88" s="4"/>
    </row>
    <row r="89" spans="1:5" ht="45.75" thickBot="1" x14ac:dyDescent="0.3">
      <c r="A89" s="5">
        <v>92</v>
      </c>
      <c r="B89" s="6" t="s">
        <v>193</v>
      </c>
      <c r="C89" s="19" t="s">
        <v>194</v>
      </c>
      <c r="D89" s="123"/>
      <c r="E89" s="4"/>
    </row>
    <row r="90" spans="1:5" ht="15.75" thickBot="1" x14ac:dyDescent="0.3">
      <c r="A90" s="5">
        <v>92</v>
      </c>
      <c r="B90" s="6" t="s">
        <v>195</v>
      </c>
      <c r="C90" s="7" t="s">
        <v>196</v>
      </c>
      <c r="D90" s="7"/>
    </row>
    <row r="91" spans="1:5" ht="15.75" thickBot="1" x14ac:dyDescent="0.3">
      <c r="A91" s="5">
        <v>92</v>
      </c>
      <c r="B91" s="16" t="s">
        <v>197</v>
      </c>
      <c r="C91" s="7" t="s">
        <v>198</v>
      </c>
      <c r="D91" s="7" t="s">
        <v>8</v>
      </c>
    </row>
    <row r="92" spans="1:5" ht="15.75" thickBot="1" x14ac:dyDescent="0.3">
      <c r="A92" s="5">
        <v>92</v>
      </c>
      <c r="B92" s="147" t="s">
        <v>199</v>
      </c>
      <c r="C92" s="148" t="s">
        <v>200</v>
      </c>
      <c r="D92" s="11" t="s">
        <v>8</v>
      </c>
    </row>
    <row r="93" spans="1:5" x14ac:dyDescent="0.25">
      <c r="A93" s="5">
        <v>92</v>
      </c>
      <c r="B93" s="132" t="s">
        <v>201</v>
      </c>
      <c r="C93" s="134" t="s">
        <v>202</v>
      </c>
      <c r="D93" s="11" t="s">
        <v>8</v>
      </c>
    </row>
    <row r="94" spans="1:5" x14ac:dyDescent="0.25">
      <c r="A94">
        <v>93</v>
      </c>
      <c r="B94" s="26" t="s">
        <v>5</v>
      </c>
      <c r="C94" s="27" t="s">
        <v>204</v>
      </c>
      <c r="D94" s="26" t="s">
        <v>16</v>
      </c>
    </row>
    <row r="95" spans="1:5" ht="30" x14ac:dyDescent="0.25">
      <c r="A95" s="5">
        <v>94</v>
      </c>
      <c r="B95" s="26" t="s">
        <v>206</v>
      </c>
      <c r="C95" s="27" t="s">
        <v>207</v>
      </c>
      <c r="D95" s="26" t="s">
        <v>16</v>
      </c>
      <c r="E95" s="4"/>
    </row>
    <row r="96" spans="1:5" ht="15.75" thickBot="1" x14ac:dyDescent="0.3">
      <c r="A96" s="5">
        <v>94</v>
      </c>
      <c r="B96" s="120" t="s">
        <v>208</v>
      </c>
      <c r="C96" s="23" t="s">
        <v>209</v>
      </c>
      <c r="D96" s="120" t="s">
        <v>16</v>
      </c>
    </row>
    <row r="97" spans="1:5" ht="15.75" thickBot="1" x14ac:dyDescent="0.3">
      <c r="A97" s="5">
        <v>94</v>
      </c>
      <c r="B97" s="132" t="s">
        <v>210</v>
      </c>
      <c r="C97" s="134" t="s">
        <v>211</v>
      </c>
      <c r="D97" s="111" t="s">
        <v>16</v>
      </c>
    </row>
    <row r="98" spans="1:5" ht="15.75" customHeight="1" thickBot="1" x14ac:dyDescent="0.3">
      <c r="A98" s="5">
        <v>94</v>
      </c>
      <c r="B98" s="132" t="s">
        <v>213</v>
      </c>
      <c r="C98" s="146" t="s">
        <v>214</v>
      </c>
      <c r="D98" s="11" t="s">
        <v>16</v>
      </c>
    </row>
    <row r="99" spans="1:5" ht="30.75" thickBot="1" x14ac:dyDescent="0.3">
      <c r="A99" s="5">
        <v>94</v>
      </c>
      <c r="B99" s="6" t="s">
        <v>215</v>
      </c>
      <c r="C99" s="19" t="s">
        <v>216</v>
      </c>
      <c r="D99" s="123"/>
      <c r="E99" s="4"/>
    </row>
    <row r="100" spans="1:5" ht="15.75" thickBot="1" x14ac:dyDescent="0.3">
      <c r="A100" s="5">
        <v>94</v>
      </c>
      <c r="B100" s="6" t="s">
        <v>217</v>
      </c>
      <c r="C100" s="7" t="s">
        <v>218</v>
      </c>
      <c r="D100" s="123"/>
    </row>
    <row r="101" spans="1:5" ht="45.75" thickBot="1" x14ac:dyDescent="0.3">
      <c r="A101" s="5">
        <v>94</v>
      </c>
      <c r="B101" s="6" t="s">
        <v>219</v>
      </c>
      <c r="C101" s="19" t="s">
        <v>220</v>
      </c>
      <c r="D101" s="123" t="s">
        <v>8</v>
      </c>
      <c r="E101" s="4"/>
    </row>
    <row r="102" spans="1:5" ht="60.75" thickBot="1" x14ac:dyDescent="0.3">
      <c r="A102" s="5">
        <v>94</v>
      </c>
      <c r="B102" s="6" t="s">
        <v>221</v>
      </c>
      <c r="C102" s="19" t="s">
        <v>222</v>
      </c>
      <c r="D102" s="123" t="s">
        <v>8</v>
      </c>
      <c r="E102" s="4"/>
    </row>
    <row r="103" spans="1:5" ht="30.75" thickBot="1" x14ac:dyDescent="0.3">
      <c r="A103" s="5">
        <v>94</v>
      </c>
      <c r="B103" s="6" t="s">
        <v>223</v>
      </c>
      <c r="C103" s="19" t="s">
        <v>224</v>
      </c>
      <c r="D103" s="7" t="s">
        <v>8</v>
      </c>
    </row>
    <row r="104" spans="1:5" ht="30.75" thickBot="1" x14ac:dyDescent="0.3">
      <c r="A104" s="5">
        <v>94</v>
      </c>
      <c r="B104" s="28" t="s">
        <v>225</v>
      </c>
      <c r="C104" s="19" t="s">
        <v>226</v>
      </c>
      <c r="D104" s="19" t="s">
        <v>8</v>
      </c>
    </row>
    <row r="105" spans="1:5" ht="15.75" thickBot="1" x14ac:dyDescent="0.3">
      <c r="A105" s="5">
        <v>94</v>
      </c>
      <c r="B105" s="6" t="s">
        <v>227</v>
      </c>
      <c r="C105" s="123" t="s">
        <v>228</v>
      </c>
      <c r="D105" s="123" t="s">
        <v>8</v>
      </c>
      <c r="E105" s="4"/>
    </row>
    <row r="106" spans="1:5" ht="30.75" thickBot="1" x14ac:dyDescent="0.3">
      <c r="A106" s="5">
        <v>94</v>
      </c>
      <c r="B106" s="6" t="s">
        <v>230</v>
      </c>
      <c r="C106" s="19" t="s">
        <v>231</v>
      </c>
      <c r="D106" s="123"/>
      <c r="E106" s="4"/>
    </row>
    <row r="107" spans="1:5" ht="30.75" thickBot="1" x14ac:dyDescent="0.3">
      <c r="A107" s="5">
        <v>94</v>
      </c>
      <c r="B107" s="28" t="s">
        <v>232</v>
      </c>
      <c r="C107" s="19" t="s">
        <v>233</v>
      </c>
      <c r="D107" s="19" t="s">
        <v>8</v>
      </c>
    </row>
    <row r="108" spans="1:5" ht="30.75" thickBot="1" x14ac:dyDescent="0.3">
      <c r="A108" s="5">
        <v>94</v>
      </c>
      <c r="B108" s="28" t="s">
        <v>235</v>
      </c>
      <c r="C108" s="19" t="s">
        <v>236</v>
      </c>
      <c r="D108" s="19" t="s">
        <v>8</v>
      </c>
      <c r="E108" s="4"/>
    </row>
    <row r="109" spans="1:5" ht="15" customHeight="1" thickBot="1" x14ac:dyDescent="0.3">
      <c r="A109" s="5">
        <v>94</v>
      </c>
      <c r="B109" s="147" t="s">
        <v>237</v>
      </c>
      <c r="C109" s="149" t="s">
        <v>238</v>
      </c>
      <c r="D109" s="11" t="s">
        <v>8</v>
      </c>
    </row>
    <row r="110" spans="1:5" ht="30.75" thickBot="1" x14ac:dyDescent="0.3">
      <c r="A110" s="5">
        <v>94</v>
      </c>
      <c r="B110" s="6" t="s">
        <v>241</v>
      </c>
      <c r="C110" s="19" t="s">
        <v>242</v>
      </c>
      <c r="D110" s="123" t="s">
        <v>8</v>
      </c>
      <c r="E110" s="4"/>
    </row>
    <row r="111" spans="1:5" ht="15.75" thickBot="1" x14ac:dyDescent="0.3">
      <c r="A111" s="5">
        <v>94</v>
      </c>
      <c r="B111" s="6" t="s">
        <v>243</v>
      </c>
      <c r="C111" s="123" t="s">
        <v>244</v>
      </c>
      <c r="D111" s="123" t="s">
        <v>8</v>
      </c>
    </row>
    <row r="112" spans="1:5" ht="15.75" thickBot="1" x14ac:dyDescent="0.3">
      <c r="A112" s="5">
        <v>94</v>
      </c>
      <c r="B112" s="6" t="s">
        <v>245</v>
      </c>
      <c r="C112" s="123" t="s">
        <v>246</v>
      </c>
      <c r="D112" s="123" t="s">
        <v>8</v>
      </c>
    </row>
    <row r="113" spans="1:5" ht="15.75" thickBot="1" x14ac:dyDescent="0.3">
      <c r="A113" s="5">
        <v>94</v>
      </c>
      <c r="B113" s="121" t="s">
        <v>247</v>
      </c>
      <c r="C113" s="122" t="s">
        <v>248</v>
      </c>
      <c r="D113" s="122" t="s">
        <v>8</v>
      </c>
    </row>
    <row r="114" spans="1:5" x14ac:dyDescent="0.25">
      <c r="A114" s="5">
        <v>94</v>
      </c>
      <c r="B114" s="147" t="s">
        <v>249</v>
      </c>
      <c r="C114" s="148" t="s">
        <v>250</v>
      </c>
      <c r="D114" s="111" t="s">
        <v>8</v>
      </c>
    </row>
    <row r="115" spans="1:5" ht="30" x14ac:dyDescent="0.25">
      <c r="A115" s="5">
        <v>94</v>
      </c>
      <c r="B115" s="34" t="s">
        <v>251</v>
      </c>
      <c r="C115" s="35" t="s">
        <v>252</v>
      </c>
      <c r="D115" s="34"/>
    </row>
    <row r="116" spans="1:5" ht="30" x14ac:dyDescent="0.25">
      <c r="A116" s="5">
        <v>94</v>
      </c>
      <c r="B116" s="26" t="s">
        <v>253</v>
      </c>
      <c r="C116" s="27" t="s">
        <v>254</v>
      </c>
      <c r="D116" s="26"/>
    </row>
    <row r="117" spans="1:5" ht="75" x14ac:dyDescent="0.25">
      <c r="A117" s="5">
        <v>94</v>
      </c>
      <c r="B117" s="26" t="s">
        <v>255</v>
      </c>
      <c r="C117" s="27" t="s">
        <v>256</v>
      </c>
      <c r="D117" s="26"/>
    </row>
    <row r="118" spans="1:5" ht="75" x14ac:dyDescent="0.25">
      <c r="A118" s="5">
        <v>94</v>
      </c>
      <c r="B118" s="26" t="s">
        <v>257</v>
      </c>
      <c r="C118" s="36" t="s">
        <v>258</v>
      </c>
      <c r="D118" s="18"/>
    </row>
    <row r="119" spans="1:5" ht="30" x14ac:dyDescent="0.25">
      <c r="A119" s="5">
        <v>94</v>
      </c>
      <c r="B119" s="26" t="s">
        <v>259</v>
      </c>
      <c r="C119" s="27" t="s">
        <v>260</v>
      </c>
      <c r="D119" s="26"/>
    </row>
    <row r="120" spans="1:5" x14ac:dyDescent="0.25">
      <c r="A120" s="5">
        <v>94</v>
      </c>
      <c r="B120" s="18" t="s">
        <v>261</v>
      </c>
      <c r="C120" s="18" t="s">
        <v>262</v>
      </c>
      <c r="D120" s="18"/>
    </row>
    <row r="121" spans="1:5" ht="30" x14ac:dyDescent="0.25">
      <c r="A121" s="5">
        <v>94</v>
      </c>
      <c r="B121" s="26" t="s">
        <v>263</v>
      </c>
      <c r="C121" s="27" t="s">
        <v>264</v>
      </c>
      <c r="D121" s="26"/>
    </row>
    <row r="122" spans="1:5" ht="30" x14ac:dyDescent="0.25">
      <c r="A122" s="5">
        <v>94</v>
      </c>
      <c r="B122" s="26" t="s">
        <v>265</v>
      </c>
      <c r="C122" s="27" t="s">
        <v>266</v>
      </c>
      <c r="D122" s="26"/>
    </row>
    <row r="123" spans="1:5" ht="30" x14ac:dyDescent="0.25">
      <c r="A123" s="5">
        <v>94</v>
      </c>
      <c r="B123" s="26" t="s">
        <v>267</v>
      </c>
      <c r="C123" s="27" t="s">
        <v>268</v>
      </c>
      <c r="D123" s="26"/>
      <c r="E123" s="4"/>
    </row>
    <row r="124" spans="1:5" x14ac:dyDescent="0.25">
      <c r="A124" s="5">
        <v>94</v>
      </c>
      <c r="B124" s="18" t="s">
        <v>269</v>
      </c>
      <c r="C124" s="18" t="s">
        <v>270</v>
      </c>
      <c r="D124" s="18"/>
    </row>
    <row r="125" spans="1:5" ht="75" x14ac:dyDescent="0.25">
      <c r="A125" s="5">
        <v>94</v>
      </c>
      <c r="B125" s="26" t="s">
        <v>272</v>
      </c>
      <c r="C125" s="27" t="s">
        <v>273</v>
      </c>
      <c r="D125" s="26"/>
      <c r="E125" s="4"/>
    </row>
    <row r="126" spans="1:5" ht="30" x14ac:dyDescent="0.25">
      <c r="A126" s="5">
        <v>94</v>
      </c>
      <c r="B126" s="26" t="s">
        <v>274</v>
      </c>
      <c r="C126" s="27" t="s">
        <v>275</v>
      </c>
      <c r="D126" s="26" t="s">
        <v>8</v>
      </c>
      <c r="E126" s="4"/>
    </row>
    <row r="127" spans="1:5" ht="30" x14ac:dyDescent="0.25">
      <c r="A127" s="5">
        <v>94</v>
      </c>
      <c r="B127" s="26" t="s">
        <v>277</v>
      </c>
      <c r="C127" s="27" t="s">
        <v>278</v>
      </c>
      <c r="D127" s="26" t="s">
        <v>8</v>
      </c>
      <c r="E127" s="4"/>
    </row>
    <row r="128" spans="1:5" ht="30" x14ac:dyDescent="0.25">
      <c r="A128" s="5">
        <v>94</v>
      </c>
      <c r="B128" s="26" t="s">
        <v>279</v>
      </c>
      <c r="C128" s="27" t="s">
        <v>280</v>
      </c>
      <c r="D128" s="26" t="s">
        <v>8</v>
      </c>
      <c r="E128" s="4"/>
    </row>
    <row r="129" spans="1:5" x14ac:dyDescent="0.25">
      <c r="A129" s="5">
        <v>94</v>
      </c>
      <c r="B129" s="26" t="s">
        <v>281</v>
      </c>
      <c r="C129" s="18" t="s">
        <v>282</v>
      </c>
      <c r="D129" s="18" t="s">
        <v>8</v>
      </c>
    </row>
    <row r="130" spans="1:5" ht="60" x14ac:dyDescent="0.25">
      <c r="A130" s="5">
        <v>94</v>
      </c>
      <c r="B130" s="26" t="s">
        <v>283</v>
      </c>
      <c r="C130" s="27" t="s">
        <v>284</v>
      </c>
      <c r="D130" s="26" t="s">
        <v>8</v>
      </c>
      <c r="E130" s="4"/>
    </row>
    <row r="131" spans="1:5" ht="60" x14ac:dyDescent="0.25">
      <c r="A131" s="5">
        <v>94</v>
      </c>
      <c r="B131" s="26" t="s">
        <v>285</v>
      </c>
      <c r="C131" s="27" t="s">
        <v>286</v>
      </c>
      <c r="D131" s="26" t="s">
        <v>8</v>
      </c>
      <c r="E131" s="4"/>
    </row>
    <row r="132" spans="1:5" x14ac:dyDescent="0.25">
      <c r="A132" s="5"/>
      <c r="B132" s="37"/>
      <c r="C132" s="38"/>
      <c r="D132" s="37"/>
      <c r="E132" s="4"/>
    </row>
    <row r="133" spans="1:5" x14ac:dyDescent="0.25">
      <c r="A133" s="5"/>
      <c r="B133" s="37"/>
      <c r="C133" s="38"/>
      <c r="D133" s="37"/>
      <c r="E133" s="4"/>
    </row>
    <row r="134" spans="1:5" x14ac:dyDescent="0.25">
      <c r="A134" s="5"/>
      <c r="B134" s="37"/>
      <c r="C134" s="38"/>
      <c r="D134" s="37"/>
      <c r="E134" s="4"/>
    </row>
    <row r="135" spans="1:5" ht="15.75" thickBot="1" x14ac:dyDescent="0.3"/>
    <row r="136" spans="1:5" ht="15.75" thickBot="1" x14ac:dyDescent="0.3">
      <c r="B136" s="220" t="s">
        <v>287</v>
      </c>
      <c r="C136" s="221"/>
    </row>
    <row r="140" spans="1:5" x14ac:dyDescent="0.25">
      <c r="C140" s="1" t="s">
        <v>288</v>
      </c>
    </row>
    <row r="142" spans="1:5" x14ac:dyDescent="0.25">
      <c r="C142" s="1" t="s">
        <v>289</v>
      </c>
    </row>
    <row r="144" spans="1:5" x14ac:dyDescent="0.25">
      <c r="C144" s="1" t="s">
        <v>290</v>
      </c>
    </row>
    <row r="149" spans="3:3" x14ac:dyDescent="0.25">
      <c r="C149" s="1" t="s">
        <v>291</v>
      </c>
    </row>
    <row r="151" spans="3:3" x14ac:dyDescent="0.25">
      <c r="C151" s="1" t="s">
        <v>292</v>
      </c>
    </row>
    <row r="153" spans="3:3" x14ac:dyDescent="0.25">
      <c r="C153" s="1" t="s">
        <v>293</v>
      </c>
    </row>
    <row r="154" spans="3:3" x14ac:dyDescent="0.25">
      <c r="C154" s="1" t="s">
        <v>294</v>
      </c>
    </row>
  </sheetData>
  <mergeCells count="4">
    <mergeCell ref="B136:C136"/>
    <mergeCell ref="D42:E42"/>
    <mergeCell ref="D43:E43"/>
    <mergeCell ref="D44:E44"/>
  </mergeCells>
  <hyperlinks>
    <hyperlink ref="B13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A124" workbookViewId="0">
      <selection activeCell="A2" sqref="A2:F131"/>
    </sheetView>
  </sheetViews>
  <sheetFormatPr baseColWidth="10" defaultRowHeight="15" x14ac:dyDescent="0.25"/>
  <cols>
    <col min="2" max="2" width="3" bestFit="1" customWidth="1"/>
    <col min="3" max="3" width="4.140625" bestFit="1" customWidth="1"/>
    <col min="4" max="4" width="28.28515625" style="1" customWidth="1"/>
    <col min="5" max="5" width="8" style="1" bestFit="1" customWidth="1"/>
    <col min="6" max="6" width="6.28515625" style="1" bestFit="1" customWidth="1"/>
    <col min="7" max="7" width="13.28515625" style="1" bestFit="1" customWidth="1"/>
    <col min="8" max="8" width="20.140625" style="1" customWidth="1"/>
    <col min="9" max="9" width="8.85546875" style="1" customWidth="1"/>
    <col min="10" max="10" width="12.7109375" style="1" customWidth="1"/>
    <col min="11" max="11" width="20.140625" style="1" customWidth="1"/>
    <col min="12" max="12" width="15.7109375" style="1" customWidth="1"/>
  </cols>
  <sheetData>
    <row r="1" spans="1:13" ht="30.75" thickBot="1" x14ac:dyDescent="0.3">
      <c r="A1" s="5" t="s">
        <v>303</v>
      </c>
      <c r="B1" s="5" t="s">
        <v>312</v>
      </c>
      <c r="C1" t="s">
        <v>313</v>
      </c>
      <c r="D1" s="2" t="s">
        <v>2</v>
      </c>
      <c r="E1" s="2" t="s">
        <v>311</v>
      </c>
      <c r="F1" s="2" t="s">
        <v>305</v>
      </c>
      <c r="G1" s="3" t="s">
        <v>4</v>
      </c>
      <c r="H1" s="42" t="s">
        <v>305</v>
      </c>
      <c r="I1" s="42"/>
      <c r="J1" s="42"/>
      <c r="K1" s="42"/>
      <c r="L1" s="2" t="s">
        <v>304</v>
      </c>
    </row>
    <row r="2" spans="1:13" ht="15.75" thickBot="1" x14ac:dyDescent="0.3">
      <c r="A2" s="5">
        <v>92</v>
      </c>
      <c r="B2" s="5">
        <f>_xlfn.ARABIC(I2)</f>
        <v>1</v>
      </c>
      <c r="C2" t="str">
        <f>J2</f>
        <v/>
      </c>
      <c r="D2" s="45" t="s">
        <v>6</v>
      </c>
      <c r="E2" s="46" t="str">
        <f>MID(G2,1,1)</f>
        <v>T</v>
      </c>
      <c r="F2" s="46" t="str">
        <f>MID(H2,1,1)</f>
        <v>E</v>
      </c>
      <c r="G2" s="46" t="s">
        <v>8</v>
      </c>
      <c r="H2" s="47" t="s">
        <v>296</v>
      </c>
      <c r="I2" s="152" t="str">
        <f>MID(L2,1,IF(K2=0,M2,K2))</f>
        <v>I</v>
      </c>
      <c r="J2" s="152" t="str">
        <f>IF(K2=0,"",MID(L2,K2,LEN(L2)-K2))</f>
        <v/>
      </c>
      <c r="K2" s="153">
        <f>IFERROR(FIND(" ",L2,1),0)</f>
        <v>0</v>
      </c>
      <c r="L2" s="104" t="s">
        <v>5</v>
      </c>
      <c r="M2">
        <f t="shared" ref="M2:M65" si="0">LEN(L2)</f>
        <v>1</v>
      </c>
    </row>
    <row r="3" spans="1:13" ht="15.75" thickBot="1" x14ac:dyDescent="0.3">
      <c r="A3" s="5">
        <v>92</v>
      </c>
      <c r="B3" s="5">
        <f t="shared" ref="B3:B66" si="1">_xlfn.ARABIC(I3)</f>
        <v>2</v>
      </c>
      <c r="C3" t="str">
        <f t="shared" ref="C3:C66" si="2">J3</f>
        <v xml:space="preserve"> A</v>
      </c>
      <c r="D3" s="111" t="s">
        <v>10</v>
      </c>
      <c r="E3" s="46" t="str">
        <f t="shared" ref="E3:F66" si="3">MID(G3,1,1)</f>
        <v>T</v>
      </c>
      <c r="F3" s="46" t="str">
        <f t="shared" si="3"/>
        <v>N</v>
      </c>
      <c r="G3" s="14" t="s">
        <v>8</v>
      </c>
      <c r="H3" s="43" t="s">
        <v>295</v>
      </c>
      <c r="I3" s="152" t="str">
        <f t="shared" ref="I3:I66" si="4">MID(L3,1,IF(K3=0,M3,K3))</f>
        <v xml:space="preserve">II </v>
      </c>
      <c r="J3" s="152" t="str">
        <f>IF(K3=0,"",MID(L3,K3,5))</f>
        <v xml:space="preserve"> A</v>
      </c>
      <c r="K3" s="153">
        <f t="shared" ref="K3:K66" si="5">IFERROR(FIND(" ",L3,1),0)</f>
        <v>3</v>
      </c>
      <c r="L3" s="109" t="s">
        <v>9</v>
      </c>
      <c r="M3">
        <f t="shared" si="0"/>
        <v>4</v>
      </c>
    </row>
    <row r="4" spans="1:13" ht="15.75" thickBot="1" x14ac:dyDescent="0.3">
      <c r="A4" s="5">
        <v>92</v>
      </c>
      <c r="B4" s="5">
        <f t="shared" si="1"/>
        <v>2</v>
      </c>
      <c r="C4" t="str">
        <f t="shared" si="2"/>
        <v xml:space="preserve"> A</v>
      </c>
      <c r="D4" s="112" t="s">
        <v>10</v>
      </c>
      <c r="E4" s="46" t="str">
        <f t="shared" si="3"/>
        <v>T</v>
      </c>
      <c r="F4" s="46" t="str">
        <f t="shared" si="3"/>
        <v>N</v>
      </c>
      <c r="G4" s="15" t="s">
        <v>8</v>
      </c>
      <c r="H4" s="41" t="s">
        <v>295</v>
      </c>
      <c r="I4" s="152" t="str">
        <f t="shared" si="4"/>
        <v xml:space="preserve">II </v>
      </c>
      <c r="J4" s="152" t="str">
        <f t="shared" ref="J4:J67" si="6">IF(K4=0,"",MID(L4,K4,5))</f>
        <v xml:space="preserve"> A</v>
      </c>
      <c r="K4" s="153">
        <f t="shared" si="5"/>
        <v>3</v>
      </c>
      <c r="L4" s="110" t="s">
        <v>9</v>
      </c>
      <c r="M4">
        <f t="shared" si="0"/>
        <v>4</v>
      </c>
    </row>
    <row r="5" spans="1:13" ht="15.75" thickBot="1" x14ac:dyDescent="0.3">
      <c r="A5" s="5">
        <v>92</v>
      </c>
      <c r="B5" s="5">
        <f t="shared" si="1"/>
        <v>2</v>
      </c>
      <c r="C5" t="str">
        <f t="shared" si="2"/>
        <v xml:space="preserve"> B</v>
      </c>
      <c r="D5" s="111" t="s">
        <v>14</v>
      </c>
      <c r="E5" s="46" t="str">
        <f t="shared" si="3"/>
        <v>T</v>
      </c>
      <c r="F5" s="46" t="str">
        <f t="shared" si="3"/>
        <v>N</v>
      </c>
      <c r="G5" s="14" t="s">
        <v>8</v>
      </c>
      <c r="H5" s="43" t="s">
        <v>297</v>
      </c>
      <c r="I5" s="152" t="str">
        <f t="shared" si="4"/>
        <v xml:space="preserve">II </v>
      </c>
      <c r="J5" s="152" t="str">
        <f t="shared" si="6"/>
        <v xml:space="preserve"> B</v>
      </c>
      <c r="K5" s="153">
        <f t="shared" si="5"/>
        <v>3</v>
      </c>
      <c r="L5" s="9" t="s">
        <v>13</v>
      </c>
      <c r="M5">
        <f t="shared" si="0"/>
        <v>4</v>
      </c>
    </row>
    <row r="6" spans="1:13" ht="15.75" thickBot="1" x14ac:dyDescent="0.3">
      <c r="A6" s="5">
        <v>92</v>
      </c>
      <c r="B6" s="5">
        <f t="shared" si="1"/>
        <v>2</v>
      </c>
      <c r="C6" t="str">
        <f t="shared" si="2"/>
        <v xml:space="preserve"> B</v>
      </c>
      <c r="D6" s="112" t="s">
        <v>14</v>
      </c>
      <c r="E6" s="46" t="str">
        <f t="shared" si="3"/>
        <v>A</v>
      </c>
      <c r="F6" s="46" t="str">
        <f t="shared" si="3"/>
        <v>N</v>
      </c>
      <c r="G6" s="15" t="s">
        <v>16</v>
      </c>
      <c r="H6" s="41" t="s">
        <v>297</v>
      </c>
      <c r="I6" s="152" t="str">
        <f t="shared" si="4"/>
        <v xml:space="preserve">II </v>
      </c>
      <c r="J6" s="152" t="str">
        <f t="shared" si="6"/>
        <v xml:space="preserve"> B</v>
      </c>
      <c r="K6" s="153">
        <f t="shared" si="5"/>
        <v>3</v>
      </c>
      <c r="L6" s="40" t="s">
        <v>13</v>
      </c>
      <c r="M6">
        <f t="shared" si="0"/>
        <v>4</v>
      </c>
    </row>
    <row r="7" spans="1:13" ht="15.75" thickBot="1" x14ac:dyDescent="0.3">
      <c r="A7" s="5">
        <v>92</v>
      </c>
      <c r="B7" s="5">
        <f t="shared" si="1"/>
        <v>3</v>
      </c>
      <c r="C7" t="str">
        <f t="shared" si="2"/>
        <v/>
      </c>
      <c r="D7" s="107" t="s">
        <v>18</v>
      </c>
      <c r="E7" s="46" t="str">
        <f t="shared" si="3"/>
        <v>T</v>
      </c>
      <c r="F7" s="46" t="str">
        <f t="shared" si="3"/>
        <v>E</v>
      </c>
      <c r="G7" s="50" t="s">
        <v>8</v>
      </c>
      <c r="H7" s="51" t="s">
        <v>296</v>
      </c>
      <c r="I7" s="152" t="str">
        <f t="shared" si="4"/>
        <v>III</v>
      </c>
      <c r="J7" s="152" t="str">
        <f t="shared" si="6"/>
        <v/>
      </c>
      <c r="K7" s="153">
        <f t="shared" si="5"/>
        <v>0</v>
      </c>
      <c r="L7" s="105" t="s">
        <v>17</v>
      </c>
      <c r="M7">
        <f>LEN(L7)</f>
        <v>3</v>
      </c>
    </row>
    <row r="8" spans="1:13" ht="15.75" thickBot="1" x14ac:dyDescent="0.3">
      <c r="A8" s="5">
        <v>92</v>
      </c>
      <c r="B8" s="5">
        <f t="shared" si="1"/>
        <v>3</v>
      </c>
      <c r="C8" t="str">
        <f t="shared" si="2"/>
        <v/>
      </c>
      <c r="D8" s="108" t="s">
        <v>18</v>
      </c>
      <c r="E8" s="46" t="str">
        <f t="shared" si="3"/>
        <v>T</v>
      </c>
      <c r="F8" s="46" t="str">
        <f t="shared" si="3"/>
        <v>E</v>
      </c>
      <c r="G8" s="54" t="s">
        <v>8</v>
      </c>
      <c r="H8" s="55" t="s">
        <v>296</v>
      </c>
      <c r="I8" s="152" t="str">
        <f t="shared" si="4"/>
        <v>III</v>
      </c>
      <c r="J8" s="152" t="str">
        <f t="shared" si="6"/>
        <v/>
      </c>
      <c r="K8" s="153">
        <f t="shared" si="5"/>
        <v>0</v>
      </c>
      <c r="L8" s="106" t="s">
        <v>17</v>
      </c>
      <c r="M8">
        <f t="shared" si="0"/>
        <v>3</v>
      </c>
    </row>
    <row r="9" spans="1:13" ht="15.75" thickBot="1" x14ac:dyDescent="0.3">
      <c r="A9" s="5">
        <v>92</v>
      </c>
      <c r="B9" s="5">
        <f t="shared" si="1"/>
        <v>4</v>
      </c>
      <c r="C9" t="str">
        <f t="shared" si="2"/>
        <v/>
      </c>
      <c r="D9" s="60" t="s">
        <v>20</v>
      </c>
      <c r="E9" s="46" t="str">
        <f t="shared" si="3"/>
        <v>A</v>
      </c>
      <c r="F9" s="46" t="str">
        <f t="shared" si="3"/>
        <v>E</v>
      </c>
      <c r="G9" s="60" t="s">
        <v>16</v>
      </c>
      <c r="H9" s="55" t="s">
        <v>296</v>
      </c>
      <c r="I9" s="152" t="str">
        <f t="shared" si="4"/>
        <v>IV</v>
      </c>
      <c r="J9" s="152" t="str">
        <f t="shared" si="6"/>
        <v/>
      </c>
      <c r="K9" s="153">
        <f t="shared" si="5"/>
        <v>0</v>
      </c>
      <c r="L9" s="59" t="s">
        <v>19</v>
      </c>
      <c r="M9">
        <f t="shared" si="0"/>
        <v>2</v>
      </c>
    </row>
    <row r="10" spans="1:13" ht="15.75" thickBot="1" x14ac:dyDescent="0.3">
      <c r="A10" s="5">
        <v>92</v>
      </c>
      <c r="B10" s="5">
        <f t="shared" si="1"/>
        <v>4</v>
      </c>
      <c r="C10" t="str">
        <f t="shared" si="2"/>
        <v/>
      </c>
      <c r="D10" s="60" t="s">
        <v>20</v>
      </c>
      <c r="E10" s="46" t="str">
        <f t="shared" si="3"/>
        <v>A</v>
      </c>
      <c r="F10" s="46" t="str">
        <f t="shared" si="3"/>
        <v>E</v>
      </c>
      <c r="G10" s="60" t="s">
        <v>16</v>
      </c>
      <c r="H10" s="55" t="s">
        <v>296</v>
      </c>
      <c r="I10" s="152" t="str">
        <f t="shared" si="4"/>
        <v>IV</v>
      </c>
      <c r="J10" s="152" t="str">
        <f t="shared" si="6"/>
        <v/>
      </c>
      <c r="K10" s="153">
        <f t="shared" si="5"/>
        <v>0</v>
      </c>
      <c r="L10" s="59" t="s">
        <v>19</v>
      </c>
      <c r="M10">
        <f t="shared" si="0"/>
        <v>2</v>
      </c>
    </row>
    <row r="11" spans="1:13" ht="15.75" thickBot="1" x14ac:dyDescent="0.3">
      <c r="A11" s="5">
        <v>92</v>
      </c>
      <c r="B11" s="5">
        <f t="shared" si="1"/>
        <v>5</v>
      </c>
      <c r="C11" t="str">
        <f t="shared" si="2"/>
        <v xml:space="preserve"> A</v>
      </c>
      <c r="D11" s="63" t="s">
        <v>22</v>
      </c>
      <c r="E11" s="46" t="str">
        <f t="shared" si="3"/>
        <v>A</v>
      </c>
      <c r="F11" s="46" t="str">
        <f t="shared" si="3"/>
        <v>E</v>
      </c>
      <c r="G11" s="63" t="s">
        <v>16</v>
      </c>
      <c r="H11" s="55" t="s">
        <v>296</v>
      </c>
      <c r="I11" s="152" t="str">
        <f t="shared" si="4"/>
        <v xml:space="preserve">V </v>
      </c>
      <c r="J11" s="152" t="str">
        <f t="shared" si="6"/>
        <v xml:space="preserve"> A</v>
      </c>
      <c r="K11" s="153">
        <f t="shared" si="5"/>
        <v>2</v>
      </c>
      <c r="L11" s="62" t="s">
        <v>21</v>
      </c>
      <c r="M11">
        <f t="shared" si="0"/>
        <v>3</v>
      </c>
    </row>
    <row r="12" spans="1:13" ht="15.75" thickBot="1" x14ac:dyDescent="0.3">
      <c r="A12" s="5">
        <v>92</v>
      </c>
      <c r="B12" s="5">
        <f t="shared" si="1"/>
        <v>5</v>
      </c>
      <c r="C12" t="str">
        <f t="shared" si="2"/>
        <v xml:space="preserve"> A</v>
      </c>
      <c r="D12" s="63" t="s">
        <v>22</v>
      </c>
      <c r="E12" s="46" t="str">
        <f t="shared" si="3"/>
        <v>A</v>
      </c>
      <c r="F12" s="46" t="str">
        <f t="shared" si="3"/>
        <v>E</v>
      </c>
      <c r="G12" s="60" t="s">
        <v>16</v>
      </c>
      <c r="H12" s="55" t="s">
        <v>296</v>
      </c>
      <c r="I12" s="152" t="str">
        <f t="shared" si="4"/>
        <v xml:space="preserve">V </v>
      </c>
      <c r="J12" s="152" t="str">
        <f t="shared" si="6"/>
        <v xml:space="preserve"> A</v>
      </c>
      <c r="K12" s="153">
        <f t="shared" si="5"/>
        <v>2</v>
      </c>
      <c r="L12" s="62" t="s">
        <v>21</v>
      </c>
      <c r="M12">
        <f t="shared" si="0"/>
        <v>3</v>
      </c>
    </row>
    <row r="13" spans="1:13" ht="15.75" customHeight="1" thickBot="1" x14ac:dyDescent="0.3">
      <c r="A13" s="5">
        <v>92</v>
      </c>
      <c r="B13" s="5">
        <f t="shared" si="1"/>
        <v>5</v>
      </c>
      <c r="C13" t="str">
        <f t="shared" si="2"/>
        <v xml:space="preserve"> B</v>
      </c>
      <c r="D13" s="129" t="s">
        <v>24</v>
      </c>
      <c r="E13" s="46" t="str">
        <f t="shared" si="3"/>
        <v>A</v>
      </c>
      <c r="F13" s="46" t="str">
        <f t="shared" si="3"/>
        <v>E</v>
      </c>
      <c r="G13" s="66" t="s">
        <v>16</v>
      </c>
      <c r="H13" s="55" t="s">
        <v>296</v>
      </c>
      <c r="I13" s="152" t="str">
        <f t="shared" si="4"/>
        <v xml:space="preserve">V </v>
      </c>
      <c r="J13" s="152" t="str">
        <f t="shared" si="6"/>
        <v xml:space="preserve"> B</v>
      </c>
      <c r="K13" s="153">
        <f t="shared" si="5"/>
        <v>2</v>
      </c>
      <c r="L13" s="128" t="s">
        <v>23</v>
      </c>
      <c r="M13">
        <f t="shared" si="0"/>
        <v>3</v>
      </c>
    </row>
    <row r="14" spans="1:13" ht="15.75" customHeight="1" thickBot="1" x14ac:dyDescent="0.3">
      <c r="A14" s="5">
        <v>92</v>
      </c>
      <c r="B14" s="5">
        <f t="shared" si="1"/>
        <v>6</v>
      </c>
      <c r="C14" t="str">
        <f t="shared" si="2"/>
        <v xml:space="preserve"> A</v>
      </c>
      <c r="D14" s="129" t="s">
        <v>27</v>
      </c>
      <c r="E14" s="46" t="str">
        <f t="shared" si="3"/>
        <v>A</v>
      </c>
      <c r="F14" s="46" t="str">
        <f t="shared" si="3"/>
        <v>E</v>
      </c>
      <c r="G14" s="124" t="s">
        <v>16</v>
      </c>
      <c r="H14" s="55" t="s">
        <v>296</v>
      </c>
      <c r="I14" s="152" t="str">
        <f t="shared" si="4"/>
        <v xml:space="preserve">VI </v>
      </c>
      <c r="J14" s="152" t="str">
        <f t="shared" si="6"/>
        <v xml:space="preserve"> A</v>
      </c>
      <c r="K14" s="153">
        <f t="shared" si="5"/>
        <v>3</v>
      </c>
      <c r="L14" s="128" t="s">
        <v>26</v>
      </c>
      <c r="M14">
        <f t="shared" si="0"/>
        <v>4</v>
      </c>
    </row>
    <row r="15" spans="1:13" ht="15.75" customHeight="1" thickBot="1" x14ac:dyDescent="0.3">
      <c r="A15" s="5">
        <v>92</v>
      </c>
      <c r="B15" s="5">
        <f t="shared" si="1"/>
        <v>6</v>
      </c>
      <c r="C15" t="str">
        <f t="shared" si="2"/>
        <v xml:space="preserve"> B</v>
      </c>
      <c r="D15" s="131" t="s">
        <v>28</v>
      </c>
      <c r="E15" s="46" t="str">
        <f t="shared" si="3"/>
        <v>A</v>
      </c>
      <c r="F15" s="46" t="str">
        <f t="shared" si="3"/>
        <v>E</v>
      </c>
      <c r="G15" s="135" t="s">
        <v>16</v>
      </c>
      <c r="H15" s="55" t="s">
        <v>296</v>
      </c>
      <c r="I15" s="152" t="str">
        <f t="shared" si="4"/>
        <v xml:space="preserve">VI </v>
      </c>
      <c r="J15" s="152" t="str">
        <f t="shared" si="6"/>
        <v xml:space="preserve"> B</v>
      </c>
      <c r="K15" s="153">
        <f t="shared" si="5"/>
        <v>3</v>
      </c>
      <c r="L15" s="130" t="s">
        <v>298</v>
      </c>
      <c r="M15">
        <f t="shared" si="0"/>
        <v>4</v>
      </c>
    </row>
    <row r="16" spans="1:13" ht="60.75" thickBot="1" x14ac:dyDescent="0.3">
      <c r="A16" s="5">
        <v>92</v>
      </c>
      <c r="B16" s="5">
        <f t="shared" si="1"/>
        <v>7</v>
      </c>
      <c r="C16" t="str">
        <f t="shared" si="2"/>
        <v/>
      </c>
      <c r="D16" s="133" t="s">
        <v>30</v>
      </c>
      <c r="E16" s="46" t="str">
        <f t="shared" si="3"/>
        <v>T</v>
      </c>
      <c r="F16" s="46" t="str">
        <f t="shared" si="3"/>
        <v>E</v>
      </c>
      <c r="G16" s="134" t="s">
        <v>8</v>
      </c>
      <c r="H16" s="72" t="s">
        <v>299</v>
      </c>
      <c r="I16" s="152" t="str">
        <f t="shared" si="4"/>
        <v>VII</v>
      </c>
      <c r="J16" s="152" t="str">
        <f t="shared" si="6"/>
        <v/>
      </c>
      <c r="K16" s="153">
        <f t="shared" si="5"/>
        <v>0</v>
      </c>
      <c r="L16" s="132" t="s">
        <v>29</v>
      </c>
      <c r="M16">
        <f t="shared" si="0"/>
        <v>3</v>
      </c>
    </row>
    <row r="17" spans="1:13" ht="60.75" thickBot="1" x14ac:dyDescent="0.3">
      <c r="A17" s="5">
        <v>92</v>
      </c>
      <c r="B17" s="5">
        <f t="shared" si="1"/>
        <v>8</v>
      </c>
      <c r="C17" t="str">
        <f t="shared" si="2"/>
        <v/>
      </c>
      <c r="D17" s="134" t="s">
        <v>32</v>
      </c>
      <c r="E17" s="46" t="str">
        <f t="shared" si="3"/>
        <v>T</v>
      </c>
      <c r="F17" s="46" t="str">
        <f t="shared" si="3"/>
        <v>E</v>
      </c>
      <c r="G17" s="133" t="s">
        <v>8</v>
      </c>
      <c r="H17" s="72" t="s">
        <v>299</v>
      </c>
      <c r="I17" s="152" t="str">
        <f t="shared" si="4"/>
        <v>VIII</v>
      </c>
      <c r="J17" s="152" t="str">
        <f t="shared" si="6"/>
        <v/>
      </c>
      <c r="K17" s="153">
        <f t="shared" si="5"/>
        <v>0</v>
      </c>
      <c r="L17" s="132" t="s">
        <v>31</v>
      </c>
      <c r="M17">
        <f t="shared" si="0"/>
        <v>4</v>
      </c>
    </row>
    <row r="18" spans="1:13" ht="15" customHeight="1" thickBot="1" x14ac:dyDescent="0.3">
      <c r="A18" s="5">
        <v>92</v>
      </c>
      <c r="B18" s="5">
        <f t="shared" si="1"/>
        <v>9</v>
      </c>
      <c r="C18" t="str">
        <f t="shared" si="2"/>
        <v/>
      </c>
      <c r="D18" s="137" t="s">
        <v>34</v>
      </c>
      <c r="E18" s="46" t="str">
        <f t="shared" si="3"/>
        <v>T</v>
      </c>
      <c r="F18" s="46" t="str">
        <f t="shared" si="3"/>
        <v>E</v>
      </c>
      <c r="G18" s="114" t="s">
        <v>8</v>
      </c>
      <c r="H18" s="51" t="s">
        <v>296</v>
      </c>
      <c r="I18" s="152" t="str">
        <f t="shared" si="4"/>
        <v>IX</v>
      </c>
      <c r="J18" s="152" t="str">
        <f t="shared" si="6"/>
        <v/>
      </c>
      <c r="K18" s="153">
        <f t="shared" si="5"/>
        <v>0</v>
      </c>
      <c r="L18" s="136" t="s">
        <v>33</v>
      </c>
      <c r="M18">
        <f t="shared" si="0"/>
        <v>2</v>
      </c>
    </row>
    <row r="19" spans="1:13" ht="15.75" thickBot="1" x14ac:dyDescent="0.3">
      <c r="A19" s="5">
        <v>92</v>
      </c>
      <c r="B19" s="5">
        <f t="shared" si="1"/>
        <v>10</v>
      </c>
      <c r="C19" t="str">
        <f t="shared" si="2"/>
        <v xml:space="preserve"> A</v>
      </c>
      <c r="D19" s="124" t="s">
        <v>300</v>
      </c>
      <c r="E19" s="46" t="str">
        <f t="shared" si="3"/>
        <v>T</v>
      </c>
      <c r="F19" s="46" t="str">
        <f t="shared" si="3"/>
        <v>E</v>
      </c>
      <c r="G19" s="116" t="s">
        <v>8</v>
      </c>
      <c r="H19" s="51" t="s">
        <v>296</v>
      </c>
      <c r="I19" s="152" t="str">
        <f t="shared" si="4"/>
        <v xml:space="preserve">X </v>
      </c>
      <c r="J19" s="152" t="str">
        <f t="shared" si="6"/>
        <v xml:space="preserve"> A</v>
      </c>
      <c r="K19" s="153">
        <f t="shared" si="5"/>
        <v>2</v>
      </c>
      <c r="L19" s="128" t="s">
        <v>36</v>
      </c>
      <c r="M19">
        <f t="shared" si="0"/>
        <v>3</v>
      </c>
    </row>
    <row r="20" spans="1:13" ht="60.75" thickBot="1" x14ac:dyDescent="0.3">
      <c r="A20" s="5">
        <v>92</v>
      </c>
      <c r="B20" s="5">
        <f t="shared" si="1"/>
        <v>10</v>
      </c>
      <c r="C20" t="str">
        <f t="shared" si="2"/>
        <v xml:space="preserve"> B</v>
      </c>
      <c r="D20" s="139" t="s">
        <v>38</v>
      </c>
      <c r="E20" s="46" t="str">
        <f t="shared" si="3"/>
        <v>T</v>
      </c>
      <c r="F20" s="46" t="str">
        <f t="shared" si="3"/>
        <v>E</v>
      </c>
      <c r="G20" s="117" t="s">
        <v>8</v>
      </c>
      <c r="H20" s="84" t="s">
        <v>299</v>
      </c>
      <c r="I20" s="152" t="str">
        <f t="shared" si="4"/>
        <v xml:space="preserve">X </v>
      </c>
      <c r="J20" s="152" t="str">
        <f t="shared" si="6"/>
        <v xml:space="preserve"> B</v>
      </c>
      <c r="K20" s="153">
        <f t="shared" si="5"/>
        <v>2</v>
      </c>
      <c r="L20" s="138" t="s">
        <v>37</v>
      </c>
      <c r="M20">
        <f t="shared" si="0"/>
        <v>3</v>
      </c>
    </row>
    <row r="21" spans="1:13" ht="15" customHeight="1" thickBot="1" x14ac:dyDescent="0.3">
      <c r="A21" s="5">
        <v>92</v>
      </c>
      <c r="B21" s="5">
        <f t="shared" si="1"/>
        <v>11</v>
      </c>
      <c r="C21" t="str">
        <f t="shared" si="2"/>
        <v/>
      </c>
      <c r="D21" s="137" t="s">
        <v>40</v>
      </c>
      <c r="E21" s="46" t="str">
        <f t="shared" si="3"/>
        <v>T</v>
      </c>
      <c r="F21" s="46" t="str">
        <f t="shared" si="3"/>
        <v>E</v>
      </c>
      <c r="G21" s="115" t="s">
        <v>8</v>
      </c>
      <c r="H21" s="51" t="s">
        <v>296</v>
      </c>
      <c r="I21" s="152" t="str">
        <f t="shared" si="4"/>
        <v>XI</v>
      </c>
      <c r="J21" s="152" t="str">
        <f t="shared" si="6"/>
        <v/>
      </c>
      <c r="K21" s="153">
        <f t="shared" si="5"/>
        <v>0</v>
      </c>
      <c r="L21" s="136" t="s">
        <v>39</v>
      </c>
      <c r="M21">
        <f t="shared" si="0"/>
        <v>2</v>
      </c>
    </row>
    <row r="22" spans="1:13" ht="15" customHeight="1" thickBot="1" x14ac:dyDescent="0.3">
      <c r="A22" s="5">
        <v>92</v>
      </c>
      <c r="B22" s="5">
        <f t="shared" si="1"/>
        <v>12</v>
      </c>
      <c r="C22" t="str">
        <f t="shared" si="2"/>
        <v/>
      </c>
      <c r="D22" s="129" t="s">
        <v>42</v>
      </c>
      <c r="E22" s="46" t="str">
        <f t="shared" si="3"/>
        <v>T</v>
      </c>
      <c r="F22" s="46" t="str">
        <f t="shared" si="3"/>
        <v>E</v>
      </c>
      <c r="G22" s="107" t="s">
        <v>8</v>
      </c>
      <c r="H22" s="51" t="s">
        <v>296</v>
      </c>
      <c r="I22" s="152" t="str">
        <f t="shared" si="4"/>
        <v>XII</v>
      </c>
      <c r="J22" s="152" t="str">
        <f t="shared" si="6"/>
        <v/>
      </c>
      <c r="K22" s="153">
        <f t="shared" si="5"/>
        <v>0</v>
      </c>
      <c r="L22" s="128" t="s">
        <v>41</v>
      </c>
      <c r="M22">
        <f t="shared" si="0"/>
        <v>3</v>
      </c>
    </row>
    <row r="23" spans="1:13" ht="30.75" thickBot="1" x14ac:dyDescent="0.3">
      <c r="A23" s="5">
        <v>92</v>
      </c>
      <c r="B23" s="5">
        <f t="shared" si="1"/>
        <v>13</v>
      </c>
      <c r="C23" t="str">
        <f t="shared" si="2"/>
        <v/>
      </c>
      <c r="D23" s="19" t="s">
        <v>44</v>
      </c>
      <c r="E23" s="46" t="str">
        <f t="shared" si="3"/>
        <v/>
      </c>
      <c r="F23" s="46" t="str">
        <f t="shared" si="3"/>
        <v/>
      </c>
      <c r="G23" s="119"/>
      <c r="H23" s="42"/>
      <c r="I23" s="152" t="str">
        <f t="shared" si="4"/>
        <v>XIII</v>
      </c>
      <c r="J23" s="152" t="str">
        <f t="shared" si="6"/>
        <v/>
      </c>
      <c r="K23" s="153">
        <f t="shared" si="5"/>
        <v>0</v>
      </c>
      <c r="L23" s="6" t="s">
        <v>43</v>
      </c>
      <c r="M23">
        <f t="shared" si="0"/>
        <v>4</v>
      </c>
    </row>
    <row r="24" spans="1:13" ht="15" customHeight="1" thickBot="1" x14ac:dyDescent="0.3">
      <c r="A24" s="5">
        <v>92</v>
      </c>
      <c r="B24" s="5">
        <f t="shared" si="1"/>
        <v>14</v>
      </c>
      <c r="C24" t="str">
        <f t="shared" si="2"/>
        <v/>
      </c>
      <c r="D24" s="129" t="s">
        <v>47</v>
      </c>
      <c r="E24" s="46" t="str">
        <f t="shared" si="3"/>
        <v>T</v>
      </c>
      <c r="F24" s="46" t="str">
        <f t="shared" si="3"/>
        <v>E</v>
      </c>
      <c r="G24" s="107" t="s">
        <v>8</v>
      </c>
      <c r="H24" s="51" t="s">
        <v>296</v>
      </c>
      <c r="I24" s="152" t="str">
        <f t="shared" si="4"/>
        <v>XIV</v>
      </c>
      <c r="J24" s="152" t="str">
        <f t="shared" si="6"/>
        <v/>
      </c>
      <c r="K24" s="153">
        <f t="shared" si="5"/>
        <v>0</v>
      </c>
      <c r="L24" s="140" t="s">
        <v>46</v>
      </c>
      <c r="M24">
        <f t="shared" si="0"/>
        <v>3</v>
      </c>
    </row>
    <row r="25" spans="1:13" ht="15.75" thickBot="1" x14ac:dyDescent="0.3">
      <c r="A25" s="5">
        <v>92</v>
      </c>
      <c r="B25" s="5">
        <f t="shared" si="1"/>
        <v>14</v>
      </c>
      <c r="C25" t="str">
        <f t="shared" si="2"/>
        <v xml:space="preserve"> B</v>
      </c>
      <c r="D25" s="124" t="s">
        <v>50</v>
      </c>
      <c r="E25" s="46" t="str">
        <f t="shared" si="3"/>
        <v>T</v>
      </c>
      <c r="F25" s="46" t="str">
        <f t="shared" si="3"/>
        <v>E</v>
      </c>
      <c r="G25" s="116" t="s">
        <v>8</v>
      </c>
      <c r="H25" s="51" t="s">
        <v>296</v>
      </c>
      <c r="I25" s="152" t="str">
        <f t="shared" si="4"/>
        <v xml:space="preserve">XIV </v>
      </c>
      <c r="J25" s="152" t="str">
        <f t="shared" si="6"/>
        <v xml:space="preserve"> B</v>
      </c>
      <c r="K25" s="153">
        <f t="shared" si="5"/>
        <v>4</v>
      </c>
      <c r="L25" s="128" t="s">
        <v>49</v>
      </c>
      <c r="M25">
        <f t="shared" si="0"/>
        <v>5</v>
      </c>
    </row>
    <row r="26" spans="1:13" ht="60.75" thickBot="1" x14ac:dyDescent="0.3">
      <c r="A26" s="5">
        <v>92</v>
      </c>
      <c r="B26" s="5">
        <f t="shared" si="1"/>
        <v>15</v>
      </c>
      <c r="C26" t="str">
        <f t="shared" si="2"/>
        <v/>
      </c>
      <c r="D26" s="123" t="s">
        <v>53</v>
      </c>
      <c r="E26" s="46" t="str">
        <f t="shared" si="3"/>
        <v>T</v>
      </c>
      <c r="F26" s="46" t="str">
        <f t="shared" si="3"/>
        <v>E</v>
      </c>
      <c r="G26" s="119" t="s">
        <v>8</v>
      </c>
      <c r="H26" s="88" t="s">
        <v>299</v>
      </c>
      <c r="I26" s="152" t="str">
        <f t="shared" si="4"/>
        <v>XV</v>
      </c>
      <c r="J26" s="152" t="str">
        <f t="shared" si="6"/>
        <v/>
      </c>
      <c r="K26" s="153">
        <f t="shared" si="5"/>
        <v>0</v>
      </c>
      <c r="L26" s="6" t="s">
        <v>52</v>
      </c>
      <c r="M26">
        <f t="shared" si="0"/>
        <v>2</v>
      </c>
    </row>
    <row r="27" spans="1:13" ht="30.75" thickBot="1" x14ac:dyDescent="0.3">
      <c r="A27" s="5">
        <v>92</v>
      </c>
      <c r="B27" s="5">
        <f t="shared" si="1"/>
        <v>16</v>
      </c>
      <c r="C27" t="str">
        <f t="shared" si="2"/>
        <v/>
      </c>
      <c r="D27" s="19" t="s">
        <v>56</v>
      </c>
      <c r="E27" s="46" t="str">
        <f t="shared" si="3"/>
        <v>T</v>
      </c>
      <c r="F27" s="46" t="str">
        <f t="shared" si="3"/>
        <v>N</v>
      </c>
      <c r="G27" s="123" t="s">
        <v>8</v>
      </c>
      <c r="H27" s="42" t="s">
        <v>295</v>
      </c>
      <c r="I27" s="152" t="str">
        <f t="shared" si="4"/>
        <v>XVI</v>
      </c>
      <c r="J27" s="152" t="str">
        <f t="shared" si="6"/>
        <v/>
      </c>
      <c r="K27" s="153">
        <f t="shared" si="5"/>
        <v>0</v>
      </c>
      <c r="L27" s="6" t="s">
        <v>55</v>
      </c>
      <c r="M27">
        <f t="shared" si="0"/>
        <v>3</v>
      </c>
    </row>
    <row r="28" spans="1:13" ht="45.75" thickBot="1" x14ac:dyDescent="0.3">
      <c r="A28" s="5">
        <v>92</v>
      </c>
      <c r="B28" s="5">
        <f t="shared" si="1"/>
        <v>17</v>
      </c>
      <c r="C28" t="str">
        <f t="shared" si="2"/>
        <v/>
      </c>
      <c r="D28" s="90" t="s">
        <v>59</v>
      </c>
      <c r="E28" s="46" t="str">
        <f t="shared" si="3"/>
        <v>T</v>
      </c>
      <c r="F28" s="46" t="str">
        <f t="shared" si="3"/>
        <v>E</v>
      </c>
      <c r="G28" s="64" t="s">
        <v>8</v>
      </c>
      <c r="H28" s="91" t="s">
        <v>296</v>
      </c>
      <c r="I28" s="152" t="str">
        <f t="shared" si="4"/>
        <v>XVII</v>
      </c>
      <c r="J28" s="152" t="str">
        <f t="shared" si="6"/>
        <v/>
      </c>
      <c r="K28" s="153">
        <f t="shared" si="5"/>
        <v>0</v>
      </c>
      <c r="L28" s="89" t="s">
        <v>58</v>
      </c>
      <c r="M28">
        <f t="shared" si="0"/>
        <v>4</v>
      </c>
    </row>
    <row r="29" spans="1:13" ht="30.75" thickBot="1" x14ac:dyDescent="0.3">
      <c r="A29" s="5">
        <v>92</v>
      </c>
      <c r="B29" s="5">
        <f t="shared" si="1"/>
        <v>18</v>
      </c>
      <c r="C29" t="str">
        <f t="shared" si="2"/>
        <v/>
      </c>
      <c r="D29" s="90" t="s">
        <v>61</v>
      </c>
      <c r="E29" s="46" t="str">
        <f t="shared" si="3"/>
        <v>T</v>
      </c>
      <c r="F29" s="46" t="str">
        <f t="shared" si="3"/>
        <v>E</v>
      </c>
      <c r="G29" s="64" t="s">
        <v>8</v>
      </c>
      <c r="H29" s="47" t="s">
        <v>296</v>
      </c>
      <c r="I29" s="152" t="str">
        <f t="shared" si="4"/>
        <v>XVIII</v>
      </c>
      <c r="J29" s="152" t="str">
        <f t="shared" si="6"/>
        <v/>
      </c>
      <c r="K29" s="153">
        <f t="shared" si="5"/>
        <v>0</v>
      </c>
      <c r="L29" s="89" t="s">
        <v>60</v>
      </c>
      <c r="M29">
        <f t="shared" si="0"/>
        <v>5</v>
      </c>
    </row>
    <row r="30" spans="1:13" ht="30.75" thickBot="1" x14ac:dyDescent="0.3">
      <c r="A30" s="5">
        <v>92</v>
      </c>
      <c r="B30" s="5">
        <f t="shared" si="1"/>
        <v>19</v>
      </c>
      <c r="C30" t="str">
        <f t="shared" si="2"/>
        <v/>
      </c>
      <c r="D30" s="90" t="s">
        <v>64</v>
      </c>
      <c r="E30" s="46" t="str">
        <f t="shared" si="3"/>
        <v>T</v>
      </c>
      <c r="F30" s="46" t="str">
        <f t="shared" si="3"/>
        <v>E</v>
      </c>
      <c r="G30" s="64" t="s">
        <v>8</v>
      </c>
      <c r="H30" s="92" t="s">
        <v>296</v>
      </c>
      <c r="I30" s="152" t="str">
        <f t="shared" si="4"/>
        <v>XIX</v>
      </c>
      <c r="J30" s="152" t="str">
        <f t="shared" si="6"/>
        <v/>
      </c>
      <c r="K30" s="153">
        <f t="shared" si="5"/>
        <v>0</v>
      </c>
      <c r="L30" s="89" t="s">
        <v>63</v>
      </c>
      <c r="M30">
        <f t="shared" si="0"/>
        <v>3</v>
      </c>
    </row>
    <row r="31" spans="1:13" ht="15.75" thickBot="1" x14ac:dyDescent="0.3">
      <c r="A31" s="5">
        <v>92</v>
      </c>
      <c r="B31" s="5">
        <f t="shared" si="1"/>
        <v>20</v>
      </c>
      <c r="C31" t="str">
        <f t="shared" si="2"/>
        <v xml:space="preserve"> A</v>
      </c>
      <c r="D31" s="124" t="s">
        <v>66</v>
      </c>
      <c r="E31" s="46" t="str">
        <f t="shared" si="3"/>
        <v>T</v>
      </c>
      <c r="F31" s="46" t="str">
        <f t="shared" si="3"/>
        <v>E</v>
      </c>
      <c r="G31" s="107" t="s">
        <v>8</v>
      </c>
      <c r="H31" s="94" t="s">
        <v>296</v>
      </c>
      <c r="I31" s="152" t="str">
        <f t="shared" si="4"/>
        <v xml:space="preserve">XX </v>
      </c>
      <c r="J31" s="152" t="str">
        <f t="shared" si="6"/>
        <v xml:space="preserve"> A</v>
      </c>
      <c r="K31" s="153">
        <f t="shared" si="5"/>
        <v>3</v>
      </c>
      <c r="L31" s="128" t="s">
        <v>65</v>
      </c>
      <c r="M31">
        <f t="shared" si="0"/>
        <v>4</v>
      </c>
    </row>
    <row r="32" spans="1:13" ht="15" customHeight="1" thickBot="1" x14ac:dyDescent="0.3">
      <c r="A32" s="5">
        <v>92</v>
      </c>
      <c r="B32" s="5">
        <f t="shared" si="1"/>
        <v>20</v>
      </c>
      <c r="C32" t="str">
        <f t="shared" si="2"/>
        <v xml:space="preserve"> B</v>
      </c>
      <c r="D32" s="129" t="s">
        <v>68</v>
      </c>
      <c r="E32" s="46" t="str">
        <f t="shared" si="3"/>
        <v>T</v>
      </c>
      <c r="F32" s="46" t="str">
        <f t="shared" si="3"/>
        <v>E</v>
      </c>
      <c r="G32" s="107" t="s">
        <v>8</v>
      </c>
      <c r="H32" s="94" t="s">
        <v>296</v>
      </c>
      <c r="I32" s="152" t="str">
        <f t="shared" si="4"/>
        <v xml:space="preserve">XX </v>
      </c>
      <c r="J32" s="152" t="str">
        <f t="shared" si="6"/>
        <v xml:space="preserve"> B</v>
      </c>
      <c r="K32" s="153">
        <f t="shared" si="5"/>
        <v>3</v>
      </c>
      <c r="L32" s="128" t="s">
        <v>67</v>
      </c>
      <c r="M32">
        <f t="shared" si="0"/>
        <v>4</v>
      </c>
    </row>
    <row r="33" spans="1:13" ht="15" customHeight="1" thickBot="1" x14ac:dyDescent="0.3">
      <c r="A33" s="5">
        <v>92</v>
      </c>
      <c r="B33" s="5">
        <f t="shared" si="1"/>
        <v>21</v>
      </c>
      <c r="C33" t="str">
        <f t="shared" si="2"/>
        <v/>
      </c>
      <c r="D33" s="129" t="s">
        <v>70</v>
      </c>
      <c r="E33" s="46" t="str">
        <f t="shared" si="3"/>
        <v>T</v>
      </c>
      <c r="F33" s="46" t="str">
        <f t="shared" si="3"/>
        <v>E</v>
      </c>
      <c r="G33" s="107" t="s">
        <v>8</v>
      </c>
      <c r="H33" s="94" t="s">
        <v>296</v>
      </c>
      <c r="I33" s="152" t="str">
        <f t="shared" si="4"/>
        <v>XXI</v>
      </c>
      <c r="J33" s="152" t="str">
        <f t="shared" si="6"/>
        <v/>
      </c>
      <c r="K33" s="153">
        <f t="shared" si="5"/>
        <v>0</v>
      </c>
      <c r="L33" s="128" t="s">
        <v>69</v>
      </c>
      <c r="M33">
        <f t="shared" si="0"/>
        <v>3</v>
      </c>
    </row>
    <row r="34" spans="1:13" ht="15" customHeight="1" thickBot="1" x14ac:dyDescent="0.3">
      <c r="A34" s="5">
        <v>92</v>
      </c>
      <c r="B34" s="5">
        <f t="shared" si="1"/>
        <v>22</v>
      </c>
      <c r="C34" t="str">
        <f t="shared" si="2"/>
        <v/>
      </c>
      <c r="D34" s="142" t="s">
        <v>301</v>
      </c>
      <c r="E34" s="46" t="str">
        <f t="shared" si="3"/>
        <v>T</v>
      </c>
      <c r="F34" s="46" t="str">
        <f t="shared" si="3"/>
        <v>E</v>
      </c>
      <c r="G34" s="107" t="s">
        <v>8</v>
      </c>
      <c r="H34" s="94" t="s">
        <v>296</v>
      </c>
      <c r="I34" s="152" t="str">
        <f t="shared" si="4"/>
        <v>XXII</v>
      </c>
      <c r="J34" s="152" t="str">
        <f t="shared" si="6"/>
        <v/>
      </c>
      <c r="K34" s="153">
        <f t="shared" si="5"/>
        <v>0</v>
      </c>
      <c r="L34" s="141" t="s">
        <v>71</v>
      </c>
      <c r="M34">
        <f t="shared" si="0"/>
        <v>4</v>
      </c>
    </row>
    <row r="35" spans="1:13" ht="15" customHeight="1" thickBot="1" x14ac:dyDescent="0.3">
      <c r="A35" s="5">
        <v>92</v>
      </c>
      <c r="B35" s="5">
        <f t="shared" si="1"/>
        <v>23</v>
      </c>
      <c r="C35" t="str">
        <f t="shared" si="2"/>
        <v/>
      </c>
      <c r="D35" s="129" t="s">
        <v>73</v>
      </c>
      <c r="E35" s="46" t="str">
        <f t="shared" si="3"/>
        <v>T</v>
      </c>
      <c r="F35" s="46" t="str">
        <f t="shared" si="3"/>
        <v>E</v>
      </c>
      <c r="G35" s="107" t="s">
        <v>8</v>
      </c>
      <c r="H35" s="94" t="s">
        <v>296</v>
      </c>
      <c r="I35" s="152" t="str">
        <f t="shared" si="4"/>
        <v>XXIII</v>
      </c>
      <c r="J35" s="152" t="str">
        <f t="shared" si="6"/>
        <v/>
      </c>
      <c r="K35" s="153">
        <f t="shared" si="5"/>
        <v>0</v>
      </c>
      <c r="L35" s="143" t="s">
        <v>72</v>
      </c>
      <c r="M35">
        <f t="shared" si="0"/>
        <v>5</v>
      </c>
    </row>
    <row r="36" spans="1:13" ht="15.75" customHeight="1" thickBot="1" x14ac:dyDescent="0.3">
      <c r="A36" s="5">
        <v>92</v>
      </c>
      <c r="B36" s="5">
        <f t="shared" si="1"/>
        <v>24</v>
      </c>
      <c r="C36" t="str">
        <f t="shared" si="2"/>
        <v/>
      </c>
      <c r="D36" s="142" t="s">
        <v>76</v>
      </c>
      <c r="E36" s="46" t="str">
        <f t="shared" si="3"/>
        <v>T</v>
      </c>
      <c r="F36" s="46" t="str">
        <f t="shared" si="3"/>
        <v>E</v>
      </c>
      <c r="G36" s="118" t="s">
        <v>8</v>
      </c>
      <c r="H36" s="94" t="s">
        <v>296</v>
      </c>
      <c r="I36" s="152" t="str">
        <f t="shared" si="4"/>
        <v>XXIV</v>
      </c>
      <c r="J36" s="152" t="str">
        <f t="shared" si="6"/>
        <v/>
      </c>
      <c r="K36" s="153">
        <f t="shared" si="5"/>
        <v>0</v>
      </c>
      <c r="L36" s="130" t="s">
        <v>75</v>
      </c>
      <c r="M36">
        <f t="shared" si="0"/>
        <v>4</v>
      </c>
    </row>
    <row r="37" spans="1:13" ht="15.75" thickBot="1" x14ac:dyDescent="0.3">
      <c r="A37" s="5">
        <v>92</v>
      </c>
      <c r="B37" s="5">
        <f t="shared" si="1"/>
        <v>25</v>
      </c>
      <c r="C37" t="str">
        <f t="shared" si="2"/>
        <v xml:space="preserve"> A</v>
      </c>
      <c r="D37" s="124" t="s">
        <v>78</v>
      </c>
      <c r="E37" s="46" t="str">
        <f t="shared" si="3"/>
        <v>T</v>
      </c>
      <c r="F37" s="46" t="str">
        <f t="shared" si="3"/>
        <v>E</v>
      </c>
      <c r="G37" s="107" t="s">
        <v>8</v>
      </c>
      <c r="H37" s="94" t="s">
        <v>296</v>
      </c>
      <c r="I37" s="152" t="str">
        <f t="shared" si="4"/>
        <v xml:space="preserve">XXV </v>
      </c>
      <c r="J37" s="152" t="str">
        <f t="shared" si="6"/>
        <v xml:space="preserve"> A</v>
      </c>
      <c r="K37" s="153">
        <f t="shared" si="5"/>
        <v>4</v>
      </c>
      <c r="L37" s="128" t="s">
        <v>77</v>
      </c>
      <c r="M37">
        <f t="shared" si="0"/>
        <v>5</v>
      </c>
    </row>
    <row r="38" spans="1:13" ht="15" customHeight="1" thickBot="1" x14ac:dyDescent="0.3">
      <c r="A38" s="5">
        <v>92</v>
      </c>
      <c r="B38" s="5">
        <f t="shared" si="1"/>
        <v>25</v>
      </c>
      <c r="C38" t="str">
        <f t="shared" si="2"/>
        <v xml:space="preserve"> B</v>
      </c>
      <c r="D38" s="144" t="s">
        <v>80</v>
      </c>
      <c r="E38" s="46" t="str">
        <f t="shared" si="3"/>
        <v>T</v>
      </c>
      <c r="F38" s="46" t="str">
        <f t="shared" si="3"/>
        <v>E</v>
      </c>
      <c r="G38" s="107" t="s">
        <v>8</v>
      </c>
      <c r="H38" s="94" t="s">
        <v>296</v>
      </c>
      <c r="I38" s="152" t="str">
        <f t="shared" si="4"/>
        <v xml:space="preserve">XXV </v>
      </c>
      <c r="J38" s="152" t="str">
        <f t="shared" si="6"/>
        <v xml:space="preserve"> B</v>
      </c>
      <c r="K38" s="153">
        <f t="shared" si="5"/>
        <v>4</v>
      </c>
      <c r="L38" s="128" t="s">
        <v>79</v>
      </c>
      <c r="M38">
        <f t="shared" si="0"/>
        <v>5</v>
      </c>
    </row>
    <row r="39" spans="1:13" ht="15" customHeight="1" thickBot="1" x14ac:dyDescent="0.3">
      <c r="A39" s="5">
        <v>92</v>
      </c>
      <c r="B39" s="5">
        <f t="shared" si="1"/>
        <v>25</v>
      </c>
      <c r="C39" t="str">
        <f t="shared" si="2"/>
        <v xml:space="preserve"> C</v>
      </c>
      <c r="D39" s="144" t="s">
        <v>82</v>
      </c>
      <c r="E39" s="46" t="str">
        <f t="shared" si="3"/>
        <v>A</v>
      </c>
      <c r="F39" s="46" t="str">
        <f t="shared" si="3"/>
        <v>E</v>
      </c>
      <c r="G39" s="118" t="s">
        <v>83</v>
      </c>
      <c r="H39" s="94" t="s">
        <v>296</v>
      </c>
      <c r="I39" s="152" t="str">
        <f t="shared" si="4"/>
        <v xml:space="preserve">XXV </v>
      </c>
      <c r="J39" s="152" t="str">
        <f t="shared" si="6"/>
        <v xml:space="preserve"> C</v>
      </c>
      <c r="K39" s="153">
        <f t="shared" si="5"/>
        <v>4</v>
      </c>
      <c r="L39" s="128" t="s">
        <v>81</v>
      </c>
      <c r="M39">
        <f t="shared" si="0"/>
        <v>5</v>
      </c>
    </row>
    <row r="40" spans="1:13" ht="15" customHeight="1" thickBot="1" x14ac:dyDescent="0.3">
      <c r="A40" s="5">
        <v>92</v>
      </c>
      <c r="B40" s="5">
        <f t="shared" si="1"/>
        <v>26</v>
      </c>
      <c r="C40" t="str">
        <f t="shared" si="2"/>
        <v/>
      </c>
      <c r="D40" s="124" t="s">
        <v>85</v>
      </c>
      <c r="E40" s="46" t="str">
        <f t="shared" si="3"/>
        <v>A</v>
      </c>
      <c r="F40" s="46" t="str">
        <f t="shared" si="3"/>
        <v>E</v>
      </c>
      <c r="G40" s="118" t="s">
        <v>83</v>
      </c>
      <c r="H40" s="94" t="s">
        <v>296</v>
      </c>
      <c r="I40" s="152" t="str">
        <f t="shared" si="4"/>
        <v>XXVI</v>
      </c>
      <c r="J40" s="152" t="str">
        <f t="shared" si="6"/>
        <v/>
      </c>
      <c r="K40" s="153">
        <f t="shared" si="5"/>
        <v>0</v>
      </c>
      <c r="L40" s="128" t="s">
        <v>84</v>
      </c>
      <c r="M40">
        <f t="shared" si="0"/>
        <v>4</v>
      </c>
    </row>
    <row r="41" spans="1:13" ht="45.75" thickBot="1" x14ac:dyDescent="0.3">
      <c r="A41" s="5">
        <v>92</v>
      </c>
      <c r="B41" s="5">
        <f t="shared" si="1"/>
        <v>27</v>
      </c>
      <c r="C41" t="str">
        <f t="shared" si="2"/>
        <v xml:space="preserve"> A</v>
      </c>
      <c r="D41" s="90" t="s">
        <v>87</v>
      </c>
      <c r="E41" s="46" t="str">
        <f t="shared" si="3"/>
        <v>T</v>
      </c>
      <c r="F41" s="46" t="str">
        <f t="shared" si="3"/>
        <v>E</v>
      </c>
      <c r="G41" s="64" t="s">
        <v>8</v>
      </c>
      <c r="H41" s="93" t="s">
        <v>296</v>
      </c>
      <c r="I41" s="152" t="str">
        <f t="shared" si="4"/>
        <v xml:space="preserve">XXVII </v>
      </c>
      <c r="J41" s="152" t="str">
        <f t="shared" si="6"/>
        <v xml:space="preserve"> A</v>
      </c>
      <c r="K41" s="153">
        <f t="shared" si="5"/>
        <v>6</v>
      </c>
      <c r="L41" s="89" t="s">
        <v>86</v>
      </c>
      <c r="M41">
        <f t="shared" si="0"/>
        <v>7</v>
      </c>
    </row>
    <row r="42" spans="1:13" ht="30.75" thickBot="1" x14ac:dyDescent="0.3">
      <c r="A42" s="5">
        <v>92</v>
      </c>
      <c r="B42" s="5">
        <f t="shared" si="1"/>
        <v>27</v>
      </c>
      <c r="C42" t="str">
        <f t="shared" si="2"/>
        <v xml:space="preserve"> B</v>
      </c>
      <c r="D42" s="20" t="s">
        <v>90</v>
      </c>
      <c r="E42" s="46" t="str">
        <f t="shared" si="3"/>
        <v>N</v>
      </c>
      <c r="F42" s="46" t="str">
        <f t="shared" si="3"/>
        <v/>
      </c>
      <c r="G42" s="204" t="s">
        <v>302</v>
      </c>
      <c r="H42" s="205"/>
      <c r="I42" s="152" t="str">
        <f t="shared" si="4"/>
        <v xml:space="preserve">XXVII </v>
      </c>
      <c r="J42" s="152" t="str">
        <f t="shared" si="6"/>
        <v xml:space="preserve"> B</v>
      </c>
      <c r="K42" s="153">
        <f t="shared" si="5"/>
        <v>6</v>
      </c>
      <c r="L42" s="6" t="s">
        <v>89</v>
      </c>
      <c r="M42">
        <f t="shared" si="0"/>
        <v>7</v>
      </c>
    </row>
    <row r="43" spans="1:13" ht="15.75" thickBot="1" x14ac:dyDescent="0.3">
      <c r="A43" s="5">
        <v>92</v>
      </c>
      <c r="B43" s="5">
        <f t="shared" si="1"/>
        <v>27</v>
      </c>
      <c r="C43" t="str">
        <f t="shared" si="2"/>
        <v xml:space="preserve"> C</v>
      </c>
      <c r="D43" s="97" t="s">
        <v>92</v>
      </c>
      <c r="E43" s="46" t="str">
        <f t="shared" si="3"/>
        <v/>
      </c>
      <c r="F43" s="46" t="str">
        <f t="shared" si="3"/>
        <v/>
      </c>
      <c r="G43" s="206"/>
      <c r="H43" s="205"/>
      <c r="I43" s="152" t="str">
        <f t="shared" si="4"/>
        <v xml:space="preserve">XXVII </v>
      </c>
      <c r="J43" s="152" t="str">
        <f t="shared" si="6"/>
        <v xml:space="preserve"> C</v>
      </c>
      <c r="K43" s="153">
        <f t="shared" si="5"/>
        <v>6</v>
      </c>
      <c r="L43" s="121" t="s">
        <v>91</v>
      </c>
      <c r="M43">
        <f t="shared" si="0"/>
        <v>7</v>
      </c>
    </row>
    <row r="44" spans="1:13" ht="45.75" thickBot="1" x14ac:dyDescent="0.3">
      <c r="A44" s="5">
        <v>92</v>
      </c>
      <c r="B44" s="5">
        <f t="shared" si="1"/>
        <v>27</v>
      </c>
      <c r="C44" t="str">
        <f t="shared" si="2"/>
        <v xml:space="preserve"> D</v>
      </c>
      <c r="D44" s="21" t="s">
        <v>94</v>
      </c>
      <c r="E44" s="46" t="str">
        <f t="shared" si="3"/>
        <v/>
      </c>
      <c r="F44" s="46" t="str">
        <f t="shared" si="3"/>
        <v/>
      </c>
      <c r="G44" s="206"/>
      <c r="H44" s="205"/>
      <c r="I44" s="152" t="str">
        <f t="shared" si="4"/>
        <v xml:space="preserve">XXVII </v>
      </c>
      <c r="J44" s="152" t="str">
        <f t="shared" si="6"/>
        <v xml:space="preserve"> D</v>
      </c>
      <c r="K44" s="153">
        <f t="shared" si="5"/>
        <v>6</v>
      </c>
      <c r="L44" s="6" t="s">
        <v>93</v>
      </c>
      <c r="M44">
        <f t="shared" si="0"/>
        <v>7</v>
      </c>
    </row>
    <row r="45" spans="1:13" ht="15" customHeight="1" thickBot="1" x14ac:dyDescent="0.3">
      <c r="A45" s="5">
        <v>92</v>
      </c>
      <c r="B45" s="5">
        <f t="shared" si="1"/>
        <v>28</v>
      </c>
      <c r="C45" t="str">
        <f t="shared" si="2"/>
        <v/>
      </c>
      <c r="D45" s="145" t="s">
        <v>96</v>
      </c>
      <c r="E45" s="46" t="str">
        <f t="shared" si="3"/>
        <v>T</v>
      </c>
      <c r="F45" s="46" t="str">
        <f t="shared" si="3"/>
        <v>E</v>
      </c>
      <c r="G45" s="113" t="s">
        <v>8</v>
      </c>
      <c r="H45" s="94" t="s">
        <v>296</v>
      </c>
      <c r="I45" s="152" t="str">
        <f t="shared" si="4"/>
        <v>XXVIII</v>
      </c>
      <c r="J45" s="152" t="str">
        <f t="shared" si="6"/>
        <v/>
      </c>
      <c r="K45" s="153">
        <f t="shared" si="5"/>
        <v>0</v>
      </c>
      <c r="L45" s="136" t="s">
        <v>95</v>
      </c>
      <c r="M45">
        <f t="shared" si="0"/>
        <v>6</v>
      </c>
    </row>
    <row r="46" spans="1:13" ht="15" customHeight="1" thickBot="1" x14ac:dyDescent="0.3">
      <c r="A46" s="5">
        <v>92</v>
      </c>
      <c r="B46" s="5">
        <f t="shared" si="1"/>
        <v>29</v>
      </c>
      <c r="C46" t="str">
        <f t="shared" si="2"/>
        <v xml:space="preserve"> A</v>
      </c>
      <c r="D46" s="142" t="s">
        <v>98</v>
      </c>
      <c r="E46" s="46" t="str">
        <f t="shared" si="3"/>
        <v>T</v>
      </c>
      <c r="F46" s="46" t="str">
        <f t="shared" si="3"/>
        <v>E</v>
      </c>
      <c r="G46" s="144" t="s">
        <v>8</v>
      </c>
      <c r="H46" s="94" t="s">
        <v>296</v>
      </c>
      <c r="I46" s="152" t="str">
        <f t="shared" si="4"/>
        <v xml:space="preserve">XXIX </v>
      </c>
      <c r="J46" s="152" t="str">
        <f t="shared" si="6"/>
        <v xml:space="preserve"> A</v>
      </c>
      <c r="K46" s="153">
        <f t="shared" si="5"/>
        <v>5</v>
      </c>
      <c r="L46" s="128" t="s">
        <v>97</v>
      </c>
      <c r="M46">
        <f t="shared" si="0"/>
        <v>6</v>
      </c>
    </row>
    <row r="47" spans="1:13" ht="15" customHeight="1" thickBot="1" x14ac:dyDescent="0.3">
      <c r="A47" s="5">
        <v>92</v>
      </c>
      <c r="B47" s="5">
        <f t="shared" si="1"/>
        <v>29</v>
      </c>
      <c r="C47" t="str">
        <f t="shared" si="2"/>
        <v xml:space="preserve"> B</v>
      </c>
      <c r="D47" s="129" t="s">
        <v>101</v>
      </c>
      <c r="E47" s="46" t="str">
        <f t="shared" si="3"/>
        <v>T</v>
      </c>
      <c r="F47" s="46" t="str">
        <f t="shared" si="3"/>
        <v>E</v>
      </c>
      <c r="G47" s="142" t="s">
        <v>8</v>
      </c>
      <c r="H47" s="94" t="s">
        <v>296</v>
      </c>
      <c r="I47" s="152" t="str">
        <f t="shared" si="4"/>
        <v xml:space="preserve">XXIX </v>
      </c>
      <c r="J47" s="152" t="str">
        <f t="shared" si="6"/>
        <v xml:space="preserve"> B</v>
      </c>
      <c r="K47" s="153">
        <f t="shared" si="5"/>
        <v>5</v>
      </c>
      <c r="L47" s="128" t="s">
        <v>100</v>
      </c>
      <c r="M47">
        <f t="shared" si="0"/>
        <v>6</v>
      </c>
    </row>
    <row r="48" spans="1:13" ht="15" customHeight="1" thickBot="1" x14ac:dyDescent="0.3">
      <c r="A48" s="5">
        <v>92</v>
      </c>
      <c r="B48" s="5">
        <f t="shared" si="1"/>
        <v>30</v>
      </c>
      <c r="C48" t="str">
        <f t="shared" si="2"/>
        <v/>
      </c>
      <c r="D48" s="144" t="s">
        <v>103</v>
      </c>
      <c r="E48" s="46" t="str">
        <f t="shared" si="3"/>
        <v>A</v>
      </c>
      <c r="F48" s="46" t="str">
        <f t="shared" si="3"/>
        <v>E</v>
      </c>
      <c r="G48" s="124" t="s">
        <v>16</v>
      </c>
      <c r="H48" s="94" t="s">
        <v>296</v>
      </c>
      <c r="I48" s="152" t="str">
        <f t="shared" si="4"/>
        <v>XXX</v>
      </c>
      <c r="J48" s="152" t="str">
        <f t="shared" si="6"/>
        <v/>
      </c>
      <c r="K48" s="153">
        <f t="shared" si="5"/>
        <v>0</v>
      </c>
      <c r="L48" s="128" t="s">
        <v>102</v>
      </c>
      <c r="M48">
        <f t="shared" si="0"/>
        <v>3</v>
      </c>
    </row>
    <row r="49" spans="1:13" ht="30.75" thickBot="1" x14ac:dyDescent="0.3">
      <c r="A49" s="5">
        <v>92</v>
      </c>
      <c r="B49" s="5">
        <f t="shared" si="1"/>
        <v>31</v>
      </c>
      <c r="C49" t="str">
        <f t="shared" si="2"/>
        <v/>
      </c>
      <c r="D49" s="98" t="s">
        <v>105</v>
      </c>
      <c r="E49" s="46" t="str">
        <f t="shared" si="3"/>
        <v/>
      </c>
      <c r="F49" s="46" t="str">
        <f t="shared" si="3"/>
        <v/>
      </c>
      <c r="G49" s="63"/>
      <c r="H49" s="99"/>
      <c r="I49" s="152" t="str">
        <f t="shared" si="4"/>
        <v>XXXI</v>
      </c>
      <c r="J49" s="152" t="str">
        <f t="shared" si="6"/>
        <v/>
      </c>
      <c r="K49" s="153">
        <f t="shared" si="5"/>
        <v>0</v>
      </c>
      <c r="L49" s="89" t="s">
        <v>104</v>
      </c>
      <c r="M49">
        <f t="shared" si="0"/>
        <v>4</v>
      </c>
    </row>
    <row r="50" spans="1:13" ht="15.75" customHeight="1" thickBot="1" x14ac:dyDescent="0.3">
      <c r="A50" s="5">
        <v>92</v>
      </c>
      <c r="B50" s="5">
        <f t="shared" si="1"/>
        <v>32</v>
      </c>
      <c r="C50" t="str">
        <f t="shared" si="2"/>
        <v/>
      </c>
      <c r="D50" s="145" t="s">
        <v>107</v>
      </c>
      <c r="E50" s="46" t="str">
        <f t="shared" si="3"/>
        <v>T</v>
      </c>
      <c r="F50" s="46" t="str">
        <f t="shared" si="3"/>
        <v>E</v>
      </c>
      <c r="G50" s="150" t="s">
        <v>8</v>
      </c>
      <c r="H50" s="94" t="s">
        <v>296</v>
      </c>
      <c r="I50" s="152" t="str">
        <f t="shared" si="4"/>
        <v>XXXII</v>
      </c>
      <c r="J50" s="152" t="str">
        <f t="shared" si="6"/>
        <v/>
      </c>
      <c r="K50" s="153">
        <f t="shared" si="5"/>
        <v>0</v>
      </c>
      <c r="L50" s="136" t="s">
        <v>106</v>
      </c>
      <c r="M50">
        <f t="shared" si="0"/>
        <v>5</v>
      </c>
    </row>
    <row r="51" spans="1:13" ht="15.75" thickBot="1" x14ac:dyDescent="0.3">
      <c r="A51" s="5">
        <v>92</v>
      </c>
      <c r="B51" s="5">
        <f t="shared" si="1"/>
        <v>33</v>
      </c>
      <c r="C51" t="str">
        <f t="shared" si="2"/>
        <v/>
      </c>
      <c r="D51" s="124" t="s">
        <v>111</v>
      </c>
      <c r="E51" s="46" t="str">
        <f t="shared" si="3"/>
        <v>T</v>
      </c>
      <c r="F51" s="46" t="str">
        <f t="shared" si="3"/>
        <v>E</v>
      </c>
      <c r="G51" s="124" t="s">
        <v>8</v>
      </c>
      <c r="H51" s="94" t="s">
        <v>296</v>
      </c>
      <c r="I51" s="152" t="str">
        <f t="shared" si="4"/>
        <v>XXXIII</v>
      </c>
      <c r="J51" s="152" t="str">
        <f t="shared" si="6"/>
        <v/>
      </c>
      <c r="K51" s="153">
        <f t="shared" si="5"/>
        <v>0</v>
      </c>
      <c r="L51" s="128" t="s">
        <v>110</v>
      </c>
      <c r="M51">
        <f t="shared" si="0"/>
        <v>6</v>
      </c>
    </row>
    <row r="52" spans="1:13" ht="15.75" thickBot="1" x14ac:dyDescent="0.3">
      <c r="A52" s="5">
        <v>92</v>
      </c>
      <c r="B52" s="5">
        <f t="shared" si="1"/>
        <v>34</v>
      </c>
      <c r="C52" t="str">
        <f t="shared" si="2"/>
        <v/>
      </c>
      <c r="D52" s="124" t="s">
        <v>114</v>
      </c>
      <c r="E52" s="46" t="str">
        <f t="shared" si="3"/>
        <v>T</v>
      </c>
      <c r="F52" s="46" t="str">
        <f t="shared" si="3"/>
        <v>E</v>
      </c>
      <c r="G52" s="124" t="s">
        <v>8</v>
      </c>
      <c r="H52" s="94" t="s">
        <v>296</v>
      </c>
      <c r="I52" s="152" t="str">
        <f t="shared" si="4"/>
        <v>XXXIV</v>
      </c>
      <c r="J52" s="152" t="str">
        <f t="shared" si="6"/>
        <v/>
      </c>
      <c r="K52" s="153">
        <f t="shared" si="5"/>
        <v>0</v>
      </c>
      <c r="L52" s="128" t="s">
        <v>113</v>
      </c>
      <c r="M52">
        <f t="shared" si="0"/>
        <v>5</v>
      </c>
    </row>
    <row r="53" spans="1:13" ht="15" customHeight="1" thickBot="1" x14ac:dyDescent="0.3">
      <c r="A53" s="5">
        <v>92</v>
      </c>
      <c r="B53" s="5">
        <f t="shared" si="1"/>
        <v>35</v>
      </c>
      <c r="C53" t="str">
        <f t="shared" si="2"/>
        <v xml:space="preserve"> A</v>
      </c>
      <c r="D53" s="129" t="s">
        <v>117</v>
      </c>
      <c r="E53" s="46" t="str">
        <f t="shared" si="3"/>
        <v>T</v>
      </c>
      <c r="F53" s="46" t="str">
        <f t="shared" si="3"/>
        <v>E</v>
      </c>
      <c r="G53" s="124" t="s">
        <v>8</v>
      </c>
      <c r="H53" s="94" t="s">
        <v>296</v>
      </c>
      <c r="I53" s="152" t="str">
        <f t="shared" si="4"/>
        <v xml:space="preserve">XXXV </v>
      </c>
      <c r="J53" s="152" t="str">
        <f t="shared" si="6"/>
        <v xml:space="preserve"> A</v>
      </c>
      <c r="K53" s="153">
        <f t="shared" si="5"/>
        <v>5</v>
      </c>
      <c r="L53" s="128" t="s">
        <v>116</v>
      </c>
      <c r="M53">
        <f t="shared" si="0"/>
        <v>6</v>
      </c>
    </row>
    <row r="54" spans="1:13" ht="15" customHeight="1" thickBot="1" x14ac:dyDescent="0.3">
      <c r="A54" s="5">
        <v>92</v>
      </c>
      <c r="B54" s="5">
        <f t="shared" si="1"/>
        <v>35</v>
      </c>
      <c r="C54" t="str">
        <f t="shared" si="2"/>
        <v xml:space="preserve"> B</v>
      </c>
      <c r="D54" s="145" t="s">
        <v>119</v>
      </c>
      <c r="E54" s="46" t="str">
        <f t="shared" si="3"/>
        <v>T</v>
      </c>
      <c r="F54" s="46" t="str">
        <f t="shared" si="3"/>
        <v>E</v>
      </c>
      <c r="G54" s="150" t="s">
        <v>8</v>
      </c>
      <c r="H54" s="94" t="s">
        <v>296</v>
      </c>
      <c r="I54" s="152" t="str">
        <f t="shared" si="4"/>
        <v xml:space="preserve">XXXV </v>
      </c>
      <c r="J54" s="152" t="str">
        <f t="shared" si="6"/>
        <v xml:space="preserve"> B</v>
      </c>
      <c r="K54" s="153">
        <f t="shared" si="5"/>
        <v>5</v>
      </c>
      <c r="L54" s="136" t="s">
        <v>118</v>
      </c>
      <c r="M54">
        <f t="shared" si="0"/>
        <v>6</v>
      </c>
    </row>
    <row r="55" spans="1:13" ht="15.75" thickBot="1" x14ac:dyDescent="0.3">
      <c r="A55" s="5">
        <v>92</v>
      </c>
      <c r="B55" s="5">
        <f t="shared" si="1"/>
        <v>36</v>
      </c>
      <c r="C55" t="str">
        <f t="shared" si="2"/>
        <v/>
      </c>
      <c r="D55" s="124" t="s">
        <v>121</v>
      </c>
      <c r="E55" s="46" t="str">
        <f t="shared" si="3"/>
        <v>T</v>
      </c>
      <c r="F55" s="46" t="str">
        <f t="shared" si="3"/>
        <v>E</v>
      </c>
      <c r="G55" s="124" t="s">
        <v>8</v>
      </c>
      <c r="H55" s="94" t="s">
        <v>296</v>
      </c>
      <c r="I55" s="152" t="str">
        <f t="shared" si="4"/>
        <v>XXXVI</v>
      </c>
      <c r="J55" s="152" t="str">
        <f t="shared" si="6"/>
        <v/>
      </c>
      <c r="K55" s="153">
        <f t="shared" si="5"/>
        <v>0</v>
      </c>
      <c r="L55" s="128" t="s">
        <v>120</v>
      </c>
      <c r="M55">
        <f t="shared" si="0"/>
        <v>5</v>
      </c>
    </row>
    <row r="56" spans="1:13" ht="15" customHeight="1" thickBot="1" x14ac:dyDescent="0.3">
      <c r="A56" s="5">
        <v>92</v>
      </c>
      <c r="B56" s="5">
        <f t="shared" si="1"/>
        <v>37</v>
      </c>
      <c r="C56" t="str">
        <f t="shared" si="2"/>
        <v/>
      </c>
      <c r="D56" s="129" t="s">
        <v>123</v>
      </c>
      <c r="E56" s="46" t="str">
        <f t="shared" si="3"/>
        <v>T</v>
      </c>
      <c r="F56" s="46" t="str">
        <f t="shared" si="3"/>
        <v>E</v>
      </c>
      <c r="G56" s="124" t="s">
        <v>8</v>
      </c>
      <c r="H56" s="94" t="s">
        <v>296</v>
      </c>
      <c r="I56" s="152" t="str">
        <f t="shared" si="4"/>
        <v>XXXVII</v>
      </c>
      <c r="J56" s="152" t="str">
        <f t="shared" si="6"/>
        <v/>
      </c>
      <c r="K56" s="153">
        <f t="shared" si="5"/>
        <v>0</v>
      </c>
      <c r="L56" s="128" t="s">
        <v>122</v>
      </c>
      <c r="M56">
        <f t="shared" si="0"/>
        <v>6</v>
      </c>
    </row>
    <row r="57" spans="1:13" ht="15.75" thickBot="1" x14ac:dyDescent="0.3">
      <c r="A57" s="5">
        <v>92</v>
      </c>
      <c r="B57" s="5">
        <f t="shared" si="1"/>
        <v>38</v>
      </c>
      <c r="C57" t="str">
        <f t="shared" si="2"/>
        <v xml:space="preserve"> A</v>
      </c>
      <c r="D57" s="124" t="s">
        <v>126</v>
      </c>
      <c r="E57" s="46" t="str">
        <f t="shared" si="3"/>
        <v>S</v>
      </c>
      <c r="F57" s="46" t="str">
        <f t="shared" si="3"/>
        <v>E</v>
      </c>
      <c r="G57" s="124" t="s">
        <v>127</v>
      </c>
      <c r="H57" s="94" t="s">
        <v>296</v>
      </c>
      <c r="I57" s="152" t="str">
        <f t="shared" si="4"/>
        <v xml:space="preserve">XXXVIII </v>
      </c>
      <c r="J57" s="152" t="str">
        <f t="shared" si="6"/>
        <v xml:space="preserve"> A</v>
      </c>
      <c r="K57" s="153">
        <f t="shared" si="5"/>
        <v>8</v>
      </c>
      <c r="L57" s="128" t="s">
        <v>125</v>
      </c>
      <c r="M57">
        <f t="shared" si="0"/>
        <v>9</v>
      </c>
    </row>
    <row r="58" spans="1:13" ht="15" customHeight="1" thickBot="1" x14ac:dyDescent="0.3">
      <c r="A58" s="5">
        <v>92</v>
      </c>
      <c r="B58" s="5">
        <f t="shared" si="1"/>
        <v>38</v>
      </c>
      <c r="C58" t="str">
        <f t="shared" si="2"/>
        <v xml:space="preserve"> B</v>
      </c>
      <c r="D58" s="144" t="s">
        <v>129</v>
      </c>
      <c r="E58" s="46" t="str">
        <f t="shared" si="3"/>
        <v>S</v>
      </c>
      <c r="F58" s="46" t="str">
        <f t="shared" si="3"/>
        <v>E</v>
      </c>
      <c r="G58" s="124" t="s">
        <v>127</v>
      </c>
      <c r="H58" s="94" t="s">
        <v>296</v>
      </c>
      <c r="I58" s="152" t="str">
        <f t="shared" si="4"/>
        <v xml:space="preserve">XXXVIII </v>
      </c>
      <c r="J58" s="152" t="str">
        <f t="shared" si="6"/>
        <v xml:space="preserve"> B</v>
      </c>
      <c r="K58" s="153">
        <f t="shared" si="5"/>
        <v>8</v>
      </c>
      <c r="L58" s="128" t="s">
        <v>128</v>
      </c>
      <c r="M58">
        <f t="shared" si="0"/>
        <v>9</v>
      </c>
    </row>
    <row r="59" spans="1:13" ht="15" customHeight="1" thickBot="1" x14ac:dyDescent="0.3">
      <c r="A59" s="5">
        <v>92</v>
      </c>
      <c r="B59" s="5">
        <f t="shared" si="1"/>
        <v>38</v>
      </c>
      <c r="C59" t="str">
        <f t="shared" si="2"/>
        <v xml:space="preserve"> C</v>
      </c>
      <c r="D59" s="144" t="s">
        <v>131</v>
      </c>
      <c r="E59" s="46" t="str">
        <f t="shared" si="3"/>
        <v>S</v>
      </c>
      <c r="F59" s="46" t="str">
        <f t="shared" si="3"/>
        <v>E</v>
      </c>
      <c r="G59" s="124" t="s">
        <v>127</v>
      </c>
      <c r="H59" s="94" t="s">
        <v>296</v>
      </c>
      <c r="I59" s="152" t="str">
        <f t="shared" si="4"/>
        <v xml:space="preserve">XXXVIII </v>
      </c>
      <c r="J59" s="152" t="str">
        <f t="shared" si="6"/>
        <v xml:space="preserve"> C</v>
      </c>
      <c r="K59" s="153">
        <f t="shared" si="5"/>
        <v>8</v>
      </c>
      <c r="L59" s="128" t="s">
        <v>130</v>
      </c>
      <c r="M59">
        <f t="shared" si="0"/>
        <v>9</v>
      </c>
    </row>
    <row r="60" spans="1:13" ht="15.75" thickBot="1" x14ac:dyDescent="0.3">
      <c r="A60" s="5">
        <v>92</v>
      </c>
      <c r="B60" s="5">
        <f t="shared" si="1"/>
        <v>38</v>
      </c>
      <c r="C60" t="str">
        <f t="shared" si="2"/>
        <v xml:space="preserve"> D</v>
      </c>
      <c r="D60" s="124" t="s">
        <v>133</v>
      </c>
      <c r="E60" s="46" t="str">
        <f t="shared" si="3"/>
        <v>S</v>
      </c>
      <c r="F60" s="46" t="str">
        <f t="shared" si="3"/>
        <v>E</v>
      </c>
      <c r="G60" s="124" t="s">
        <v>127</v>
      </c>
      <c r="H60" s="94" t="s">
        <v>296</v>
      </c>
      <c r="I60" s="152" t="str">
        <f t="shared" si="4"/>
        <v xml:space="preserve">XXXVIII </v>
      </c>
      <c r="J60" s="152" t="str">
        <f t="shared" si="6"/>
        <v xml:space="preserve"> D</v>
      </c>
      <c r="K60" s="153">
        <f t="shared" si="5"/>
        <v>8</v>
      </c>
      <c r="L60" s="128" t="s">
        <v>132</v>
      </c>
      <c r="M60">
        <f t="shared" si="0"/>
        <v>9</v>
      </c>
    </row>
    <row r="61" spans="1:13" ht="15" customHeight="1" thickBot="1" x14ac:dyDescent="0.3">
      <c r="A61" s="5">
        <v>92</v>
      </c>
      <c r="B61" s="5">
        <f t="shared" si="1"/>
        <v>38</v>
      </c>
      <c r="C61" t="str">
        <f t="shared" si="2"/>
        <v xml:space="preserve"> E</v>
      </c>
      <c r="D61" s="144" t="s">
        <v>135</v>
      </c>
      <c r="E61" s="46" t="str">
        <f t="shared" si="3"/>
        <v>S</v>
      </c>
      <c r="F61" s="46" t="str">
        <f t="shared" si="3"/>
        <v>E</v>
      </c>
      <c r="G61" s="124" t="s">
        <v>127</v>
      </c>
      <c r="H61" s="94" t="s">
        <v>296</v>
      </c>
      <c r="I61" s="152" t="str">
        <f t="shared" si="4"/>
        <v xml:space="preserve">XXXVIII </v>
      </c>
      <c r="J61" s="152" t="str">
        <f t="shared" si="6"/>
        <v xml:space="preserve"> E</v>
      </c>
      <c r="K61" s="153">
        <f t="shared" si="5"/>
        <v>8</v>
      </c>
      <c r="L61" s="128" t="s">
        <v>134</v>
      </c>
      <c r="M61">
        <f t="shared" si="0"/>
        <v>9</v>
      </c>
    </row>
    <row r="62" spans="1:13" ht="15" customHeight="1" thickBot="1" x14ac:dyDescent="0.3">
      <c r="A62" s="5">
        <v>92</v>
      </c>
      <c r="B62" s="5">
        <f t="shared" si="1"/>
        <v>38</v>
      </c>
      <c r="C62" t="str">
        <f t="shared" si="2"/>
        <v xml:space="preserve"> F</v>
      </c>
      <c r="D62" s="144" t="s">
        <v>137</v>
      </c>
      <c r="E62" s="46" t="str">
        <f t="shared" si="3"/>
        <v>S</v>
      </c>
      <c r="F62" s="46" t="str">
        <f t="shared" si="3"/>
        <v>E</v>
      </c>
      <c r="G62" s="124" t="s">
        <v>127</v>
      </c>
      <c r="H62" s="94" t="s">
        <v>296</v>
      </c>
      <c r="I62" s="152" t="str">
        <f t="shared" si="4"/>
        <v xml:space="preserve">XXXVIII </v>
      </c>
      <c r="J62" s="152" t="str">
        <f t="shared" si="6"/>
        <v xml:space="preserve"> F</v>
      </c>
      <c r="K62" s="153">
        <f t="shared" si="5"/>
        <v>8</v>
      </c>
      <c r="L62" s="128" t="s">
        <v>136</v>
      </c>
      <c r="M62">
        <f t="shared" si="0"/>
        <v>9</v>
      </c>
    </row>
    <row r="63" spans="1:13" ht="15" customHeight="1" thickBot="1" x14ac:dyDescent="0.3">
      <c r="A63" s="5">
        <v>92</v>
      </c>
      <c r="B63" s="5">
        <f t="shared" si="1"/>
        <v>38</v>
      </c>
      <c r="C63" t="str">
        <f t="shared" si="2"/>
        <v xml:space="preserve"> G</v>
      </c>
      <c r="D63" s="144" t="s">
        <v>139</v>
      </c>
      <c r="E63" s="46" t="str">
        <f t="shared" si="3"/>
        <v>S</v>
      </c>
      <c r="F63" s="46" t="str">
        <f t="shared" si="3"/>
        <v>E</v>
      </c>
      <c r="G63" s="124" t="s">
        <v>127</v>
      </c>
      <c r="H63" s="94" t="s">
        <v>296</v>
      </c>
      <c r="I63" s="152" t="str">
        <f t="shared" si="4"/>
        <v xml:space="preserve">XXXVIII </v>
      </c>
      <c r="J63" s="152" t="str">
        <f t="shared" si="6"/>
        <v xml:space="preserve"> G</v>
      </c>
      <c r="K63" s="153">
        <f t="shared" si="5"/>
        <v>8</v>
      </c>
      <c r="L63" s="128" t="s">
        <v>138</v>
      </c>
      <c r="M63">
        <f t="shared" si="0"/>
        <v>9</v>
      </c>
    </row>
    <row r="64" spans="1:13" ht="30.75" thickBot="1" x14ac:dyDescent="0.3">
      <c r="A64" s="5">
        <v>92</v>
      </c>
      <c r="B64" s="5">
        <f t="shared" si="1"/>
        <v>39</v>
      </c>
      <c r="C64" t="str">
        <f t="shared" si="2"/>
        <v xml:space="preserve"> A</v>
      </c>
      <c r="D64" s="90" t="s">
        <v>141</v>
      </c>
      <c r="E64" s="46" t="str">
        <f t="shared" si="3"/>
        <v>T</v>
      </c>
      <c r="F64" s="46" t="str">
        <f t="shared" si="3"/>
        <v>E</v>
      </c>
      <c r="G64" s="64" t="s">
        <v>8</v>
      </c>
      <c r="H64" s="93" t="s">
        <v>296</v>
      </c>
      <c r="I64" s="152" t="str">
        <f t="shared" si="4"/>
        <v xml:space="preserve">XXXIX </v>
      </c>
      <c r="J64" s="152" t="str">
        <f t="shared" si="6"/>
        <v xml:space="preserve"> A</v>
      </c>
      <c r="K64" s="153">
        <f t="shared" si="5"/>
        <v>6</v>
      </c>
      <c r="L64" s="101" t="s">
        <v>140</v>
      </c>
      <c r="M64">
        <f t="shared" si="0"/>
        <v>7</v>
      </c>
    </row>
    <row r="65" spans="1:13" ht="30.75" thickBot="1" x14ac:dyDescent="0.3">
      <c r="A65" s="5">
        <v>92</v>
      </c>
      <c r="B65" s="5">
        <f t="shared" si="1"/>
        <v>39</v>
      </c>
      <c r="C65" t="str">
        <f t="shared" si="2"/>
        <v xml:space="preserve"> B</v>
      </c>
      <c r="D65" s="90" t="s">
        <v>143</v>
      </c>
      <c r="E65" s="46" t="str">
        <f t="shared" si="3"/>
        <v>T</v>
      </c>
      <c r="F65" s="46" t="str">
        <f t="shared" si="3"/>
        <v>E</v>
      </c>
      <c r="G65" s="64" t="s">
        <v>8</v>
      </c>
      <c r="H65" s="93" t="s">
        <v>296</v>
      </c>
      <c r="I65" s="152" t="str">
        <f t="shared" si="4"/>
        <v xml:space="preserve">XXXIX </v>
      </c>
      <c r="J65" s="152" t="str">
        <f t="shared" si="6"/>
        <v xml:space="preserve"> B</v>
      </c>
      <c r="K65" s="153">
        <f t="shared" si="5"/>
        <v>6</v>
      </c>
      <c r="L65" s="101" t="s">
        <v>142</v>
      </c>
      <c r="M65">
        <f t="shared" si="0"/>
        <v>7</v>
      </c>
    </row>
    <row r="66" spans="1:13" ht="45.75" thickBot="1" x14ac:dyDescent="0.3">
      <c r="A66" s="5">
        <v>92</v>
      </c>
      <c r="B66" s="5">
        <f t="shared" si="1"/>
        <v>39</v>
      </c>
      <c r="C66" t="str">
        <f t="shared" si="2"/>
        <v xml:space="preserve"> C</v>
      </c>
      <c r="D66" s="90" t="s">
        <v>145</v>
      </c>
      <c r="E66" s="46" t="str">
        <f t="shared" si="3"/>
        <v>T</v>
      </c>
      <c r="F66" s="46" t="str">
        <f t="shared" si="3"/>
        <v>E</v>
      </c>
      <c r="G66" s="64" t="s">
        <v>8</v>
      </c>
      <c r="H66" s="93" t="s">
        <v>296</v>
      </c>
      <c r="I66" s="152" t="str">
        <f t="shared" si="4"/>
        <v xml:space="preserve">XXXIX </v>
      </c>
      <c r="J66" s="152" t="str">
        <f t="shared" si="6"/>
        <v xml:space="preserve"> C</v>
      </c>
      <c r="K66" s="153">
        <f t="shared" si="5"/>
        <v>6</v>
      </c>
      <c r="L66" s="101" t="s">
        <v>144</v>
      </c>
      <c r="M66">
        <f t="shared" ref="M66:M129" si="7">LEN(L66)</f>
        <v>7</v>
      </c>
    </row>
    <row r="67" spans="1:13" ht="15.75" thickBot="1" x14ac:dyDescent="0.3">
      <c r="A67" s="5">
        <v>92</v>
      </c>
      <c r="B67" s="5">
        <f t="shared" ref="B67:B130" si="8">_xlfn.ARABIC(I67)</f>
        <v>40</v>
      </c>
      <c r="C67" t="str">
        <f t="shared" ref="C67:C130" si="9">J67</f>
        <v/>
      </c>
      <c r="D67" s="63" t="s">
        <v>147</v>
      </c>
      <c r="E67" s="46" t="str">
        <f t="shared" ref="E67:F130" si="10">MID(G67,1,1)</f>
        <v>T</v>
      </c>
      <c r="F67" s="46" t="str">
        <f t="shared" si="10"/>
        <v>E</v>
      </c>
      <c r="G67" s="63" t="s">
        <v>8</v>
      </c>
      <c r="H67" s="93" t="s">
        <v>296</v>
      </c>
      <c r="I67" s="152" t="str">
        <f t="shared" ref="I67:I130" si="11">MID(L67,1,IF(K67=0,M67,K67))</f>
        <v>XL</v>
      </c>
      <c r="J67" s="152" t="str">
        <f t="shared" si="6"/>
        <v/>
      </c>
      <c r="K67" s="153">
        <f t="shared" ref="K67:K130" si="12">IFERROR(FIND(" ",L67,1),0)</f>
        <v>0</v>
      </c>
      <c r="L67" s="62" t="s">
        <v>146</v>
      </c>
      <c r="M67">
        <f t="shared" si="7"/>
        <v>2</v>
      </c>
    </row>
    <row r="68" spans="1:13" ht="15" customHeight="1" thickBot="1" x14ac:dyDescent="0.3">
      <c r="A68" s="5">
        <v>92</v>
      </c>
      <c r="B68" s="5">
        <f t="shared" si="8"/>
        <v>41</v>
      </c>
      <c r="C68" t="str">
        <f t="shared" si="9"/>
        <v xml:space="preserve"> A</v>
      </c>
      <c r="D68" s="144" t="s">
        <v>149</v>
      </c>
      <c r="E68" s="46" t="str">
        <f t="shared" si="10"/>
        <v>T</v>
      </c>
      <c r="F68" s="46" t="str">
        <f t="shared" si="10"/>
        <v>E</v>
      </c>
      <c r="G68" s="124" t="s">
        <v>8</v>
      </c>
      <c r="H68" s="94" t="s">
        <v>296</v>
      </c>
      <c r="I68" s="152" t="str">
        <f t="shared" si="11"/>
        <v xml:space="preserve">XLI </v>
      </c>
      <c r="J68" s="152" t="str">
        <f t="shared" ref="J68:J131" si="13">IF(K68=0,"",MID(L68,K68,5))</f>
        <v xml:space="preserve"> A</v>
      </c>
      <c r="K68" s="153">
        <f t="shared" si="12"/>
        <v>4</v>
      </c>
      <c r="L68" s="128" t="s">
        <v>148</v>
      </c>
      <c r="M68">
        <f t="shared" si="7"/>
        <v>5</v>
      </c>
    </row>
    <row r="69" spans="1:13" ht="15" customHeight="1" thickBot="1" x14ac:dyDescent="0.3">
      <c r="A69" s="5">
        <v>92</v>
      </c>
      <c r="B69" s="5">
        <f t="shared" si="8"/>
        <v>41</v>
      </c>
      <c r="C69" t="str">
        <f t="shared" si="9"/>
        <v xml:space="preserve"> B</v>
      </c>
      <c r="D69" s="144" t="s">
        <v>151</v>
      </c>
      <c r="E69" s="46" t="str">
        <f t="shared" si="10"/>
        <v>T</v>
      </c>
      <c r="F69" s="46" t="str">
        <f t="shared" si="10"/>
        <v>E</v>
      </c>
      <c r="G69" s="124" t="s">
        <v>8</v>
      </c>
      <c r="H69" s="94" t="s">
        <v>296</v>
      </c>
      <c r="I69" s="152" t="str">
        <f t="shared" si="11"/>
        <v xml:space="preserve">XLI </v>
      </c>
      <c r="J69" s="152" t="str">
        <f t="shared" si="13"/>
        <v xml:space="preserve"> B</v>
      </c>
      <c r="K69" s="153">
        <f t="shared" si="12"/>
        <v>4</v>
      </c>
      <c r="L69" s="128" t="s">
        <v>150</v>
      </c>
      <c r="M69">
        <f t="shared" si="7"/>
        <v>5</v>
      </c>
    </row>
    <row r="70" spans="1:13" ht="15.75" thickBot="1" x14ac:dyDescent="0.3">
      <c r="A70" s="5">
        <v>92</v>
      </c>
      <c r="B70" s="5">
        <f t="shared" si="8"/>
        <v>42</v>
      </c>
      <c r="C70" t="str">
        <f t="shared" si="9"/>
        <v xml:space="preserve"> A</v>
      </c>
      <c r="D70" s="135" t="s">
        <v>153</v>
      </c>
      <c r="E70" s="46" t="str">
        <f t="shared" si="10"/>
        <v>T</v>
      </c>
      <c r="F70" s="46" t="str">
        <f t="shared" si="10"/>
        <v>E</v>
      </c>
      <c r="G70" s="151" t="s">
        <v>8</v>
      </c>
      <c r="H70" s="94" t="s">
        <v>296</v>
      </c>
      <c r="I70" s="152" t="str">
        <f t="shared" si="11"/>
        <v xml:space="preserve">XLII </v>
      </c>
      <c r="J70" s="152" t="str">
        <f t="shared" si="13"/>
        <v xml:space="preserve"> A</v>
      </c>
      <c r="K70" s="153">
        <f t="shared" si="12"/>
        <v>5</v>
      </c>
      <c r="L70" s="130" t="s">
        <v>152</v>
      </c>
      <c r="M70">
        <f t="shared" si="7"/>
        <v>6</v>
      </c>
    </row>
    <row r="71" spans="1:13" ht="15" customHeight="1" thickBot="1" x14ac:dyDescent="0.3">
      <c r="A71" s="5">
        <v>92</v>
      </c>
      <c r="B71" s="5">
        <f t="shared" si="8"/>
        <v>42</v>
      </c>
      <c r="C71" t="str">
        <f t="shared" si="9"/>
        <v xml:space="preserve"> B</v>
      </c>
      <c r="D71" s="142" t="s">
        <v>158</v>
      </c>
      <c r="E71" s="46" t="str">
        <f t="shared" si="10"/>
        <v>T</v>
      </c>
      <c r="F71" s="46" t="str">
        <f t="shared" si="10"/>
        <v>E</v>
      </c>
      <c r="G71" s="124" t="s">
        <v>8</v>
      </c>
      <c r="H71" s="94" t="s">
        <v>296</v>
      </c>
      <c r="I71" s="152" t="str">
        <f t="shared" si="11"/>
        <v xml:space="preserve">XLII </v>
      </c>
      <c r="J71" s="152" t="str">
        <f t="shared" si="13"/>
        <v xml:space="preserve"> B</v>
      </c>
      <c r="K71" s="153">
        <f t="shared" si="12"/>
        <v>5</v>
      </c>
      <c r="L71" s="130" t="s">
        <v>157</v>
      </c>
      <c r="M71">
        <f t="shared" si="7"/>
        <v>6</v>
      </c>
    </row>
    <row r="72" spans="1:13" ht="30.75" thickBot="1" x14ac:dyDescent="0.3">
      <c r="A72" s="5">
        <v>92</v>
      </c>
      <c r="B72" s="5">
        <f t="shared" si="8"/>
        <v>43</v>
      </c>
      <c r="C72" t="str">
        <f t="shared" si="9"/>
        <v xml:space="preserve"> A </v>
      </c>
      <c r="D72" s="90" t="s">
        <v>160</v>
      </c>
      <c r="E72" s="46" t="str">
        <f t="shared" si="10"/>
        <v>S</v>
      </c>
      <c r="F72" s="46" t="str">
        <f t="shared" si="10"/>
        <v>E</v>
      </c>
      <c r="G72" s="64" t="s">
        <v>127</v>
      </c>
      <c r="H72" s="47" t="s">
        <v>296</v>
      </c>
      <c r="I72" s="152" t="str">
        <f t="shared" si="11"/>
        <v xml:space="preserve">XLIII </v>
      </c>
      <c r="J72" s="152" t="str">
        <f t="shared" si="13"/>
        <v xml:space="preserve"> A </v>
      </c>
      <c r="K72" s="153">
        <f t="shared" si="12"/>
        <v>6</v>
      </c>
      <c r="L72" s="89" t="s">
        <v>159</v>
      </c>
      <c r="M72">
        <f t="shared" si="7"/>
        <v>8</v>
      </c>
    </row>
    <row r="73" spans="1:13" ht="30.75" thickBot="1" x14ac:dyDescent="0.3">
      <c r="A73" s="5">
        <v>92</v>
      </c>
      <c r="B73" s="5">
        <f t="shared" si="8"/>
        <v>43</v>
      </c>
      <c r="C73" t="str">
        <f t="shared" si="9"/>
        <v xml:space="preserve"> B</v>
      </c>
      <c r="D73" s="90" t="s">
        <v>162</v>
      </c>
      <c r="E73" s="46" t="str">
        <f t="shared" si="10"/>
        <v>S</v>
      </c>
      <c r="F73" s="46" t="str">
        <f t="shared" si="10"/>
        <v>E</v>
      </c>
      <c r="G73" s="64" t="s">
        <v>127</v>
      </c>
      <c r="H73" s="47" t="s">
        <v>296</v>
      </c>
      <c r="I73" s="152" t="str">
        <f t="shared" si="11"/>
        <v xml:space="preserve">XLIII </v>
      </c>
      <c r="J73" s="152" t="str">
        <f t="shared" si="13"/>
        <v xml:space="preserve"> B</v>
      </c>
      <c r="K73" s="153">
        <f t="shared" si="12"/>
        <v>6</v>
      </c>
      <c r="L73" s="89" t="s">
        <v>161</v>
      </c>
      <c r="M73">
        <f t="shared" si="7"/>
        <v>7</v>
      </c>
    </row>
    <row r="74" spans="1:13" ht="60.75" thickBot="1" x14ac:dyDescent="0.3">
      <c r="A74" s="5">
        <v>92</v>
      </c>
      <c r="B74" s="5">
        <f t="shared" si="8"/>
        <v>43</v>
      </c>
      <c r="C74" t="str">
        <f t="shared" si="9"/>
        <v xml:space="preserve"> C</v>
      </c>
      <c r="D74" s="19" t="s">
        <v>164</v>
      </c>
      <c r="E74" s="46" t="str">
        <f t="shared" si="10"/>
        <v>S</v>
      </c>
      <c r="F74" s="46" t="str">
        <f t="shared" si="10"/>
        <v>E</v>
      </c>
      <c r="G74" s="123" t="s">
        <v>127</v>
      </c>
      <c r="H74" s="72" t="s">
        <v>299</v>
      </c>
      <c r="I74" s="152" t="str">
        <f t="shared" si="11"/>
        <v xml:space="preserve">XLIII </v>
      </c>
      <c r="J74" s="152" t="str">
        <f t="shared" si="13"/>
        <v xml:space="preserve"> C</v>
      </c>
      <c r="K74" s="153">
        <f t="shared" si="12"/>
        <v>6</v>
      </c>
      <c r="L74" s="6" t="s">
        <v>163</v>
      </c>
      <c r="M74">
        <f t="shared" si="7"/>
        <v>7</v>
      </c>
    </row>
    <row r="75" spans="1:13" ht="45.75" thickBot="1" x14ac:dyDescent="0.3">
      <c r="A75" s="5">
        <v>92</v>
      </c>
      <c r="B75" s="5">
        <f t="shared" si="8"/>
        <v>43</v>
      </c>
      <c r="C75" t="str">
        <f t="shared" si="9"/>
        <v xml:space="preserve"> D</v>
      </c>
      <c r="D75" s="90" t="s">
        <v>166</v>
      </c>
      <c r="E75" s="46" t="str">
        <f t="shared" si="10"/>
        <v>S</v>
      </c>
      <c r="F75" s="46" t="str">
        <f t="shared" si="10"/>
        <v>E</v>
      </c>
      <c r="G75" s="64" t="s">
        <v>127</v>
      </c>
      <c r="H75" s="47" t="s">
        <v>296</v>
      </c>
      <c r="I75" s="152" t="str">
        <f t="shared" si="11"/>
        <v xml:space="preserve">XLIII </v>
      </c>
      <c r="J75" s="152" t="str">
        <f t="shared" si="13"/>
        <v xml:space="preserve"> D</v>
      </c>
      <c r="K75" s="153">
        <f t="shared" si="12"/>
        <v>6</v>
      </c>
      <c r="L75" s="89" t="s">
        <v>165</v>
      </c>
      <c r="M75">
        <f t="shared" si="7"/>
        <v>7</v>
      </c>
    </row>
    <row r="76" spans="1:13" ht="15" customHeight="1" thickBot="1" x14ac:dyDescent="0.3">
      <c r="A76" s="5">
        <v>92</v>
      </c>
      <c r="B76" s="5">
        <f t="shared" si="8"/>
        <v>44</v>
      </c>
      <c r="C76" t="str">
        <f t="shared" si="9"/>
        <v xml:space="preserve"> A</v>
      </c>
      <c r="D76" s="144" t="s">
        <v>168</v>
      </c>
      <c r="E76" s="46" t="str">
        <f t="shared" si="10"/>
        <v>A</v>
      </c>
      <c r="F76" s="46" t="str">
        <f t="shared" si="10"/>
        <v>E</v>
      </c>
      <c r="G76" s="107" t="s">
        <v>16</v>
      </c>
      <c r="H76" s="94" t="s">
        <v>296</v>
      </c>
      <c r="I76" s="152" t="str">
        <f t="shared" si="11"/>
        <v xml:space="preserve">XLIV </v>
      </c>
      <c r="J76" s="152" t="str">
        <f t="shared" si="13"/>
        <v xml:space="preserve"> A</v>
      </c>
      <c r="K76" s="153">
        <f t="shared" si="12"/>
        <v>5</v>
      </c>
      <c r="L76" s="128" t="s">
        <v>167</v>
      </c>
      <c r="M76">
        <f t="shared" si="7"/>
        <v>6</v>
      </c>
    </row>
    <row r="77" spans="1:13" ht="15" customHeight="1" thickBot="1" x14ac:dyDescent="0.3">
      <c r="A77" s="5">
        <v>92</v>
      </c>
      <c r="B77" s="5">
        <f t="shared" si="8"/>
        <v>44</v>
      </c>
      <c r="C77" t="str">
        <f t="shared" si="9"/>
        <v xml:space="preserve"> B</v>
      </c>
      <c r="D77" s="129" t="s">
        <v>170</v>
      </c>
      <c r="E77" s="46" t="str">
        <f t="shared" si="10"/>
        <v>A</v>
      </c>
      <c r="F77" s="46" t="str">
        <f t="shared" si="10"/>
        <v>E</v>
      </c>
      <c r="G77" s="66" t="s">
        <v>16</v>
      </c>
      <c r="H77" s="94" t="s">
        <v>296</v>
      </c>
      <c r="I77" s="152" t="str">
        <f t="shared" si="11"/>
        <v xml:space="preserve">XLIV </v>
      </c>
      <c r="J77" s="152" t="str">
        <f t="shared" si="13"/>
        <v xml:space="preserve"> B</v>
      </c>
      <c r="K77" s="153">
        <f t="shared" si="12"/>
        <v>5</v>
      </c>
      <c r="L77" s="128" t="s">
        <v>169</v>
      </c>
      <c r="M77">
        <f t="shared" si="7"/>
        <v>6</v>
      </c>
    </row>
    <row r="78" spans="1:13" ht="15" customHeight="1" thickBot="1" x14ac:dyDescent="0.3">
      <c r="A78" s="5">
        <v>92</v>
      </c>
      <c r="B78" s="5">
        <f t="shared" si="8"/>
        <v>45</v>
      </c>
      <c r="C78" t="str">
        <f t="shared" si="9"/>
        <v/>
      </c>
      <c r="D78" s="144" t="s">
        <v>172</v>
      </c>
      <c r="E78" s="46" t="str">
        <f t="shared" si="10"/>
        <v>T</v>
      </c>
      <c r="F78" s="46" t="str">
        <f t="shared" si="10"/>
        <v>E</v>
      </c>
      <c r="G78" s="107" t="s">
        <v>8</v>
      </c>
      <c r="H78" s="94" t="s">
        <v>296</v>
      </c>
      <c r="I78" s="152" t="str">
        <f t="shared" si="11"/>
        <v>XLV</v>
      </c>
      <c r="J78" s="152" t="str">
        <f t="shared" si="13"/>
        <v/>
      </c>
      <c r="K78" s="153">
        <f t="shared" si="12"/>
        <v>0</v>
      </c>
      <c r="L78" s="128" t="s">
        <v>171</v>
      </c>
      <c r="M78">
        <f t="shared" si="7"/>
        <v>3</v>
      </c>
    </row>
    <row r="79" spans="1:13" ht="30.75" thickBot="1" x14ac:dyDescent="0.3">
      <c r="A79" s="5">
        <v>92</v>
      </c>
      <c r="B79" s="5">
        <f t="shared" si="8"/>
        <v>46</v>
      </c>
      <c r="C79" t="str">
        <f t="shared" si="9"/>
        <v xml:space="preserve"> A</v>
      </c>
      <c r="D79" s="19" t="s">
        <v>174</v>
      </c>
      <c r="E79" s="46" t="str">
        <f t="shared" si="10"/>
        <v>T</v>
      </c>
      <c r="F79" s="46" t="str">
        <f t="shared" si="10"/>
        <v/>
      </c>
      <c r="G79" s="123" t="s">
        <v>8</v>
      </c>
      <c r="I79" s="152" t="str">
        <f t="shared" si="11"/>
        <v xml:space="preserve">XLVI </v>
      </c>
      <c r="J79" s="152" t="str">
        <f t="shared" si="13"/>
        <v xml:space="preserve"> A</v>
      </c>
      <c r="K79" s="153">
        <f t="shared" si="12"/>
        <v>5</v>
      </c>
      <c r="L79" s="6" t="s">
        <v>173</v>
      </c>
      <c r="M79">
        <f t="shared" si="7"/>
        <v>6</v>
      </c>
    </row>
    <row r="80" spans="1:13" ht="45.75" thickBot="1" x14ac:dyDescent="0.3">
      <c r="A80" s="5">
        <v>92</v>
      </c>
      <c r="B80" s="5">
        <f t="shared" si="8"/>
        <v>46</v>
      </c>
      <c r="C80" t="str">
        <f t="shared" si="9"/>
        <v xml:space="preserve"> B</v>
      </c>
      <c r="D80" s="19" t="s">
        <v>176</v>
      </c>
      <c r="E80" s="46" t="str">
        <f t="shared" si="10"/>
        <v/>
      </c>
      <c r="F80" s="46" t="str">
        <f t="shared" si="10"/>
        <v/>
      </c>
      <c r="G80" s="123"/>
      <c r="I80" s="152" t="str">
        <f t="shared" si="11"/>
        <v xml:space="preserve">XLVI </v>
      </c>
      <c r="J80" s="152" t="str">
        <f t="shared" si="13"/>
        <v xml:space="preserve"> B</v>
      </c>
      <c r="K80" s="153">
        <f t="shared" si="12"/>
        <v>5</v>
      </c>
      <c r="L80" s="6" t="s">
        <v>175</v>
      </c>
      <c r="M80">
        <f t="shared" si="7"/>
        <v>6</v>
      </c>
    </row>
    <row r="81" spans="1:13" ht="15.75" thickBot="1" x14ac:dyDescent="0.3">
      <c r="A81" s="5">
        <v>92</v>
      </c>
      <c r="B81" s="5">
        <f t="shared" si="8"/>
        <v>17</v>
      </c>
      <c r="C81" t="str">
        <f t="shared" si="9"/>
        <v xml:space="preserve"> A</v>
      </c>
      <c r="D81" s="134" t="s">
        <v>178</v>
      </c>
      <c r="E81" s="46" t="str">
        <f t="shared" si="10"/>
        <v>T</v>
      </c>
      <c r="F81" s="46" t="str">
        <f t="shared" si="10"/>
        <v/>
      </c>
      <c r="G81" s="11" t="s">
        <v>8</v>
      </c>
      <c r="I81" s="152" t="str">
        <f t="shared" si="11"/>
        <v xml:space="preserve">XVII </v>
      </c>
      <c r="J81" s="152" t="str">
        <f t="shared" si="13"/>
        <v xml:space="preserve"> A</v>
      </c>
      <c r="K81" s="153">
        <f t="shared" si="12"/>
        <v>5</v>
      </c>
      <c r="L81" s="132" t="s">
        <v>177</v>
      </c>
      <c r="M81">
        <f t="shared" si="7"/>
        <v>6</v>
      </c>
    </row>
    <row r="82" spans="1:13" ht="15" customHeight="1" thickBot="1" x14ac:dyDescent="0.3">
      <c r="A82" s="5">
        <v>92</v>
      </c>
      <c r="B82" s="5">
        <f t="shared" si="8"/>
        <v>17</v>
      </c>
      <c r="C82" t="str">
        <f t="shared" si="9"/>
        <v xml:space="preserve"> B</v>
      </c>
      <c r="D82" s="146" t="s">
        <v>180</v>
      </c>
      <c r="E82" s="46" t="str">
        <f t="shared" si="10"/>
        <v>S</v>
      </c>
      <c r="F82" s="46" t="str">
        <f t="shared" si="10"/>
        <v/>
      </c>
      <c r="G82" s="11" t="s">
        <v>127</v>
      </c>
      <c r="I82" s="152" t="str">
        <f t="shared" si="11"/>
        <v xml:space="preserve">XVII </v>
      </c>
      <c r="J82" s="152" t="str">
        <f t="shared" si="13"/>
        <v xml:space="preserve"> B</v>
      </c>
      <c r="K82" s="153">
        <f t="shared" si="12"/>
        <v>5</v>
      </c>
      <c r="L82" s="132" t="s">
        <v>179</v>
      </c>
      <c r="M82">
        <f t="shared" si="7"/>
        <v>6</v>
      </c>
    </row>
    <row r="83" spans="1:13" ht="15" customHeight="1" thickBot="1" x14ac:dyDescent="0.3">
      <c r="A83" s="5">
        <v>92</v>
      </c>
      <c r="B83" s="5">
        <f t="shared" si="8"/>
        <v>18</v>
      </c>
      <c r="C83" t="str">
        <f t="shared" si="9"/>
        <v xml:space="preserve"> A</v>
      </c>
      <c r="D83" s="146" t="s">
        <v>182</v>
      </c>
      <c r="E83" s="46" t="str">
        <f t="shared" si="10"/>
        <v>S</v>
      </c>
      <c r="F83" s="46" t="str">
        <f t="shared" si="10"/>
        <v/>
      </c>
      <c r="G83" s="11" t="s">
        <v>127</v>
      </c>
      <c r="I83" s="152" t="str">
        <f t="shared" si="11"/>
        <v xml:space="preserve">XVIII </v>
      </c>
      <c r="J83" s="152" t="str">
        <f t="shared" si="13"/>
        <v xml:space="preserve"> A</v>
      </c>
      <c r="K83" s="153">
        <f t="shared" si="12"/>
        <v>6</v>
      </c>
      <c r="L83" s="132" t="s">
        <v>181</v>
      </c>
      <c r="M83">
        <f t="shared" si="7"/>
        <v>7</v>
      </c>
    </row>
    <row r="84" spans="1:13" ht="15" customHeight="1" thickBot="1" x14ac:dyDescent="0.3">
      <c r="A84" s="5">
        <v>92</v>
      </c>
      <c r="B84" s="5">
        <f t="shared" si="8"/>
        <v>18</v>
      </c>
      <c r="C84" t="str">
        <f t="shared" si="9"/>
        <v xml:space="preserve"> B</v>
      </c>
      <c r="D84" s="146" t="s">
        <v>184</v>
      </c>
      <c r="E84" s="46" t="str">
        <f t="shared" si="10"/>
        <v>S</v>
      </c>
      <c r="F84" s="46" t="str">
        <f t="shared" si="10"/>
        <v/>
      </c>
      <c r="G84" s="11" t="s">
        <v>127</v>
      </c>
      <c r="I84" s="152" t="str">
        <f t="shared" si="11"/>
        <v xml:space="preserve">XVIII </v>
      </c>
      <c r="J84" s="152" t="str">
        <f t="shared" si="13"/>
        <v xml:space="preserve"> B</v>
      </c>
      <c r="K84" s="153">
        <f t="shared" si="12"/>
        <v>6</v>
      </c>
      <c r="L84" s="132" t="s">
        <v>183</v>
      </c>
      <c r="M84">
        <f t="shared" si="7"/>
        <v>7</v>
      </c>
    </row>
    <row r="85" spans="1:13" ht="30.75" thickBot="1" x14ac:dyDescent="0.3">
      <c r="A85" s="5">
        <v>92</v>
      </c>
      <c r="B85" s="5">
        <f t="shared" si="8"/>
        <v>49</v>
      </c>
      <c r="C85" t="str">
        <f t="shared" si="9"/>
        <v/>
      </c>
      <c r="D85" s="19" t="s">
        <v>186</v>
      </c>
      <c r="E85" s="46" t="str">
        <f t="shared" si="10"/>
        <v>A</v>
      </c>
      <c r="F85" s="46" t="str">
        <f t="shared" si="10"/>
        <v/>
      </c>
      <c r="G85" s="123" t="s">
        <v>16</v>
      </c>
      <c r="H85" s="4"/>
      <c r="I85" s="152" t="str">
        <f t="shared" si="11"/>
        <v>XLIX</v>
      </c>
      <c r="J85" s="152" t="str">
        <f t="shared" si="13"/>
        <v/>
      </c>
      <c r="K85" s="153">
        <f t="shared" si="12"/>
        <v>0</v>
      </c>
      <c r="L85" s="6" t="s">
        <v>185</v>
      </c>
      <c r="M85">
        <f t="shared" si="7"/>
        <v>4</v>
      </c>
    </row>
    <row r="86" spans="1:13" ht="15.75" thickBot="1" x14ac:dyDescent="0.3">
      <c r="A86" s="5">
        <v>92</v>
      </c>
      <c r="B86" s="5">
        <f t="shared" si="8"/>
        <v>50</v>
      </c>
      <c r="C86" t="str">
        <f t="shared" si="9"/>
        <v/>
      </c>
      <c r="D86" s="7" t="s">
        <v>188</v>
      </c>
      <c r="E86" s="46" t="str">
        <f t="shared" si="10"/>
        <v/>
      </c>
      <c r="F86" s="46" t="str">
        <f t="shared" si="10"/>
        <v/>
      </c>
      <c r="G86" s="7"/>
      <c r="I86" s="152" t="str">
        <f t="shared" si="11"/>
        <v>L</v>
      </c>
      <c r="J86" s="152" t="str">
        <f t="shared" si="13"/>
        <v/>
      </c>
      <c r="K86" s="153">
        <f t="shared" si="12"/>
        <v>0</v>
      </c>
      <c r="L86" s="16" t="s">
        <v>187</v>
      </c>
      <c r="M86">
        <f t="shared" si="7"/>
        <v>1</v>
      </c>
    </row>
    <row r="87" spans="1:13" ht="30.75" thickBot="1" x14ac:dyDescent="0.3">
      <c r="A87" s="5">
        <v>92</v>
      </c>
      <c r="B87" s="5">
        <f t="shared" si="8"/>
        <v>50</v>
      </c>
      <c r="C87" t="str">
        <f t="shared" si="9"/>
        <v xml:space="preserve"> B</v>
      </c>
      <c r="D87" s="19" t="s">
        <v>190</v>
      </c>
      <c r="E87" s="46" t="str">
        <f t="shared" si="10"/>
        <v/>
      </c>
      <c r="F87" s="46" t="str">
        <f t="shared" si="10"/>
        <v/>
      </c>
      <c r="G87" s="123"/>
      <c r="H87" s="4"/>
      <c r="I87" s="152" t="str">
        <f t="shared" si="11"/>
        <v xml:space="preserve">L </v>
      </c>
      <c r="J87" s="152" t="str">
        <f t="shared" si="13"/>
        <v xml:space="preserve"> B</v>
      </c>
      <c r="K87" s="153">
        <f t="shared" si="12"/>
        <v>2</v>
      </c>
      <c r="L87" s="6" t="s">
        <v>189</v>
      </c>
      <c r="M87">
        <f t="shared" si="7"/>
        <v>3</v>
      </c>
    </row>
    <row r="88" spans="1:13" ht="30.75" thickBot="1" x14ac:dyDescent="0.3">
      <c r="A88" s="5">
        <v>92</v>
      </c>
      <c r="B88" s="5">
        <f t="shared" si="8"/>
        <v>51</v>
      </c>
      <c r="C88" t="str">
        <f t="shared" si="9"/>
        <v xml:space="preserve"> A</v>
      </c>
      <c r="D88" s="19" t="s">
        <v>192</v>
      </c>
      <c r="E88" s="46" t="str">
        <f t="shared" si="10"/>
        <v/>
      </c>
      <c r="F88" s="46" t="str">
        <f t="shared" si="10"/>
        <v/>
      </c>
      <c r="G88" s="123"/>
      <c r="H88" s="4"/>
      <c r="I88" s="152" t="str">
        <f t="shared" si="11"/>
        <v xml:space="preserve">LI </v>
      </c>
      <c r="J88" s="152" t="str">
        <f t="shared" si="13"/>
        <v xml:space="preserve"> A</v>
      </c>
      <c r="K88" s="153">
        <f t="shared" si="12"/>
        <v>3</v>
      </c>
      <c r="L88" s="6" t="s">
        <v>191</v>
      </c>
      <c r="M88">
        <f t="shared" si="7"/>
        <v>4</v>
      </c>
    </row>
    <row r="89" spans="1:13" ht="45.75" thickBot="1" x14ac:dyDescent="0.3">
      <c r="A89" s="5">
        <v>92</v>
      </c>
      <c r="B89" s="5">
        <f t="shared" si="8"/>
        <v>51</v>
      </c>
      <c r="C89" t="str">
        <f t="shared" si="9"/>
        <v xml:space="preserve"> B</v>
      </c>
      <c r="D89" s="19" t="s">
        <v>194</v>
      </c>
      <c r="E89" s="46" t="str">
        <f t="shared" si="10"/>
        <v/>
      </c>
      <c r="F89" s="46" t="str">
        <f t="shared" si="10"/>
        <v/>
      </c>
      <c r="G89" s="123"/>
      <c r="H89" s="4"/>
      <c r="I89" s="152" t="str">
        <f t="shared" si="11"/>
        <v xml:space="preserve">LI </v>
      </c>
      <c r="J89" s="152" t="str">
        <f t="shared" si="13"/>
        <v xml:space="preserve"> B</v>
      </c>
      <c r="K89" s="153">
        <f t="shared" si="12"/>
        <v>3</v>
      </c>
      <c r="L89" s="6" t="s">
        <v>193</v>
      </c>
      <c r="M89">
        <f t="shared" si="7"/>
        <v>4</v>
      </c>
    </row>
    <row r="90" spans="1:13" ht="15.75" thickBot="1" x14ac:dyDescent="0.3">
      <c r="A90" s="5">
        <v>92</v>
      </c>
      <c r="B90" s="5">
        <f t="shared" si="8"/>
        <v>51</v>
      </c>
      <c r="C90" t="str">
        <f t="shared" si="9"/>
        <v xml:space="preserve"> C</v>
      </c>
      <c r="D90" s="7" t="s">
        <v>196</v>
      </c>
      <c r="E90" s="46" t="str">
        <f t="shared" si="10"/>
        <v/>
      </c>
      <c r="F90" s="46" t="str">
        <f t="shared" si="10"/>
        <v/>
      </c>
      <c r="G90" s="7"/>
      <c r="I90" s="152" t="str">
        <f t="shared" si="11"/>
        <v xml:space="preserve">LI </v>
      </c>
      <c r="J90" s="152" t="str">
        <f t="shared" si="13"/>
        <v xml:space="preserve"> C</v>
      </c>
      <c r="K90" s="153">
        <f t="shared" si="12"/>
        <v>3</v>
      </c>
      <c r="L90" s="6" t="s">
        <v>195</v>
      </c>
      <c r="M90">
        <f t="shared" si="7"/>
        <v>4</v>
      </c>
    </row>
    <row r="91" spans="1:13" ht="15.75" thickBot="1" x14ac:dyDescent="0.3">
      <c r="A91" s="5">
        <v>92</v>
      </c>
      <c r="B91" s="5">
        <f t="shared" si="8"/>
        <v>52</v>
      </c>
      <c r="C91" t="str">
        <f t="shared" si="9"/>
        <v xml:space="preserve"> A</v>
      </c>
      <c r="D91" s="7" t="s">
        <v>198</v>
      </c>
      <c r="E91" s="46" t="str">
        <f t="shared" si="10"/>
        <v>T</v>
      </c>
      <c r="F91" s="46" t="str">
        <f t="shared" si="10"/>
        <v/>
      </c>
      <c r="G91" s="7" t="s">
        <v>8</v>
      </c>
      <c r="I91" s="152" t="str">
        <f t="shared" si="11"/>
        <v xml:space="preserve">LII </v>
      </c>
      <c r="J91" s="152" t="str">
        <f t="shared" si="13"/>
        <v xml:space="preserve"> A</v>
      </c>
      <c r="K91" s="153">
        <f t="shared" si="12"/>
        <v>4</v>
      </c>
      <c r="L91" s="16" t="s">
        <v>197</v>
      </c>
      <c r="M91">
        <f t="shared" si="7"/>
        <v>5</v>
      </c>
    </row>
    <row r="92" spans="1:13" ht="15.75" thickBot="1" x14ac:dyDescent="0.3">
      <c r="A92" s="5">
        <v>92</v>
      </c>
      <c r="B92" s="5">
        <f t="shared" si="8"/>
        <v>52</v>
      </c>
      <c r="C92" t="str">
        <f t="shared" si="9"/>
        <v xml:space="preserve"> B</v>
      </c>
      <c r="D92" s="148" t="s">
        <v>200</v>
      </c>
      <c r="E92" s="46" t="str">
        <f t="shared" si="10"/>
        <v>T</v>
      </c>
      <c r="F92" s="46" t="str">
        <f t="shared" si="10"/>
        <v/>
      </c>
      <c r="G92" s="11" t="s">
        <v>8</v>
      </c>
      <c r="I92" s="152" t="str">
        <f t="shared" si="11"/>
        <v xml:space="preserve">LII </v>
      </c>
      <c r="J92" s="152" t="str">
        <f t="shared" si="13"/>
        <v xml:space="preserve"> B</v>
      </c>
      <c r="K92" s="153">
        <f t="shared" si="12"/>
        <v>4</v>
      </c>
      <c r="L92" s="147" t="s">
        <v>199</v>
      </c>
      <c r="M92">
        <f t="shared" si="7"/>
        <v>5</v>
      </c>
    </row>
    <row r="93" spans="1:13" ht="15.75" thickBot="1" x14ac:dyDescent="0.3">
      <c r="A93" s="5">
        <v>92</v>
      </c>
      <c r="B93" s="5">
        <f t="shared" si="8"/>
        <v>52</v>
      </c>
      <c r="C93" t="str">
        <f t="shared" si="9"/>
        <v xml:space="preserve"> C</v>
      </c>
      <c r="D93" s="134" t="s">
        <v>202</v>
      </c>
      <c r="E93" s="46" t="str">
        <f t="shared" si="10"/>
        <v>T</v>
      </c>
      <c r="F93" s="46" t="str">
        <f t="shared" si="10"/>
        <v/>
      </c>
      <c r="G93" s="11" t="s">
        <v>8</v>
      </c>
      <c r="I93" s="152" t="str">
        <f t="shared" si="11"/>
        <v xml:space="preserve">LII </v>
      </c>
      <c r="J93" s="152" t="str">
        <f t="shared" si="13"/>
        <v xml:space="preserve"> C</v>
      </c>
      <c r="K93" s="153">
        <f t="shared" si="12"/>
        <v>4</v>
      </c>
      <c r="L93" s="132" t="s">
        <v>201</v>
      </c>
      <c r="M93">
        <f t="shared" si="7"/>
        <v>5</v>
      </c>
    </row>
    <row r="94" spans="1:13" ht="15.75" thickBot="1" x14ac:dyDescent="0.3">
      <c r="A94">
        <v>93</v>
      </c>
      <c r="B94" s="5">
        <f t="shared" si="8"/>
        <v>1</v>
      </c>
      <c r="C94" t="str">
        <f t="shared" si="9"/>
        <v/>
      </c>
      <c r="D94" s="27" t="s">
        <v>204</v>
      </c>
      <c r="E94" s="46" t="str">
        <f t="shared" si="10"/>
        <v>A</v>
      </c>
      <c r="F94" s="46" t="str">
        <f t="shared" si="10"/>
        <v/>
      </c>
      <c r="G94" s="26" t="s">
        <v>16</v>
      </c>
      <c r="I94" s="152" t="str">
        <f t="shared" si="11"/>
        <v>I</v>
      </c>
      <c r="J94" s="152" t="str">
        <f t="shared" si="13"/>
        <v/>
      </c>
      <c r="K94" s="153">
        <f t="shared" si="12"/>
        <v>0</v>
      </c>
      <c r="L94" s="26" t="s">
        <v>5</v>
      </c>
      <c r="M94">
        <f t="shared" si="7"/>
        <v>1</v>
      </c>
    </row>
    <row r="95" spans="1:13" ht="30.75" thickBot="1" x14ac:dyDescent="0.3">
      <c r="A95" s="5">
        <v>94</v>
      </c>
      <c r="B95" s="5">
        <f t="shared" si="8"/>
        <v>1</v>
      </c>
      <c r="C95" t="str">
        <f t="shared" si="9"/>
        <v xml:space="preserve"> A1</v>
      </c>
      <c r="D95" s="27" t="s">
        <v>207</v>
      </c>
      <c r="E95" s="46" t="str">
        <f t="shared" si="10"/>
        <v>A</v>
      </c>
      <c r="F95" s="46" t="str">
        <f t="shared" si="10"/>
        <v/>
      </c>
      <c r="G95" s="26" t="s">
        <v>16</v>
      </c>
      <c r="H95" s="4"/>
      <c r="I95" s="152" t="str">
        <f t="shared" si="11"/>
        <v xml:space="preserve">I </v>
      </c>
      <c r="J95" s="152" t="str">
        <f t="shared" si="13"/>
        <v xml:space="preserve"> A1</v>
      </c>
      <c r="K95" s="153">
        <f t="shared" si="12"/>
        <v>2</v>
      </c>
      <c r="L95" s="26" t="s">
        <v>206</v>
      </c>
      <c r="M95">
        <f t="shared" si="7"/>
        <v>4</v>
      </c>
    </row>
    <row r="96" spans="1:13" ht="15.75" thickBot="1" x14ac:dyDescent="0.3">
      <c r="A96" s="5">
        <v>94</v>
      </c>
      <c r="B96" s="5">
        <f t="shared" si="8"/>
        <v>1</v>
      </c>
      <c r="C96" t="str">
        <f t="shared" si="9"/>
        <v xml:space="preserve"> A2</v>
      </c>
      <c r="D96" s="23" t="s">
        <v>209</v>
      </c>
      <c r="E96" s="46" t="str">
        <f t="shared" si="10"/>
        <v>A</v>
      </c>
      <c r="F96" s="46" t="str">
        <f t="shared" si="10"/>
        <v/>
      </c>
      <c r="G96" s="120" t="s">
        <v>16</v>
      </c>
      <c r="I96" s="152" t="str">
        <f t="shared" si="11"/>
        <v xml:space="preserve">I </v>
      </c>
      <c r="J96" s="152" t="str">
        <f t="shared" si="13"/>
        <v xml:space="preserve"> A2</v>
      </c>
      <c r="K96" s="153">
        <f t="shared" si="12"/>
        <v>2</v>
      </c>
      <c r="L96" s="120" t="s">
        <v>208</v>
      </c>
      <c r="M96">
        <f t="shared" si="7"/>
        <v>4</v>
      </c>
    </row>
    <row r="97" spans="1:13" ht="15.75" thickBot="1" x14ac:dyDescent="0.3">
      <c r="A97" s="5">
        <v>94</v>
      </c>
      <c r="B97" s="5">
        <f t="shared" si="8"/>
        <v>1</v>
      </c>
      <c r="C97" t="str">
        <f t="shared" si="9"/>
        <v xml:space="preserve"> B1</v>
      </c>
      <c r="D97" s="134" t="s">
        <v>211</v>
      </c>
      <c r="E97" s="46" t="str">
        <f t="shared" si="10"/>
        <v>A</v>
      </c>
      <c r="F97" s="46" t="str">
        <f t="shared" si="10"/>
        <v/>
      </c>
      <c r="G97" s="111" t="s">
        <v>16</v>
      </c>
      <c r="I97" s="152" t="str">
        <f t="shared" si="11"/>
        <v xml:space="preserve">I </v>
      </c>
      <c r="J97" s="152" t="str">
        <f t="shared" si="13"/>
        <v xml:space="preserve"> B1</v>
      </c>
      <c r="K97" s="153">
        <f t="shared" si="12"/>
        <v>2</v>
      </c>
      <c r="L97" s="132" t="s">
        <v>210</v>
      </c>
      <c r="M97">
        <f t="shared" si="7"/>
        <v>4</v>
      </c>
    </row>
    <row r="98" spans="1:13" ht="15.75" customHeight="1" thickBot="1" x14ac:dyDescent="0.3">
      <c r="A98" s="5">
        <v>94</v>
      </c>
      <c r="B98" s="5">
        <f t="shared" si="8"/>
        <v>1</v>
      </c>
      <c r="C98" t="str">
        <f t="shared" si="9"/>
        <v xml:space="preserve"> B2</v>
      </c>
      <c r="D98" s="146" t="s">
        <v>214</v>
      </c>
      <c r="E98" s="46" t="str">
        <f t="shared" si="10"/>
        <v>A</v>
      </c>
      <c r="F98" s="46" t="str">
        <f t="shared" si="10"/>
        <v/>
      </c>
      <c r="G98" s="11" t="s">
        <v>16</v>
      </c>
      <c r="I98" s="152" t="str">
        <f t="shared" si="11"/>
        <v xml:space="preserve">I </v>
      </c>
      <c r="J98" s="152" t="str">
        <f t="shared" si="13"/>
        <v xml:space="preserve"> B2</v>
      </c>
      <c r="K98" s="153">
        <f t="shared" si="12"/>
        <v>2</v>
      </c>
      <c r="L98" s="132" t="s">
        <v>213</v>
      </c>
      <c r="M98">
        <f t="shared" si="7"/>
        <v>4</v>
      </c>
    </row>
    <row r="99" spans="1:13" ht="30.75" thickBot="1" x14ac:dyDescent="0.3">
      <c r="A99" s="5">
        <v>94</v>
      </c>
      <c r="B99" s="5">
        <f t="shared" si="8"/>
        <v>1</v>
      </c>
      <c r="C99" t="str">
        <f t="shared" si="9"/>
        <v xml:space="preserve"> C1</v>
      </c>
      <c r="D99" s="19" t="s">
        <v>216</v>
      </c>
      <c r="E99" s="46" t="str">
        <f t="shared" si="10"/>
        <v/>
      </c>
      <c r="F99" s="46" t="str">
        <f t="shared" si="10"/>
        <v/>
      </c>
      <c r="G99" s="123"/>
      <c r="H99" s="4"/>
      <c r="I99" s="152" t="str">
        <f t="shared" si="11"/>
        <v xml:space="preserve">I </v>
      </c>
      <c r="J99" s="152" t="str">
        <f t="shared" si="13"/>
        <v xml:space="preserve"> C1</v>
      </c>
      <c r="K99" s="153">
        <f t="shared" si="12"/>
        <v>2</v>
      </c>
      <c r="L99" s="6" t="s">
        <v>306</v>
      </c>
      <c r="M99">
        <f t="shared" si="7"/>
        <v>4</v>
      </c>
    </row>
    <row r="100" spans="1:13" ht="15.75" thickBot="1" x14ac:dyDescent="0.3">
      <c r="A100" s="5">
        <v>94</v>
      </c>
      <c r="B100" s="5">
        <f t="shared" si="8"/>
        <v>1</v>
      </c>
      <c r="C100" t="str">
        <f t="shared" si="9"/>
        <v xml:space="preserve"> C2</v>
      </c>
      <c r="D100" s="7" t="s">
        <v>218</v>
      </c>
      <c r="E100" s="46" t="str">
        <f t="shared" si="10"/>
        <v/>
      </c>
      <c r="F100" s="46" t="str">
        <f t="shared" si="10"/>
        <v/>
      </c>
      <c r="G100" s="123"/>
      <c r="I100" s="152" t="str">
        <f t="shared" si="11"/>
        <v xml:space="preserve">I </v>
      </c>
      <c r="J100" s="152" t="str">
        <f t="shared" si="13"/>
        <v xml:space="preserve"> C2</v>
      </c>
      <c r="K100" s="153">
        <f t="shared" si="12"/>
        <v>2</v>
      </c>
      <c r="L100" s="6" t="s">
        <v>307</v>
      </c>
      <c r="M100">
        <f t="shared" si="7"/>
        <v>4</v>
      </c>
    </row>
    <row r="101" spans="1:13" ht="45.75" thickBot="1" x14ac:dyDescent="0.3">
      <c r="A101" s="5">
        <v>94</v>
      </c>
      <c r="B101" s="5">
        <f t="shared" si="8"/>
        <v>1</v>
      </c>
      <c r="C101" t="str">
        <f t="shared" si="9"/>
        <v xml:space="preserve"> D1</v>
      </c>
      <c r="D101" s="19" t="s">
        <v>220</v>
      </c>
      <c r="E101" s="46" t="str">
        <f t="shared" si="10"/>
        <v>T</v>
      </c>
      <c r="F101" s="46" t="str">
        <f t="shared" si="10"/>
        <v/>
      </c>
      <c r="G101" s="123" t="s">
        <v>8</v>
      </c>
      <c r="H101" s="4"/>
      <c r="I101" s="152" t="str">
        <f t="shared" si="11"/>
        <v xml:space="preserve">I </v>
      </c>
      <c r="J101" s="152" t="str">
        <f t="shared" si="13"/>
        <v xml:space="preserve"> D1</v>
      </c>
      <c r="K101" s="153">
        <f t="shared" si="12"/>
        <v>2</v>
      </c>
      <c r="L101" s="6" t="s">
        <v>308</v>
      </c>
      <c r="M101">
        <f t="shared" si="7"/>
        <v>4</v>
      </c>
    </row>
    <row r="102" spans="1:13" ht="60.75" thickBot="1" x14ac:dyDescent="0.3">
      <c r="A102" s="5">
        <v>94</v>
      </c>
      <c r="B102" s="5">
        <f t="shared" si="8"/>
        <v>1</v>
      </c>
      <c r="C102" t="str">
        <f t="shared" si="9"/>
        <v xml:space="preserve"> D2</v>
      </c>
      <c r="D102" s="19" t="s">
        <v>222</v>
      </c>
      <c r="E102" s="46" t="str">
        <f t="shared" si="10"/>
        <v>T</v>
      </c>
      <c r="F102" s="46" t="str">
        <f t="shared" si="10"/>
        <v/>
      </c>
      <c r="G102" s="123" t="s">
        <v>8</v>
      </c>
      <c r="H102" s="4"/>
      <c r="I102" s="152" t="str">
        <f t="shared" si="11"/>
        <v xml:space="preserve">I </v>
      </c>
      <c r="J102" s="152" t="str">
        <f t="shared" si="13"/>
        <v xml:space="preserve"> D2</v>
      </c>
      <c r="K102" s="153">
        <f t="shared" si="12"/>
        <v>2</v>
      </c>
      <c r="L102" s="6" t="s">
        <v>309</v>
      </c>
      <c r="M102">
        <f t="shared" si="7"/>
        <v>4</v>
      </c>
    </row>
    <row r="103" spans="1:13" ht="30.75" thickBot="1" x14ac:dyDescent="0.3">
      <c r="A103" s="5">
        <v>94</v>
      </c>
      <c r="B103" s="5" t="e">
        <f t="shared" si="8"/>
        <v>#VALUE!</v>
      </c>
      <c r="C103" t="str">
        <f t="shared" si="9"/>
        <v/>
      </c>
      <c r="D103" s="19" t="s">
        <v>224</v>
      </c>
      <c r="E103" s="46" t="str">
        <f t="shared" si="10"/>
        <v>T</v>
      </c>
      <c r="F103" s="46" t="str">
        <f t="shared" si="10"/>
        <v/>
      </c>
      <c r="G103" s="7" t="s">
        <v>8</v>
      </c>
      <c r="I103" s="152" t="str">
        <f t="shared" si="11"/>
        <v>ID3</v>
      </c>
      <c r="J103" s="152" t="str">
        <f t="shared" si="13"/>
        <v/>
      </c>
      <c r="K103" s="153">
        <f t="shared" si="12"/>
        <v>0</v>
      </c>
      <c r="L103" s="6" t="s">
        <v>223</v>
      </c>
      <c r="M103">
        <f t="shared" si="7"/>
        <v>3</v>
      </c>
    </row>
    <row r="104" spans="1:13" ht="30.75" thickBot="1" x14ac:dyDescent="0.3">
      <c r="A104" s="5">
        <v>94</v>
      </c>
      <c r="B104" s="5">
        <f t="shared" si="8"/>
        <v>1</v>
      </c>
      <c r="C104" t="str">
        <f t="shared" si="9"/>
        <v xml:space="preserve"> E1</v>
      </c>
      <c r="D104" s="19" t="s">
        <v>226</v>
      </c>
      <c r="E104" s="46" t="str">
        <f t="shared" si="10"/>
        <v>T</v>
      </c>
      <c r="F104" s="46" t="str">
        <f t="shared" si="10"/>
        <v/>
      </c>
      <c r="G104" s="19" t="s">
        <v>8</v>
      </c>
      <c r="I104" s="152" t="str">
        <f t="shared" si="11"/>
        <v xml:space="preserve">I </v>
      </c>
      <c r="J104" s="152" t="str">
        <f t="shared" si="13"/>
        <v xml:space="preserve"> E1</v>
      </c>
      <c r="K104" s="153">
        <f t="shared" si="12"/>
        <v>2</v>
      </c>
      <c r="L104" s="28" t="s">
        <v>225</v>
      </c>
      <c r="M104">
        <f t="shared" si="7"/>
        <v>4</v>
      </c>
    </row>
    <row r="105" spans="1:13" ht="15.75" thickBot="1" x14ac:dyDescent="0.3">
      <c r="A105" s="5">
        <v>94</v>
      </c>
      <c r="B105" s="5">
        <f t="shared" si="8"/>
        <v>1</v>
      </c>
      <c r="C105" t="str">
        <f t="shared" si="9"/>
        <v xml:space="preserve"> E2</v>
      </c>
      <c r="D105" s="123" t="s">
        <v>228</v>
      </c>
      <c r="E105" s="46" t="str">
        <f t="shared" si="10"/>
        <v>T</v>
      </c>
      <c r="F105" s="46" t="str">
        <f t="shared" si="10"/>
        <v/>
      </c>
      <c r="G105" s="123" t="s">
        <v>8</v>
      </c>
      <c r="H105" s="4"/>
      <c r="I105" s="152" t="str">
        <f t="shared" si="11"/>
        <v xml:space="preserve">I </v>
      </c>
      <c r="J105" s="152" t="str">
        <f t="shared" si="13"/>
        <v xml:space="preserve"> E2</v>
      </c>
      <c r="K105" s="153">
        <f t="shared" si="12"/>
        <v>2</v>
      </c>
      <c r="L105" s="6" t="s">
        <v>227</v>
      </c>
      <c r="M105">
        <f t="shared" si="7"/>
        <v>4</v>
      </c>
    </row>
    <row r="106" spans="1:13" ht="30.75" thickBot="1" x14ac:dyDescent="0.3">
      <c r="A106" s="5">
        <v>94</v>
      </c>
      <c r="B106" s="5">
        <f t="shared" si="8"/>
        <v>1</v>
      </c>
      <c r="C106" t="str">
        <f t="shared" si="9"/>
        <v xml:space="preserve"> E 3</v>
      </c>
      <c r="D106" s="19" t="s">
        <v>231</v>
      </c>
      <c r="E106" s="46" t="str">
        <f t="shared" si="10"/>
        <v/>
      </c>
      <c r="F106" s="46" t="str">
        <f t="shared" si="10"/>
        <v/>
      </c>
      <c r="G106" s="123"/>
      <c r="H106" s="4"/>
      <c r="I106" s="152" t="str">
        <f t="shared" si="11"/>
        <v xml:space="preserve">I </v>
      </c>
      <c r="J106" s="152" t="str">
        <f t="shared" si="13"/>
        <v xml:space="preserve"> E 3</v>
      </c>
      <c r="K106" s="153">
        <f t="shared" si="12"/>
        <v>2</v>
      </c>
      <c r="L106" s="6" t="s">
        <v>230</v>
      </c>
      <c r="M106">
        <f t="shared" si="7"/>
        <v>5</v>
      </c>
    </row>
    <row r="107" spans="1:13" ht="30.75" thickBot="1" x14ac:dyDescent="0.3">
      <c r="A107" s="5">
        <v>94</v>
      </c>
      <c r="B107" s="5">
        <f t="shared" si="8"/>
        <v>1</v>
      </c>
      <c r="C107" t="str">
        <f t="shared" si="9"/>
        <v xml:space="preserve"> F1</v>
      </c>
      <c r="D107" s="19" t="s">
        <v>233</v>
      </c>
      <c r="E107" s="46" t="str">
        <f t="shared" si="10"/>
        <v>T</v>
      </c>
      <c r="F107" s="46" t="str">
        <f t="shared" si="10"/>
        <v/>
      </c>
      <c r="G107" s="19" t="s">
        <v>8</v>
      </c>
      <c r="I107" s="152" t="str">
        <f t="shared" si="11"/>
        <v xml:space="preserve">I </v>
      </c>
      <c r="J107" s="152" t="str">
        <f t="shared" si="13"/>
        <v xml:space="preserve"> F1</v>
      </c>
      <c r="K107" s="153">
        <f t="shared" si="12"/>
        <v>2</v>
      </c>
      <c r="L107" s="28" t="s">
        <v>232</v>
      </c>
      <c r="M107">
        <f t="shared" si="7"/>
        <v>4</v>
      </c>
    </row>
    <row r="108" spans="1:13" ht="30.75" thickBot="1" x14ac:dyDescent="0.3">
      <c r="A108" s="5">
        <v>94</v>
      </c>
      <c r="B108" s="5">
        <f t="shared" si="8"/>
        <v>1</v>
      </c>
      <c r="C108" t="str">
        <f t="shared" si="9"/>
        <v xml:space="preserve"> F2</v>
      </c>
      <c r="D108" s="19" t="s">
        <v>236</v>
      </c>
      <c r="E108" s="46" t="str">
        <f t="shared" si="10"/>
        <v>T</v>
      </c>
      <c r="F108" s="46" t="str">
        <f t="shared" si="10"/>
        <v/>
      </c>
      <c r="G108" s="19" t="s">
        <v>8</v>
      </c>
      <c r="H108" s="4"/>
      <c r="I108" s="152" t="str">
        <f t="shared" si="11"/>
        <v xml:space="preserve">I </v>
      </c>
      <c r="J108" s="152" t="str">
        <f t="shared" si="13"/>
        <v xml:space="preserve"> F2</v>
      </c>
      <c r="K108" s="153">
        <f t="shared" si="12"/>
        <v>2</v>
      </c>
      <c r="L108" s="28" t="s">
        <v>235</v>
      </c>
      <c r="M108">
        <f t="shared" si="7"/>
        <v>4</v>
      </c>
    </row>
    <row r="109" spans="1:13" ht="15" customHeight="1" thickBot="1" x14ac:dyDescent="0.3">
      <c r="A109" s="5">
        <v>94</v>
      </c>
      <c r="B109" s="5">
        <f t="shared" si="8"/>
        <v>1</v>
      </c>
      <c r="C109" t="str">
        <f t="shared" si="9"/>
        <v xml:space="preserve"> F3</v>
      </c>
      <c r="D109" s="149" t="s">
        <v>238</v>
      </c>
      <c r="E109" s="46" t="str">
        <f t="shared" si="10"/>
        <v>T</v>
      </c>
      <c r="F109" s="46" t="str">
        <f t="shared" si="10"/>
        <v/>
      </c>
      <c r="G109" s="11" t="s">
        <v>8</v>
      </c>
      <c r="I109" s="152" t="str">
        <f t="shared" si="11"/>
        <v xml:space="preserve">I </v>
      </c>
      <c r="J109" s="152" t="str">
        <f t="shared" si="13"/>
        <v xml:space="preserve"> F3</v>
      </c>
      <c r="K109" s="153">
        <f t="shared" si="12"/>
        <v>2</v>
      </c>
      <c r="L109" s="147" t="s">
        <v>237</v>
      </c>
      <c r="M109">
        <f t="shared" si="7"/>
        <v>4</v>
      </c>
    </row>
    <row r="110" spans="1:13" ht="30.75" thickBot="1" x14ac:dyDescent="0.3">
      <c r="A110" s="5">
        <v>94</v>
      </c>
      <c r="B110" s="5">
        <f t="shared" si="8"/>
        <v>1</v>
      </c>
      <c r="C110" t="str">
        <f t="shared" si="9"/>
        <v xml:space="preserve"> F4</v>
      </c>
      <c r="D110" s="19" t="s">
        <v>242</v>
      </c>
      <c r="E110" s="46" t="str">
        <f t="shared" si="10"/>
        <v>T</v>
      </c>
      <c r="F110" s="46" t="str">
        <f t="shared" si="10"/>
        <v/>
      </c>
      <c r="G110" s="123" t="s">
        <v>8</v>
      </c>
      <c r="H110" s="4"/>
      <c r="I110" s="152" t="str">
        <f t="shared" si="11"/>
        <v xml:space="preserve">I </v>
      </c>
      <c r="J110" s="152" t="str">
        <f t="shared" si="13"/>
        <v xml:space="preserve"> F4</v>
      </c>
      <c r="K110" s="153">
        <f t="shared" si="12"/>
        <v>2</v>
      </c>
      <c r="L110" s="6" t="s">
        <v>241</v>
      </c>
      <c r="M110">
        <f t="shared" si="7"/>
        <v>4</v>
      </c>
    </row>
    <row r="111" spans="1:13" ht="15.75" thickBot="1" x14ac:dyDescent="0.3">
      <c r="A111" s="5">
        <v>94</v>
      </c>
      <c r="B111" s="5">
        <f t="shared" si="8"/>
        <v>1</v>
      </c>
      <c r="C111" t="str">
        <f t="shared" si="9"/>
        <v xml:space="preserve"> F5</v>
      </c>
      <c r="D111" s="123" t="s">
        <v>244</v>
      </c>
      <c r="E111" s="46" t="str">
        <f t="shared" si="10"/>
        <v>T</v>
      </c>
      <c r="F111" s="46" t="str">
        <f t="shared" si="10"/>
        <v/>
      </c>
      <c r="G111" s="123" t="s">
        <v>8</v>
      </c>
      <c r="I111" s="152" t="str">
        <f t="shared" si="11"/>
        <v xml:space="preserve">I </v>
      </c>
      <c r="J111" s="152" t="str">
        <f t="shared" si="13"/>
        <v xml:space="preserve"> F5</v>
      </c>
      <c r="K111" s="153">
        <f t="shared" si="12"/>
        <v>2</v>
      </c>
      <c r="L111" s="6" t="s">
        <v>243</v>
      </c>
      <c r="M111">
        <f t="shared" si="7"/>
        <v>4</v>
      </c>
    </row>
    <row r="112" spans="1:13" ht="15.75" thickBot="1" x14ac:dyDescent="0.3">
      <c r="A112" s="5">
        <v>94</v>
      </c>
      <c r="B112" s="5">
        <f t="shared" si="8"/>
        <v>1</v>
      </c>
      <c r="C112" t="str">
        <f t="shared" si="9"/>
        <v xml:space="preserve"> F6</v>
      </c>
      <c r="D112" s="123" t="s">
        <v>246</v>
      </c>
      <c r="E112" s="46" t="str">
        <f t="shared" si="10"/>
        <v>T</v>
      </c>
      <c r="F112" s="46" t="str">
        <f t="shared" si="10"/>
        <v/>
      </c>
      <c r="G112" s="123" t="s">
        <v>8</v>
      </c>
      <c r="I112" s="152" t="str">
        <f t="shared" si="11"/>
        <v xml:space="preserve">I </v>
      </c>
      <c r="J112" s="152" t="str">
        <f t="shared" si="13"/>
        <v xml:space="preserve"> F6</v>
      </c>
      <c r="K112" s="153">
        <f t="shared" si="12"/>
        <v>2</v>
      </c>
      <c r="L112" s="6" t="s">
        <v>310</v>
      </c>
      <c r="M112">
        <f t="shared" si="7"/>
        <v>4</v>
      </c>
    </row>
    <row r="113" spans="1:13" ht="15.75" thickBot="1" x14ac:dyDescent="0.3">
      <c r="A113" s="5">
        <v>94</v>
      </c>
      <c r="B113" s="5">
        <f t="shared" si="8"/>
        <v>1</v>
      </c>
      <c r="C113" t="str">
        <f t="shared" si="9"/>
        <v xml:space="preserve"> F7</v>
      </c>
      <c r="D113" s="122" t="s">
        <v>248</v>
      </c>
      <c r="E113" s="46" t="str">
        <f t="shared" si="10"/>
        <v>T</v>
      </c>
      <c r="F113" s="46" t="str">
        <f t="shared" si="10"/>
        <v/>
      </c>
      <c r="G113" s="122" t="s">
        <v>8</v>
      </c>
      <c r="I113" s="152" t="str">
        <f t="shared" si="11"/>
        <v xml:space="preserve">I </v>
      </c>
      <c r="J113" s="152" t="str">
        <f t="shared" si="13"/>
        <v xml:space="preserve"> F7</v>
      </c>
      <c r="K113" s="153">
        <f t="shared" si="12"/>
        <v>2</v>
      </c>
      <c r="L113" s="121" t="s">
        <v>247</v>
      </c>
      <c r="M113">
        <f t="shared" si="7"/>
        <v>4</v>
      </c>
    </row>
    <row r="114" spans="1:13" ht="15.75" thickBot="1" x14ac:dyDescent="0.3">
      <c r="A114" s="5">
        <v>94</v>
      </c>
      <c r="B114" s="5">
        <f t="shared" si="8"/>
        <v>1</v>
      </c>
      <c r="C114" t="str">
        <f t="shared" si="9"/>
        <v xml:space="preserve"> G</v>
      </c>
      <c r="D114" s="148" t="s">
        <v>250</v>
      </c>
      <c r="E114" s="46" t="str">
        <f t="shared" si="10"/>
        <v>T</v>
      </c>
      <c r="F114" s="46" t="str">
        <f t="shared" si="10"/>
        <v/>
      </c>
      <c r="G114" s="111" t="s">
        <v>8</v>
      </c>
      <c r="I114" s="152" t="str">
        <f t="shared" si="11"/>
        <v xml:space="preserve">I </v>
      </c>
      <c r="J114" s="152" t="str">
        <f t="shared" si="13"/>
        <v xml:space="preserve"> G</v>
      </c>
      <c r="K114" s="153">
        <f t="shared" si="12"/>
        <v>2</v>
      </c>
      <c r="L114" s="147" t="s">
        <v>249</v>
      </c>
      <c r="M114">
        <f t="shared" si="7"/>
        <v>3</v>
      </c>
    </row>
    <row r="115" spans="1:13" ht="30.75" thickBot="1" x14ac:dyDescent="0.3">
      <c r="A115" s="5">
        <v>94</v>
      </c>
      <c r="B115" s="5">
        <f t="shared" si="8"/>
        <v>1</v>
      </c>
      <c r="C115" t="str">
        <f t="shared" si="9"/>
        <v xml:space="preserve"> H1</v>
      </c>
      <c r="D115" s="35" t="s">
        <v>252</v>
      </c>
      <c r="E115" s="46" t="str">
        <f t="shared" si="10"/>
        <v/>
      </c>
      <c r="F115" s="46" t="str">
        <f t="shared" si="10"/>
        <v/>
      </c>
      <c r="G115" s="34"/>
      <c r="I115" s="152" t="str">
        <f t="shared" si="11"/>
        <v xml:space="preserve">I </v>
      </c>
      <c r="J115" s="152" t="str">
        <f t="shared" si="13"/>
        <v xml:space="preserve"> H1</v>
      </c>
      <c r="K115" s="153">
        <f t="shared" si="12"/>
        <v>2</v>
      </c>
      <c r="L115" s="34" t="s">
        <v>251</v>
      </c>
      <c r="M115">
        <f t="shared" si="7"/>
        <v>4</v>
      </c>
    </row>
    <row r="116" spans="1:13" ht="30.75" thickBot="1" x14ac:dyDescent="0.3">
      <c r="A116" s="5">
        <v>94</v>
      </c>
      <c r="B116" s="5">
        <f t="shared" si="8"/>
        <v>1</v>
      </c>
      <c r="C116" t="str">
        <f t="shared" si="9"/>
        <v xml:space="preserve"> H2</v>
      </c>
      <c r="D116" s="27" t="s">
        <v>254</v>
      </c>
      <c r="E116" s="46" t="str">
        <f t="shared" si="10"/>
        <v/>
      </c>
      <c r="F116" s="46" t="str">
        <f t="shared" si="10"/>
        <v/>
      </c>
      <c r="G116" s="26"/>
      <c r="I116" s="152" t="str">
        <f t="shared" si="11"/>
        <v xml:space="preserve">I </v>
      </c>
      <c r="J116" s="152" t="str">
        <f t="shared" si="13"/>
        <v xml:space="preserve"> H2</v>
      </c>
      <c r="K116" s="153">
        <f t="shared" si="12"/>
        <v>2</v>
      </c>
      <c r="L116" s="26" t="s">
        <v>253</v>
      </c>
      <c r="M116">
        <f t="shared" si="7"/>
        <v>4</v>
      </c>
    </row>
    <row r="117" spans="1:13" ht="75.75" thickBot="1" x14ac:dyDescent="0.3">
      <c r="A117" s="5">
        <v>94</v>
      </c>
      <c r="B117" s="5">
        <f t="shared" si="8"/>
        <v>1</v>
      </c>
      <c r="C117" t="str">
        <f t="shared" si="9"/>
        <v xml:space="preserve"> H3</v>
      </c>
      <c r="D117" s="27" t="s">
        <v>256</v>
      </c>
      <c r="E117" s="46" t="str">
        <f t="shared" si="10"/>
        <v/>
      </c>
      <c r="F117" s="46" t="str">
        <f t="shared" si="10"/>
        <v/>
      </c>
      <c r="G117" s="26"/>
      <c r="I117" s="152" t="str">
        <f t="shared" si="11"/>
        <v xml:space="preserve">I </v>
      </c>
      <c r="J117" s="152" t="str">
        <f t="shared" si="13"/>
        <v xml:space="preserve"> H3</v>
      </c>
      <c r="K117" s="153">
        <f t="shared" si="12"/>
        <v>2</v>
      </c>
      <c r="L117" s="26" t="s">
        <v>255</v>
      </c>
      <c r="M117">
        <f t="shared" si="7"/>
        <v>4</v>
      </c>
    </row>
    <row r="118" spans="1:13" ht="75.75" thickBot="1" x14ac:dyDescent="0.3">
      <c r="A118" s="5">
        <v>94</v>
      </c>
      <c r="B118" s="5">
        <f t="shared" si="8"/>
        <v>1</v>
      </c>
      <c r="C118" t="str">
        <f t="shared" si="9"/>
        <v xml:space="preserve"> H4</v>
      </c>
      <c r="D118" s="36" t="s">
        <v>258</v>
      </c>
      <c r="E118" s="46" t="str">
        <f t="shared" si="10"/>
        <v/>
      </c>
      <c r="F118" s="46" t="str">
        <f t="shared" si="10"/>
        <v/>
      </c>
      <c r="G118" s="18"/>
      <c r="I118" s="152" t="str">
        <f t="shared" si="11"/>
        <v xml:space="preserve">I </v>
      </c>
      <c r="J118" s="152" t="str">
        <f t="shared" si="13"/>
        <v xml:space="preserve"> H4</v>
      </c>
      <c r="K118" s="153">
        <f t="shared" si="12"/>
        <v>2</v>
      </c>
      <c r="L118" s="26" t="s">
        <v>257</v>
      </c>
      <c r="M118">
        <f t="shared" si="7"/>
        <v>4</v>
      </c>
    </row>
    <row r="119" spans="1:13" ht="30.75" thickBot="1" x14ac:dyDescent="0.3">
      <c r="A119" s="5">
        <v>94</v>
      </c>
      <c r="B119" s="5">
        <f t="shared" si="8"/>
        <v>1</v>
      </c>
      <c r="C119" t="str">
        <f t="shared" si="9"/>
        <v xml:space="preserve"> H5</v>
      </c>
      <c r="D119" s="27" t="s">
        <v>260</v>
      </c>
      <c r="E119" s="46" t="str">
        <f t="shared" si="10"/>
        <v/>
      </c>
      <c r="F119" s="46" t="str">
        <f t="shared" si="10"/>
        <v/>
      </c>
      <c r="G119" s="26"/>
      <c r="I119" s="152" t="str">
        <f t="shared" si="11"/>
        <v xml:space="preserve">I </v>
      </c>
      <c r="J119" s="152" t="str">
        <f t="shared" si="13"/>
        <v xml:space="preserve"> H5</v>
      </c>
      <c r="K119" s="153">
        <f t="shared" si="12"/>
        <v>2</v>
      </c>
      <c r="L119" s="26" t="s">
        <v>259</v>
      </c>
      <c r="M119">
        <f t="shared" si="7"/>
        <v>4</v>
      </c>
    </row>
    <row r="120" spans="1:13" ht="15.75" thickBot="1" x14ac:dyDescent="0.3">
      <c r="A120" s="5">
        <v>94</v>
      </c>
      <c r="B120" s="5">
        <f t="shared" si="8"/>
        <v>1</v>
      </c>
      <c r="C120" t="str">
        <f t="shared" si="9"/>
        <v xml:space="preserve"> I </v>
      </c>
      <c r="D120" s="18" t="s">
        <v>262</v>
      </c>
      <c r="E120" s="46" t="str">
        <f t="shared" si="10"/>
        <v/>
      </c>
      <c r="F120" s="46" t="str">
        <f t="shared" si="10"/>
        <v/>
      </c>
      <c r="G120" s="18"/>
      <c r="I120" s="152" t="str">
        <f t="shared" si="11"/>
        <v xml:space="preserve">I </v>
      </c>
      <c r="J120" s="152" t="str">
        <f t="shared" si="13"/>
        <v xml:space="preserve"> I </v>
      </c>
      <c r="K120" s="153">
        <f t="shared" si="12"/>
        <v>2</v>
      </c>
      <c r="L120" s="18" t="s">
        <v>261</v>
      </c>
      <c r="M120">
        <f t="shared" si="7"/>
        <v>4</v>
      </c>
    </row>
    <row r="121" spans="1:13" ht="30.75" thickBot="1" x14ac:dyDescent="0.3">
      <c r="A121" s="5">
        <v>94</v>
      </c>
      <c r="B121" s="5">
        <f t="shared" si="8"/>
        <v>1</v>
      </c>
      <c r="C121" t="str">
        <f t="shared" si="9"/>
        <v xml:space="preserve"> I2</v>
      </c>
      <c r="D121" s="27" t="s">
        <v>264</v>
      </c>
      <c r="E121" s="46" t="str">
        <f t="shared" si="10"/>
        <v/>
      </c>
      <c r="F121" s="46" t="str">
        <f t="shared" si="10"/>
        <v/>
      </c>
      <c r="G121" s="26"/>
      <c r="I121" s="152" t="str">
        <f t="shared" si="11"/>
        <v xml:space="preserve">I </v>
      </c>
      <c r="J121" s="152" t="str">
        <f t="shared" si="13"/>
        <v xml:space="preserve"> I2</v>
      </c>
      <c r="K121" s="153">
        <f t="shared" si="12"/>
        <v>2</v>
      </c>
      <c r="L121" s="26" t="s">
        <v>263</v>
      </c>
      <c r="M121">
        <f t="shared" si="7"/>
        <v>4</v>
      </c>
    </row>
    <row r="122" spans="1:13" ht="30.75" thickBot="1" x14ac:dyDescent="0.3">
      <c r="A122" s="5">
        <v>94</v>
      </c>
      <c r="B122" s="5">
        <f t="shared" si="8"/>
        <v>1</v>
      </c>
      <c r="C122" t="str">
        <f t="shared" si="9"/>
        <v xml:space="preserve"> I3</v>
      </c>
      <c r="D122" s="27" t="s">
        <v>266</v>
      </c>
      <c r="E122" s="46" t="str">
        <f t="shared" si="10"/>
        <v/>
      </c>
      <c r="F122" s="46" t="str">
        <f t="shared" si="10"/>
        <v/>
      </c>
      <c r="G122" s="26"/>
      <c r="I122" s="152" t="str">
        <f t="shared" si="11"/>
        <v xml:space="preserve">I </v>
      </c>
      <c r="J122" s="152" t="str">
        <f t="shared" si="13"/>
        <v xml:space="preserve"> I3</v>
      </c>
      <c r="K122" s="153">
        <f t="shared" si="12"/>
        <v>2</v>
      </c>
      <c r="L122" s="26" t="s">
        <v>265</v>
      </c>
      <c r="M122">
        <f t="shared" si="7"/>
        <v>4</v>
      </c>
    </row>
    <row r="123" spans="1:13" ht="30.75" thickBot="1" x14ac:dyDescent="0.3">
      <c r="A123" s="5">
        <v>94</v>
      </c>
      <c r="B123" s="5">
        <f t="shared" si="8"/>
        <v>1</v>
      </c>
      <c r="C123" t="str">
        <f t="shared" si="9"/>
        <v xml:space="preserve"> I4</v>
      </c>
      <c r="D123" s="27" t="s">
        <v>268</v>
      </c>
      <c r="E123" s="46" t="str">
        <f t="shared" si="10"/>
        <v/>
      </c>
      <c r="F123" s="46" t="str">
        <f t="shared" si="10"/>
        <v/>
      </c>
      <c r="G123" s="26"/>
      <c r="H123" s="4"/>
      <c r="I123" s="152" t="str">
        <f t="shared" si="11"/>
        <v xml:space="preserve">I </v>
      </c>
      <c r="J123" s="152" t="str">
        <f t="shared" si="13"/>
        <v xml:space="preserve"> I4</v>
      </c>
      <c r="K123" s="153">
        <f t="shared" si="12"/>
        <v>2</v>
      </c>
      <c r="L123" s="26" t="s">
        <v>267</v>
      </c>
      <c r="M123">
        <f t="shared" si="7"/>
        <v>4</v>
      </c>
    </row>
    <row r="124" spans="1:13" ht="15.75" thickBot="1" x14ac:dyDescent="0.3">
      <c r="A124" s="5">
        <v>94</v>
      </c>
      <c r="B124" s="5">
        <f t="shared" si="8"/>
        <v>1</v>
      </c>
      <c r="C124" t="str">
        <f t="shared" si="9"/>
        <v xml:space="preserve"> J</v>
      </c>
      <c r="D124" s="18" t="s">
        <v>270</v>
      </c>
      <c r="E124" s="46" t="str">
        <f t="shared" si="10"/>
        <v/>
      </c>
      <c r="F124" s="46" t="str">
        <f t="shared" si="10"/>
        <v/>
      </c>
      <c r="G124" s="18"/>
      <c r="I124" s="152" t="str">
        <f t="shared" si="11"/>
        <v xml:space="preserve">I </v>
      </c>
      <c r="J124" s="152" t="str">
        <f t="shared" si="13"/>
        <v xml:space="preserve"> J</v>
      </c>
      <c r="K124" s="153">
        <f t="shared" si="12"/>
        <v>2</v>
      </c>
      <c r="L124" s="18" t="s">
        <v>269</v>
      </c>
      <c r="M124">
        <f t="shared" si="7"/>
        <v>3</v>
      </c>
    </row>
    <row r="125" spans="1:13" ht="75.75" thickBot="1" x14ac:dyDescent="0.3">
      <c r="A125" s="5">
        <v>94</v>
      </c>
      <c r="B125" s="5">
        <f t="shared" si="8"/>
        <v>1</v>
      </c>
      <c r="C125" t="str">
        <f t="shared" si="9"/>
        <v xml:space="preserve"> K</v>
      </c>
      <c r="D125" s="27" t="s">
        <v>273</v>
      </c>
      <c r="E125" s="46" t="str">
        <f t="shared" si="10"/>
        <v/>
      </c>
      <c r="F125" s="46" t="str">
        <f t="shared" si="10"/>
        <v/>
      </c>
      <c r="G125" s="26"/>
      <c r="H125" s="4"/>
      <c r="I125" s="152" t="str">
        <f t="shared" si="11"/>
        <v xml:space="preserve">I </v>
      </c>
      <c r="J125" s="152" t="str">
        <f t="shared" si="13"/>
        <v xml:space="preserve"> K</v>
      </c>
      <c r="K125" s="153">
        <f t="shared" si="12"/>
        <v>2</v>
      </c>
      <c r="L125" s="26" t="s">
        <v>272</v>
      </c>
      <c r="M125">
        <f t="shared" si="7"/>
        <v>3</v>
      </c>
    </row>
    <row r="126" spans="1:13" ht="30.75" thickBot="1" x14ac:dyDescent="0.3">
      <c r="A126" s="5">
        <v>94</v>
      </c>
      <c r="B126" s="5">
        <f t="shared" si="8"/>
        <v>2</v>
      </c>
      <c r="C126" t="str">
        <f t="shared" si="9"/>
        <v xml:space="preserve"> A1 </v>
      </c>
      <c r="D126" s="27" t="s">
        <v>275</v>
      </c>
      <c r="E126" s="46" t="str">
        <f t="shared" si="10"/>
        <v>T</v>
      </c>
      <c r="F126" s="46" t="str">
        <f t="shared" si="10"/>
        <v/>
      </c>
      <c r="G126" s="26" t="s">
        <v>8</v>
      </c>
      <c r="H126" s="4"/>
      <c r="I126" s="152" t="str">
        <f t="shared" si="11"/>
        <v xml:space="preserve">II </v>
      </c>
      <c r="J126" s="152" t="str">
        <f t="shared" si="13"/>
        <v xml:space="preserve"> A1 </v>
      </c>
      <c r="K126" s="153">
        <f t="shared" si="12"/>
        <v>3</v>
      </c>
      <c r="L126" s="26" t="s">
        <v>274</v>
      </c>
      <c r="M126">
        <f t="shared" si="7"/>
        <v>6</v>
      </c>
    </row>
    <row r="127" spans="1:13" ht="30.75" thickBot="1" x14ac:dyDescent="0.3">
      <c r="A127" s="5">
        <v>94</v>
      </c>
      <c r="B127" s="5">
        <f t="shared" si="8"/>
        <v>2</v>
      </c>
      <c r="C127" t="str">
        <f t="shared" si="9"/>
        <v xml:space="preserve"> A2 </v>
      </c>
      <c r="D127" s="27" t="s">
        <v>278</v>
      </c>
      <c r="E127" s="46" t="str">
        <f t="shared" si="10"/>
        <v>T</v>
      </c>
      <c r="F127" s="46" t="str">
        <f t="shared" si="10"/>
        <v/>
      </c>
      <c r="G127" s="26" t="s">
        <v>8</v>
      </c>
      <c r="H127" s="4"/>
      <c r="I127" s="152" t="str">
        <f t="shared" si="11"/>
        <v xml:space="preserve">II </v>
      </c>
      <c r="J127" s="152" t="str">
        <f t="shared" si="13"/>
        <v xml:space="preserve"> A2 </v>
      </c>
      <c r="K127" s="153">
        <f t="shared" si="12"/>
        <v>3</v>
      </c>
      <c r="L127" s="26" t="s">
        <v>277</v>
      </c>
      <c r="M127">
        <f t="shared" si="7"/>
        <v>6</v>
      </c>
    </row>
    <row r="128" spans="1:13" ht="30.75" thickBot="1" x14ac:dyDescent="0.3">
      <c r="A128" s="5">
        <v>94</v>
      </c>
      <c r="B128" s="5">
        <f t="shared" si="8"/>
        <v>2</v>
      </c>
      <c r="C128" t="str">
        <f t="shared" si="9"/>
        <v xml:space="preserve"> B1</v>
      </c>
      <c r="D128" s="27" t="s">
        <v>280</v>
      </c>
      <c r="E128" s="46" t="str">
        <f t="shared" si="10"/>
        <v>T</v>
      </c>
      <c r="F128" s="46" t="str">
        <f t="shared" si="10"/>
        <v/>
      </c>
      <c r="G128" s="26" t="s">
        <v>8</v>
      </c>
      <c r="H128" s="4"/>
      <c r="I128" s="152" t="str">
        <f t="shared" si="11"/>
        <v xml:space="preserve">II </v>
      </c>
      <c r="J128" s="152" t="str">
        <f t="shared" si="13"/>
        <v xml:space="preserve"> B1</v>
      </c>
      <c r="K128" s="153">
        <f t="shared" si="12"/>
        <v>3</v>
      </c>
      <c r="L128" s="26" t="s">
        <v>279</v>
      </c>
      <c r="M128">
        <f t="shared" si="7"/>
        <v>5</v>
      </c>
    </row>
    <row r="129" spans="1:13" ht="15.75" thickBot="1" x14ac:dyDescent="0.3">
      <c r="A129" s="5">
        <v>94</v>
      </c>
      <c r="B129" s="5">
        <f t="shared" si="8"/>
        <v>2</v>
      </c>
      <c r="C129" t="str">
        <f t="shared" si="9"/>
        <v xml:space="preserve"> B2</v>
      </c>
      <c r="D129" s="18" t="s">
        <v>282</v>
      </c>
      <c r="E129" s="46" t="str">
        <f t="shared" si="10"/>
        <v>T</v>
      </c>
      <c r="F129" s="46" t="str">
        <f t="shared" si="10"/>
        <v/>
      </c>
      <c r="G129" s="18" t="s">
        <v>8</v>
      </c>
      <c r="I129" s="152" t="str">
        <f t="shared" si="11"/>
        <v xml:space="preserve">II </v>
      </c>
      <c r="J129" s="152" t="str">
        <f t="shared" si="13"/>
        <v xml:space="preserve"> B2</v>
      </c>
      <c r="K129" s="153">
        <f t="shared" si="12"/>
        <v>3</v>
      </c>
      <c r="L129" s="26" t="s">
        <v>281</v>
      </c>
      <c r="M129">
        <f t="shared" si="7"/>
        <v>5</v>
      </c>
    </row>
    <row r="130" spans="1:13" ht="60.75" thickBot="1" x14ac:dyDescent="0.3">
      <c r="A130" s="5">
        <v>94</v>
      </c>
      <c r="B130" s="5">
        <f t="shared" si="8"/>
        <v>2</v>
      </c>
      <c r="C130" t="str">
        <f t="shared" si="9"/>
        <v xml:space="preserve"> C</v>
      </c>
      <c r="D130" s="27" t="s">
        <v>284</v>
      </c>
      <c r="E130" s="46" t="str">
        <f t="shared" si="10"/>
        <v>T</v>
      </c>
      <c r="F130" s="46" t="str">
        <f t="shared" si="10"/>
        <v/>
      </c>
      <c r="G130" s="26" t="s">
        <v>8</v>
      </c>
      <c r="H130" s="4"/>
      <c r="I130" s="152" t="str">
        <f t="shared" si="11"/>
        <v xml:space="preserve">II </v>
      </c>
      <c r="J130" s="152" t="str">
        <f t="shared" si="13"/>
        <v xml:space="preserve"> C</v>
      </c>
      <c r="K130" s="153">
        <f t="shared" si="12"/>
        <v>3</v>
      </c>
      <c r="L130" s="26" t="s">
        <v>283</v>
      </c>
      <c r="M130">
        <f t="shared" ref="M130:M131" si="14">LEN(L130)</f>
        <v>4</v>
      </c>
    </row>
    <row r="131" spans="1:13" ht="60" x14ac:dyDescent="0.25">
      <c r="A131" s="5">
        <v>94</v>
      </c>
      <c r="B131" s="5">
        <f t="shared" ref="B131" si="15">_xlfn.ARABIC(I131)</f>
        <v>2</v>
      </c>
      <c r="C131" t="str">
        <f t="shared" ref="C131" si="16">J131</f>
        <v xml:space="preserve"> D</v>
      </c>
      <c r="D131" s="27" t="s">
        <v>286</v>
      </c>
      <c r="E131" s="46" t="str">
        <f t="shared" ref="E131:F131" si="17">MID(G131,1,1)</f>
        <v>T</v>
      </c>
      <c r="F131" s="46" t="str">
        <f t="shared" si="17"/>
        <v/>
      </c>
      <c r="G131" s="26" t="s">
        <v>8</v>
      </c>
      <c r="H131" s="4"/>
      <c r="I131" s="152" t="str">
        <f t="shared" ref="I131" si="18">MID(L131,1,IF(K131=0,M131,K131))</f>
        <v xml:space="preserve">II </v>
      </c>
      <c r="J131" s="152" t="str">
        <f t="shared" si="13"/>
        <v xml:space="preserve"> D</v>
      </c>
      <c r="K131" s="153">
        <f t="shared" ref="K131" si="19">IFERROR(FIND(" ",L131,1),0)</f>
        <v>3</v>
      </c>
      <c r="L131" s="26" t="s">
        <v>285</v>
      </c>
      <c r="M131">
        <f t="shared" si="14"/>
        <v>4</v>
      </c>
    </row>
    <row r="132" spans="1:13" x14ac:dyDescent="0.25">
      <c r="A132" s="5"/>
      <c r="B132" s="5"/>
      <c r="D132" s="38"/>
      <c r="E132" s="38"/>
      <c r="F132" s="38"/>
      <c r="G132" s="37"/>
      <c r="H132" s="4"/>
      <c r="I132" s="4"/>
      <c r="J132" s="4"/>
      <c r="K132" s="4"/>
      <c r="L132" s="37"/>
    </row>
  </sheetData>
  <mergeCells count="3">
    <mergeCell ref="G42:H42"/>
    <mergeCell ref="G43:H43"/>
    <mergeCell ref="G44:H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topLeftCell="A110" workbookViewId="0">
      <selection sqref="A1:F130"/>
    </sheetView>
  </sheetViews>
  <sheetFormatPr baseColWidth="10" defaultRowHeight="15" x14ac:dyDescent="0.25"/>
  <cols>
    <col min="2" max="2" width="3" bestFit="1" customWidth="1"/>
    <col min="3" max="3" width="4.140625" bestFit="1" customWidth="1"/>
    <col min="4" max="4" width="82.5703125" customWidth="1"/>
  </cols>
  <sheetData>
    <row r="1" spans="1:6" x14ac:dyDescent="0.25">
      <c r="A1">
        <v>92</v>
      </c>
      <c r="B1">
        <v>1</v>
      </c>
      <c r="C1" t="s">
        <v>314</v>
      </c>
      <c r="D1" t="s">
        <v>6</v>
      </c>
      <c r="E1" t="s">
        <v>315</v>
      </c>
      <c r="F1" t="s">
        <v>316</v>
      </c>
    </row>
    <row r="2" spans="1:6" x14ac:dyDescent="0.25">
      <c r="A2">
        <v>92</v>
      </c>
      <c r="B2">
        <v>2</v>
      </c>
      <c r="C2" t="s">
        <v>317</v>
      </c>
      <c r="D2" t="s">
        <v>10</v>
      </c>
      <c r="E2" t="s">
        <v>315</v>
      </c>
      <c r="F2" t="s">
        <v>318</v>
      </c>
    </row>
    <row r="3" spans="1:6" x14ac:dyDescent="0.25">
      <c r="A3">
        <v>92</v>
      </c>
      <c r="B3">
        <v>2</v>
      </c>
      <c r="C3" t="s">
        <v>317</v>
      </c>
      <c r="D3" t="s">
        <v>10</v>
      </c>
      <c r="E3" t="s">
        <v>315</v>
      </c>
      <c r="F3" t="s">
        <v>318</v>
      </c>
    </row>
    <row r="4" spans="1:6" x14ac:dyDescent="0.25">
      <c r="A4">
        <v>92</v>
      </c>
      <c r="B4">
        <v>2</v>
      </c>
      <c r="C4" t="s">
        <v>319</v>
      </c>
      <c r="D4" t="s">
        <v>14</v>
      </c>
      <c r="E4" t="s">
        <v>315</v>
      </c>
      <c r="F4" t="s">
        <v>318</v>
      </c>
    </row>
    <row r="5" spans="1:6" x14ac:dyDescent="0.25">
      <c r="A5">
        <v>92</v>
      </c>
      <c r="B5">
        <v>2</v>
      </c>
      <c r="C5" t="s">
        <v>319</v>
      </c>
      <c r="D5" t="s">
        <v>14</v>
      </c>
      <c r="E5" t="s">
        <v>320</v>
      </c>
      <c r="F5" t="s">
        <v>318</v>
      </c>
    </row>
    <row r="6" spans="1:6" x14ac:dyDescent="0.25">
      <c r="A6">
        <v>92</v>
      </c>
      <c r="B6">
        <v>3</v>
      </c>
      <c r="C6" t="s">
        <v>314</v>
      </c>
      <c r="D6" t="s">
        <v>18</v>
      </c>
      <c r="E6" t="s">
        <v>315</v>
      </c>
      <c r="F6" t="s">
        <v>316</v>
      </c>
    </row>
    <row r="7" spans="1:6" x14ac:dyDescent="0.25">
      <c r="A7">
        <v>92</v>
      </c>
      <c r="B7">
        <v>3</v>
      </c>
      <c r="C7" t="s">
        <v>314</v>
      </c>
      <c r="D7" t="s">
        <v>18</v>
      </c>
      <c r="E7" t="s">
        <v>315</v>
      </c>
      <c r="F7" t="s">
        <v>316</v>
      </c>
    </row>
    <row r="8" spans="1:6" x14ac:dyDescent="0.25">
      <c r="A8">
        <v>92</v>
      </c>
      <c r="B8">
        <v>4</v>
      </c>
      <c r="C8" t="s">
        <v>314</v>
      </c>
      <c r="D8" t="s">
        <v>20</v>
      </c>
      <c r="E8" t="s">
        <v>320</v>
      </c>
      <c r="F8" t="s">
        <v>316</v>
      </c>
    </row>
    <row r="9" spans="1:6" x14ac:dyDescent="0.25">
      <c r="A9">
        <v>92</v>
      </c>
      <c r="B9">
        <v>4</v>
      </c>
      <c r="C9" t="s">
        <v>314</v>
      </c>
      <c r="D9" t="s">
        <v>20</v>
      </c>
      <c r="E9" t="s">
        <v>320</v>
      </c>
      <c r="F9" t="s">
        <v>316</v>
      </c>
    </row>
    <row r="10" spans="1:6" x14ac:dyDescent="0.25">
      <c r="A10">
        <v>92</v>
      </c>
      <c r="B10">
        <v>5</v>
      </c>
      <c r="C10" t="s">
        <v>317</v>
      </c>
      <c r="D10" t="s">
        <v>22</v>
      </c>
      <c r="E10" t="s">
        <v>320</v>
      </c>
      <c r="F10" t="s">
        <v>316</v>
      </c>
    </row>
    <row r="11" spans="1:6" x14ac:dyDescent="0.25">
      <c r="A11">
        <v>92</v>
      </c>
      <c r="B11">
        <v>5</v>
      </c>
      <c r="C11" t="s">
        <v>317</v>
      </c>
      <c r="D11" t="s">
        <v>22</v>
      </c>
      <c r="E11" t="s">
        <v>320</v>
      </c>
      <c r="F11" t="s">
        <v>316</v>
      </c>
    </row>
    <row r="12" spans="1:6" x14ac:dyDescent="0.25">
      <c r="A12">
        <v>92</v>
      </c>
      <c r="B12">
        <v>5</v>
      </c>
      <c r="C12" t="s">
        <v>319</v>
      </c>
      <c r="D12" t="s">
        <v>24</v>
      </c>
      <c r="E12" t="s">
        <v>320</v>
      </c>
      <c r="F12" t="s">
        <v>316</v>
      </c>
    </row>
    <row r="13" spans="1:6" x14ac:dyDescent="0.25">
      <c r="A13">
        <v>92</v>
      </c>
      <c r="B13">
        <v>6</v>
      </c>
      <c r="C13" t="s">
        <v>317</v>
      </c>
      <c r="D13" t="s">
        <v>27</v>
      </c>
      <c r="E13" t="s">
        <v>320</v>
      </c>
      <c r="F13" t="s">
        <v>316</v>
      </c>
    </row>
    <row r="14" spans="1:6" x14ac:dyDescent="0.25">
      <c r="A14">
        <v>92</v>
      </c>
      <c r="B14">
        <v>6</v>
      </c>
      <c r="C14" t="s">
        <v>319</v>
      </c>
      <c r="D14" t="s">
        <v>28</v>
      </c>
      <c r="E14" t="s">
        <v>320</v>
      </c>
      <c r="F14" t="s">
        <v>316</v>
      </c>
    </row>
    <row r="15" spans="1:6" x14ac:dyDescent="0.25">
      <c r="A15">
        <v>92</v>
      </c>
      <c r="B15">
        <v>7</v>
      </c>
      <c r="C15" t="s">
        <v>314</v>
      </c>
      <c r="D15" t="s">
        <v>30</v>
      </c>
      <c r="E15" t="s">
        <v>315</v>
      </c>
      <c r="F15" t="s">
        <v>316</v>
      </c>
    </row>
    <row r="16" spans="1:6" x14ac:dyDescent="0.25">
      <c r="A16">
        <v>92</v>
      </c>
      <c r="B16">
        <v>8</v>
      </c>
      <c r="C16" t="s">
        <v>314</v>
      </c>
      <c r="D16" t="s">
        <v>32</v>
      </c>
      <c r="E16" t="s">
        <v>315</v>
      </c>
      <c r="F16" t="s">
        <v>316</v>
      </c>
    </row>
    <row r="17" spans="1:6" x14ac:dyDescent="0.25">
      <c r="A17">
        <v>92</v>
      </c>
      <c r="B17">
        <v>9</v>
      </c>
      <c r="C17" t="s">
        <v>314</v>
      </c>
      <c r="D17" t="s">
        <v>34</v>
      </c>
      <c r="E17" t="s">
        <v>315</v>
      </c>
      <c r="F17" t="s">
        <v>316</v>
      </c>
    </row>
    <row r="18" spans="1:6" x14ac:dyDescent="0.25">
      <c r="A18">
        <v>92</v>
      </c>
      <c r="B18">
        <v>10</v>
      </c>
      <c r="C18" t="s">
        <v>317</v>
      </c>
      <c r="D18" t="s">
        <v>300</v>
      </c>
      <c r="E18" t="s">
        <v>315</v>
      </c>
      <c r="F18" t="s">
        <v>316</v>
      </c>
    </row>
    <row r="19" spans="1:6" x14ac:dyDescent="0.25">
      <c r="A19">
        <v>92</v>
      </c>
      <c r="B19">
        <v>10</v>
      </c>
      <c r="C19" t="s">
        <v>319</v>
      </c>
      <c r="D19" t="s">
        <v>38</v>
      </c>
      <c r="E19" t="s">
        <v>315</v>
      </c>
      <c r="F19" t="s">
        <v>316</v>
      </c>
    </row>
    <row r="20" spans="1:6" x14ac:dyDescent="0.25">
      <c r="A20">
        <v>92</v>
      </c>
      <c r="B20">
        <v>11</v>
      </c>
      <c r="C20" t="s">
        <v>314</v>
      </c>
      <c r="D20" t="s">
        <v>40</v>
      </c>
      <c r="E20" t="s">
        <v>315</v>
      </c>
      <c r="F20" t="s">
        <v>316</v>
      </c>
    </row>
    <row r="21" spans="1:6" x14ac:dyDescent="0.25">
      <c r="A21">
        <v>92</v>
      </c>
      <c r="B21">
        <v>12</v>
      </c>
      <c r="C21" t="s">
        <v>314</v>
      </c>
      <c r="D21" t="s">
        <v>42</v>
      </c>
      <c r="E21" t="s">
        <v>315</v>
      </c>
      <c r="F21" t="s">
        <v>316</v>
      </c>
    </row>
    <row r="22" spans="1:6" x14ac:dyDescent="0.25">
      <c r="A22">
        <v>92</v>
      </c>
      <c r="B22">
        <v>13</v>
      </c>
      <c r="C22" t="s">
        <v>314</v>
      </c>
      <c r="D22" t="s">
        <v>44</v>
      </c>
      <c r="E22" t="s">
        <v>314</v>
      </c>
      <c r="F22" t="s">
        <v>314</v>
      </c>
    </row>
    <row r="23" spans="1:6" x14ac:dyDescent="0.25">
      <c r="A23">
        <v>92</v>
      </c>
      <c r="B23">
        <v>14</v>
      </c>
      <c r="C23" t="s">
        <v>314</v>
      </c>
      <c r="D23" t="s">
        <v>47</v>
      </c>
      <c r="E23" t="s">
        <v>315</v>
      </c>
      <c r="F23" t="s">
        <v>316</v>
      </c>
    </row>
    <row r="24" spans="1:6" x14ac:dyDescent="0.25">
      <c r="A24">
        <v>92</v>
      </c>
      <c r="B24">
        <v>14</v>
      </c>
      <c r="C24" t="s">
        <v>319</v>
      </c>
      <c r="D24" t="s">
        <v>50</v>
      </c>
      <c r="E24" t="s">
        <v>315</v>
      </c>
      <c r="F24" t="s">
        <v>316</v>
      </c>
    </row>
    <row r="25" spans="1:6" x14ac:dyDescent="0.25">
      <c r="A25">
        <v>92</v>
      </c>
      <c r="B25">
        <v>15</v>
      </c>
      <c r="C25" t="s">
        <v>314</v>
      </c>
      <c r="D25" t="s">
        <v>53</v>
      </c>
      <c r="E25" t="s">
        <v>315</v>
      </c>
      <c r="F25" t="s">
        <v>316</v>
      </c>
    </row>
    <row r="26" spans="1:6" x14ac:dyDescent="0.25">
      <c r="A26">
        <v>92</v>
      </c>
      <c r="B26">
        <v>16</v>
      </c>
      <c r="C26" t="s">
        <v>314</v>
      </c>
      <c r="D26" t="s">
        <v>56</v>
      </c>
      <c r="E26" t="s">
        <v>315</v>
      </c>
      <c r="F26" t="s">
        <v>318</v>
      </c>
    </row>
    <row r="27" spans="1:6" x14ac:dyDescent="0.25">
      <c r="A27">
        <v>92</v>
      </c>
      <c r="B27">
        <v>17</v>
      </c>
      <c r="C27" t="s">
        <v>314</v>
      </c>
      <c r="D27" t="s">
        <v>59</v>
      </c>
      <c r="E27" t="s">
        <v>315</v>
      </c>
      <c r="F27" t="s">
        <v>316</v>
      </c>
    </row>
    <row r="28" spans="1:6" x14ac:dyDescent="0.25">
      <c r="A28">
        <v>92</v>
      </c>
      <c r="B28">
        <v>18</v>
      </c>
      <c r="C28" t="s">
        <v>314</v>
      </c>
      <c r="D28" t="s">
        <v>61</v>
      </c>
      <c r="E28" t="s">
        <v>315</v>
      </c>
      <c r="F28" t="s">
        <v>316</v>
      </c>
    </row>
    <row r="29" spans="1:6" x14ac:dyDescent="0.25">
      <c r="A29">
        <v>92</v>
      </c>
      <c r="B29">
        <v>19</v>
      </c>
      <c r="C29" t="s">
        <v>314</v>
      </c>
      <c r="D29" t="s">
        <v>64</v>
      </c>
      <c r="E29" t="s">
        <v>315</v>
      </c>
      <c r="F29" t="s">
        <v>316</v>
      </c>
    </row>
    <row r="30" spans="1:6" x14ac:dyDescent="0.25">
      <c r="A30">
        <v>92</v>
      </c>
      <c r="B30">
        <v>20</v>
      </c>
      <c r="C30" t="s">
        <v>317</v>
      </c>
      <c r="D30" t="s">
        <v>66</v>
      </c>
      <c r="E30" t="s">
        <v>315</v>
      </c>
      <c r="F30" t="s">
        <v>316</v>
      </c>
    </row>
    <row r="31" spans="1:6" x14ac:dyDescent="0.25">
      <c r="A31">
        <v>92</v>
      </c>
      <c r="B31">
        <v>20</v>
      </c>
      <c r="C31" t="s">
        <v>319</v>
      </c>
      <c r="D31" t="s">
        <v>68</v>
      </c>
      <c r="E31" t="s">
        <v>315</v>
      </c>
      <c r="F31" t="s">
        <v>316</v>
      </c>
    </row>
    <row r="32" spans="1:6" x14ac:dyDescent="0.25">
      <c r="A32">
        <v>92</v>
      </c>
      <c r="B32">
        <v>21</v>
      </c>
      <c r="C32" t="s">
        <v>314</v>
      </c>
      <c r="D32" t="s">
        <v>70</v>
      </c>
      <c r="E32" t="s">
        <v>315</v>
      </c>
      <c r="F32" t="s">
        <v>316</v>
      </c>
    </row>
    <row r="33" spans="1:6" x14ac:dyDescent="0.25">
      <c r="A33">
        <v>92</v>
      </c>
      <c r="B33">
        <v>22</v>
      </c>
      <c r="C33" t="s">
        <v>314</v>
      </c>
      <c r="D33" t="s">
        <v>301</v>
      </c>
      <c r="E33" t="s">
        <v>315</v>
      </c>
      <c r="F33" t="s">
        <v>316</v>
      </c>
    </row>
    <row r="34" spans="1:6" x14ac:dyDescent="0.25">
      <c r="A34">
        <v>92</v>
      </c>
      <c r="B34">
        <v>23</v>
      </c>
      <c r="C34" t="s">
        <v>314</v>
      </c>
      <c r="D34" t="s">
        <v>73</v>
      </c>
      <c r="E34" t="s">
        <v>315</v>
      </c>
      <c r="F34" t="s">
        <v>316</v>
      </c>
    </row>
    <row r="35" spans="1:6" x14ac:dyDescent="0.25">
      <c r="A35">
        <v>92</v>
      </c>
      <c r="B35">
        <v>24</v>
      </c>
      <c r="C35" t="s">
        <v>314</v>
      </c>
      <c r="D35" t="s">
        <v>76</v>
      </c>
      <c r="E35" t="s">
        <v>315</v>
      </c>
      <c r="F35" t="s">
        <v>316</v>
      </c>
    </row>
    <row r="36" spans="1:6" x14ac:dyDescent="0.25">
      <c r="A36">
        <v>92</v>
      </c>
      <c r="B36">
        <v>25</v>
      </c>
      <c r="C36" t="s">
        <v>317</v>
      </c>
      <c r="D36" t="s">
        <v>78</v>
      </c>
      <c r="E36" t="s">
        <v>315</v>
      </c>
      <c r="F36" t="s">
        <v>316</v>
      </c>
    </row>
    <row r="37" spans="1:6" x14ac:dyDescent="0.25">
      <c r="A37">
        <v>92</v>
      </c>
      <c r="B37">
        <v>25</v>
      </c>
      <c r="C37" t="s">
        <v>319</v>
      </c>
      <c r="D37" t="s">
        <v>80</v>
      </c>
      <c r="E37" t="s">
        <v>315</v>
      </c>
      <c r="F37" t="s">
        <v>316</v>
      </c>
    </row>
    <row r="38" spans="1:6" x14ac:dyDescent="0.25">
      <c r="A38">
        <v>92</v>
      </c>
      <c r="B38">
        <v>25</v>
      </c>
      <c r="C38" t="s">
        <v>321</v>
      </c>
      <c r="D38" t="s">
        <v>82</v>
      </c>
      <c r="E38" t="s">
        <v>320</v>
      </c>
      <c r="F38" t="s">
        <v>316</v>
      </c>
    </row>
    <row r="39" spans="1:6" x14ac:dyDescent="0.25">
      <c r="A39">
        <v>92</v>
      </c>
      <c r="B39">
        <v>26</v>
      </c>
      <c r="C39" t="s">
        <v>314</v>
      </c>
      <c r="D39" t="s">
        <v>85</v>
      </c>
      <c r="E39" t="s">
        <v>320</v>
      </c>
      <c r="F39" t="s">
        <v>316</v>
      </c>
    </row>
    <row r="40" spans="1:6" x14ac:dyDescent="0.25">
      <c r="A40">
        <v>92</v>
      </c>
      <c r="B40">
        <v>27</v>
      </c>
      <c r="C40" t="s">
        <v>317</v>
      </c>
      <c r="D40" t="s">
        <v>87</v>
      </c>
      <c r="E40" t="s">
        <v>315</v>
      </c>
      <c r="F40" t="s">
        <v>316</v>
      </c>
    </row>
    <row r="41" spans="1:6" x14ac:dyDescent="0.25">
      <c r="A41">
        <v>92</v>
      </c>
      <c r="B41">
        <v>27</v>
      </c>
      <c r="C41" t="s">
        <v>319</v>
      </c>
      <c r="D41" t="s">
        <v>90</v>
      </c>
      <c r="E41" t="s">
        <v>318</v>
      </c>
      <c r="F41" t="s">
        <v>314</v>
      </c>
    </row>
    <row r="42" spans="1:6" x14ac:dyDescent="0.25">
      <c r="A42">
        <v>92</v>
      </c>
      <c r="B42">
        <v>27</v>
      </c>
      <c r="C42" t="s">
        <v>321</v>
      </c>
      <c r="D42" t="s">
        <v>92</v>
      </c>
      <c r="E42" t="s">
        <v>314</v>
      </c>
      <c r="F42" t="s">
        <v>314</v>
      </c>
    </row>
    <row r="43" spans="1:6" x14ac:dyDescent="0.25">
      <c r="A43">
        <v>92</v>
      </c>
      <c r="B43">
        <v>27</v>
      </c>
      <c r="C43" t="s">
        <v>322</v>
      </c>
      <c r="D43" t="s">
        <v>94</v>
      </c>
      <c r="E43" t="s">
        <v>314</v>
      </c>
      <c r="F43" t="s">
        <v>314</v>
      </c>
    </row>
    <row r="44" spans="1:6" x14ac:dyDescent="0.25">
      <c r="A44">
        <v>92</v>
      </c>
      <c r="B44">
        <v>28</v>
      </c>
      <c r="C44" t="s">
        <v>314</v>
      </c>
      <c r="D44" t="s">
        <v>96</v>
      </c>
      <c r="E44" t="s">
        <v>315</v>
      </c>
      <c r="F44" t="s">
        <v>316</v>
      </c>
    </row>
    <row r="45" spans="1:6" x14ac:dyDescent="0.25">
      <c r="A45">
        <v>92</v>
      </c>
      <c r="B45">
        <v>29</v>
      </c>
      <c r="C45" t="s">
        <v>317</v>
      </c>
      <c r="D45" t="s">
        <v>98</v>
      </c>
      <c r="E45" t="s">
        <v>315</v>
      </c>
      <c r="F45" t="s">
        <v>316</v>
      </c>
    </row>
    <row r="46" spans="1:6" x14ac:dyDescent="0.25">
      <c r="A46">
        <v>92</v>
      </c>
      <c r="B46">
        <v>29</v>
      </c>
      <c r="C46" t="s">
        <v>319</v>
      </c>
      <c r="D46" t="s">
        <v>101</v>
      </c>
      <c r="E46" t="s">
        <v>315</v>
      </c>
      <c r="F46" t="s">
        <v>316</v>
      </c>
    </row>
    <row r="47" spans="1:6" x14ac:dyDescent="0.25">
      <c r="A47">
        <v>92</v>
      </c>
      <c r="B47">
        <v>30</v>
      </c>
      <c r="C47" t="s">
        <v>314</v>
      </c>
      <c r="D47" t="s">
        <v>103</v>
      </c>
      <c r="E47" t="s">
        <v>320</v>
      </c>
      <c r="F47" t="s">
        <v>316</v>
      </c>
    </row>
    <row r="48" spans="1:6" x14ac:dyDescent="0.25">
      <c r="A48">
        <v>92</v>
      </c>
      <c r="B48">
        <v>31</v>
      </c>
      <c r="C48" t="s">
        <v>314</v>
      </c>
      <c r="D48" t="s">
        <v>105</v>
      </c>
      <c r="E48" t="s">
        <v>314</v>
      </c>
      <c r="F48" t="s">
        <v>314</v>
      </c>
    </row>
    <row r="49" spans="1:6" x14ac:dyDescent="0.25">
      <c r="A49">
        <v>92</v>
      </c>
      <c r="B49">
        <v>32</v>
      </c>
      <c r="C49" t="s">
        <v>314</v>
      </c>
      <c r="D49" t="s">
        <v>107</v>
      </c>
      <c r="E49" t="s">
        <v>315</v>
      </c>
      <c r="F49" t="s">
        <v>316</v>
      </c>
    </row>
    <row r="50" spans="1:6" x14ac:dyDescent="0.25">
      <c r="A50">
        <v>92</v>
      </c>
      <c r="B50">
        <v>33</v>
      </c>
      <c r="C50" t="s">
        <v>314</v>
      </c>
      <c r="D50" t="s">
        <v>111</v>
      </c>
      <c r="E50" t="s">
        <v>315</v>
      </c>
      <c r="F50" t="s">
        <v>316</v>
      </c>
    </row>
    <row r="51" spans="1:6" x14ac:dyDescent="0.25">
      <c r="A51">
        <v>92</v>
      </c>
      <c r="B51">
        <v>34</v>
      </c>
      <c r="C51" t="s">
        <v>314</v>
      </c>
      <c r="D51" t="s">
        <v>114</v>
      </c>
      <c r="E51" t="s">
        <v>315</v>
      </c>
      <c r="F51" t="s">
        <v>316</v>
      </c>
    </row>
    <row r="52" spans="1:6" x14ac:dyDescent="0.25">
      <c r="A52">
        <v>92</v>
      </c>
      <c r="B52">
        <v>35</v>
      </c>
      <c r="C52" t="s">
        <v>317</v>
      </c>
      <c r="D52" t="s">
        <v>117</v>
      </c>
      <c r="E52" t="s">
        <v>315</v>
      </c>
      <c r="F52" t="s">
        <v>316</v>
      </c>
    </row>
    <row r="53" spans="1:6" x14ac:dyDescent="0.25">
      <c r="A53">
        <v>92</v>
      </c>
      <c r="B53">
        <v>35</v>
      </c>
      <c r="C53" t="s">
        <v>319</v>
      </c>
      <c r="D53" t="s">
        <v>119</v>
      </c>
      <c r="E53" t="s">
        <v>315</v>
      </c>
      <c r="F53" t="s">
        <v>316</v>
      </c>
    </row>
    <row r="54" spans="1:6" x14ac:dyDescent="0.25">
      <c r="A54">
        <v>92</v>
      </c>
      <c r="B54">
        <v>36</v>
      </c>
      <c r="C54" t="s">
        <v>314</v>
      </c>
      <c r="D54" t="s">
        <v>121</v>
      </c>
      <c r="E54" t="s">
        <v>315</v>
      </c>
      <c r="F54" t="s">
        <v>316</v>
      </c>
    </row>
    <row r="55" spans="1:6" x14ac:dyDescent="0.25">
      <c r="A55">
        <v>92</v>
      </c>
      <c r="B55">
        <v>37</v>
      </c>
      <c r="C55" t="s">
        <v>314</v>
      </c>
      <c r="D55" t="s">
        <v>123</v>
      </c>
      <c r="E55" t="s">
        <v>315</v>
      </c>
      <c r="F55" t="s">
        <v>316</v>
      </c>
    </row>
    <row r="56" spans="1:6" x14ac:dyDescent="0.25">
      <c r="A56">
        <v>92</v>
      </c>
      <c r="B56">
        <v>38</v>
      </c>
      <c r="C56" t="s">
        <v>317</v>
      </c>
      <c r="D56" t="s">
        <v>126</v>
      </c>
      <c r="E56" t="s">
        <v>323</v>
      </c>
      <c r="F56" t="s">
        <v>316</v>
      </c>
    </row>
    <row r="57" spans="1:6" x14ac:dyDescent="0.25">
      <c r="A57">
        <v>92</v>
      </c>
      <c r="B57">
        <v>38</v>
      </c>
      <c r="C57" t="s">
        <v>319</v>
      </c>
      <c r="D57" t="s">
        <v>129</v>
      </c>
      <c r="E57" t="s">
        <v>323</v>
      </c>
      <c r="F57" t="s">
        <v>316</v>
      </c>
    </row>
    <row r="58" spans="1:6" x14ac:dyDescent="0.25">
      <c r="A58">
        <v>92</v>
      </c>
      <c r="B58">
        <v>38</v>
      </c>
      <c r="C58" t="s">
        <v>321</v>
      </c>
      <c r="D58" t="s">
        <v>131</v>
      </c>
      <c r="E58" t="s">
        <v>323</v>
      </c>
      <c r="F58" t="s">
        <v>316</v>
      </c>
    </row>
    <row r="59" spans="1:6" x14ac:dyDescent="0.25">
      <c r="A59">
        <v>92</v>
      </c>
      <c r="B59">
        <v>38</v>
      </c>
      <c r="C59" t="s">
        <v>322</v>
      </c>
      <c r="D59" t="s">
        <v>133</v>
      </c>
      <c r="E59" t="s">
        <v>323</v>
      </c>
      <c r="F59" t="s">
        <v>316</v>
      </c>
    </row>
    <row r="60" spans="1:6" x14ac:dyDescent="0.25">
      <c r="A60">
        <v>92</v>
      </c>
      <c r="B60">
        <v>38</v>
      </c>
      <c r="C60" t="s">
        <v>324</v>
      </c>
      <c r="D60" t="s">
        <v>135</v>
      </c>
      <c r="E60" t="s">
        <v>323</v>
      </c>
      <c r="F60" t="s">
        <v>316</v>
      </c>
    </row>
    <row r="61" spans="1:6" x14ac:dyDescent="0.25">
      <c r="A61">
        <v>92</v>
      </c>
      <c r="B61">
        <v>38</v>
      </c>
      <c r="C61" t="s">
        <v>325</v>
      </c>
      <c r="D61" t="s">
        <v>137</v>
      </c>
      <c r="E61" t="s">
        <v>323</v>
      </c>
      <c r="F61" t="s">
        <v>316</v>
      </c>
    </row>
    <row r="62" spans="1:6" x14ac:dyDescent="0.25">
      <c r="A62">
        <v>92</v>
      </c>
      <c r="B62">
        <v>38</v>
      </c>
      <c r="C62" t="s">
        <v>326</v>
      </c>
      <c r="D62" t="s">
        <v>139</v>
      </c>
      <c r="E62" t="s">
        <v>323</v>
      </c>
      <c r="F62" t="s">
        <v>316</v>
      </c>
    </row>
    <row r="63" spans="1:6" x14ac:dyDescent="0.25">
      <c r="A63">
        <v>92</v>
      </c>
      <c r="B63">
        <v>39</v>
      </c>
      <c r="C63" t="s">
        <v>317</v>
      </c>
      <c r="D63" t="s">
        <v>141</v>
      </c>
      <c r="E63" t="s">
        <v>315</v>
      </c>
      <c r="F63" t="s">
        <v>316</v>
      </c>
    </row>
    <row r="64" spans="1:6" x14ac:dyDescent="0.25">
      <c r="A64">
        <v>92</v>
      </c>
      <c r="B64">
        <v>39</v>
      </c>
      <c r="C64" t="s">
        <v>319</v>
      </c>
      <c r="D64" t="s">
        <v>143</v>
      </c>
      <c r="E64" t="s">
        <v>315</v>
      </c>
      <c r="F64" t="s">
        <v>316</v>
      </c>
    </row>
    <row r="65" spans="1:6" x14ac:dyDescent="0.25">
      <c r="A65">
        <v>92</v>
      </c>
      <c r="B65">
        <v>39</v>
      </c>
      <c r="C65" t="s">
        <v>321</v>
      </c>
      <c r="D65" t="s">
        <v>145</v>
      </c>
      <c r="E65" t="s">
        <v>315</v>
      </c>
      <c r="F65" t="s">
        <v>316</v>
      </c>
    </row>
    <row r="66" spans="1:6" x14ac:dyDescent="0.25">
      <c r="A66">
        <v>92</v>
      </c>
      <c r="B66">
        <v>40</v>
      </c>
      <c r="C66" t="s">
        <v>314</v>
      </c>
      <c r="D66" t="s">
        <v>147</v>
      </c>
      <c r="E66" t="s">
        <v>315</v>
      </c>
      <c r="F66" t="s">
        <v>316</v>
      </c>
    </row>
    <row r="67" spans="1:6" x14ac:dyDescent="0.25">
      <c r="A67">
        <v>92</v>
      </c>
      <c r="B67">
        <v>41</v>
      </c>
      <c r="C67" t="s">
        <v>317</v>
      </c>
      <c r="D67" t="s">
        <v>149</v>
      </c>
      <c r="E67" t="s">
        <v>315</v>
      </c>
      <c r="F67" t="s">
        <v>316</v>
      </c>
    </row>
    <row r="68" spans="1:6" x14ac:dyDescent="0.25">
      <c r="A68">
        <v>92</v>
      </c>
      <c r="B68">
        <v>41</v>
      </c>
      <c r="C68" t="s">
        <v>319</v>
      </c>
      <c r="D68" t="s">
        <v>151</v>
      </c>
      <c r="E68" t="s">
        <v>315</v>
      </c>
      <c r="F68" t="s">
        <v>316</v>
      </c>
    </row>
    <row r="69" spans="1:6" x14ac:dyDescent="0.25">
      <c r="A69">
        <v>92</v>
      </c>
      <c r="B69">
        <v>42</v>
      </c>
      <c r="C69" t="s">
        <v>317</v>
      </c>
      <c r="D69" t="s">
        <v>153</v>
      </c>
      <c r="E69" t="s">
        <v>315</v>
      </c>
      <c r="F69" t="s">
        <v>316</v>
      </c>
    </row>
    <row r="70" spans="1:6" x14ac:dyDescent="0.25">
      <c r="A70">
        <v>92</v>
      </c>
      <c r="B70">
        <v>42</v>
      </c>
      <c r="C70" t="s">
        <v>319</v>
      </c>
      <c r="D70" t="s">
        <v>158</v>
      </c>
      <c r="E70" t="s">
        <v>315</v>
      </c>
      <c r="F70" t="s">
        <v>316</v>
      </c>
    </row>
    <row r="71" spans="1:6" x14ac:dyDescent="0.25">
      <c r="A71">
        <v>92</v>
      </c>
      <c r="B71">
        <v>43</v>
      </c>
      <c r="C71" t="s">
        <v>327</v>
      </c>
      <c r="D71" t="s">
        <v>160</v>
      </c>
      <c r="E71" t="s">
        <v>323</v>
      </c>
      <c r="F71" t="s">
        <v>316</v>
      </c>
    </row>
    <row r="72" spans="1:6" x14ac:dyDescent="0.25">
      <c r="A72">
        <v>92</v>
      </c>
      <c r="B72">
        <v>43</v>
      </c>
      <c r="C72" t="s">
        <v>319</v>
      </c>
      <c r="D72" t="s">
        <v>162</v>
      </c>
      <c r="E72" t="s">
        <v>323</v>
      </c>
      <c r="F72" t="s">
        <v>316</v>
      </c>
    </row>
    <row r="73" spans="1:6" x14ac:dyDescent="0.25">
      <c r="A73">
        <v>92</v>
      </c>
      <c r="B73">
        <v>43</v>
      </c>
      <c r="C73" t="s">
        <v>321</v>
      </c>
      <c r="D73" t="s">
        <v>164</v>
      </c>
      <c r="E73" t="s">
        <v>323</v>
      </c>
      <c r="F73" t="s">
        <v>316</v>
      </c>
    </row>
    <row r="74" spans="1:6" x14ac:dyDescent="0.25">
      <c r="A74">
        <v>92</v>
      </c>
      <c r="B74">
        <v>43</v>
      </c>
      <c r="C74" t="s">
        <v>322</v>
      </c>
      <c r="D74" t="s">
        <v>166</v>
      </c>
      <c r="E74" t="s">
        <v>323</v>
      </c>
      <c r="F74" t="s">
        <v>316</v>
      </c>
    </row>
    <row r="75" spans="1:6" x14ac:dyDescent="0.25">
      <c r="A75">
        <v>92</v>
      </c>
      <c r="B75">
        <v>44</v>
      </c>
      <c r="C75" t="s">
        <v>317</v>
      </c>
      <c r="D75" t="s">
        <v>168</v>
      </c>
      <c r="E75" t="s">
        <v>320</v>
      </c>
      <c r="F75" t="s">
        <v>316</v>
      </c>
    </row>
    <row r="76" spans="1:6" x14ac:dyDescent="0.25">
      <c r="A76">
        <v>92</v>
      </c>
      <c r="B76">
        <v>44</v>
      </c>
      <c r="C76" t="s">
        <v>319</v>
      </c>
      <c r="D76" t="s">
        <v>170</v>
      </c>
      <c r="E76" t="s">
        <v>320</v>
      </c>
      <c r="F76" t="s">
        <v>316</v>
      </c>
    </row>
    <row r="77" spans="1:6" x14ac:dyDescent="0.25">
      <c r="A77">
        <v>92</v>
      </c>
      <c r="B77">
        <v>45</v>
      </c>
      <c r="C77" t="s">
        <v>314</v>
      </c>
      <c r="D77" t="s">
        <v>172</v>
      </c>
      <c r="E77" t="s">
        <v>315</v>
      </c>
      <c r="F77" t="s">
        <v>316</v>
      </c>
    </row>
    <row r="78" spans="1:6" x14ac:dyDescent="0.25">
      <c r="A78">
        <v>92</v>
      </c>
      <c r="B78">
        <v>46</v>
      </c>
      <c r="C78" t="s">
        <v>317</v>
      </c>
      <c r="D78" t="s">
        <v>174</v>
      </c>
      <c r="E78" t="s">
        <v>315</v>
      </c>
      <c r="F78" t="s">
        <v>314</v>
      </c>
    </row>
    <row r="79" spans="1:6" x14ac:dyDescent="0.25">
      <c r="A79">
        <v>92</v>
      </c>
      <c r="B79">
        <v>46</v>
      </c>
      <c r="C79" t="s">
        <v>319</v>
      </c>
      <c r="D79" t="s">
        <v>176</v>
      </c>
      <c r="E79" t="s">
        <v>314</v>
      </c>
      <c r="F79" t="s">
        <v>314</v>
      </c>
    </row>
    <row r="80" spans="1:6" x14ac:dyDescent="0.25">
      <c r="A80">
        <v>92</v>
      </c>
      <c r="B80">
        <v>17</v>
      </c>
      <c r="C80" t="s">
        <v>317</v>
      </c>
      <c r="D80" t="s">
        <v>178</v>
      </c>
      <c r="E80" t="s">
        <v>315</v>
      </c>
      <c r="F80" t="s">
        <v>314</v>
      </c>
    </row>
    <row r="81" spans="1:6" x14ac:dyDescent="0.25">
      <c r="A81">
        <v>92</v>
      </c>
      <c r="B81">
        <v>17</v>
      </c>
      <c r="C81" t="s">
        <v>319</v>
      </c>
      <c r="D81" t="s">
        <v>180</v>
      </c>
      <c r="E81" t="s">
        <v>323</v>
      </c>
      <c r="F81" t="s">
        <v>314</v>
      </c>
    </row>
    <row r="82" spans="1:6" x14ac:dyDescent="0.25">
      <c r="A82">
        <v>92</v>
      </c>
      <c r="B82">
        <v>18</v>
      </c>
      <c r="C82" t="s">
        <v>317</v>
      </c>
      <c r="D82" t="s">
        <v>182</v>
      </c>
      <c r="E82" t="s">
        <v>323</v>
      </c>
      <c r="F82" t="s">
        <v>314</v>
      </c>
    </row>
    <row r="83" spans="1:6" x14ac:dyDescent="0.25">
      <c r="A83">
        <v>92</v>
      </c>
      <c r="B83">
        <v>18</v>
      </c>
      <c r="C83" t="s">
        <v>319</v>
      </c>
      <c r="D83" t="s">
        <v>184</v>
      </c>
      <c r="E83" t="s">
        <v>323</v>
      </c>
      <c r="F83" t="s">
        <v>314</v>
      </c>
    </row>
    <row r="84" spans="1:6" x14ac:dyDescent="0.25">
      <c r="A84">
        <v>92</v>
      </c>
      <c r="B84">
        <v>49</v>
      </c>
      <c r="C84" t="s">
        <v>314</v>
      </c>
      <c r="D84" t="s">
        <v>186</v>
      </c>
      <c r="E84" t="s">
        <v>320</v>
      </c>
      <c r="F84" t="s">
        <v>314</v>
      </c>
    </row>
    <row r="85" spans="1:6" x14ac:dyDescent="0.25">
      <c r="A85">
        <v>92</v>
      </c>
      <c r="B85">
        <v>50</v>
      </c>
      <c r="C85" t="s">
        <v>314</v>
      </c>
      <c r="D85" t="s">
        <v>188</v>
      </c>
      <c r="E85" t="s">
        <v>314</v>
      </c>
      <c r="F85" t="s">
        <v>314</v>
      </c>
    </row>
    <row r="86" spans="1:6" x14ac:dyDescent="0.25">
      <c r="A86">
        <v>92</v>
      </c>
      <c r="B86">
        <v>50</v>
      </c>
      <c r="C86" t="s">
        <v>319</v>
      </c>
      <c r="D86" t="s">
        <v>190</v>
      </c>
      <c r="E86" t="s">
        <v>314</v>
      </c>
      <c r="F86" t="s">
        <v>314</v>
      </c>
    </row>
    <row r="87" spans="1:6" x14ac:dyDescent="0.25">
      <c r="A87">
        <v>92</v>
      </c>
      <c r="B87">
        <v>51</v>
      </c>
      <c r="C87" t="s">
        <v>317</v>
      </c>
      <c r="D87" t="s">
        <v>192</v>
      </c>
      <c r="E87" t="s">
        <v>314</v>
      </c>
      <c r="F87" t="s">
        <v>314</v>
      </c>
    </row>
    <row r="88" spans="1:6" x14ac:dyDescent="0.25">
      <c r="A88">
        <v>92</v>
      </c>
      <c r="B88">
        <v>51</v>
      </c>
      <c r="C88" t="s">
        <v>319</v>
      </c>
      <c r="D88" t="s">
        <v>194</v>
      </c>
      <c r="E88" t="s">
        <v>314</v>
      </c>
      <c r="F88" t="s">
        <v>314</v>
      </c>
    </row>
    <row r="89" spans="1:6" x14ac:dyDescent="0.25">
      <c r="A89">
        <v>92</v>
      </c>
      <c r="B89">
        <v>51</v>
      </c>
      <c r="C89" t="s">
        <v>321</v>
      </c>
      <c r="D89" t="s">
        <v>196</v>
      </c>
      <c r="E89" t="s">
        <v>314</v>
      </c>
      <c r="F89" t="s">
        <v>314</v>
      </c>
    </row>
    <row r="90" spans="1:6" x14ac:dyDescent="0.25">
      <c r="A90">
        <v>92</v>
      </c>
      <c r="B90">
        <v>52</v>
      </c>
      <c r="C90" t="s">
        <v>317</v>
      </c>
      <c r="D90" t="s">
        <v>198</v>
      </c>
      <c r="E90" t="s">
        <v>315</v>
      </c>
      <c r="F90" t="s">
        <v>314</v>
      </c>
    </row>
    <row r="91" spans="1:6" x14ac:dyDescent="0.25">
      <c r="A91">
        <v>92</v>
      </c>
      <c r="B91">
        <v>52</v>
      </c>
      <c r="C91" t="s">
        <v>319</v>
      </c>
      <c r="D91" t="s">
        <v>200</v>
      </c>
      <c r="E91" t="s">
        <v>315</v>
      </c>
      <c r="F91" t="s">
        <v>314</v>
      </c>
    </row>
    <row r="92" spans="1:6" x14ac:dyDescent="0.25">
      <c r="A92">
        <v>92</v>
      </c>
      <c r="B92">
        <v>52</v>
      </c>
      <c r="C92" t="s">
        <v>321</v>
      </c>
      <c r="D92" t="s">
        <v>202</v>
      </c>
      <c r="E92" t="s">
        <v>315</v>
      </c>
      <c r="F92" t="s">
        <v>314</v>
      </c>
    </row>
    <row r="93" spans="1:6" x14ac:dyDescent="0.25">
      <c r="A93">
        <v>93</v>
      </c>
      <c r="B93">
        <v>1</v>
      </c>
      <c r="C93" t="s">
        <v>314</v>
      </c>
      <c r="D93" t="s">
        <v>204</v>
      </c>
      <c r="E93" t="s">
        <v>320</v>
      </c>
      <c r="F93" t="s">
        <v>314</v>
      </c>
    </row>
    <row r="94" spans="1:6" x14ac:dyDescent="0.25">
      <c r="A94">
        <v>94</v>
      </c>
      <c r="B94">
        <v>1</v>
      </c>
      <c r="C94" t="s">
        <v>328</v>
      </c>
      <c r="D94" t="s">
        <v>207</v>
      </c>
      <c r="E94" t="s">
        <v>320</v>
      </c>
      <c r="F94" t="s">
        <v>314</v>
      </c>
    </row>
    <row r="95" spans="1:6" x14ac:dyDescent="0.25">
      <c r="A95">
        <v>94</v>
      </c>
      <c r="B95">
        <v>1</v>
      </c>
      <c r="C95" t="s">
        <v>329</v>
      </c>
      <c r="D95" t="s">
        <v>209</v>
      </c>
      <c r="E95" t="s">
        <v>320</v>
      </c>
      <c r="F95" t="s">
        <v>314</v>
      </c>
    </row>
    <row r="96" spans="1:6" x14ac:dyDescent="0.25">
      <c r="A96">
        <v>94</v>
      </c>
      <c r="B96">
        <v>1</v>
      </c>
      <c r="C96" t="s">
        <v>330</v>
      </c>
      <c r="D96" t="s">
        <v>211</v>
      </c>
      <c r="E96" t="s">
        <v>320</v>
      </c>
      <c r="F96" t="s">
        <v>314</v>
      </c>
    </row>
    <row r="97" spans="1:6" x14ac:dyDescent="0.25">
      <c r="A97">
        <v>94</v>
      </c>
      <c r="B97">
        <v>1</v>
      </c>
      <c r="C97" t="s">
        <v>331</v>
      </c>
      <c r="D97" t="s">
        <v>214</v>
      </c>
      <c r="E97" t="s">
        <v>320</v>
      </c>
      <c r="F97" t="s">
        <v>314</v>
      </c>
    </row>
    <row r="98" spans="1:6" x14ac:dyDescent="0.25">
      <c r="A98">
        <v>94</v>
      </c>
      <c r="B98">
        <v>1</v>
      </c>
      <c r="C98" t="s">
        <v>332</v>
      </c>
      <c r="D98" t="s">
        <v>216</v>
      </c>
      <c r="E98" t="s">
        <v>314</v>
      </c>
      <c r="F98" t="s">
        <v>314</v>
      </c>
    </row>
    <row r="99" spans="1:6" x14ac:dyDescent="0.25">
      <c r="A99">
        <v>94</v>
      </c>
      <c r="B99">
        <v>1</v>
      </c>
      <c r="C99" t="s">
        <v>333</v>
      </c>
      <c r="D99" t="s">
        <v>218</v>
      </c>
      <c r="E99" t="s">
        <v>314</v>
      </c>
      <c r="F99" t="s">
        <v>314</v>
      </c>
    </row>
    <row r="100" spans="1:6" x14ac:dyDescent="0.25">
      <c r="A100">
        <v>94</v>
      </c>
      <c r="B100">
        <v>1</v>
      </c>
      <c r="C100" t="s">
        <v>334</v>
      </c>
      <c r="D100" t="s">
        <v>220</v>
      </c>
      <c r="E100" t="s">
        <v>315</v>
      </c>
      <c r="F100" t="s">
        <v>314</v>
      </c>
    </row>
    <row r="101" spans="1:6" x14ac:dyDescent="0.25">
      <c r="A101">
        <v>94</v>
      </c>
      <c r="B101">
        <v>1</v>
      </c>
      <c r="C101" t="s">
        <v>335</v>
      </c>
      <c r="D101" t="s">
        <v>222</v>
      </c>
      <c r="E101" t="s">
        <v>315</v>
      </c>
      <c r="F101" t="s">
        <v>314</v>
      </c>
    </row>
    <row r="102" spans="1:6" x14ac:dyDescent="0.25">
      <c r="A102">
        <v>94</v>
      </c>
      <c r="B102" t="e">
        <v>#VALUE!</v>
      </c>
      <c r="C102" t="s">
        <v>314</v>
      </c>
      <c r="D102" t="s">
        <v>224</v>
      </c>
      <c r="E102" t="s">
        <v>315</v>
      </c>
      <c r="F102" t="s">
        <v>314</v>
      </c>
    </row>
    <row r="103" spans="1:6" x14ac:dyDescent="0.25">
      <c r="A103">
        <v>94</v>
      </c>
      <c r="B103">
        <v>1</v>
      </c>
      <c r="C103" t="s">
        <v>336</v>
      </c>
      <c r="D103" t="s">
        <v>226</v>
      </c>
      <c r="E103" t="s">
        <v>315</v>
      </c>
      <c r="F103" t="s">
        <v>314</v>
      </c>
    </row>
    <row r="104" spans="1:6" x14ac:dyDescent="0.25">
      <c r="A104">
        <v>94</v>
      </c>
      <c r="B104">
        <v>1</v>
      </c>
      <c r="C104" t="s">
        <v>337</v>
      </c>
      <c r="D104" t="s">
        <v>228</v>
      </c>
      <c r="E104" t="s">
        <v>315</v>
      </c>
      <c r="F104" t="s">
        <v>314</v>
      </c>
    </row>
    <row r="105" spans="1:6" x14ac:dyDescent="0.25">
      <c r="A105">
        <v>94</v>
      </c>
      <c r="B105">
        <v>1</v>
      </c>
      <c r="C105" t="s">
        <v>338</v>
      </c>
      <c r="D105" t="s">
        <v>231</v>
      </c>
      <c r="E105" t="s">
        <v>314</v>
      </c>
      <c r="F105" t="s">
        <v>314</v>
      </c>
    </row>
    <row r="106" spans="1:6" x14ac:dyDescent="0.25">
      <c r="A106">
        <v>94</v>
      </c>
      <c r="B106">
        <v>1</v>
      </c>
      <c r="C106" t="s">
        <v>339</v>
      </c>
      <c r="D106" t="s">
        <v>233</v>
      </c>
      <c r="E106" t="s">
        <v>315</v>
      </c>
      <c r="F106" t="s">
        <v>314</v>
      </c>
    </row>
    <row r="107" spans="1:6" x14ac:dyDescent="0.25">
      <c r="A107">
        <v>94</v>
      </c>
      <c r="B107">
        <v>1</v>
      </c>
      <c r="C107" t="s">
        <v>340</v>
      </c>
      <c r="D107" t="s">
        <v>236</v>
      </c>
      <c r="E107" t="s">
        <v>315</v>
      </c>
      <c r="F107" t="s">
        <v>314</v>
      </c>
    </row>
    <row r="108" spans="1:6" x14ac:dyDescent="0.25">
      <c r="A108">
        <v>94</v>
      </c>
      <c r="B108">
        <v>1</v>
      </c>
      <c r="C108" t="s">
        <v>341</v>
      </c>
      <c r="D108" t="s">
        <v>238</v>
      </c>
      <c r="E108" t="s">
        <v>315</v>
      </c>
      <c r="F108" t="s">
        <v>314</v>
      </c>
    </row>
    <row r="109" spans="1:6" x14ac:dyDescent="0.25">
      <c r="A109">
        <v>94</v>
      </c>
      <c r="B109">
        <v>1</v>
      </c>
      <c r="C109" t="s">
        <v>342</v>
      </c>
      <c r="D109" t="s">
        <v>242</v>
      </c>
      <c r="E109" t="s">
        <v>315</v>
      </c>
      <c r="F109" t="s">
        <v>314</v>
      </c>
    </row>
    <row r="110" spans="1:6" x14ac:dyDescent="0.25">
      <c r="A110">
        <v>94</v>
      </c>
      <c r="B110">
        <v>1</v>
      </c>
      <c r="C110" t="s">
        <v>343</v>
      </c>
      <c r="D110" t="s">
        <v>244</v>
      </c>
      <c r="E110" t="s">
        <v>315</v>
      </c>
      <c r="F110" t="s">
        <v>314</v>
      </c>
    </row>
    <row r="111" spans="1:6" x14ac:dyDescent="0.25">
      <c r="A111">
        <v>94</v>
      </c>
      <c r="B111">
        <v>1</v>
      </c>
      <c r="C111" t="s">
        <v>344</v>
      </c>
      <c r="D111" t="s">
        <v>246</v>
      </c>
      <c r="E111" t="s">
        <v>315</v>
      </c>
      <c r="F111" t="s">
        <v>314</v>
      </c>
    </row>
    <row r="112" spans="1:6" x14ac:dyDescent="0.25">
      <c r="A112">
        <v>94</v>
      </c>
      <c r="B112">
        <v>1</v>
      </c>
      <c r="C112" t="s">
        <v>345</v>
      </c>
      <c r="D112" t="s">
        <v>248</v>
      </c>
      <c r="E112" t="s">
        <v>315</v>
      </c>
      <c r="F112" t="s">
        <v>314</v>
      </c>
    </row>
    <row r="113" spans="1:6" x14ac:dyDescent="0.25">
      <c r="A113">
        <v>94</v>
      </c>
      <c r="B113">
        <v>1</v>
      </c>
      <c r="C113" t="s">
        <v>326</v>
      </c>
      <c r="D113" t="s">
        <v>250</v>
      </c>
      <c r="E113" t="s">
        <v>315</v>
      </c>
      <c r="F113" t="s">
        <v>314</v>
      </c>
    </row>
    <row r="114" spans="1:6" x14ac:dyDescent="0.25">
      <c r="A114">
        <v>94</v>
      </c>
      <c r="B114">
        <v>1</v>
      </c>
      <c r="C114" t="s">
        <v>346</v>
      </c>
      <c r="D114" t="s">
        <v>252</v>
      </c>
      <c r="E114" t="s">
        <v>314</v>
      </c>
      <c r="F114" t="s">
        <v>314</v>
      </c>
    </row>
    <row r="115" spans="1:6" x14ac:dyDescent="0.25">
      <c r="A115">
        <v>94</v>
      </c>
      <c r="B115">
        <v>1</v>
      </c>
      <c r="C115" t="s">
        <v>347</v>
      </c>
      <c r="D115" t="s">
        <v>254</v>
      </c>
      <c r="E115" t="s">
        <v>314</v>
      </c>
      <c r="F115" t="s">
        <v>314</v>
      </c>
    </row>
    <row r="116" spans="1:6" x14ac:dyDescent="0.25">
      <c r="A116">
        <v>94</v>
      </c>
      <c r="B116">
        <v>1</v>
      </c>
      <c r="C116" t="s">
        <v>348</v>
      </c>
      <c r="D116" t="s">
        <v>256</v>
      </c>
      <c r="E116" t="s">
        <v>314</v>
      </c>
      <c r="F116" t="s">
        <v>314</v>
      </c>
    </row>
    <row r="117" spans="1:6" x14ac:dyDescent="0.25">
      <c r="A117">
        <v>94</v>
      </c>
      <c r="B117">
        <v>1</v>
      </c>
      <c r="C117" t="s">
        <v>349</v>
      </c>
      <c r="D117" t="s">
        <v>258</v>
      </c>
      <c r="E117" t="s">
        <v>314</v>
      </c>
      <c r="F117" t="s">
        <v>314</v>
      </c>
    </row>
    <row r="118" spans="1:6" x14ac:dyDescent="0.25">
      <c r="A118">
        <v>94</v>
      </c>
      <c r="B118">
        <v>1</v>
      </c>
      <c r="C118" t="s">
        <v>350</v>
      </c>
      <c r="D118" t="s">
        <v>260</v>
      </c>
      <c r="E118" t="s">
        <v>314</v>
      </c>
      <c r="F118" t="s">
        <v>314</v>
      </c>
    </row>
    <row r="119" spans="1:6" x14ac:dyDescent="0.25">
      <c r="A119">
        <v>94</v>
      </c>
      <c r="B119">
        <v>1</v>
      </c>
      <c r="C119" t="s">
        <v>351</v>
      </c>
      <c r="D119" t="s">
        <v>262</v>
      </c>
      <c r="E119" t="s">
        <v>314</v>
      </c>
      <c r="F119" t="s">
        <v>314</v>
      </c>
    </row>
    <row r="120" spans="1:6" x14ac:dyDescent="0.25">
      <c r="A120">
        <v>94</v>
      </c>
      <c r="B120">
        <v>1</v>
      </c>
      <c r="C120" t="s">
        <v>352</v>
      </c>
      <c r="D120" t="s">
        <v>264</v>
      </c>
      <c r="E120" t="s">
        <v>314</v>
      </c>
      <c r="F120" t="s">
        <v>314</v>
      </c>
    </row>
    <row r="121" spans="1:6" x14ac:dyDescent="0.25">
      <c r="A121">
        <v>94</v>
      </c>
      <c r="B121">
        <v>1</v>
      </c>
      <c r="C121" t="s">
        <v>353</v>
      </c>
      <c r="D121" t="s">
        <v>266</v>
      </c>
      <c r="E121" t="s">
        <v>314</v>
      </c>
      <c r="F121" t="s">
        <v>314</v>
      </c>
    </row>
    <row r="122" spans="1:6" x14ac:dyDescent="0.25">
      <c r="A122">
        <v>94</v>
      </c>
      <c r="B122">
        <v>1</v>
      </c>
      <c r="C122" t="s">
        <v>354</v>
      </c>
      <c r="D122" t="s">
        <v>268</v>
      </c>
      <c r="E122" t="s">
        <v>314</v>
      </c>
      <c r="F122" t="s">
        <v>314</v>
      </c>
    </row>
    <row r="123" spans="1:6" x14ac:dyDescent="0.25">
      <c r="A123">
        <v>94</v>
      </c>
      <c r="B123">
        <v>1</v>
      </c>
      <c r="C123" t="s">
        <v>355</v>
      </c>
      <c r="D123" t="s">
        <v>270</v>
      </c>
      <c r="E123" t="s">
        <v>314</v>
      </c>
      <c r="F123" t="s">
        <v>314</v>
      </c>
    </row>
    <row r="124" spans="1:6" x14ac:dyDescent="0.25">
      <c r="A124">
        <v>94</v>
      </c>
      <c r="B124">
        <v>1</v>
      </c>
      <c r="C124" t="s">
        <v>356</v>
      </c>
      <c r="D124" t="s">
        <v>273</v>
      </c>
      <c r="E124" t="s">
        <v>314</v>
      </c>
      <c r="F124" t="s">
        <v>314</v>
      </c>
    </row>
    <row r="125" spans="1:6" x14ac:dyDescent="0.25">
      <c r="A125">
        <v>94</v>
      </c>
      <c r="B125">
        <v>2</v>
      </c>
      <c r="C125" t="s">
        <v>357</v>
      </c>
      <c r="D125" t="s">
        <v>275</v>
      </c>
      <c r="E125" t="s">
        <v>315</v>
      </c>
      <c r="F125" t="s">
        <v>314</v>
      </c>
    </row>
    <row r="126" spans="1:6" x14ac:dyDescent="0.25">
      <c r="A126">
        <v>94</v>
      </c>
      <c r="B126">
        <v>2</v>
      </c>
      <c r="C126" t="s">
        <v>358</v>
      </c>
      <c r="D126" t="s">
        <v>278</v>
      </c>
      <c r="E126" t="s">
        <v>315</v>
      </c>
      <c r="F126" t="s">
        <v>314</v>
      </c>
    </row>
    <row r="127" spans="1:6" x14ac:dyDescent="0.25">
      <c r="A127">
        <v>94</v>
      </c>
      <c r="B127">
        <v>2</v>
      </c>
      <c r="C127" t="s">
        <v>330</v>
      </c>
      <c r="D127" t="s">
        <v>280</v>
      </c>
      <c r="E127" t="s">
        <v>315</v>
      </c>
      <c r="F127" t="s">
        <v>314</v>
      </c>
    </row>
    <row r="128" spans="1:6" x14ac:dyDescent="0.25">
      <c r="A128">
        <v>94</v>
      </c>
      <c r="B128">
        <v>2</v>
      </c>
      <c r="C128" t="s">
        <v>331</v>
      </c>
      <c r="D128" t="s">
        <v>282</v>
      </c>
      <c r="E128" t="s">
        <v>315</v>
      </c>
      <c r="F128" t="s">
        <v>314</v>
      </c>
    </row>
    <row r="129" spans="1:6" x14ac:dyDescent="0.25">
      <c r="A129">
        <v>94</v>
      </c>
      <c r="B129">
        <v>2</v>
      </c>
      <c r="C129" t="s">
        <v>321</v>
      </c>
      <c r="D129" t="s">
        <v>284</v>
      </c>
      <c r="E129" t="s">
        <v>315</v>
      </c>
      <c r="F129" t="s">
        <v>314</v>
      </c>
    </row>
    <row r="130" spans="1:6" x14ac:dyDescent="0.25">
      <c r="A130">
        <v>94</v>
      </c>
      <c r="B130">
        <v>2</v>
      </c>
      <c r="C130" t="s">
        <v>322</v>
      </c>
      <c r="D130" t="s">
        <v>286</v>
      </c>
      <c r="E130" t="s">
        <v>315</v>
      </c>
      <c r="F130" t="s">
        <v>314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abSelected="1" workbookViewId="0">
      <selection activeCell="D9" sqref="D9"/>
    </sheetView>
  </sheetViews>
  <sheetFormatPr baseColWidth="10" defaultRowHeight="15" x14ac:dyDescent="0.25"/>
  <cols>
    <col min="2" max="2" width="3" bestFit="1" customWidth="1"/>
    <col min="3" max="3" width="4.140625" bestFit="1" customWidth="1"/>
    <col min="4" max="4" width="82.5703125" customWidth="1"/>
  </cols>
  <sheetData>
    <row r="1" spans="1:6" x14ac:dyDescent="0.25">
      <c r="A1">
        <v>92</v>
      </c>
      <c r="B1">
        <v>1</v>
      </c>
      <c r="C1" t="s">
        <v>314</v>
      </c>
      <c r="D1" t="s">
        <v>6</v>
      </c>
      <c r="E1" t="s">
        <v>315</v>
      </c>
      <c r="F1" t="s">
        <v>316</v>
      </c>
    </row>
    <row r="2" spans="1:6" x14ac:dyDescent="0.25">
      <c r="A2">
        <v>92</v>
      </c>
      <c r="B2">
        <v>2</v>
      </c>
      <c r="C2" t="s">
        <v>317</v>
      </c>
      <c r="D2" t="s">
        <v>10</v>
      </c>
      <c r="E2" t="s">
        <v>315</v>
      </c>
      <c r="F2" t="s">
        <v>318</v>
      </c>
    </row>
    <row r="3" spans="1:6" x14ac:dyDescent="0.25">
      <c r="A3">
        <v>92</v>
      </c>
      <c r="B3">
        <v>2</v>
      </c>
      <c r="C3" t="s">
        <v>319</v>
      </c>
      <c r="D3" t="s">
        <v>14</v>
      </c>
      <c r="E3" t="s">
        <v>315</v>
      </c>
      <c r="F3" t="s">
        <v>318</v>
      </c>
    </row>
    <row r="4" spans="1:6" x14ac:dyDescent="0.25">
      <c r="A4">
        <v>92</v>
      </c>
      <c r="B4">
        <v>3</v>
      </c>
      <c r="C4" t="s">
        <v>314</v>
      </c>
      <c r="D4" t="s">
        <v>18</v>
      </c>
      <c r="E4" t="s">
        <v>315</v>
      </c>
      <c r="F4" t="s">
        <v>316</v>
      </c>
    </row>
    <row r="5" spans="1:6" x14ac:dyDescent="0.25">
      <c r="A5">
        <v>92</v>
      </c>
      <c r="B5">
        <v>4</v>
      </c>
      <c r="C5" t="s">
        <v>314</v>
      </c>
      <c r="D5" t="s">
        <v>20</v>
      </c>
      <c r="E5" t="s">
        <v>320</v>
      </c>
      <c r="F5" t="s">
        <v>316</v>
      </c>
    </row>
    <row r="6" spans="1:6" x14ac:dyDescent="0.25">
      <c r="A6">
        <v>92</v>
      </c>
      <c r="B6">
        <v>5</v>
      </c>
      <c r="C6" t="s">
        <v>317</v>
      </c>
      <c r="D6" t="s">
        <v>22</v>
      </c>
      <c r="E6" t="s">
        <v>320</v>
      </c>
      <c r="F6" t="s">
        <v>316</v>
      </c>
    </row>
    <row r="7" spans="1:6" x14ac:dyDescent="0.25">
      <c r="A7">
        <v>92</v>
      </c>
      <c r="B7">
        <v>5</v>
      </c>
      <c r="C7" t="s">
        <v>319</v>
      </c>
      <c r="D7" t="s">
        <v>24</v>
      </c>
      <c r="E7" t="s">
        <v>320</v>
      </c>
      <c r="F7" t="s">
        <v>316</v>
      </c>
    </row>
    <row r="8" spans="1:6" x14ac:dyDescent="0.25">
      <c r="A8">
        <v>92</v>
      </c>
      <c r="B8">
        <v>6</v>
      </c>
      <c r="C8" t="s">
        <v>317</v>
      </c>
      <c r="D8" t="s">
        <v>27</v>
      </c>
      <c r="E8" t="s">
        <v>320</v>
      </c>
      <c r="F8" t="s">
        <v>316</v>
      </c>
    </row>
    <row r="9" spans="1:6" x14ac:dyDescent="0.25">
      <c r="A9">
        <v>92</v>
      </c>
      <c r="B9">
        <v>6</v>
      </c>
      <c r="C9" t="s">
        <v>319</v>
      </c>
      <c r="D9" t="s">
        <v>28</v>
      </c>
      <c r="E9" t="s">
        <v>320</v>
      </c>
      <c r="F9" t="s">
        <v>316</v>
      </c>
    </row>
    <row r="10" spans="1:6" x14ac:dyDescent="0.25">
      <c r="A10">
        <v>92</v>
      </c>
      <c r="B10">
        <v>7</v>
      </c>
      <c r="C10" t="s">
        <v>314</v>
      </c>
      <c r="D10" t="s">
        <v>30</v>
      </c>
      <c r="E10" t="s">
        <v>315</v>
      </c>
      <c r="F10" t="s">
        <v>316</v>
      </c>
    </row>
    <row r="11" spans="1:6" x14ac:dyDescent="0.25">
      <c r="A11">
        <v>92</v>
      </c>
      <c r="B11">
        <v>8</v>
      </c>
      <c r="C11" t="s">
        <v>314</v>
      </c>
      <c r="D11" t="s">
        <v>32</v>
      </c>
      <c r="E11" t="s">
        <v>315</v>
      </c>
      <c r="F11" t="s">
        <v>316</v>
      </c>
    </row>
    <row r="12" spans="1:6" x14ac:dyDescent="0.25">
      <c r="A12">
        <v>92</v>
      </c>
      <c r="B12">
        <v>9</v>
      </c>
      <c r="C12" t="s">
        <v>314</v>
      </c>
      <c r="D12" t="s">
        <v>34</v>
      </c>
      <c r="E12" t="s">
        <v>315</v>
      </c>
      <c r="F12" t="s">
        <v>316</v>
      </c>
    </row>
    <row r="13" spans="1:6" x14ac:dyDescent="0.25">
      <c r="A13">
        <v>92</v>
      </c>
      <c r="B13">
        <v>10</v>
      </c>
      <c r="C13" t="s">
        <v>317</v>
      </c>
      <c r="D13" t="s">
        <v>300</v>
      </c>
      <c r="E13" t="s">
        <v>315</v>
      </c>
      <c r="F13" t="s">
        <v>316</v>
      </c>
    </row>
    <row r="14" spans="1:6" x14ac:dyDescent="0.25">
      <c r="A14">
        <v>92</v>
      </c>
      <c r="B14">
        <v>10</v>
      </c>
      <c r="C14" t="s">
        <v>319</v>
      </c>
      <c r="D14" t="s">
        <v>38</v>
      </c>
      <c r="E14" t="s">
        <v>315</v>
      </c>
      <c r="F14" t="s">
        <v>316</v>
      </c>
    </row>
    <row r="15" spans="1:6" x14ac:dyDescent="0.25">
      <c r="A15">
        <v>92</v>
      </c>
      <c r="B15">
        <v>11</v>
      </c>
      <c r="C15" t="s">
        <v>314</v>
      </c>
      <c r="D15" t="s">
        <v>40</v>
      </c>
      <c r="E15" t="s">
        <v>315</v>
      </c>
      <c r="F15" t="s">
        <v>316</v>
      </c>
    </row>
    <row r="16" spans="1:6" x14ac:dyDescent="0.25">
      <c r="A16">
        <v>92</v>
      </c>
      <c r="B16">
        <v>12</v>
      </c>
      <c r="C16" t="s">
        <v>314</v>
      </c>
      <c r="D16" t="s">
        <v>42</v>
      </c>
      <c r="E16" t="s">
        <v>315</v>
      </c>
      <c r="F16" t="s">
        <v>316</v>
      </c>
    </row>
    <row r="17" spans="1:6" x14ac:dyDescent="0.25">
      <c r="A17">
        <v>92</v>
      </c>
      <c r="B17">
        <v>13</v>
      </c>
      <c r="C17" t="s">
        <v>314</v>
      </c>
      <c r="D17" t="s">
        <v>44</v>
      </c>
      <c r="E17" t="s">
        <v>314</v>
      </c>
      <c r="F17" t="s">
        <v>314</v>
      </c>
    </row>
    <row r="18" spans="1:6" x14ac:dyDescent="0.25">
      <c r="A18">
        <v>92</v>
      </c>
      <c r="B18">
        <v>14</v>
      </c>
      <c r="C18" t="s">
        <v>314</v>
      </c>
      <c r="D18" t="s">
        <v>47</v>
      </c>
      <c r="E18" t="s">
        <v>315</v>
      </c>
      <c r="F18" t="s">
        <v>316</v>
      </c>
    </row>
    <row r="19" spans="1:6" x14ac:dyDescent="0.25">
      <c r="A19">
        <v>92</v>
      </c>
      <c r="B19">
        <v>14</v>
      </c>
      <c r="C19" t="s">
        <v>319</v>
      </c>
      <c r="D19" t="s">
        <v>50</v>
      </c>
      <c r="E19" t="s">
        <v>315</v>
      </c>
      <c r="F19" t="s">
        <v>316</v>
      </c>
    </row>
    <row r="20" spans="1:6" x14ac:dyDescent="0.25">
      <c r="A20">
        <v>92</v>
      </c>
      <c r="B20">
        <v>15</v>
      </c>
      <c r="C20" t="s">
        <v>314</v>
      </c>
      <c r="D20" t="s">
        <v>53</v>
      </c>
      <c r="E20" t="s">
        <v>315</v>
      </c>
      <c r="F20" t="s">
        <v>316</v>
      </c>
    </row>
    <row r="21" spans="1:6" x14ac:dyDescent="0.25">
      <c r="A21">
        <v>92</v>
      </c>
      <c r="B21">
        <v>16</v>
      </c>
      <c r="C21" t="s">
        <v>314</v>
      </c>
      <c r="D21" t="s">
        <v>56</v>
      </c>
      <c r="E21" t="s">
        <v>315</v>
      </c>
      <c r="F21" t="s">
        <v>318</v>
      </c>
    </row>
    <row r="22" spans="1:6" x14ac:dyDescent="0.25">
      <c r="A22">
        <v>92</v>
      </c>
      <c r="B22">
        <v>17</v>
      </c>
      <c r="C22" t="s">
        <v>314</v>
      </c>
      <c r="D22" t="s">
        <v>59</v>
      </c>
      <c r="E22" t="s">
        <v>315</v>
      </c>
      <c r="F22" t="s">
        <v>316</v>
      </c>
    </row>
    <row r="23" spans="1:6" x14ac:dyDescent="0.25">
      <c r="A23">
        <v>92</v>
      </c>
      <c r="B23">
        <v>18</v>
      </c>
      <c r="C23" t="s">
        <v>314</v>
      </c>
      <c r="D23" t="s">
        <v>61</v>
      </c>
      <c r="E23" t="s">
        <v>315</v>
      </c>
      <c r="F23" t="s">
        <v>316</v>
      </c>
    </row>
    <row r="24" spans="1:6" x14ac:dyDescent="0.25">
      <c r="A24">
        <v>92</v>
      </c>
      <c r="B24">
        <v>19</v>
      </c>
      <c r="C24" t="s">
        <v>314</v>
      </c>
      <c r="D24" t="s">
        <v>64</v>
      </c>
      <c r="E24" t="s">
        <v>315</v>
      </c>
      <c r="F24" t="s">
        <v>316</v>
      </c>
    </row>
    <row r="25" spans="1:6" x14ac:dyDescent="0.25">
      <c r="A25">
        <v>92</v>
      </c>
      <c r="B25">
        <v>20</v>
      </c>
      <c r="C25" t="s">
        <v>317</v>
      </c>
      <c r="D25" t="s">
        <v>66</v>
      </c>
      <c r="E25" t="s">
        <v>315</v>
      </c>
      <c r="F25" t="s">
        <v>316</v>
      </c>
    </row>
    <row r="26" spans="1:6" x14ac:dyDescent="0.25">
      <c r="A26">
        <v>92</v>
      </c>
      <c r="B26">
        <v>20</v>
      </c>
      <c r="C26" t="s">
        <v>319</v>
      </c>
      <c r="D26" t="s">
        <v>68</v>
      </c>
      <c r="E26" t="s">
        <v>315</v>
      </c>
      <c r="F26" t="s">
        <v>316</v>
      </c>
    </row>
    <row r="27" spans="1:6" x14ac:dyDescent="0.25">
      <c r="A27">
        <v>92</v>
      </c>
      <c r="B27">
        <v>21</v>
      </c>
      <c r="C27" t="s">
        <v>314</v>
      </c>
      <c r="D27" t="s">
        <v>70</v>
      </c>
      <c r="E27" t="s">
        <v>315</v>
      </c>
      <c r="F27" t="s">
        <v>316</v>
      </c>
    </row>
    <row r="28" spans="1:6" x14ac:dyDescent="0.25">
      <c r="A28">
        <v>92</v>
      </c>
      <c r="B28">
        <v>22</v>
      </c>
      <c r="C28" t="s">
        <v>314</v>
      </c>
      <c r="D28" t="s">
        <v>301</v>
      </c>
      <c r="E28" t="s">
        <v>315</v>
      </c>
      <c r="F28" t="s">
        <v>316</v>
      </c>
    </row>
    <row r="29" spans="1:6" x14ac:dyDescent="0.25">
      <c r="A29">
        <v>92</v>
      </c>
      <c r="B29">
        <v>23</v>
      </c>
      <c r="C29" t="s">
        <v>314</v>
      </c>
      <c r="D29" t="s">
        <v>73</v>
      </c>
      <c r="E29" t="s">
        <v>315</v>
      </c>
      <c r="F29" t="s">
        <v>316</v>
      </c>
    </row>
    <row r="30" spans="1:6" x14ac:dyDescent="0.25">
      <c r="A30">
        <v>92</v>
      </c>
      <c r="B30">
        <v>24</v>
      </c>
      <c r="C30" t="s">
        <v>314</v>
      </c>
      <c r="D30" t="s">
        <v>76</v>
      </c>
      <c r="E30" t="s">
        <v>315</v>
      </c>
      <c r="F30" t="s">
        <v>316</v>
      </c>
    </row>
    <row r="31" spans="1:6" x14ac:dyDescent="0.25">
      <c r="A31">
        <v>92</v>
      </c>
      <c r="B31">
        <v>25</v>
      </c>
      <c r="C31" t="s">
        <v>317</v>
      </c>
      <c r="D31" t="s">
        <v>78</v>
      </c>
      <c r="E31" t="s">
        <v>315</v>
      </c>
      <c r="F31" t="s">
        <v>316</v>
      </c>
    </row>
    <row r="32" spans="1:6" x14ac:dyDescent="0.25">
      <c r="A32">
        <v>92</v>
      </c>
      <c r="B32">
        <v>25</v>
      </c>
      <c r="C32" t="s">
        <v>319</v>
      </c>
      <c r="D32" t="s">
        <v>80</v>
      </c>
      <c r="E32" t="s">
        <v>315</v>
      </c>
      <c r="F32" t="s">
        <v>316</v>
      </c>
    </row>
    <row r="33" spans="1:6" x14ac:dyDescent="0.25">
      <c r="A33">
        <v>92</v>
      </c>
      <c r="B33">
        <v>25</v>
      </c>
      <c r="C33" t="s">
        <v>321</v>
      </c>
      <c r="D33" t="s">
        <v>82</v>
      </c>
      <c r="E33" t="s">
        <v>320</v>
      </c>
      <c r="F33" t="s">
        <v>316</v>
      </c>
    </row>
    <row r="34" spans="1:6" x14ac:dyDescent="0.25">
      <c r="A34">
        <v>92</v>
      </c>
      <c r="B34">
        <v>26</v>
      </c>
      <c r="C34" t="s">
        <v>314</v>
      </c>
      <c r="D34" t="s">
        <v>85</v>
      </c>
      <c r="E34" t="s">
        <v>320</v>
      </c>
      <c r="F34" t="s">
        <v>316</v>
      </c>
    </row>
    <row r="35" spans="1:6" x14ac:dyDescent="0.25">
      <c r="A35">
        <v>92</v>
      </c>
      <c r="B35">
        <v>27</v>
      </c>
      <c r="C35" t="s">
        <v>317</v>
      </c>
      <c r="D35" t="s">
        <v>87</v>
      </c>
      <c r="E35" t="s">
        <v>315</v>
      </c>
      <c r="F35" t="s">
        <v>316</v>
      </c>
    </row>
    <row r="36" spans="1:6" x14ac:dyDescent="0.25">
      <c r="A36">
        <v>92</v>
      </c>
      <c r="B36">
        <v>27</v>
      </c>
      <c r="C36" t="s">
        <v>319</v>
      </c>
      <c r="D36" t="s">
        <v>90</v>
      </c>
      <c r="E36" t="s">
        <v>318</v>
      </c>
      <c r="F36" t="s">
        <v>314</v>
      </c>
    </row>
    <row r="37" spans="1:6" x14ac:dyDescent="0.25">
      <c r="A37">
        <v>92</v>
      </c>
      <c r="B37">
        <v>27</v>
      </c>
      <c r="C37" t="s">
        <v>321</v>
      </c>
      <c r="D37" t="s">
        <v>92</v>
      </c>
      <c r="E37" t="s">
        <v>314</v>
      </c>
      <c r="F37" t="s">
        <v>314</v>
      </c>
    </row>
    <row r="38" spans="1:6" x14ac:dyDescent="0.25">
      <c r="A38">
        <v>92</v>
      </c>
      <c r="B38">
        <v>27</v>
      </c>
      <c r="C38" t="s">
        <v>322</v>
      </c>
      <c r="D38" t="s">
        <v>94</v>
      </c>
      <c r="E38" t="s">
        <v>314</v>
      </c>
      <c r="F38" t="s">
        <v>314</v>
      </c>
    </row>
    <row r="39" spans="1:6" x14ac:dyDescent="0.25">
      <c r="A39">
        <v>92</v>
      </c>
      <c r="B39">
        <v>28</v>
      </c>
      <c r="C39" t="s">
        <v>314</v>
      </c>
      <c r="D39" t="s">
        <v>96</v>
      </c>
      <c r="E39" t="s">
        <v>315</v>
      </c>
      <c r="F39" t="s">
        <v>316</v>
      </c>
    </row>
    <row r="40" spans="1:6" x14ac:dyDescent="0.25">
      <c r="A40">
        <v>92</v>
      </c>
      <c r="B40">
        <v>29</v>
      </c>
      <c r="C40" t="s">
        <v>317</v>
      </c>
      <c r="D40" t="s">
        <v>98</v>
      </c>
      <c r="E40" t="s">
        <v>315</v>
      </c>
      <c r="F40" t="s">
        <v>316</v>
      </c>
    </row>
    <row r="41" spans="1:6" x14ac:dyDescent="0.25">
      <c r="A41">
        <v>92</v>
      </c>
      <c r="B41">
        <v>29</v>
      </c>
      <c r="C41" t="s">
        <v>319</v>
      </c>
      <c r="D41" t="s">
        <v>101</v>
      </c>
      <c r="E41" t="s">
        <v>315</v>
      </c>
      <c r="F41" t="s">
        <v>316</v>
      </c>
    </row>
    <row r="42" spans="1:6" x14ac:dyDescent="0.25">
      <c r="A42">
        <v>92</v>
      </c>
      <c r="B42">
        <v>30</v>
      </c>
      <c r="C42" t="s">
        <v>314</v>
      </c>
      <c r="D42" t="s">
        <v>103</v>
      </c>
      <c r="E42" t="s">
        <v>320</v>
      </c>
      <c r="F42" t="s">
        <v>316</v>
      </c>
    </row>
    <row r="43" spans="1:6" x14ac:dyDescent="0.25">
      <c r="A43">
        <v>92</v>
      </c>
      <c r="B43">
        <v>31</v>
      </c>
      <c r="C43" t="s">
        <v>314</v>
      </c>
      <c r="D43" t="s">
        <v>105</v>
      </c>
      <c r="E43" t="s">
        <v>314</v>
      </c>
      <c r="F43" t="s">
        <v>314</v>
      </c>
    </row>
    <row r="44" spans="1:6" x14ac:dyDescent="0.25">
      <c r="A44">
        <v>92</v>
      </c>
      <c r="B44">
        <v>32</v>
      </c>
      <c r="C44" t="s">
        <v>314</v>
      </c>
      <c r="D44" t="s">
        <v>107</v>
      </c>
      <c r="E44" t="s">
        <v>315</v>
      </c>
      <c r="F44" t="s">
        <v>316</v>
      </c>
    </row>
    <row r="45" spans="1:6" x14ac:dyDescent="0.25">
      <c r="A45">
        <v>92</v>
      </c>
      <c r="B45">
        <v>33</v>
      </c>
      <c r="C45" t="s">
        <v>314</v>
      </c>
      <c r="D45" t="s">
        <v>111</v>
      </c>
      <c r="E45" t="s">
        <v>315</v>
      </c>
      <c r="F45" t="s">
        <v>316</v>
      </c>
    </row>
    <row r="46" spans="1:6" x14ac:dyDescent="0.25">
      <c r="A46">
        <v>92</v>
      </c>
      <c r="B46">
        <v>34</v>
      </c>
      <c r="C46" t="s">
        <v>314</v>
      </c>
      <c r="D46" t="s">
        <v>114</v>
      </c>
      <c r="E46" t="s">
        <v>315</v>
      </c>
      <c r="F46" t="s">
        <v>316</v>
      </c>
    </row>
    <row r="47" spans="1:6" x14ac:dyDescent="0.25">
      <c r="A47">
        <v>92</v>
      </c>
      <c r="B47">
        <v>35</v>
      </c>
      <c r="C47" t="s">
        <v>317</v>
      </c>
      <c r="D47" t="s">
        <v>117</v>
      </c>
      <c r="E47" t="s">
        <v>315</v>
      </c>
      <c r="F47" t="s">
        <v>316</v>
      </c>
    </row>
    <row r="48" spans="1:6" x14ac:dyDescent="0.25">
      <c r="A48">
        <v>92</v>
      </c>
      <c r="B48">
        <v>35</v>
      </c>
      <c r="C48" t="s">
        <v>319</v>
      </c>
      <c r="D48" t="s">
        <v>119</v>
      </c>
      <c r="E48" t="s">
        <v>315</v>
      </c>
      <c r="F48" t="s">
        <v>316</v>
      </c>
    </row>
    <row r="49" spans="1:6" x14ac:dyDescent="0.25">
      <c r="A49">
        <v>92</v>
      </c>
      <c r="B49">
        <v>36</v>
      </c>
      <c r="C49" t="s">
        <v>314</v>
      </c>
      <c r="D49" t="s">
        <v>121</v>
      </c>
      <c r="E49" t="s">
        <v>315</v>
      </c>
      <c r="F49" t="s">
        <v>316</v>
      </c>
    </row>
    <row r="50" spans="1:6" x14ac:dyDescent="0.25">
      <c r="A50">
        <v>92</v>
      </c>
      <c r="B50">
        <v>37</v>
      </c>
      <c r="C50" t="s">
        <v>314</v>
      </c>
      <c r="D50" t="s">
        <v>123</v>
      </c>
      <c r="E50" t="s">
        <v>315</v>
      </c>
      <c r="F50" t="s">
        <v>316</v>
      </c>
    </row>
    <row r="51" spans="1:6" x14ac:dyDescent="0.25">
      <c r="A51">
        <v>92</v>
      </c>
      <c r="B51">
        <v>38</v>
      </c>
      <c r="C51" t="s">
        <v>317</v>
      </c>
      <c r="D51" t="s">
        <v>126</v>
      </c>
      <c r="E51" t="s">
        <v>323</v>
      </c>
      <c r="F51" t="s">
        <v>316</v>
      </c>
    </row>
    <row r="52" spans="1:6" x14ac:dyDescent="0.25">
      <c r="A52">
        <v>92</v>
      </c>
      <c r="B52">
        <v>38</v>
      </c>
      <c r="C52" t="s">
        <v>319</v>
      </c>
      <c r="D52" t="s">
        <v>129</v>
      </c>
      <c r="E52" t="s">
        <v>323</v>
      </c>
      <c r="F52" t="s">
        <v>316</v>
      </c>
    </row>
    <row r="53" spans="1:6" x14ac:dyDescent="0.25">
      <c r="A53">
        <v>92</v>
      </c>
      <c r="B53">
        <v>38</v>
      </c>
      <c r="C53" t="s">
        <v>321</v>
      </c>
      <c r="D53" t="s">
        <v>131</v>
      </c>
      <c r="E53" t="s">
        <v>323</v>
      </c>
      <c r="F53" t="s">
        <v>316</v>
      </c>
    </row>
    <row r="54" spans="1:6" x14ac:dyDescent="0.25">
      <c r="A54">
        <v>92</v>
      </c>
      <c r="B54">
        <v>38</v>
      </c>
      <c r="C54" t="s">
        <v>322</v>
      </c>
      <c r="D54" t="s">
        <v>133</v>
      </c>
      <c r="E54" t="s">
        <v>323</v>
      </c>
      <c r="F54" t="s">
        <v>316</v>
      </c>
    </row>
    <row r="55" spans="1:6" x14ac:dyDescent="0.25">
      <c r="A55">
        <v>92</v>
      </c>
      <c r="B55">
        <v>38</v>
      </c>
      <c r="C55" t="s">
        <v>324</v>
      </c>
      <c r="D55" t="s">
        <v>135</v>
      </c>
      <c r="E55" t="s">
        <v>323</v>
      </c>
      <c r="F55" t="s">
        <v>316</v>
      </c>
    </row>
    <row r="56" spans="1:6" x14ac:dyDescent="0.25">
      <c r="A56">
        <v>92</v>
      </c>
      <c r="B56">
        <v>38</v>
      </c>
      <c r="C56" t="s">
        <v>325</v>
      </c>
      <c r="D56" t="s">
        <v>137</v>
      </c>
      <c r="E56" t="s">
        <v>323</v>
      </c>
      <c r="F56" t="s">
        <v>316</v>
      </c>
    </row>
    <row r="57" spans="1:6" x14ac:dyDescent="0.25">
      <c r="A57">
        <v>92</v>
      </c>
      <c r="B57">
        <v>38</v>
      </c>
      <c r="C57" t="s">
        <v>326</v>
      </c>
      <c r="D57" t="s">
        <v>139</v>
      </c>
      <c r="E57" t="s">
        <v>323</v>
      </c>
      <c r="F57" t="s">
        <v>316</v>
      </c>
    </row>
    <row r="58" spans="1:6" x14ac:dyDescent="0.25">
      <c r="A58">
        <v>92</v>
      </c>
      <c r="B58">
        <v>39</v>
      </c>
      <c r="C58" t="s">
        <v>317</v>
      </c>
      <c r="D58" t="s">
        <v>141</v>
      </c>
      <c r="E58" t="s">
        <v>315</v>
      </c>
      <c r="F58" t="s">
        <v>316</v>
      </c>
    </row>
    <row r="59" spans="1:6" x14ac:dyDescent="0.25">
      <c r="A59">
        <v>92</v>
      </c>
      <c r="B59">
        <v>39</v>
      </c>
      <c r="C59" t="s">
        <v>319</v>
      </c>
      <c r="D59" t="s">
        <v>143</v>
      </c>
      <c r="E59" t="s">
        <v>315</v>
      </c>
      <c r="F59" t="s">
        <v>316</v>
      </c>
    </row>
    <row r="60" spans="1:6" x14ac:dyDescent="0.25">
      <c r="A60">
        <v>92</v>
      </c>
      <c r="B60">
        <v>39</v>
      </c>
      <c r="C60" t="s">
        <v>321</v>
      </c>
      <c r="D60" t="s">
        <v>145</v>
      </c>
      <c r="E60" t="s">
        <v>315</v>
      </c>
      <c r="F60" t="s">
        <v>316</v>
      </c>
    </row>
    <row r="61" spans="1:6" x14ac:dyDescent="0.25">
      <c r="A61">
        <v>92</v>
      </c>
      <c r="B61">
        <v>40</v>
      </c>
      <c r="C61" t="s">
        <v>314</v>
      </c>
      <c r="D61" t="s">
        <v>147</v>
      </c>
      <c r="E61" t="s">
        <v>315</v>
      </c>
      <c r="F61" t="s">
        <v>316</v>
      </c>
    </row>
    <row r="62" spans="1:6" x14ac:dyDescent="0.25">
      <c r="A62">
        <v>92</v>
      </c>
      <c r="B62">
        <v>41</v>
      </c>
      <c r="C62" t="s">
        <v>317</v>
      </c>
      <c r="D62" t="s">
        <v>149</v>
      </c>
      <c r="E62" t="s">
        <v>315</v>
      </c>
      <c r="F62" t="s">
        <v>316</v>
      </c>
    </row>
    <row r="63" spans="1:6" x14ac:dyDescent="0.25">
      <c r="A63">
        <v>92</v>
      </c>
      <c r="B63">
        <v>41</v>
      </c>
      <c r="C63" t="s">
        <v>319</v>
      </c>
      <c r="D63" t="s">
        <v>151</v>
      </c>
      <c r="E63" t="s">
        <v>315</v>
      </c>
      <c r="F63" t="s">
        <v>316</v>
      </c>
    </row>
    <row r="64" spans="1:6" x14ac:dyDescent="0.25">
      <c r="A64">
        <v>92</v>
      </c>
      <c r="B64">
        <v>42</v>
      </c>
      <c r="C64" t="s">
        <v>317</v>
      </c>
      <c r="D64" t="s">
        <v>153</v>
      </c>
      <c r="E64" t="s">
        <v>315</v>
      </c>
      <c r="F64" t="s">
        <v>316</v>
      </c>
    </row>
    <row r="65" spans="1:6" x14ac:dyDescent="0.25">
      <c r="A65">
        <v>92</v>
      </c>
      <c r="B65">
        <v>42</v>
      </c>
      <c r="C65" t="s">
        <v>319</v>
      </c>
      <c r="D65" t="s">
        <v>158</v>
      </c>
      <c r="E65" t="s">
        <v>315</v>
      </c>
      <c r="F65" t="s">
        <v>316</v>
      </c>
    </row>
    <row r="66" spans="1:6" x14ac:dyDescent="0.25">
      <c r="A66">
        <v>92</v>
      </c>
      <c r="B66">
        <v>43</v>
      </c>
      <c r="C66" t="s">
        <v>327</v>
      </c>
      <c r="D66" t="s">
        <v>160</v>
      </c>
      <c r="E66" t="s">
        <v>323</v>
      </c>
      <c r="F66" t="s">
        <v>316</v>
      </c>
    </row>
    <row r="67" spans="1:6" x14ac:dyDescent="0.25">
      <c r="A67">
        <v>92</v>
      </c>
      <c r="B67">
        <v>43</v>
      </c>
      <c r="C67" t="s">
        <v>319</v>
      </c>
      <c r="D67" t="s">
        <v>162</v>
      </c>
      <c r="E67" t="s">
        <v>323</v>
      </c>
      <c r="F67" t="s">
        <v>316</v>
      </c>
    </row>
    <row r="68" spans="1:6" x14ac:dyDescent="0.25">
      <c r="A68">
        <v>92</v>
      </c>
      <c r="B68">
        <v>43</v>
      </c>
      <c r="C68" t="s">
        <v>321</v>
      </c>
      <c r="D68" t="s">
        <v>164</v>
      </c>
      <c r="E68" t="s">
        <v>323</v>
      </c>
      <c r="F68" t="s">
        <v>316</v>
      </c>
    </row>
    <row r="69" spans="1:6" x14ac:dyDescent="0.25">
      <c r="A69">
        <v>92</v>
      </c>
      <c r="B69">
        <v>43</v>
      </c>
      <c r="C69" t="s">
        <v>322</v>
      </c>
      <c r="D69" t="s">
        <v>166</v>
      </c>
      <c r="E69" t="s">
        <v>323</v>
      </c>
      <c r="F69" t="s">
        <v>316</v>
      </c>
    </row>
    <row r="70" spans="1:6" x14ac:dyDescent="0.25">
      <c r="A70">
        <v>92</v>
      </c>
      <c r="B70">
        <v>44</v>
      </c>
      <c r="C70" t="s">
        <v>317</v>
      </c>
      <c r="D70" t="s">
        <v>168</v>
      </c>
      <c r="E70" t="s">
        <v>320</v>
      </c>
      <c r="F70" t="s">
        <v>316</v>
      </c>
    </row>
    <row r="71" spans="1:6" x14ac:dyDescent="0.25">
      <c r="A71">
        <v>92</v>
      </c>
      <c r="B71">
        <v>44</v>
      </c>
      <c r="C71" t="s">
        <v>319</v>
      </c>
      <c r="D71" t="s">
        <v>170</v>
      </c>
      <c r="E71" t="s">
        <v>320</v>
      </c>
      <c r="F71" t="s">
        <v>316</v>
      </c>
    </row>
    <row r="72" spans="1:6" x14ac:dyDescent="0.25">
      <c r="A72">
        <v>92</v>
      </c>
      <c r="B72">
        <v>45</v>
      </c>
      <c r="C72" t="s">
        <v>314</v>
      </c>
      <c r="D72" t="s">
        <v>172</v>
      </c>
      <c r="E72" t="s">
        <v>315</v>
      </c>
      <c r="F72" t="s">
        <v>316</v>
      </c>
    </row>
    <row r="73" spans="1:6" x14ac:dyDescent="0.25">
      <c r="A73">
        <v>92</v>
      </c>
      <c r="B73">
        <v>46</v>
      </c>
      <c r="C73" t="s">
        <v>317</v>
      </c>
      <c r="D73" t="s">
        <v>174</v>
      </c>
      <c r="E73" t="s">
        <v>315</v>
      </c>
      <c r="F73" t="s">
        <v>314</v>
      </c>
    </row>
    <row r="74" spans="1:6" x14ac:dyDescent="0.25">
      <c r="A74">
        <v>92</v>
      </c>
      <c r="B74">
        <v>46</v>
      </c>
      <c r="C74" t="s">
        <v>319</v>
      </c>
      <c r="D74" t="s">
        <v>176</v>
      </c>
      <c r="E74" t="s">
        <v>314</v>
      </c>
      <c r="F74" t="s">
        <v>314</v>
      </c>
    </row>
    <row r="75" spans="1:6" x14ac:dyDescent="0.25">
      <c r="A75">
        <v>92</v>
      </c>
      <c r="B75">
        <v>47</v>
      </c>
      <c r="C75" t="s">
        <v>317</v>
      </c>
      <c r="D75" t="s">
        <v>178</v>
      </c>
      <c r="E75" t="s">
        <v>315</v>
      </c>
      <c r="F75" t="s">
        <v>314</v>
      </c>
    </row>
    <row r="76" spans="1:6" x14ac:dyDescent="0.25">
      <c r="A76">
        <v>92</v>
      </c>
      <c r="B76">
        <v>47</v>
      </c>
      <c r="C76" t="s">
        <v>319</v>
      </c>
      <c r="D76" t="s">
        <v>180</v>
      </c>
      <c r="E76" t="s">
        <v>323</v>
      </c>
      <c r="F76" t="s">
        <v>314</v>
      </c>
    </row>
    <row r="77" spans="1:6" x14ac:dyDescent="0.25">
      <c r="A77">
        <v>92</v>
      </c>
      <c r="B77">
        <v>48</v>
      </c>
      <c r="C77" t="s">
        <v>317</v>
      </c>
      <c r="D77" t="s">
        <v>182</v>
      </c>
      <c r="E77" t="s">
        <v>323</v>
      </c>
      <c r="F77" t="s">
        <v>314</v>
      </c>
    </row>
    <row r="78" spans="1:6" x14ac:dyDescent="0.25">
      <c r="A78">
        <v>92</v>
      </c>
      <c r="B78">
        <v>48</v>
      </c>
      <c r="C78" t="s">
        <v>319</v>
      </c>
      <c r="D78" t="s">
        <v>184</v>
      </c>
      <c r="E78" t="s">
        <v>323</v>
      </c>
      <c r="F78" t="s">
        <v>314</v>
      </c>
    </row>
    <row r="79" spans="1:6" x14ac:dyDescent="0.25">
      <c r="A79">
        <v>92</v>
      </c>
      <c r="B79">
        <v>49</v>
      </c>
      <c r="C79" t="s">
        <v>314</v>
      </c>
      <c r="D79" t="s">
        <v>186</v>
      </c>
      <c r="E79" t="s">
        <v>320</v>
      </c>
      <c r="F79" t="s">
        <v>314</v>
      </c>
    </row>
    <row r="80" spans="1:6" x14ac:dyDescent="0.25">
      <c r="A80">
        <v>92</v>
      </c>
      <c r="B80">
        <v>50</v>
      </c>
      <c r="C80" t="s">
        <v>314</v>
      </c>
      <c r="D80" t="s">
        <v>188</v>
      </c>
      <c r="E80" t="s">
        <v>314</v>
      </c>
      <c r="F80" t="s">
        <v>314</v>
      </c>
    </row>
    <row r="81" spans="1:6" x14ac:dyDescent="0.25">
      <c r="A81">
        <v>92</v>
      </c>
      <c r="B81">
        <v>50</v>
      </c>
      <c r="C81" t="s">
        <v>319</v>
      </c>
      <c r="D81" t="s">
        <v>190</v>
      </c>
      <c r="E81" t="s">
        <v>314</v>
      </c>
      <c r="F81" t="s">
        <v>314</v>
      </c>
    </row>
    <row r="82" spans="1:6" x14ac:dyDescent="0.25">
      <c r="A82">
        <v>92</v>
      </c>
      <c r="B82">
        <v>51</v>
      </c>
      <c r="C82" t="s">
        <v>317</v>
      </c>
      <c r="D82" t="s">
        <v>192</v>
      </c>
      <c r="E82" t="s">
        <v>314</v>
      </c>
      <c r="F82" t="s">
        <v>314</v>
      </c>
    </row>
    <row r="83" spans="1:6" x14ac:dyDescent="0.25">
      <c r="A83">
        <v>92</v>
      </c>
      <c r="B83">
        <v>51</v>
      </c>
      <c r="C83" t="s">
        <v>319</v>
      </c>
      <c r="D83" t="s">
        <v>194</v>
      </c>
      <c r="E83" t="s">
        <v>314</v>
      </c>
      <c r="F83" t="s">
        <v>314</v>
      </c>
    </row>
    <row r="84" spans="1:6" x14ac:dyDescent="0.25">
      <c r="A84">
        <v>92</v>
      </c>
      <c r="B84">
        <v>51</v>
      </c>
      <c r="C84" t="s">
        <v>321</v>
      </c>
      <c r="D84" t="s">
        <v>196</v>
      </c>
      <c r="E84" t="s">
        <v>314</v>
      </c>
      <c r="F84" t="s">
        <v>314</v>
      </c>
    </row>
    <row r="85" spans="1:6" x14ac:dyDescent="0.25">
      <c r="A85">
        <v>92</v>
      </c>
      <c r="B85">
        <v>52</v>
      </c>
      <c r="C85" t="s">
        <v>317</v>
      </c>
      <c r="D85" t="s">
        <v>198</v>
      </c>
      <c r="E85" t="s">
        <v>315</v>
      </c>
      <c r="F85" t="s">
        <v>314</v>
      </c>
    </row>
    <row r="86" spans="1:6" x14ac:dyDescent="0.25">
      <c r="A86">
        <v>92</v>
      </c>
      <c r="B86">
        <v>52</v>
      </c>
      <c r="C86" t="s">
        <v>319</v>
      </c>
      <c r="D86" t="s">
        <v>200</v>
      </c>
      <c r="E86" t="s">
        <v>315</v>
      </c>
      <c r="F86" t="s">
        <v>314</v>
      </c>
    </row>
    <row r="87" spans="1:6" x14ac:dyDescent="0.25">
      <c r="A87">
        <v>92</v>
      </c>
      <c r="B87">
        <v>52</v>
      </c>
      <c r="C87" t="s">
        <v>321</v>
      </c>
      <c r="D87" t="s">
        <v>202</v>
      </c>
      <c r="E87" t="s">
        <v>315</v>
      </c>
      <c r="F87" t="s">
        <v>314</v>
      </c>
    </row>
    <row r="88" spans="1:6" x14ac:dyDescent="0.25">
      <c r="A88">
        <v>93</v>
      </c>
      <c r="B88">
        <v>1</v>
      </c>
      <c r="C88" t="s">
        <v>314</v>
      </c>
      <c r="D88" t="s">
        <v>204</v>
      </c>
      <c r="E88" t="s">
        <v>320</v>
      </c>
      <c r="F88" t="s">
        <v>314</v>
      </c>
    </row>
    <row r="89" spans="1:6" x14ac:dyDescent="0.25">
      <c r="A89">
        <v>94</v>
      </c>
      <c r="B89">
        <v>1</v>
      </c>
      <c r="C89" t="s">
        <v>328</v>
      </c>
      <c r="D89" t="s">
        <v>207</v>
      </c>
      <c r="E89" t="s">
        <v>320</v>
      </c>
      <c r="F89" t="s">
        <v>314</v>
      </c>
    </row>
    <row r="90" spans="1:6" x14ac:dyDescent="0.25">
      <c r="A90">
        <v>94</v>
      </c>
      <c r="B90">
        <v>1</v>
      </c>
      <c r="C90" t="s">
        <v>329</v>
      </c>
      <c r="D90" t="s">
        <v>209</v>
      </c>
      <c r="E90" t="s">
        <v>320</v>
      </c>
      <c r="F90" t="s">
        <v>314</v>
      </c>
    </row>
    <row r="91" spans="1:6" x14ac:dyDescent="0.25">
      <c r="A91">
        <v>94</v>
      </c>
      <c r="B91">
        <v>1</v>
      </c>
      <c r="C91" t="s">
        <v>330</v>
      </c>
      <c r="D91" t="s">
        <v>211</v>
      </c>
      <c r="E91" t="s">
        <v>320</v>
      </c>
      <c r="F91" t="s">
        <v>314</v>
      </c>
    </row>
    <row r="92" spans="1:6" x14ac:dyDescent="0.25">
      <c r="A92">
        <v>94</v>
      </c>
      <c r="B92">
        <v>1</v>
      </c>
      <c r="C92" t="s">
        <v>331</v>
      </c>
      <c r="D92" t="s">
        <v>214</v>
      </c>
      <c r="E92" t="s">
        <v>320</v>
      </c>
      <c r="F92" t="s">
        <v>314</v>
      </c>
    </row>
    <row r="93" spans="1:6" x14ac:dyDescent="0.25">
      <c r="A93">
        <v>94</v>
      </c>
      <c r="B93">
        <v>1</v>
      </c>
      <c r="C93" t="s">
        <v>332</v>
      </c>
      <c r="D93" t="s">
        <v>216</v>
      </c>
      <c r="E93" t="s">
        <v>314</v>
      </c>
      <c r="F93" t="s">
        <v>314</v>
      </c>
    </row>
    <row r="94" spans="1:6" x14ac:dyDescent="0.25">
      <c r="A94">
        <v>94</v>
      </c>
      <c r="B94">
        <v>1</v>
      </c>
      <c r="C94" t="s">
        <v>333</v>
      </c>
      <c r="D94" t="s">
        <v>218</v>
      </c>
      <c r="E94" t="s">
        <v>314</v>
      </c>
      <c r="F94" t="s">
        <v>314</v>
      </c>
    </row>
    <row r="95" spans="1:6" x14ac:dyDescent="0.25">
      <c r="A95">
        <v>94</v>
      </c>
      <c r="B95">
        <v>1</v>
      </c>
      <c r="C95" t="s">
        <v>334</v>
      </c>
      <c r="D95" t="s">
        <v>220</v>
      </c>
      <c r="E95" t="s">
        <v>315</v>
      </c>
      <c r="F95" t="s">
        <v>314</v>
      </c>
    </row>
    <row r="96" spans="1:6" x14ac:dyDescent="0.25">
      <c r="A96">
        <v>94</v>
      </c>
      <c r="B96">
        <v>1</v>
      </c>
      <c r="C96" t="s">
        <v>335</v>
      </c>
      <c r="D96" t="s">
        <v>222</v>
      </c>
      <c r="E96" t="s">
        <v>315</v>
      </c>
      <c r="F96" t="s">
        <v>314</v>
      </c>
    </row>
    <row r="97" spans="1:6" x14ac:dyDescent="0.25">
      <c r="A97">
        <v>94</v>
      </c>
      <c r="B97">
        <v>1</v>
      </c>
      <c r="C97" t="s">
        <v>359</v>
      </c>
      <c r="D97" t="s">
        <v>224</v>
      </c>
      <c r="E97" t="s">
        <v>315</v>
      </c>
      <c r="F97" t="s">
        <v>314</v>
      </c>
    </row>
    <row r="98" spans="1:6" x14ac:dyDescent="0.25">
      <c r="A98">
        <v>94</v>
      </c>
      <c r="B98">
        <v>1</v>
      </c>
      <c r="C98" t="s">
        <v>336</v>
      </c>
      <c r="D98" t="s">
        <v>226</v>
      </c>
      <c r="E98" t="s">
        <v>315</v>
      </c>
      <c r="F98" t="s">
        <v>314</v>
      </c>
    </row>
    <row r="99" spans="1:6" x14ac:dyDescent="0.25">
      <c r="A99">
        <v>94</v>
      </c>
      <c r="B99">
        <v>1</v>
      </c>
      <c r="C99" t="s">
        <v>337</v>
      </c>
      <c r="D99" t="s">
        <v>228</v>
      </c>
      <c r="E99" t="s">
        <v>315</v>
      </c>
      <c r="F99" t="s">
        <v>314</v>
      </c>
    </row>
    <row r="100" spans="1:6" x14ac:dyDescent="0.25">
      <c r="A100">
        <v>94</v>
      </c>
      <c r="B100">
        <v>1</v>
      </c>
      <c r="C100" t="s">
        <v>360</v>
      </c>
      <c r="D100" t="s">
        <v>231</v>
      </c>
      <c r="E100" t="s">
        <v>314</v>
      </c>
      <c r="F100" t="s">
        <v>314</v>
      </c>
    </row>
    <row r="101" spans="1:6" x14ac:dyDescent="0.25">
      <c r="A101">
        <v>94</v>
      </c>
      <c r="B101">
        <v>1</v>
      </c>
      <c r="C101" t="s">
        <v>339</v>
      </c>
      <c r="D101" t="s">
        <v>233</v>
      </c>
      <c r="E101" t="s">
        <v>315</v>
      </c>
      <c r="F101" t="s">
        <v>314</v>
      </c>
    </row>
    <row r="102" spans="1:6" x14ac:dyDescent="0.25">
      <c r="A102">
        <v>94</v>
      </c>
      <c r="B102">
        <v>1</v>
      </c>
      <c r="C102" t="s">
        <v>340</v>
      </c>
      <c r="D102" t="s">
        <v>236</v>
      </c>
      <c r="E102" t="s">
        <v>315</v>
      </c>
      <c r="F102" t="s">
        <v>314</v>
      </c>
    </row>
    <row r="103" spans="1:6" x14ac:dyDescent="0.25">
      <c r="A103">
        <v>94</v>
      </c>
      <c r="B103">
        <v>1</v>
      </c>
      <c r="C103" t="s">
        <v>341</v>
      </c>
      <c r="D103" t="s">
        <v>238</v>
      </c>
      <c r="E103" t="s">
        <v>315</v>
      </c>
      <c r="F103" t="s">
        <v>314</v>
      </c>
    </row>
    <row r="104" spans="1:6" x14ac:dyDescent="0.25">
      <c r="A104">
        <v>94</v>
      </c>
      <c r="B104">
        <v>1</v>
      </c>
      <c r="C104" t="s">
        <v>342</v>
      </c>
      <c r="D104" t="s">
        <v>242</v>
      </c>
      <c r="E104" t="s">
        <v>315</v>
      </c>
      <c r="F104" t="s">
        <v>314</v>
      </c>
    </row>
    <row r="105" spans="1:6" x14ac:dyDescent="0.25">
      <c r="A105">
        <v>94</v>
      </c>
      <c r="B105">
        <v>1</v>
      </c>
      <c r="C105" t="s">
        <v>343</v>
      </c>
      <c r="D105" t="s">
        <v>244</v>
      </c>
      <c r="E105" t="s">
        <v>315</v>
      </c>
      <c r="F105" t="s">
        <v>314</v>
      </c>
    </row>
    <row r="106" spans="1:6" x14ac:dyDescent="0.25">
      <c r="A106">
        <v>94</v>
      </c>
      <c r="B106">
        <v>1</v>
      </c>
      <c r="C106" t="s">
        <v>344</v>
      </c>
      <c r="D106" t="s">
        <v>246</v>
      </c>
      <c r="E106" t="s">
        <v>315</v>
      </c>
      <c r="F106" t="s">
        <v>314</v>
      </c>
    </row>
    <row r="107" spans="1:6" x14ac:dyDescent="0.25">
      <c r="A107">
        <v>94</v>
      </c>
      <c r="B107">
        <v>1</v>
      </c>
      <c r="C107" t="s">
        <v>345</v>
      </c>
      <c r="D107" t="s">
        <v>248</v>
      </c>
      <c r="E107" t="s">
        <v>315</v>
      </c>
      <c r="F107" t="s">
        <v>314</v>
      </c>
    </row>
    <row r="108" spans="1:6" x14ac:dyDescent="0.25">
      <c r="A108">
        <v>94</v>
      </c>
      <c r="B108">
        <v>1</v>
      </c>
      <c r="C108" t="s">
        <v>326</v>
      </c>
      <c r="D108" t="s">
        <v>250</v>
      </c>
      <c r="E108" t="s">
        <v>315</v>
      </c>
      <c r="F108" t="s">
        <v>314</v>
      </c>
    </row>
    <row r="109" spans="1:6" x14ac:dyDescent="0.25">
      <c r="A109">
        <v>94</v>
      </c>
      <c r="B109">
        <v>1</v>
      </c>
      <c r="C109" t="s">
        <v>346</v>
      </c>
      <c r="D109" t="s">
        <v>252</v>
      </c>
      <c r="E109" t="s">
        <v>314</v>
      </c>
      <c r="F109" t="s">
        <v>314</v>
      </c>
    </row>
    <row r="110" spans="1:6" x14ac:dyDescent="0.25">
      <c r="A110">
        <v>94</v>
      </c>
      <c r="B110">
        <v>1</v>
      </c>
      <c r="C110" t="s">
        <v>347</v>
      </c>
      <c r="D110" t="s">
        <v>254</v>
      </c>
      <c r="E110" t="s">
        <v>314</v>
      </c>
      <c r="F110" t="s">
        <v>314</v>
      </c>
    </row>
    <row r="111" spans="1:6" x14ac:dyDescent="0.25">
      <c r="A111">
        <v>94</v>
      </c>
      <c r="B111">
        <v>1</v>
      </c>
      <c r="C111" t="s">
        <v>348</v>
      </c>
      <c r="D111" t="s">
        <v>256</v>
      </c>
      <c r="E111" t="s">
        <v>314</v>
      </c>
      <c r="F111" t="s">
        <v>314</v>
      </c>
    </row>
    <row r="112" spans="1:6" x14ac:dyDescent="0.25">
      <c r="A112">
        <v>94</v>
      </c>
      <c r="B112">
        <v>1</v>
      </c>
      <c r="C112" t="s">
        <v>349</v>
      </c>
      <c r="D112" t="s">
        <v>258</v>
      </c>
      <c r="E112" t="s">
        <v>314</v>
      </c>
      <c r="F112" t="s">
        <v>314</v>
      </c>
    </row>
    <row r="113" spans="1:6" x14ac:dyDescent="0.25">
      <c r="A113">
        <v>94</v>
      </c>
      <c r="B113">
        <v>1</v>
      </c>
      <c r="C113" t="s">
        <v>350</v>
      </c>
      <c r="D113" t="s">
        <v>260</v>
      </c>
      <c r="E113" t="s">
        <v>314</v>
      </c>
      <c r="F113" t="s">
        <v>314</v>
      </c>
    </row>
    <row r="114" spans="1:6" x14ac:dyDescent="0.25">
      <c r="A114">
        <v>94</v>
      </c>
      <c r="B114">
        <v>1</v>
      </c>
      <c r="C114" t="s">
        <v>351</v>
      </c>
      <c r="D114" t="s">
        <v>262</v>
      </c>
      <c r="E114" t="s">
        <v>314</v>
      </c>
      <c r="F114" t="s">
        <v>314</v>
      </c>
    </row>
    <row r="115" spans="1:6" x14ac:dyDescent="0.25">
      <c r="A115">
        <v>94</v>
      </c>
      <c r="B115">
        <v>1</v>
      </c>
      <c r="C115" t="s">
        <v>352</v>
      </c>
      <c r="D115" t="s">
        <v>264</v>
      </c>
      <c r="E115" t="s">
        <v>314</v>
      </c>
      <c r="F115" t="s">
        <v>314</v>
      </c>
    </row>
    <row r="116" spans="1:6" x14ac:dyDescent="0.25">
      <c r="A116">
        <v>94</v>
      </c>
      <c r="B116">
        <v>1</v>
      </c>
      <c r="C116" t="s">
        <v>353</v>
      </c>
      <c r="D116" t="s">
        <v>266</v>
      </c>
      <c r="E116" t="s">
        <v>314</v>
      </c>
      <c r="F116" t="s">
        <v>314</v>
      </c>
    </row>
    <row r="117" spans="1:6" x14ac:dyDescent="0.25">
      <c r="A117">
        <v>94</v>
      </c>
      <c r="B117">
        <v>1</v>
      </c>
      <c r="C117" t="s">
        <v>354</v>
      </c>
      <c r="D117" t="s">
        <v>268</v>
      </c>
      <c r="E117" t="s">
        <v>314</v>
      </c>
      <c r="F117" t="s">
        <v>314</v>
      </c>
    </row>
    <row r="118" spans="1:6" x14ac:dyDescent="0.25">
      <c r="A118">
        <v>94</v>
      </c>
      <c r="B118">
        <v>1</v>
      </c>
      <c r="C118" t="s">
        <v>355</v>
      </c>
      <c r="D118" t="s">
        <v>270</v>
      </c>
      <c r="E118" t="s">
        <v>314</v>
      </c>
      <c r="F118" t="s">
        <v>314</v>
      </c>
    </row>
    <row r="119" spans="1:6" x14ac:dyDescent="0.25">
      <c r="A119">
        <v>94</v>
      </c>
      <c r="B119">
        <v>1</v>
      </c>
      <c r="C119" t="s">
        <v>356</v>
      </c>
      <c r="D119" t="s">
        <v>273</v>
      </c>
      <c r="E119" t="s">
        <v>314</v>
      </c>
      <c r="F119" t="s">
        <v>314</v>
      </c>
    </row>
    <row r="120" spans="1:6" x14ac:dyDescent="0.25">
      <c r="A120">
        <v>94</v>
      </c>
      <c r="B120">
        <v>2</v>
      </c>
      <c r="C120" t="s">
        <v>357</v>
      </c>
      <c r="D120" t="s">
        <v>275</v>
      </c>
      <c r="E120" t="s">
        <v>315</v>
      </c>
      <c r="F120" t="s">
        <v>314</v>
      </c>
    </row>
    <row r="121" spans="1:6" x14ac:dyDescent="0.25">
      <c r="A121">
        <v>94</v>
      </c>
      <c r="B121">
        <v>2</v>
      </c>
      <c r="C121" t="s">
        <v>358</v>
      </c>
      <c r="D121" t="s">
        <v>278</v>
      </c>
      <c r="E121" t="s">
        <v>315</v>
      </c>
      <c r="F121" t="s">
        <v>314</v>
      </c>
    </row>
    <row r="122" spans="1:6" x14ac:dyDescent="0.25">
      <c r="A122">
        <v>94</v>
      </c>
      <c r="B122">
        <v>2</v>
      </c>
      <c r="C122" t="s">
        <v>330</v>
      </c>
      <c r="D122" t="s">
        <v>280</v>
      </c>
      <c r="E122" t="s">
        <v>315</v>
      </c>
      <c r="F122" t="s">
        <v>314</v>
      </c>
    </row>
    <row r="123" spans="1:6" x14ac:dyDescent="0.25">
      <c r="A123">
        <v>94</v>
      </c>
      <c r="B123">
        <v>2</v>
      </c>
      <c r="C123" t="s">
        <v>331</v>
      </c>
      <c r="D123" t="s">
        <v>282</v>
      </c>
      <c r="E123" t="s">
        <v>315</v>
      </c>
      <c r="F123" t="s">
        <v>314</v>
      </c>
    </row>
    <row r="124" spans="1:6" x14ac:dyDescent="0.25">
      <c r="A124">
        <v>94</v>
      </c>
      <c r="B124">
        <v>2</v>
      </c>
      <c r="C124" t="s">
        <v>321</v>
      </c>
      <c r="D124" t="s">
        <v>284</v>
      </c>
      <c r="E124" t="s">
        <v>315</v>
      </c>
      <c r="F124" t="s">
        <v>314</v>
      </c>
    </row>
    <row r="125" spans="1:6" x14ac:dyDescent="0.25">
      <c r="A125">
        <v>94</v>
      </c>
      <c r="B125">
        <v>2</v>
      </c>
      <c r="C125" t="s">
        <v>322</v>
      </c>
      <c r="D125" t="s">
        <v>286</v>
      </c>
      <c r="E125" t="s">
        <v>315</v>
      </c>
      <c r="F125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Original</vt:lpstr>
      <vt:lpstr>Original_01</vt:lpstr>
      <vt:lpstr>Original_02</vt:lpstr>
      <vt:lpstr>Original_03</vt:lpstr>
      <vt:lpstr>Hoja4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</dc:creator>
  <cp:lastModifiedBy>Usuario de Windows</cp:lastModifiedBy>
  <dcterms:created xsi:type="dcterms:W3CDTF">2020-04-27T18:02:47Z</dcterms:created>
  <dcterms:modified xsi:type="dcterms:W3CDTF">2024-06-13T04:18:07Z</dcterms:modified>
</cp:coreProperties>
</file>