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D:\working\waccache\SG2PEPF0001A83D\EXCELCNV\e99ab042-0929-4dcf-b8b9-3ee57b69e4a1\"/>
    </mc:Choice>
  </mc:AlternateContent>
  <xr:revisionPtr revIDLastSave="0" documentId="8_{377296A9-62B2-4A05-B8E3-134A4DABD741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structions" sheetId="1" r:id="rId1"/>
    <sheet name="Data" sheetId="2" r:id="rId2"/>
    <sheet name="Tasks" sheetId="3" r:id="rId3"/>
    <sheet name="Hints" sheetId="4" r:id="rId4"/>
    <sheet name="Answers" sheetId="5" r:id="rId5"/>
    <sheet name="Checklist" sheetId="6" r:id="rId6"/>
    <sheet name="Lookup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5" l="1"/>
  <c r="F24" i="5"/>
  <c r="E24" i="5"/>
  <c r="D24" i="5"/>
  <c r="C24" i="5"/>
  <c r="B24" i="5"/>
  <c r="A24" i="5"/>
  <c r="H23" i="5"/>
  <c r="F23" i="5"/>
  <c r="E23" i="5"/>
  <c r="D23" i="5"/>
  <c r="C23" i="5"/>
  <c r="B23" i="5"/>
  <c r="A23" i="5"/>
  <c r="H22" i="5"/>
  <c r="F22" i="5"/>
  <c r="E22" i="5"/>
  <c r="D22" i="5"/>
  <c r="C22" i="5"/>
  <c r="B22" i="5"/>
  <c r="A22" i="5"/>
  <c r="H21" i="5"/>
  <c r="F21" i="5"/>
  <c r="E21" i="5"/>
  <c r="D21" i="5"/>
  <c r="C21" i="5"/>
  <c r="B21" i="5"/>
  <c r="A21" i="5"/>
  <c r="H20" i="5"/>
  <c r="F20" i="5"/>
  <c r="E20" i="5"/>
  <c r="D20" i="5"/>
  <c r="C20" i="5"/>
  <c r="B20" i="5"/>
  <c r="A20" i="5"/>
  <c r="H19" i="5"/>
  <c r="F19" i="5"/>
  <c r="E19" i="5"/>
  <c r="D19" i="5"/>
  <c r="C19" i="5"/>
  <c r="B19" i="5"/>
  <c r="A19" i="5"/>
  <c r="H18" i="5"/>
  <c r="F18" i="5"/>
  <c r="E18" i="5"/>
  <c r="D18" i="5"/>
  <c r="C18" i="5"/>
  <c r="B18" i="5"/>
  <c r="A18" i="5"/>
  <c r="H17" i="5"/>
  <c r="F17" i="5"/>
  <c r="E17" i="5"/>
  <c r="D17" i="5"/>
  <c r="C17" i="5"/>
  <c r="B17" i="5"/>
  <c r="A17" i="5"/>
  <c r="H16" i="5"/>
  <c r="F16" i="5"/>
  <c r="E16" i="5"/>
  <c r="D16" i="5"/>
  <c r="C16" i="5"/>
  <c r="B16" i="5"/>
  <c r="A16" i="5"/>
  <c r="H15" i="5"/>
  <c r="F15" i="5"/>
  <c r="E15" i="5"/>
  <c r="D15" i="5"/>
  <c r="C15" i="5"/>
  <c r="B15" i="5"/>
  <c r="A15" i="5"/>
  <c r="H14" i="5"/>
  <c r="F14" i="5"/>
  <c r="E14" i="5"/>
  <c r="D14" i="5"/>
  <c r="C14" i="5"/>
  <c r="B14" i="5"/>
  <c r="A14" i="5"/>
  <c r="H13" i="5"/>
  <c r="F13" i="5"/>
  <c r="E13" i="5"/>
  <c r="D13" i="5"/>
  <c r="C13" i="5"/>
  <c r="B13" i="5"/>
  <c r="A13" i="5"/>
  <c r="H12" i="5"/>
  <c r="F12" i="5"/>
  <c r="E12" i="5"/>
  <c r="D12" i="5"/>
  <c r="C12" i="5"/>
  <c r="B12" i="5"/>
  <c r="A12" i="5"/>
  <c r="H11" i="5"/>
  <c r="F11" i="5"/>
  <c r="E11" i="5"/>
  <c r="D11" i="5"/>
  <c r="C11" i="5"/>
  <c r="B11" i="5"/>
  <c r="A11" i="5"/>
  <c r="H10" i="5"/>
  <c r="F10" i="5"/>
  <c r="E10" i="5"/>
  <c r="D10" i="5"/>
  <c r="C10" i="5"/>
  <c r="B10" i="5"/>
  <c r="A10" i="5"/>
  <c r="H9" i="5"/>
  <c r="F9" i="5"/>
  <c r="E9" i="5"/>
  <c r="D9" i="5"/>
  <c r="C9" i="5"/>
  <c r="B9" i="5"/>
  <c r="A9" i="5"/>
  <c r="H8" i="5"/>
  <c r="F8" i="5"/>
  <c r="E8" i="5"/>
  <c r="D8" i="5"/>
  <c r="C8" i="5"/>
  <c r="B8" i="5"/>
  <c r="A8" i="5"/>
  <c r="H7" i="5"/>
  <c r="F7" i="5"/>
  <c r="E7" i="5"/>
  <c r="D7" i="5"/>
  <c r="C7" i="5"/>
  <c r="B7" i="5"/>
  <c r="A7" i="5"/>
  <c r="H6" i="5"/>
  <c r="F6" i="5"/>
  <c r="E6" i="5"/>
  <c r="D6" i="5"/>
  <c r="C6" i="5"/>
  <c r="B6" i="5"/>
  <c r="A6" i="5"/>
  <c r="H5" i="5"/>
  <c r="F5" i="5"/>
  <c r="E5" i="5"/>
  <c r="D5" i="5"/>
  <c r="C5" i="5"/>
  <c r="B5" i="5"/>
  <c r="A5" i="5"/>
  <c r="F21" i="2"/>
  <c r="G24" i="5" s="1"/>
  <c r="E21" i="2"/>
  <c r="F20" i="2"/>
  <c r="G23" i="5" s="1"/>
  <c r="E20" i="2"/>
  <c r="F19" i="2"/>
  <c r="G22" i="5" s="1"/>
  <c r="E19" i="2"/>
  <c r="F18" i="2"/>
  <c r="G21" i="5" s="1"/>
  <c r="E18" i="2"/>
  <c r="F17" i="2"/>
  <c r="G20" i="5" s="1"/>
  <c r="E17" i="2"/>
  <c r="F16" i="2"/>
  <c r="G19" i="5" s="1"/>
  <c r="E16" i="2"/>
  <c r="F15" i="2"/>
  <c r="G18" i="5" s="1"/>
  <c r="E15" i="2"/>
  <c r="F14" i="2"/>
  <c r="G17" i="5" s="1"/>
  <c r="E14" i="2"/>
  <c r="F13" i="2"/>
  <c r="G16" i="5" s="1"/>
  <c r="E13" i="2"/>
  <c r="F12" i="2"/>
  <c r="G15" i="5" s="1"/>
  <c r="E12" i="2"/>
  <c r="F11" i="2"/>
  <c r="G14" i="5" s="1"/>
  <c r="E11" i="2"/>
  <c r="F10" i="2"/>
  <c r="G13" i="5" s="1"/>
  <c r="E10" i="2"/>
  <c r="F9" i="2"/>
  <c r="G12" i="5" s="1"/>
  <c r="E9" i="2"/>
  <c r="F8" i="2"/>
  <c r="G11" i="5" s="1"/>
  <c r="E8" i="2"/>
  <c r="F7" i="2"/>
  <c r="G10" i="5" s="1"/>
  <c r="E7" i="2"/>
  <c r="F6" i="2"/>
  <c r="G9" i="5" s="1"/>
  <c r="E6" i="2"/>
  <c r="F5" i="2"/>
  <c r="G8" i="5" s="1"/>
  <c r="E5" i="2"/>
  <c r="F4" i="2"/>
  <c r="G7" i="5" s="1"/>
  <c r="E4" i="2"/>
  <c r="F3" i="2"/>
  <c r="G6" i="5" s="1"/>
  <c r="E3" i="2"/>
  <c r="F2" i="2"/>
  <c r="G5" i="5" s="1"/>
  <c r="E2" i="2"/>
</calcChain>
</file>

<file path=xl/sharedStrings.xml><?xml version="1.0" encoding="utf-8"?>
<sst xmlns="http://schemas.openxmlformats.org/spreadsheetml/2006/main" count="126" uniqueCount="106">
  <si>
    <t>Excel Practice: Conditional Formatting</t>
  </si>
  <si>
    <t>Objective</t>
  </si>
  <si>
    <t>Highlight cells automatically based on rules (e.g., marks below 50 turn red).</t>
  </si>
  <si>
    <t>Why it matters</t>
  </si>
  <si>
    <t>Makes tables easier to read, spots top/bottom values, and saves time versus manual checking.</t>
  </si>
  <si>
    <t>Steps</t>
  </si>
  <si>
    <t>1. Select the range you want to format.</t>
  </si>
  <si>
    <t>2. Home → Conditional Formatting → choose a rule (Less Than, Greater Than, Between, Top/Bottom, Data Bars...).</t>
  </si>
  <si>
    <t>3. Enter the condition (e.g., 50). Pick a format (e.g., red fill). Click OK.</t>
  </si>
  <si>
    <t>Worked example</t>
  </si>
  <si>
    <t>On the Data sheet, highlight Marks &lt; 50 in red.</t>
  </si>
  <si>
    <t>How to use this file</t>
  </si>
  <si>
    <t>- Go to the Data sheet and review the table.</t>
  </si>
  <si>
    <t>- Open the Tasks sheet and complete each task in order.</t>
  </si>
  <si>
    <t>- Use Hints if stuck; check visual results against the Answers sheet.</t>
  </si>
  <si>
    <t>- Tick off items in the Checklist when done.</t>
  </si>
  <si>
    <t>Student Marks</t>
  </si>
  <si>
    <t>Column1</t>
  </si>
  <si>
    <t>Column2</t>
  </si>
  <si>
    <t>Column3</t>
  </si>
  <si>
    <t>Column4</t>
  </si>
  <si>
    <t>Column5</t>
  </si>
  <si>
    <t>Alex</t>
  </si>
  <si>
    <t>1E1</t>
  </si>
  <si>
    <t>Bella</t>
  </si>
  <si>
    <t>1E2</t>
  </si>
  <si>
    <t>Chris</t>
  </si>
  <si>
    <t>Diana</t>
  </si>
  <si>
    <t>1E3</t>
  </si>
  <si>
    <t>Ethan</t>
  </si>
  <si>
    <t>Fiona</t>
  </si>
  <si>
    <t>Gwen</t>
  </si>
  <si>
    <t>Harun</t>
  </si>
  <si>
    <t>Iris</t>
  </si>
  <si>
    <t>Jamal</t>
  </si>
  <si>
    <t>Kai</t>
  </si>
  <si>
    <t>Lina</t>
  </si>
  <si>
    <t>Mina</t>
  </si>
  <si>
    <t>Nate</t>
  </si>
  <si>
    <t>Omar</t>
  </si>
  <si>
    <t>Pia</t>
  </si>
  <si>
    <t>Qin</t>
  </si>
  <si>
    <t>Ravi</t>
  </si>
  <si>
    <t>Sara</t>
  </si>
  <si>
    <t>Troy</t>
  </si>
  <si>
    <t>Practice Tasks: Conditional Formatting</t>
  </si>
  <si>
    <t>1) Highlight Marks &lt; 50 with a light red fill and dark red text.</t>
  </si>
  <si>
    <t>2) Highlight Marks ≥ 80 with a green fill.</t>
  </si>
  <si>
    <t>3) Highlight Marks between 40 and 60 with a yellow fill.</t>
  </si>
  <si>
    <t>4) Highlight the Top 3 marks with a blue fill (use a formula rule).</t>
  </si>
  <si>
    <t>5) Add Data Bars to the Marks column.</t>
  </si>
  <si>
    <t>6) Bonus: Highlight duplicate Class codes in column B.</t>
  </si>
  <si>
    <t>7) Bonus: Use a formula rule to highlight Grades = "A" in column F.</t>
  </si>
  <si>
    <t>Hints</t>
  </si>
  <si>
    <t>Task</t>
  </si>
  <si>
    <t>Hint</t>
  </si>
  <si>
    <t>Task 1</t>
  </si>
  <si>
    <t>Select C2:C21 → Home → Conditional Formatting → Highlight Cell Rules → Less Than → 50 → pick red fill.</t>
  </si>
  <si>
    <t>Task 2</t>
  </si>
  <si>
    <t>Select C2:C21 → Highlight Cell Rules → Greater Than or Equal To → 80 → pick green fill.</t>
  </si>
  <si>
    <t>Task 3</t>
  </si>
  <si>
    <t>Select C2:C21 → Highlight Cell Rules → Between → 40 and 60 → yellow fill.</t>
  </si>
  <si>
    <t>Task 4</t>
  </si>
  <si>
    <t>Select C2:C21 → New Rule → Use a formula → =C2&gt;=LARGE($C$2:$C$21,3) → blue fill.</t>
  </si>
  <si>
    <t>Task 5</t>
  </si>
  <si>
    <t>Select C2:C21 → Data Bars → Gradient Fill (any color).</t>
  </si>
  <si>
    <t>Bonus 6</t>
  </si>
  <si>
    <t>Select B2:B21 → Highlight Cell Rules → Duplicate Values.</t>
  </si>
  <si>
    <t>Bonus 7</t>
  </si>
  <si>
    <t>Select F2:F21 → New Rule → Use a formula → =F2="A" → choose a format.</t>
  </si>
  <si>
    <t>Answer Checks (Helper Columns)</t>
  </si>
  <si>
    <t>These formulas evaluate which rows meet each rule on the Data sheet.</t>
  </si>
  <si>
    <t>Name</t>
  </si>
  <si>
    <t>Marks</t>
  </si>
  <si>
    <t>LessThan50</t>
  </si>
  <si>
    <t>GreaterOrEqual80</t>
  </si>
  <si>
    <t>Between40_60</t>
  </si>
  <si>
    <t>Top3</t>
  </si>
  <si>
    <t>GradeA</t>
  </si>
  <si>
    <t>ClassDuplicate</t>
  </si>
  <si>
    <t>Checklist</t>
  </si>
  <si>
    <t>Item</t>
  </si>
  <si>
    <t>Done (Y/N)</t>
  </si>
  <si>
    <t>Select a range before adding a rule</t>
  </si>
  <si>
    <t>Use Less Than (50) on Marks</t>
  </si>
  <si>
    <t>Use Greater Than or Equal (80) on Marks</t>
  </si>
  <si>
    <t>Use Between (40,60) on Marks</t>
  </si>
  <si>
    <t>Apply Top 3 rule on Marks (formula)</t>
  </si>
  <si>
    <t>Add Data Bars to Marks</t>
  </si>
  <si>
    <t>(Bonus) Duplicate Values on Class</t>
  </si>
  <si>
    <t>(Bonus) Formula rule for Grade = "A"</t>
  </si>
  <si>
    <t>Reference: Conditional Formatting Rule Types</t>
  </si>
  <si>
    <t>Category</t>
  </si>
  <si>
    <t>Examples / Notes</t>
  </si>
  <si>
    <t>Highlight Cell Rules</t>
  </si>
  <si>
    <t>Greater Than, Less Than, Between, Equal To, Text, Dates, Duplicate</t>
  </si>
  <si>
    <t>Top/Bottom Rules</t>
  </si>
  <si>
    <t>Top N, Bottom N, Above/Below Average (or use LARGE with a formula)</t>
  </si>
  <si>
    <t>Data Bars</t>
  </si>
  <si>
    <t>Gradient/Solid bars showing size</t>
  </si>
  <si>
    <t>Color Scales</t>
  </si>
  <si>
    <t>2- or 3-color scales</t>
  </si>
  <si>
    <t>Icon Sets</t>
  </si>
  <si>
    <t>Arrows, flags, traffic lights etc.</t>
  </si>
  <si>
    <t>Use a formula</t>
  </si>
  <si>
    <t>Custom logic like =F2="A"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</si>
</sst>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6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4">
    <dxf>
      <fill>
        <patternFill patternType="solid">
          <fgColor rgb="FFBDD7EE"/>
          <bgColor rgb="FFBDD7EE"/>
        </patternFill>
      </fill>
    </dxf>
    <dxf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Marks by Student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Data!$C$1</c:f>
              <c:strCache>
                <c:ptCount val="1"/>
                <c:pt idx="0">
                  <c:v>Column2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Data!$A$2:$A$21</c:f>
              <c:strCache>
                <c:ptCount val="20"/>
                <c:pt idx="0">
                  <c:v>Alex</c:v>
                </c:pt>
                <c:pt idx="1">
                  <c:v>Bella</c:v>
                </c:pt>
                <c:pt idx="2">
                  <c:v>Chris</c:v>
                </c:pt>
                <c:pt idx="3">
                  <c:v>Diana</c:v>
                </c:pt>
                <c:pt idx="4">
                  <c:v>Ethan</c:v>
                </c:pt>
                <c:pt idx="5">
                  <c:v>Fiona</c:v>
                </c:pt>
                <c:pt idx="6">
                  <c:v>Gwen</c:v>
                </c:pt>
                <c:pt idx="7">
                  <c:v>Harun</c:v>
                </c:pt>
                <c:pt idx="8">
                  <c:v>Iris</c:v>
                </c:pt>
                <c:pt idx="9">
                  <c:v>Jamal</c:v>
                </c:pt>
                <c:pt idx="10">
                  <c:v>Kai</c:v>
                </c:pt>
                <c:pt idx="11">
                  <c:v>Lina</c:v>
                </c:pt>
                <c:pt idx="12">
                  <c:v>Mina</c:v>
                </c:pt>
                <c:pt idx="13">
                  <c:v>Nate</c:v>
                </c:pt>
                <c:pt idx="14">
                  <c:v>Omar</c:v>
                </c:pt>
                <c:pt idx="15">
                  <c:v>Pia</c:v>
                </c:pt>
                <c:pt idx="16">
                  <c:v>Qin</c:v>
                </c:pt>
                <c:pt idx="17">
                  <c:v>Ravi</c:v>
                </c:pt>
                <c:pt idx="18">
                  <c:v>Sara</c:v>
                </c:pt>
                <c:pt idx="19">
                  <c:v>Troy</c:v>
                </c:pt>
              </c:strCache>
            </c:strRef>
          </c:cat>
          <c:val>
            <c:numRef>
              <c:f>Data!$C$2:$C$21</c:f>
              <c:numCache>
                <c:formatCode>General</c:formatCode>
                <c:ptCount val="20"/>
                <c:pt idx="0">
                  <c:v>75</c:v>
                </c:pt>
                <c:pt idx="1">
                  <c:v>45</c:v>
                </c:pt>
                <c:pt idx="2">
                  <c:v>90</c:v>
                </c:pt>
                <c:pt idx="3">
                  <c:v>38</c:v>
                </c:pt>
                <c:pt idx="4">
                  <c:v>82</c:v>
                </c:pt>
                <c:pt idx="5">
                  <c:v>59</c:v>
                </c:pt>
                <c:pt idx="6">
                  <c:v>61</c:v>
                </c:pt>
                <c:pt idx="7">
                  <c:v>70</c:v>
                </c:pt>
                <c:pt idx="8">
                  <c:v>84</c:v>
                </c:pt>
                <c:pt idx="9">
                  <c:v>49</c:v>
                </c:pt>
                <c:pt idx="10">
                  <c:v>33</c:v>
                </c:pt>
                <c:pt idx="11">
                  <c:v>68</c:v>
                </c:pt>
                <c:pt idx="12">
                  <c:v>88</c:v>
                </c:pt>
                <c:pt idx="13">
                  <c:v>54</c:v>
                </c:pt>
                <c:pt idx="14">
                  <c:v>72</c:v>
                </c:pt>
                <c:pt idx="15">
                  <c:v>96</c:v>
                </c:pt>
                <c:pt idx="16">
                  <c:v>64</c:v>
                </c:pt>
                <c:pt idx="17">
                  <c:v>80</c:v>
                </c:pt>
                <c:pt idx="18">
                  <c:v>51</c:v>
                </c:pt>
                <c:pt idx="1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4-42B1-B712-318614D9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Marks" displayName="tblMarks" ref="A1:F21">
  <autoFilter ref="A1:F21" xr:uid="{00000000-0009-0000-0100-000001000000}"/>
  <tableColumns count="6">
    <tableColumn id="1" xr3:uid="{00000000-0010-0000-0000-000001000000}" name="Student Marks"/>
    <tableColumn id="2" xr3:uid="{00000000-0010-0000-0000-000002000000}" name="Column1"/>
    <tableColumn id="3" xr3:uid="{00000000-0010-0000-0000-000003000000}" name="Column2"/>
    <tableColumn id="4" xr3:uid="{00000000-0010-0000-0000-000004000000}" name="Column3"/>
    <tableColumn id="5" xr3:uid="{00000000-0010-0000-0000-000005000000}" name="Column4"/>
    <tableColumn id="6" xr3:uid="{00000000-0010-0000-0000-000006000000}" name="Column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Hints" displayName="tblHints" ref="A1:B8">
  <autoFilter ref="A1:B8" xr:uid="{00000000-0009-0000-0100-000002000000}"/>
  <tableColumns count="2">
    <tableColumn id="1" xr3:uid="{00000000-0010-0000-0100-000001000000}" name="Hints"/>
    <tableColumn id="2" xr3:uid="{00000000-0010-0000-0100-000002000000}" name="Column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Answers" displayName="tblAnswers" ref="A4:H24">
  <autoFilter ref="A4:H24" xr:uid="{00000000-0009-0000-0100-000003000000}"/>
  <tableColumns count="8">
    <tableColumn id="1" xr3:uid="{00000000-0010-0000-0200-000001000000}" name="Name"/>
    <tableColumn id="2" xr3:uid="{00000000-0010-0000-0200-000002000000}" name="Marks"/>
    <tableColumn id="3" xr3:uid="{00000000-0010-0000-0200-000003000000}" name="LessThan50"/>
    <tableColumn id="4" xr3:uid="{00000000-0010-0000-0200-000004000000}" name="GreaterOrEqual80"/>
    <tableColumn id="5" xr3:uid="{00000000-0010-0000-0200-000005000000}" name="Between40_60"/>
    <tableColumn id="6" xr3:uid="{00000000-0010-0000-0200-000006000000}" name="Top3"/>
    <tableColumn id="7" xr3:uid="{00000000-0010-0000-0200-000007000000}" name="GradeA"/>
    <tableColumn id="8" xr3:uid="{00000000-0010-0000-0200-000008000000}" name="ClassDuplica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Checklist" displayName="tblChecklist" ref="A1:B10">
  <autoFilter ref="A1:B10" xr:uid="{00000000-0009-0000-0100-000004000000}"/>
  <tableColumns count="2">
    <tableColumn id="1" xr3:uid="{00000000-0010-0000-0300-000001000000}" name="Checklist"/>
    <tableColumn id="2" xr3:uid="{00000000-0010-0000-0300-000002000000}" name="Column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Lookup" displayName="tblLookup" ref="A1:B8">
  <autoFilter ref="A1:B8" xr:uid="{00000000-0009-0000-0100-000005000000}"/>
  <tableColumns count="2">
    <tableColumn id="1" xr3:uid="{00000000-0010-0000-0400-000001000000}" name="Reference: Conditional Formatting Rule Types"/>
    <tableColumn id="2" xr3:uid="{00000000-0010-0000-0400-000002000000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pane ySplit="7" topLeftCell="A8" activePane="bottomLeft" state="frozen"/>
      <selection pane="bottomLeft"/>
    </sheetView>
  </sheetViews>
  <sheetFormatPr defaultRowHeight="15"/>
  <cols>
    <col min="1" max="1" width="18" customWidth="1"/>
    <col min="2" max="2" width="90" customWidth="1"/>
  </cols>
  <sheetData>
    <row r="1" spans="1:2" ht="21">
      <c r="A1" s="1" t="s">
        <v>0</v>
      </c>
    </row>
    <row r="3" spans="1:2">
      <c r="A3" s="2" t="s">
        <v>1</v>
      </c>
      <c r="B3" s="3" t="s">
        <v>2</v>
      </c>
    </row>
    <row r="5" spans="1:2">
      <c r="A5" s="2" t="s">
        <v>3</v>
      </c>
      <c r="B5" s="3" t="s">
        <v>4</v>
      </c>
    </row>
    <row r="7" spans="1:2">
      <c r="A7" s="2" t="s">
        <v>5</v>
      </c>
    </row>
    <row r="8" spans="1:2">
      <c r="B8" s="3" t="s">
        <v>6</v>
      </c>
    </row>
    <row r="9" spans="1:2">
      <c r="B9" s="3" t="s">
        <v>7</v>
      </c>
    </row>
    <row r="10" spans="1:2">
      <c r="B10" s="3" t="s">
        <v>8</v>
      </c>
    </row>
    <row r="12" spans="1:2">
      <c r="A12" s="2" t="s">
        <v>9</v>
      </c>
      <c r="B12" s="3" t="s">
        <v>10</v>
      </c>
    </row>
    <row r="14" spans="1:2">
      <c r="A14" s="2" t="s">
        <v>11</v>
      </c>
    </row>
    <row r="15" spans="1:2">
      <c r="B15" s="3" t="s">
        <v>12</v>
      </c>
    </row>
    <row r="16" spans="1:2">
      <c r="B16" s="3" t="s">
        <v>13</v>
      </c>
    </row>
    <row r="17" spans="2:2">
      <c r="B17" s="3" t="s">
        <v>14</v>
      </c>
    </row>
    <row r="18" spans="2:2">
      <c r="B18" s="3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" customWidth="1"/>
    <col min="2" max="3" width="10" customWidth="1"/>
    <col min="4" max="4" width="8" customWidth="1"/>
    <col min="5" max="5" width="12" customWidth="1"/>
    <col min="6" max="6" width="10" customWidth="1"/>
  </cols>
  <sheetData>
    <row r="1" spans="1:6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</row>
    <row r="2" spans="1:6">
      <c r="A2" s="3" t="s">
        <v>22</v>
      </c>
      <c r="B2" s="3" t="s">
        <v>23</v>
      </c>
      <c r="C2" s="3">
        <v>75</v>
      </c>
      <c r="D2" s="3">
        <v>100</v>
      </c>
      <c r="E2" s="5">
        <f t="shared" ref="E2:E21" si="0">C2/D2</f>
        <v>0.75</v>
      </c>
      <c r="F2" s="3" t="str">
        <f t="shared" ref="F2:F21" si="1">IF(C2&gt;=80,"A",IF(C2&gt;=70,"B",IF(C2&gt;=60,"C",IF(C2&gt;=50,"D","U"))))</f>
        <v>B</v>
      </c>
    </row>
    <row r="3" spans="1:6">
      <c r="A3" s="3" t="s">
        <v>24</v>
      </c>
      <c r="B3" s="3" t="s">
        <v>25</v>
      </c>
      <c r="C3" s="3">
        <v>45</v>
      </c>
      <c r="D3" s="3">
        <v>100</v>
      </c>
      <c r="E3" s="5">
        <f t="shared" si="0"/>
        <v>0.45</v>
      </c>
      <c r="F3" s="3" t="str">
        <f t="shared" si="1"/>
        <v>U</v>
      </c>
    </row>
    <row r="4" spans="1:6">
      <c r="A4" s="3" t="s">
        <v>26</v>
      </c>
      <c r="B4" s="3" t="s">
        <v>23</v>
      </c>
      <c r="C4" s="3">
        <v>90</v>
      </c>
      <c r="D4" s="3">
        <v>100</v>
      </c>
      <c r="E4" s="5">
        <f t="shared" si="0"/>
        <v>0.9</v>
      </c>
      <c r="F4" s="3" t="str">
        <f t="shared" si="1"/>
        <v>A</v>
      </c>
    </row>
    <row r="5" spans="1:6">
      <c r="A5" s="3" t="s">
        <v>27</v>
      </c>
      <c r="B5" s="3" t="s">
        <v>28</v>
      </c>
      <c r="C5" s="3">
        <v>38</v>
      </c>
      <c r="D5" s="3">
        <v>100</v>
      </c>
      <c r="E5" s="5">
        <f t="shared" si="0"/>
        <v>0.38</v>
      </c>
      <c r="F5" s="3" t="str">
        <f t="shared" si="1"/>
        <v>U</v>
      </c>
    </row>
    <row r="6" spans="1:6">
      <c r="A6" s="3" t="s">
        <v>29</v>
      </c>
      <c r="B6" s="3" t="s">
        <v>25</v>
      </c>
      <c r="C6" s="3">
        <v>82</v>
      </c>
      <c r="D6" s="3">
        <v>100</v>
      </c>
      <c r="E6" s="5">
        <f t="shared" si="0"/>
        <v>0.82</v>
      </c>
      <c r="F6" s="3" t="str">
        <f t="shared" si="1"/>
        <v>A</v>
      </c>
    </row>
    <row r="7" spans="1:6">
      <c r="A7" s="3" t="s">
        <v>30</v>
      </c>
      <c r="B7" s="3" t="s">
        <v>23</v>
      </c>
      <c r="C7" s="3">
        <v>59</v>
      </c>
      <c r="D7" s="3">
        <v>100</v>
      </c>
      <c r="E7" s="5">
        <f t="shared" si="0"/>
        <v>0.59</v>
      </c>
      <c r="F7" s="3" t="str">
        <f t="shared" si="1"/>
        <v>D</v>
      </c>
    </row>
    <row r="8" spans="1:6">
      <c r="A8" s="3" t="s">
        <v>31</v>
      </c>
      <c r="B8" s="3" t="s">
        <v>28</v>
      </c>
      <c r="C8" s="3">
        <v>61</v>
      </c>
      <c r="D8" s="3">
        <v>100</v>
      </c>
      <c r="E8" s="5">
        <f t="shared" si="0"/>
        <v>0.61</v>
      </c>
      <c r="F8" s="3" t="str">
        <f t="shared" si="1"/>
        <v>C</v>
      </c>
    </row>
    <row r="9" spans="1:6">
      <c r="A9" s="3" t="s">
        <v>32</v>
      </c>
      <c r="B9" s="3" t="s">
        <v>25</v>
      </c>
      <c r="C9" s="3">
        <v>70</v>
      </c>
      <c r="D9" s="3">
        <v>100</v>
      </c>
      <c r="E9" s="5">
        <f t="shared" si="0"/>
        <v>0.7</v>
      </c>
      <c r="F9" s="3" t="str">
        <f t="shared" si="1"/>
        <v>B</v>
      </c>
    </row>
    <row r="10" spans="1:6">
      <c r="A10" s="3" t="s">
        <v>33</v>
      </c>
      <c r="B10" s="3" t="s">
        <v>23</v>
      </c>
      <c r="C10" s="3">
        <v>84</v>
      </c>
      <c r="D10" s="3">
        <v>100</v>
      </c>
      <c r="E10" s="5">
        <f t="shared" si="0"/>
        <v>0.84</v>
      </c>
      <c r="F10" s="3" t="str">
        <f t="shared" si="1"/>
        <v>A</v>
      </c>
    </row>
    <row r="11" spans="1:6">
      <c r="A11" s="3" t="s">
        <v>34</v>
      </c>
      <c r="B11" s="3" t="s">
        <v>25</v>
      </c>
      <c r="C11" s="3">
        <v>49</v>
      </c>
      <c r="D11" s="3">
        <v>100</v>
      </c>
      <c r="E11" s="5">
        <f t="shared" si="0"/>
        <v>0.49</v>
      </c>
      <c r="F11" s="3" t="str">
        <f t="shared" si="1"/>
        <v>U</v>
      </c>
    </row>
    <row r="12" spans="1:6">
      <c r="A12" s="3" t="s">
        <v>35</v>
      </c>
      <c r="B12" s="3" t="s">
        <v>28</v>
      </c>
      <c r="C12" s="3">
        <v>33</v>
      </c>
      <c r="D12" s="3">
        <v>100</v>
      </c>
      <c r="E12" s="5">
        <f t="shared" si="0"/>
        <v>0.33</v>
      </c>
      <c r="F12" s="3" t="str">
        <f t="shared" si="1"/>
        <v>U</v>
      </c>
    </row>
    <row r="13" spans="1:6">
      <c r="A13" s="3" t="s">
        <v>36</v>
      </c>
      <c r="B13" s="3" t="s">
        <v>23</v>
      </c>
      <c r="C13" s="3">
        <v>68</v>
      </c>
      <c r="D13" s="3">
        <v>100</v>
      </c>
      <c r="E13" s="5">
        <f t="shared" si="0"/>
        <v>0.68</v>
      </c>
      <c r="F13" s="3" t="str">
        <f t="shared" si="1"/>
        <v>C</v>
      </c>
    </row>
    <row r="14" spans="1:6">
      <c r="A14" s="3" t="s">
        <v>37</v>
      </c>
      <c r="B14" s="3" t="s">
        <v>25</v>
      </c>
      <c r="C14" s="3">
        <v>88</v>
      </c>
      <c r="D14" s="3">
        <v>100</v>
      </c>
      <c r="E14" s="5">
        <f t="shared" si="0"/>
        <v>0.88</v>
      </c>
      <c r="F14" s="3" t="str">
        <f t="shared" si="1"/>
        <v>A</v>
      </c>
    </row>
    <row r="15" spans="1:6">
      <c r="A15" s="3" t="s">
        <v>38</v>
      </c>
      <c r="B15" s="3" t="s">
        <v>28</v>
      </c>
      <c r="C15" s="3">
        <v>54</v>
      </c>
      <c r="D15" s="3">
        <v>100</v>
      </c>
      <c r="E15" s="5">
        <f t="shared" si="0"/>
        <v>0.54</v>
      </c>
      <c r="F15" s="3" t="str">
        <f t="shared" si="1"/>
        <v>D</v>
      </c>
    </row>
    <row r="16" spans="1:6">
      <c r="A16" s="3" t="s">
        <v>39</v>
      </c>
      <c r="B16" s="3" t="s">
        <v>23</v>
      </c>
      <c r="C16" s="3">
        <v>72</v>
      </c>
      <c r="D16" s="3">
        <v>100</v>
      </c>
      <c r="E16" s="5">
        <f t="shared" si="0"/>
        <v>0.72</v>
      </c>
      <c r="F16" s="3" t="str">
        <f t="shared" si="1"/>
        <v>B</v>
      </c>
    </row>
    <row r="17" spans="1:6">
      <c r="A17" s="3" t="s">
        <v>40</v>
      </c>
      <c r="B17" s="3" t="s">
        <v>25</v>
      </c>
      <c r="C17" s="3">
        <v>96</v>
      </c>
      <c r="D17" s="3">
        <v>100</v>
      </c>
      <c r="E17" s="5">
        <f t="shared" si="0"/>
        <v>0.96</v>
      </c>
      <c r="F17" s="3" t="str">
        <f t="shared" si="1"/>
        <v>A</v>
      </c>
    </row>
    <row r="18" spans="1:6">
      <c r="A18" s="3" t="s">
        <v>41</v>
      </c>
      <c r="B18" s="3" t="s">
        <v>28</v>
      </c>
      <c r="C18" s="3">
        <v>64</v>
      </c>
      <c r="D18" s="3">
        <v>100</v>
      </c>
      <c r="E18" s="5">
        <f t="shared" si="0"/>
        <v>0.64</v>
      </c>
      <c r="F18" s="3" t="str">
        <f t="shared" si="1"/>
        <v>C</v>
      </c>
    </row>
    <row r="19" spans="1:6">
      <c r="A19" s="3" t="s">
        <v>42</v>
      </c>
      <c r="B19" s="3" t="s">
        <v>23</v>
      </c>
      <c r="C19" s="3">
        <v>80</v>
      </c>
      <c r="D19" s="3">
        <v>100</v>
      </c>
      <c r="E19" s="5">
        <f t="shared" si="0"/>
        <v>0.8</v>
      </c>
      <c r="F19" s="3" t="str">
        <f t="shared" si="1"/>
        <v>A</v>
      </c>
    </row>
    <row r="20" spans="1:6">
      <c r="A20" s="3" t="s">
        <v>43</v>
      </c>
      <c r="B20" s="3" t="s">
        <v>25</v>
      </c>
      <c r="C20" s="3">
        <v>51</v>
      </c>
      <c r="D20" s="3">
        <v>100</v>
      </c>
      <c r="E20" s="5">
        <f t="shared" si="0"/>
        <v>0.51</v>
      </c>
      <c r="F20" s="3" t="str">
        <f t="shared" si="1"/>
        <v>D</v>
      </c>
    </row>
    <row r="21" spans="1:6">
      <c r="A21" s="3" t="s">
        <v>44</v>
      </c>
      <c r="B21" s="3" t="s">
        <v>28</v>
      </c>
      <c r="C21" s="3">
        <v>42</v>
      </c>
      <c r="D21" s="3">
        <v>100</v>
      </c>
      <c r="E21" s="5">
        <f t="shared" si="0"/>
        <v>0.42</v>
      </c>
      <c r="F21" s="3" t="str">
        <f t="shared" si="1"/>
        <v>U</v>
      </c>
    </row>
  </sheetData>
  <conditionalFormatting sqref="C2:C21">
    <cfRule type="cellIs" dxfId="3" priority="1" operator="lessThan">
      <formula>50</formula>
    </cfRule>
    <cfRule type="cellIs" dxfId="2" priority="2" operator="greaterThanOrEqual">
      <formula>80</formula>
    </cfRule>
    <cfRule type="cellIs" dxfId="1" priority="3" operator="between">
      <formula>40</formula>
      <formula>60</formula>
    </cfRule>
    <cfRule type="expression" dxfId="0" priority="4">
      <formula>C2&gt;=LARGE($C$2:$C$21,3)</formula>
    </cfRule>
    <cfRule type="dataBar" priority="5">
      <dataBar>
        <cfvo type="num" val="0"/>
        <cfvo type="num" val="100"/>
        <color rgb="FF638EC6"/>
      </dataBar>
    </cfRule>
  </conditionalFormatting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/>
  </sheetViews>
  <sheetFormatPr defaultRowHeight="15"/>
  <cols>
    <col min="1" max="1" width="90" customWidth="1"/>
  </cols>
  <sheetData>
    <row r="1" spans="1:1" ht="21">
      <c r="A1" s="1" t="s">
        <v>45</v>
      </c>
    </row>
    <row r="3" spans="1:1">
      <c r="A3" s="6" t="s">
        <v>46</v>
      </c>
    </row>
    <row r="4" spans="1:1">
      <c r="A4" s="6" t="s">
        <v>47</v>
      </c>
    </row>
    <row r="5" spans="1:1">
      <c r="A5" s="6" t="s">
        <v>48</v>
      </c>
    </row>
    <row r="6" spans="1:1">
      <c r="A6" s="6" t="s">
        <v>49</v>
      </c>
    </row>
    <row r="7" spans="1:1">
      <c r="A7" s="6" t="s">
        <v>50</v>
      </c>
    </row>
    <row r="8" spans="1:1">
      <c r="A8" s="6" t="s">
        <v>51</v>
      </c>
    </row>
    <row r="9" spans="1:1">
      <c r="A9" s="6" t="s">
        <v>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" customWidth="1"/>
    <col min="2" max="2" width="90" customWidth="1"/>
  </cols>
  <sheetData>
    <row r="1" spans="1:2" ht="21">
      <c r="A1" s="1" t="s">
        <v>53</v>
      </c>
      <c r="B1" t="s">
        <v>17</v>
      </c>
    </row>
    <row r="2" spans="1:2">
      <c r="A2" s="3" t="s">
        <v>54</v>
      </c>
      <c r="B2" s="3" t="s">
        <v>55</v>
      </c>
    </row>
    <row r="3" spans="1:2">
      <c r="A3" s="3" t="s">
        <v>56</v>
      </c>
      <c r="B3" s="3" t="s">
        <v>57</v>
      </c>
    </row>
    <row r="4" spans="1:2">
      <c r="A4" s="3" t="s">
        <v>58</v>
      </c>
      <c r="B4" s="3" t="s">
        <v>59</v>
      </c>
    </row>
    <row r="5" spans="1:2">
      <c r="A5" s="3" t="s">
        <v>60</v>
      </c>
      <c r="B5" s="3" t="s">
        <v>61</v>
      </c>
    </row>
    <row r="6" spans="1:2">
      <c r="A6" s="3" t="s">
        <v>62</v>
      </c>
      <c r="B6" s="3" t="s">
        <v>63</v>
      </c>
    </row>
    <row r="7" spans="1:2">
      <c r="A7" s="3" t="s">
        <v>64</v>
      </c>
      <c r="B7" s="3" t="s">
        <v>65</v>
      </c>
    </row>
    <row r="8" spans="1:2">
      <c r="A8" s="3" t="s">
        <v>66</v>
      </c>
      <c r="B8" s="3" t="s">
        <v>67</v>
      </c>
    </row>
    <row r="9" spans="1:2">
      <c r="A9" s="3" t="s">
        <v>68</v>
      </c>
      <c r="B9" s="3" t="s">
        <v>69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4"/>
  <sheetViews>
    <sheetView workbookViewId="0">
      <pane ySplit="5" topLeftCell="A6" activePane="bottomLeft" state="frozen"/>
      <selection pane="bottomLeft"/>
    </sheetView>
  </sheetViews>
  <sheetFormatPr defaultRowHeight="15"/>
  <cols>
    <col min="1" max="1" width="16" customWidth="1"/>
    <col min="2" max="2" width="10" customWidth="1"/>
    <col min="3" max="3" width="14" customWidth="1"/>
    <col min="4" max="4" width="18" customWidth="1"/>
    <col min="5" max="5" width="16" customWidth="1"/>
    <col min="6" max="7" width="10" customWidth="1"/>
    <col min="8" max="8" width="16" customWidth="1"/>
  </cols>
  <sheetData>
    <row r="1" spans="1:8" ht="21">
      <c r="A1" s="1" t="s">
        <v>70</v>
      </c>
    </row>
    <row r="3" spans="1:8" ht="75">
      <c r="A3" s="6" t="s">
        <v>71</v>
      </c>
    </row>
    <row r="4" spans="1:8">
      <c r="A4" s="3" t="s">
        <v>72</v>
      </c>
      <c r="B4" s="3" t="s">
        <v>73</v>
      </c>
      <c r="C4" s="3" t="s">
        <v>74</v>
      </c>
      <c r="D4" s="3" t="s">
        <v>75</v>
      </c>
      <c r="E4" s="3" t="s">
        <v>76</v>
      </c>
      <c r="F4" s="3" t="s">
        <v>77</v>
      </c>
      <c r="G4" s="3" t="s">
        <v>78</v>
      </c>
      <c r="H4" s="3" t="s">
        <v>79</v>
      </c>
    </row>
    <row r="5" spans="1:8">
      <c r="A5" s="3" t="str">
        <f>Data!A2</f>
        <v>Alex</v>
      </c>
      <c r="B5" s="3">
        <f>Data!C2</f>
        <v>75</v>
      </c>
      <c r="C5" s="3" t="b">
        <f>IF(Data!C2&lt;50,TRUE,FALSE)</f>
        <v>0</v>
      </c>
      <c r="D5" s="3" t="b">
        <f>IF(Data!C2&gt;=80,TRUE,FALSE)</f>
        <v>0</v>
      </c>
      <c r="E5" s="3" t="b">
        <f>AND(Data!C2&gt;=40,Data!C2&lt;=60)</f>
        <v>0</v>
      </c>
      <c r="F5" s="3" t="b">
        <f ca="1">IF(Data!C2&gt;=LARGE(Data!$C$2:'Data'!$C$21,3),TRUE,FALSE)</f>
        <v>0</v>
      </c>
      <c r="G5" s="3" t="b">
        <f>IF(Data!F2="A",TRUE,FALSE)</f>
        <v>0</v>
      </c>
      <c r="H5" s="3" t="b">
        <f ca="1">COUNTIF(Data!$B$2:'Data'!$B$21,Data!B2)&gt;1</f>
        <v>1</v>
      </c>
    </row>
    <row r="6" spans="1:8">
      <c r="A6" s="3" t="str">
        <f>Data!A3</f>
        <v>Bella</v>
      </c>
      <c r="B6" s="3">
        <f>Data!C3</f>
        <v>45</v>
      </c>
      <c r="C6" s="3" t="b">
        <f>IF(Data!C3&lt;50,TRUE,FALSE)</f>
        <v>1</v>
      </c>
      <c r="D6" s="3" t="b">
        <f>IF(Data!C3&gt;=80,TRUE,FALSE)</f>
        <v>0</v>
      </c>
      <c r="E6" s="3" t="b">
        <f>AND(Data!C3&gt;=40,Data!C3&lt;=60)</f>
        <v>1</v>
      </c>
      <c r="F6" s="3" t="b">
        <f ca="1">IF(Data!C3&gt;=LARGE(Data!$C$2:'Data'!$C$21,3),TRUE,FALSE)</f>
        <v>0</v>
      </c>
      <c r="G6" s="3" t="b">
        <f>IF(Data!F3="A",TRUE,FALSE)</f>
        <v>0</v>
      </c>
      <c r="H6" s="3" t="b">
        <f ca="1">COUNTIF(Data!$B$2:'Data'!$B$21,Data!B3)&gt;1</f>
        <v>1</v>
      </c>
    </row>
    <row r="7" spans="1:8">
      <c r="A7" s="3" t="str">
        <f>Data!A4</f>
        <v>Chris</v>
      </c>
      <c r="B7" s="3">
        <f>Data!C4</f>
        <v>90</v>
      </c>
      <c r="C7" s="3" t="b">
        <f>IF(Data!C4&lt;50,TRUE,FALSE)</f>
        <v>0</v>
      </c>
      <c r="D7" s="3" t="b">
        <f>IF(Data!C4&gt;=80,TRUE,FALSE)</f>
        <v>1</v>
      </c>
      <c r="E7" s="3" t="b">
        <f>AND(Data!C4&gt;=40,Data!C4&lt;=60)</f>
        <v>0</v>
      </c>
      <c r="F7" s="3" t="b">
        <f ca="1">IF(Data!C4&gt;=LARGE(Data!$C$2:'Data'!$C$21,3),TRUE,FALSE)</f>
        <v>1</v>
      </c>
      <c r="G7" s="3" t="b">
        <f>IF(Data!F4="A",TRUE,FALSE)</f>
        <v>1</v>
      </c>
      <c r="H7" s="3" t="b">
        <f ca="1">COUNTIF(Data!$B$2:'Data'!$B$21,Data!B4)&gt;1</f>
        <v>1</v>
      </c>
    </row>
    <row r="8" spans="1:8">
      <c r="A8" s="3" t="str">
        <f>Data!A5</f>
        <v>Diana</v>
      </c>
      <c r="B8" s="3">
        <f>Data!C5</f>
        <v>38</v>
      </c>
      <c r="C8" s="3" t="b">
        <f>IF(Data!C5&lt;50,TRUE,FALSE)</f>
        <v>1</v>
      </c>
      <c r="D8" s="3" t="b">
        <f>IF(Data!C5&gt;=80,TRUE,FALSE)</f>
        <v>0</v>
      </c>
      <c r="E8" s="3" t="b">
        <f>AND(Data!C5&gt;=40,Data!C5&lt;=60)</f>
        <v>0</v>
      </c>
      <c r="F8" s="3" t="b">
        <f ca="1">IF(Data!C5&gt;=LARGE(Data!$C$2:'Data'!$C$21,3),TRUE,FALSE)</f>
        <v>0</v>
      </c>
      <c r="G8" s="3" t="b">
        <f>IF(Data!F5="A",TRUE,FALSE)</f>
        <v>0</v>
      </c>
      <c r="H8" s="3" t="b">
        <f ca="1">COUNTIF(Data!$B$2:'Data'!$B$21,Data!B5)&gt;1</f>
        <v>1</v>
      </c>
    </row>
    <row r="9" spans="1:8">
      <c r="A9" s="3" t="str">
        <f>Data!A6</f>
        <v>Ethan</v>
      </c>
      <c r="B9" s="3">
        <f>Data!C6</f>
        <v>82</v>
      </c>
      <c r="C9" s="3" t="b">
        <f>IF(Data!C6&lt;50,TRUE,FALSE)</f>
        <v>0</v>
      </c>
      <c r="D9" s="3" t="b">
        <f>IF(Data!C6&gt;=80,TRUE,FALSE)</f>
        <v>1</v>
      </c>
      <c r="E9" s="3" t="b">
        <f>AND(Data!C6&gt;=40,Data!C6&lt;=60)</f>
        <v>0</v>
      </c>
      <c r="F9" s="3" t="b">
        <f ca="1">IF(Data!C6&gt;=LARGE(Data!$C$2:'Data'!$C$21,3),TRUE,FALSE)</f>
        <v>0</v>
      </c>
      <c r="G9" s="3" t="b">
        <f>IF(Data!F6="A",TRUE,FALSE)</f>
        <v>1</v>
      </c>
      <c r="H9" s="3" t="b">
        <f ca="1">COUNTIF(Data!$B$2:'Data'!$B$21,Data!B6)&gt;1</f>
        <v>1</v>
      </c>
    </row>
    <row r="10" spans="1:8">
      <c r="A10" s="3" t="str">
        <f>Data!A7</f>
        <v>Fiona</v>
      </c>
      <c r="B10" s="3">
        <f>Data!C7</f>
        <v>59</v>
      </c>
      <c r="C10" s="3" t="b">
        <f>IF(Data!C7&lt;50,TRUE,FALSE)</f>
        <v>0</v>
      </c>
      <c r="D10" s="3" t="b">
        <f>IF(Data!C7&gt;=80,TRUE,FALSE)</f>
        <v>0</v>
      </c>
      <c r="E10" s="3" t="b">
        <f>AND(Data!C7&gt;=40,Data!C7&lt;=60)</f>
        <v>1</v>
      </c>
      <c r="F10" s="3" t="b">
        <f ca="1">IF(Data!C7&gt;=LARGE(Data!$C$2:'Data'!$C$21,3),TRUE,FALSE)</f>
        <v>0</v>
      </c>
      <c r="G10" s="3" t="b">
        <f>IF(Data!F7="A",TRUE,FALSE)</f>
        <v>0</v>
      </c>
      <c r="H10" s="3" t="b">
        <f ca="1">COUNTIF(Data!$B$2:'Data'!$B$21,Data!B7)&gt;1</f>
        <v>1</v>
      </c>
    </row>
    <row r="11" spans="1:8">
      <c r="A11" s="3" t="str">
        <f>Data!A8</f>
        <v>Gwen</v>
      </c>
      <c r="B11" s="3">
        <f>Data!C8</f>
        <v>61</v>
      </c>
      <c r="C11" s="3" t="b">
        <f>IF(Data!C8&lt;50,TRUE,FALSE)</f>
        <v>0</v>
      </c>
      <c r="D11" s="3" t="b">
        <f>IF(Data!C8&gt;=80,TRUE,FALSE)</f>
        <v>0</v>
      </c>
      <c r="E11" s="3" t="b">
        <f>AND(Data!C8&gt;=40,Data!C8&lt;=60)</f>
        <v>0</v>
      </c>
      <c r="F11" s="3" t="b">
        <f ca="1">IF(Data!C8&gt;=LARGE(Data!$C$2:'Data'!$C$21,3),TRUE,FALSE)</f>
        <v>0</v>
      </c>
      <c r="G11" s="3" t="b">
        <f>IF(Data!F8="A",TRUE,FALSE)</f>
        <v>0</v>
      </c>
      <c r="H11" s="3" t="b">
        <f ca="1">COUNTIF(Data!$B$2:'Data'!$B$21,Data!B8)&gt;1</f>
        <v>1</v>
      </c>
    </row>
    <row r="12" spans="1:8">
      <c r="A12" s="3" t="str">
        <f>Data!A9</f>
        <v>Harun</v>
      </c>
      <c r="B12" s="3">
        <f>Data!C9</f>
        <v>70</v>
      </c>
      <c r="C12" s="3" t="b">
        <f>IF(Data!C9&lt;50,TRUE,FALSE)</f>
        <v>0</v>
      </c>
      <c r="D12" s="3" t="b">
        <f>IF(Data!C9&gt;=80,TRUE,FALSE)</f>
        <v>0</v>
      </c>
      <c r="E12" s="3" t="b">
        <f>AND(Data!C9&gt;=40,Data!C9&lt;=60)</f>
        <v>0</v>
      </c>
      <c r="F12" s="3" t="b">
        <f ca="1">IF(Data!C9&gt;=LARGE(Data!$C$2:'Data'!$C$21,3),TRUE,FALSE)</f>
        <v>0</v>
      </c>
      <c r="G12" s="3" t="b">
        <f>IF(Data!F9="A",TRUE,FALSE)</f>
        <v>0</v>
      </c>
      <c r="H12" s="3" t="b">
        <f ca="1">COUNTIF(Data!$B$2:'Data'!$B$21,Data!B9)&gt;1</f>
        <v>1</v>
      </c>
    </row>
    <row r="13" spans="1:8">
      <c r="A13" s="3" t="str">
        <f>Data!A10</f>
        <v>Iris</v>
      </c>
      <c r="B13" s="3">
        <f>Data!C10</f>
        <v>84</v>
      </c>
      <c r="C13" s="3" t="b">
        <f>IF(Data!C10&lt;50,TRUE,FALSE)</f>
        <v>0</v>
      </c>
      <c r="D13" s="3" t="b">
        <f>IF(Data!C10&gt;=80,TRUE,FALSE)</f>
        <v>1</v>
      </c>
      <c r="E13" s="3" t="b">
        <f>AND(Data!C10&gt;=40,Data!C10&lt;=60)</f>
        <v>0</v>
      </c>
      <c r="F13" s="3" t="b">
        <f ca="1">IF(Data!C10&gt;=LARGE(Data!$C$2:'Data'!$C$21,3),TRUE,FALSE)</f>
        <v>0</v>
      </c>
      <c r="G13" s="3" t="b">
        <f>IF(Data!F10="A",TRUE,FALSE)</f>
        <v>1</v>
      </c>
      <c r="H13" s="3" t="b">
        <f ca="1">COUNTIF(Data!$B$2:'Data'!$B$21,Data!B10)&gt;1</f>
        <v>1</v>
      </c>
    </row>
    <row r="14" spans="1:8">
      <c r="A14" s="3" t="str">
        <f>Data!A11</f>
        <v>Jamal</v>
      </c>
      <c r="B14" s="3">
        <f>Data!C11</f>
        <v>49</v>
      </c>
      <c r="C14" s="3" t="b">
        <f>IF(Data!C11&lt;50,TRUE,FALSE)</f>
        <v>1</v>
      </c>
      <c r="D14" s="3" t="b">
        <f>IF(Data!C11&gt;=80,TRUE,FALSE)</f>
        <v>0</v>
      </c>
      <c r="E14" s="3" t="b">
        <f>AND(Data!C11&gt;=40,Data!C11&lt;=60)</f>
        <v>1</v>
      </c>
      <c r="F14" s="3" t="b">
        <f ca="1">IF(Data!C11&gt;=LARGE(Data!$C$2:'Data'!$C$21,3),TRUE,FALSE)</f>
        <v>0</v>
      </c>
      <c r="G14" s="3" t="b">
        <f>IF(Data!F11="A",TRUE,FALSE)</f>
        <v>0</v>
      </c>
      <c r="H14" s="3" t="b">
        <f ca="1">COUNTIF(Data!$B$2:'Data'!$B$21,Data!B11)&gt;1</f>
        <v>1</v>
      </c>
    </row>
    <row r="15" spans="1:8">
      <c r="A15" s="3" t="str">
        <f>Data!A12</f>
        <v>Kai</v>
      </c>
      <c r="B15" s="3">
        <f>Data!C12</f>
        <v>33</v>
      </c>
      <c r="C15" s="3" t="b">
        <f>IF(Data!C12&lt;50,TRUE,FALSE)</f>
        <v>1</v>
      </c>
      <c r="D15" s="3" t="b">
        <f>IF(Data!C12&gt;=80,TRUE,FALSE)</f>
        <v>0</v>
      </c>
      <c r="E15" s="3" t="b">
        <f>AND(Data!C12&gt;=40,Data!C12&lt;=60)</f>
        <v>0</v>
      </c>
      <c r="F15" s="3" t="b">
        <f ca="1">IF(Data!C12&gt;=LARGE(Data!$C$2:'Data'!$C$21,3),TRUE,FALSE)</f>
        <v>0</v>
      </c>
      <c r="G15" s="3" t="b">
        <f>IF(Data!F12="A",TRUE,FALSE)</f>
        <v>0</v>
      </c>
      <c r="H15" s="3" t="b">
        <f ca="1">COUNTIF(Data!$B$2:'Data'!$B$21,Data!B12)&gt;1</f>
        <v>1</v>
      </c>
    </row>
    <row r="16" spans="1:8">
      <c r="A16" s="3" t="str">
        <f>Data!A13</f>
        <v>Lina</v>
      </c>
      <c r="B16" s="3">
        <f>Data!C13</f>
        <v>68</v>
      </c>
      <c r="C16" s="3" t="b">
        <f>IF(Data!C13&lt;50,TRUE,FALSE)</f>
        <v>0</v>
      </c>
      <c r="D16" s="3" t="b">
        <f>IF(Data!C13&gt;=80,TRUE,FALSE)</f>
        <v>0</v>
      </c>
      <c r="E16" s="3" t="b">
        <f>AND(Data!C13&gt;=40,Data!C13&lt;=60)</f>
        <v>0</v>
      </c>
      <c r="F16" s="3" t="b">
        <f ca="1">IF(Data!C13&gt;=LARGE(Data!$C$2:'Data'!$C$21,3),TRUE,FALSE)</f>
        <v>0</v>
      </c>
      <c r="G16" s="3" t="b">
        <f>IF(Data!F13="A",TRUE,FALSE)</f>
        <v>0</v>
      </c>
      <c r="H16" s="3" t="b">
        <f ca="1">COUNTIF(Data!$B$2:'Data'!$B$21,Data!B13)&gt;1</f>
        <v>1</v>
      </c>
    </row>
    <row r="17" spans="1:8">
      <c r="A17" s="3" t="str">
        <f>Data!A14</f>
        <v>Mina</v>
      </c>
      <c r="B17" s="3">
        <f>Data!C14</f>
        <v>88</v>
      </c>
      <c r="C17" s="3" t="b">
        <f>IF(Data!C14&lt;50,TRUE,FALSE)</f>
        <v>0</v>
      </c>
      <c r="D17" s="3" t="b">
        <f>IF(Data!C14&gt;=80,TRUE,FALSE)</f>
        <v>1</v>
      </c>
      <c r="E17" s="3" t="b">
        <f>AND(Data!C14&gt;=40,Data!C14&lt;=60)</f>
        <v>0</v>
      </c>
      <c r="F17" s="3" t="b">
        <f ca="1">IF(Data!C14&gt;=LARGE(Data!$C$2:'Data'!$C$21,3),TRUE,FALSE)</f>
        <v>1</v>
      </c>
      <c r="G17" s="3" t="b">
        <f>IF(Data!F14="A",TRUE,FALSE)</f>
        <v>1</v>
      </c>
      <c r="H17" s="3" t="b">
        <f ca="1">COUNTIF(Data!$B$2:'Data'!$B$21,Data!B14)&gt;1</f>
        <v>1</v>
      </c>
    </row>
    <row r="18" spans="1:8">
      <c r="A18" s="3" t="str">
        <f>Data!A15</f>
        <v>Nate</v>
      </c>
      <c r="B18" s="3">
        <f>Data!C15</f>
        <v>54</v>
      </c>
      <c r="C18" s="3" t="b">
        <f>IF(Data!C15&lt;50,TRUE,FALSE)</f>
        <v>0</v>
      </c>
      <c r="D18" s="3" t="b">
        <f>IF(Data!C15&gt;=80,TRUE,FALSE)</f>
        <v>0</v>
      </c>
      <c r="E18" s="3" t="b">
        <f>AND(Data!C15&gt;=40,Data!C15&lt;=60)</f>
        <v>1</v>
      </c>
      <c r="F18" s="3" t="b">
        <f ca="1">IF(Data!C15&gt;=LARGE(Data!$C$2:'Data'!$C$21,3),TRUE,FALSE)</f>
        <v>0</v>
      </c>
      <c r="G18" s="3" t="b">
        <f>IF(Data!F15="A",TRUE,FALSE)</f>
        <v>0</v>
      </c>
      <c r="H18" s="3" t="b">
        <f ca="1">COUNTIF(Data!$B$2:'Data'!$B$21,Data!B15)&gt;1</f>
        <v>1</v>
      </c>
    </row>
    <row r="19" spans="1:8">
      <c r="A19" s="3" t="str">
        <f>Data!A16</f>
        <v>Omar</v>
      </c>
      <c r="B19" s="3">
        <f>Data!C16</f>
        <v>72</v>
      </c>
      <c r="C19" s="3" t="b">
        <f>IF(Data!C16&lt;50,TRUE,FALSE)</f>
        <v>0</v>
      </c>
      <c r="D19" s="3" t="b">
        <f>IF(Data!C16&gt;=80,TRUE,FALSE)</f>
        <v>0</v>
      </c>
      <c r="E19" s="3" t="b">
        <f>AND(Data!C16&gt;=40,Data!C16&lt;=60)</f>
        <v>0</v>
      </c>
      <c r="F19" s="3" t="b">
        <f ca="1">IF(Data!C16&gt;=LARGE(Data!$C$2:'Data'!$C$21,3),TRUE,FALSE)</f>
        <v>0</v>
      </c>
      <c r="G19" s="3" t="b">
        <f>IF(Data!F16="A",TRUE,FALSE)</f>
        <v>0</v>
      </c>
      <c r="H19" s="3" t="b">
        <f ca="1">COUNTIF(Data!$B$2:'Data'!$B$21,Data!B16)&gt;1</f>
        <v>1</v>
      </c>
    </row>
    <row r="20" spans="1:8">
      <c r="A20" s="3" t="str">
        <f>Data!A17</f>
        <v>Pia</v>
      </c>
      <c r="B20" s="3">
        <f>Data!C17</f>
        <v>96</v>
      </c>
      <c r="C20" s="3" t="b">
        <f>IF(Data!C17&lt;50,TRUE,FALSE)</f>
        <v>0</v>
      </c>
      <c r="D20" s="3" t="b">
        <f>IF(Data!C17&gt;=80,TRUE,FALSE)</f>
        <v>1</v>
      </c>
      <c r="E20" s="3" t="b">
        <f>AND(Data!C17&gt;=40,Data!C17&lt;=60)</f>
        <v>0</v>
      </c>
      <c r="F20" s="3" t="b">
        <f ca="1">IF(Data!C17&gt;=LARGE(Data!$C$2:'Data'!$C$21,3),TRUE,FALSE)</f>
        <v>1</v>
      </c>
      <c r="G20" s="3" t="b">
        <f>IF(Data!F17="A",TRUE,FALSE)</f>
        <v>1</v>
      </c>
      <c r="H20" s="3" t="b">
        <f ca="1">COUNTIF(Data!$B$2:'Data'!$B$21,Data!B17)&gt;1</f>
        <v>1</v>
      </c>
    </row>
    <row r="21" spans="1:8">
      <c r="A21" s="3" t="str">
        <f>Data!A18</f>
        <v>Qin</v>
      </c>
      <c r="B21" s="3">
        <f>Data!C18</f>
        <v>64</v>
      </c>
      <c r="C21" s="3" t="b">
        <f>IF(Data!C18&lt;50,TRUE,FALSE)</f>
        <v>0</v>
      </c>
      <c r="D21" s="3" t="b">
        <f>IF(Data!C18&gt;=80,TRUE,FALSE)</f>
        <v>0</v>
      </c>
      <c r="E21" s="3" t="b">
        <f>AND(Data!C18&gt;=40,Data!C18&lt;=60)</f>
        <v>0</v>
      </c>
      <c r="F21" s="3" t="b">
        <f ca="1">IF(Data!C18&gt;=LARGE(Data!$C$2:'Data'!$C$21,3),TRUE,FALSE)</f>
        <v>0</v>
      </c>
      <c r="G21" s="3" t="b">
        <f>IF(Data!F18="A",TRUE,FALSE)</f>
        <v>0</v>
      </c>
      <c r="H21" s="3" t="b">
        <f ca="1">COUNTIF(Data!$B$2:'Data'!$B$21,Data!B18)&gt;1</f>
        <v>1</v>
      </c>
    </row>
    <row r="22" spans="1:8">
      <c r="A22" s="3" t="str">
        <f>Data!A19</f>
        <v>Ravi</v>
      </c>
      <c r="B22" s="3">
        <f>Data!C19</f>
        <v>80</v>
      </c>
      <c r="C22" s="3" t="b">
        <f>IF(Data!C19&lt;50,TRUE,FALSE)</f>
        <v>0</v>
      </c>
      <c r="D22" s="3" t="b">
        <f>IF(Data!C19&gt;=80,TRUE,FALSE)</f>
        <v>1</v>
      </c>
      <c r="E22" s="3" t="b">
        <f>AND(Data!C19&gt;=40,Data!C19&lt;=60)</f>
        <v>0</v>
      </c>
      <c r="F22" s="3" t="b">
        <f ca="1">IF(Data!C19&gt;=LARGE(Data!$C$2:'Data'!$C$21,3),TRUE,FALSE)</f>
        <v>0</v>
      </c>
      <c r="G22" s="3" t="b">
        <f>IF(Data!F19="A",TRUE,FALSE)</f>
        <v>1</v>
      </c>
      <c r="H22" s="3" t="b">
        <f ca="1">COUNTIF(Data!$B$2:'Data'!$B$21,Data!B19)&gt;1</f>
        <v>1</v>
      </c>
    </row>
    <row r="23" spans="1:8">
      <c r="A23" s="3" t="str">
        <f>Data!A20</f>
        <v>Sara</v>
      </c>
      <c r="B23" s="3">
        <f>Data!C20</f>
        <v>51</v>
      </c>
      <c r="C23" s="3" t="b">
        <f>IF(Data!C20&lt;50,TRUE,FALSE)</f>
        <v>0</v>
      </c>
      <c r="D23" s="3" t="b">
        <f>IF(Data!C20&gt;=80,TRUE,FALSE)</f>
        <v>0</v>
      </c>
      <c r="E23" s="3" t="b">
        <f>AND(Data!C20&gt;=40,Data!C20&lt;=60)</f>
        <v>1</v>
      </c>
      <c r="F23" s="3" t="b">
        <f ca="1">IF(Data!C20&gt;=LARGE(Data!$C$2:'Data'!$C$21,3),TRUE,FALSE)</f>
        <v>0</v>
      </c>
      <c r="G23" s="3" t="b">
        <f>IF(Data!F20="A",TRUE,FALSE)</f>
        <v>0</v>
      </c>
      <c r="H23" s="3" t="b">
        <f ca="1">COUNTIF(Data!$B$2:'Data'!$B$21,Data!B20)&gt;1</f>
        <v>1</v>
      </c>
    </row>
    <row r="24" spans="1:8">
      <c r="A24" s="3" t="str">
        <f>Data!A21</f>
        <v>Troy</v>
      </c>
      <c r="B24" s="3">
        <f>Data!C21</f>
        <v>42</v>
      </c>
      <c r="C24" s="3" t="b">
        <f>IF(Data!C21&lt;50,TRUE,FALSE)</f>
        <v>1</v>
      </c>
      <c r="D24" s="3" t="b">
        <f>IF(Data!C21&gt;=80,TRUE,FALSE)</f>
        <v>0</v>
      </c>
      <c r="E24" s="3" t="b">
        <f>AND(Data!C21&gt;=40,Data!C21&lt;=60)</f>
        <v>1</v>
      </c>
      <c r="F24" s="3" t="b">
        <f ca="1">IF(Data!C21&gt;=LARGE(Data!$C$2:'Data'!$C$21,3),TRUE,FALSE)</f>
        <v>0</v>
      </c>
      <c r="G24" s="3" t="b">
        <f>IF(Data!F21="A",TRUE,FALSE)</f>
        <v>0</v>
      </c>
      <c r="H24" s="3" t="b">
        <f ca="1">COUNTIF(Data!$B$2:'Data'!$B$21,Data!B21)&gt;1</f>
        <v>1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0" customWidth="1"/>
    <col min="2" max="2" width="12" customWidth="1"/>
  </cols>
  <sheetData>
    <row r="1" spans="1:2" ht="21">
      <c r="A1" s="1" t="s">
        <v>80</v>
      </c>
      <c r="B1" t="s">
        <v>17</v>
      </c>
    </row>
    <row r="2" spans="1:2">
      <c r="A2" s="3" t="s">
        <v>81</v>
      </c>
      <c r="B2" s="3" t="s">
        <v>82</v>
      </c>
    </row>
    <row r="3" spans="1:2">
      <c r="A3" s="3" t="s">
        <v>83</v>
      </c>
      <c r="B3" s="3"/>
    </row>
    <row r="4" spans="1:2">
      <c r="A4" s="3" t="s">
        <v>84</v>
      </c>
      <c r="B4" s="3"/>
    </row>
    <row r="5" spans="1:2">
      <c r="A5" s="3" t="s">
        <v>85</v>
      </c>
      <c r="B5" s="3"/>
    </row>
    <row r="6" spans="1:2">
      <c r="A6" s="3" t="s">
        <v>86</v>
      </c>
      <c r="B6" s="3"/>
    </row>
    <row r="7" spans="1:2">
      <c r="A7" s="3" t="s">
        <v>87</v>
      </c>
      <c r="B7" s="3"/>
    </row>
    <row r="8" spans="1:2">
      <c r="A8" s="3" t="s">
        <v>88</v>
      </c>
      <c r="B8" s="3"/>
    </row>
    <row r="9" spans="1:2">
      <c r="A9" s="3" t="s">
        <v>89</v>
      </c>
      <c r="B9" s="3"/>
    </row>
    <row r="10" spans="1:2">
      <c r="A10" s="3" t="s">
        <v>90</v>
      </c>
      <c r="B10" s="3"/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" customWidth="1"/>
    <col min="2" max="2" width="90" customWidth="1"/>
  </cols>
  <sheetData>
    <row r="1" spans="1:2" ht="21">
      <c r="A1" s="1" t="s">
        <v>91</v>
      </c>
      <c r="B1" t="s">
        <v>17</v>
      </c>
    </row>
    <row r="2" spans="1:2">
      <c r="A2" s="3" t="s">
        <v>92</v>
      </c>
      <c r="B2" s="3" t="s">
        <v>93</v>
      </c>
    </row>
    <row r="3" spans="1:2">
      <c r="A3" s="3" t="s">
        <v>94</v>
      </c>
      <c r="B3" s="3" t="s">
        <v>95</v>
      </c>
    </row>
    <row r="4" spans="1:2">
      <c r="A4" s="3" t="s">
        <v>96</v>
      </c>
      <c r="B4" s="3" t="s">
        <v>97</v>
      </c>
    </row>
    <row r="5" spans="1:2">
      <c r="A5" s="3" t="s">
        <v>98</v>
      </c>
      <c r="B5" s="3" t="s">
        <v>99</v>
      </c>
    </row>
    <row r="6" spans="1:2">
      <c r="A6" s="3" t="s">
        <v>100</v>
      </c>
      <c r="B6" s="3" t="s">
        <v>101</v>
      </c>
    </row>
    <row r="7" spans="1:2">
      <c r="A7" s="3" t="s">
        <v>102</v>
      </c>
      <c r="B7" s="3" t="s">
        <v>103</v>
      </c>
    </row>
    <row r="8" spans="1:2">
      <c r="A8" s="3" t="s">
        <v>104</v>
      </c>
      <c r="B8" s="3" t="s">
        <v>105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2025-09-21T03:46:10Z</dcterms:created>
  <dcterms:modified xsi:type="dcterms:W3CDTF">2025-09-21T03:47:11Z</dcterms:modified>
  <cp:category/>
  <cp:contentStatus/>
</cp:coreProperties>
</file>