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" sheetId="2" state="visible" r:id="rId2"/>
    <sheet name="Lookup" sheetId="3" state="visible" r:id="rId3"/>
    <sheet name="Tasks" sheetId="4" state="visible" r:id="rId4"/>
    <sheet name="Hints" sheetId="5" state="visible" r:id="rId5"/>
    <sheet name="Answers" sheetId="6" state="visible" r:id="rId6"/>
    <sheet name="Check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CE6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vertical="center"/>
    </xf>
    <xf numFmtId="0" fontId="2" fillId="0" borderId="0" pivotButton="0" quotePrefix="0" xfId="0"/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</patternFill>
      </fill>
    </dxf>
    <dxf>
      <fill>
        <patternFill patternType="solid">
          <f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Country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'Data'!G3</f>
            </strRef>
          </tx>
          <spPr>
            <a:ln>
              <a:prstDash val="solid"/>
            </a:ln>
          </spPr>
          <cat>
            <numRef>
              <f>'Data'!$F$4:$F$6</f>
            </numRef>
          </cat>
          <val>
            <numRef>
              <f>'Data'!$G$4:$G$6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Country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bl" displayName="SalesTbl" ref="A1:D41" headerRowCount="1">
  <autoFilter ref="A1:D41"/>
  <tableColumns count="4">
    <tableColumn id="1" name="Name"/>
    <tableColumn id="2" name="Country"/>
    <tableColumn id="3" name="Sales"/>
    <tableColumn id="4" name="Channel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s="1" t="inlineStr">
        <is>
          <t>N Level Excel: Conditional Counting (COUNTIF / COUNTIFS)</t>
        </is>
      </c>
    </row>
    <row r="3">
      <c r="A3" t="inlineStr">
        <is>
          <t>Goal: Practice counting with conditions using COUNTIF (one condition) and COUNTIFS (multiple conditions).</t>
        </is>
      </c>
    </row>
    <row r="4">
      <c r="A4" t="inlineStr"/>
    </row>
    <row r="5">
      <c r="A5" t="inlineStr">
        <is>
          <t>How to use this workbook:</t>
        </is>
      </c>
    </row>
    <row r="6">
      <c r="A6" t="inlineStr">
        <is>
          <t>1) Go to the Data sheet to view the data table.</t>
        </is>
      </c>
    </row>
    <row r="7">
      <c r="A7" t="inlineStr">
        <is>
          <t>2) Open the Tasks sheet and write your formulas in the Answer cells (column C).</t>
        </is>
      </c>
    </row>
    <row r="8">
      <c r="A8" t="inlineStr">
        <is>
          <t>3) Watch the Answer Check column turn Green (Correct) when your formula matches the expected value.</t>
        </is>
      </c>
    </row>
    <row r="9">
      <c r="A9" t="inlineStr">
        <is>
          <t>4) Use the Hints sheet if you get stuck; check final solutions in the Answers sheet.</t>
        </is>
      </c>
    </row>
    <row r="10">
      <c r="A10" t="inlineStr"/>
    </row>
    <row r="11">
      <c r="A11" t="inlineStr">
        <is>
          <t>Keyboard tips (Windows): Enter formula =, confirm with Enter, copy with Ctrl+C, paste with Ctrl+V, fill down with Ctrl+D.</t>
        </is>
      </c>
    </row>
    <row r="12">
      <c r="A12" t="inlineStr">
        <is>
          <t>Mac tips: Cmd instead of Ctrl.</t>
        </is>
      </c>
    </row>
    <row r="13">
      <c r="A13" t="inlineStr"/>
    </row>
    <row r="14">
      <c r="A14" t="inlineStr">
        <is>
          <t>Learning focus today:</t>
        </is>
      </c>
    </row>
    <row r="15">
      <c r="A15" t="inlineStr">
        <is>
          <t>- COUNTIF(range, criteria)   e.g. =COUNTIF(C2:C41, "&gt;100")</t>
        </is>
      </c>
    </row>
    <row r="16">
      <c r="A16" t="inlineStr">
        <is>
          <t>- COUNTIFS(range1, crit1, range2, crit2, ...)   e.g. =COUNTIFS(B2:B41, "Singapore", C2:C41, "&gt;100")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4" customWidth="1" min="2" max="2"/>
    <col width="10" customWidth="1" min="3" max="3"/>
    <col width="12" customWidth="1" min="4" max="4"/>
  </cols>
  <sheetData>
    <row r="1">
      <c r="A1" s="2" t="inlineStr">
        <is>
          <t>Name</t>
        </is>
      </c>
      <c r="B1" s="2" t="inlineStr">
        <is>
          <t>Country</t>
        </is>
      </c>
      <c r="C1" s="2" t="inlineStr">
        <is>
          <t>Sales</t>
        </is>
      </c>
      <c r="D1" s="2" t="inlineStr">
        <is>
          <t>Channel</t>
        </is>
      </c>
      <c r="F1" s="3" t="inlineStr">
        <is>
          <t>Summary: Count by Country</t>
        </is>
      </c>
    </row>
    <row r="2">
      <c r="A2" t="inlineStr">
        <is>
          <t>Alex</t>
        </is>
      </c>
      <c r="B2" t="inlineStr">
        <is>
          <t>Singapore</t>
        </is>
      </c>
      <c r="C2" t="n">
        <v>120</v>
      </c>
      <c r="D2" t="inlineStr">
        <is>
          <t>Online</t>
        </is>
      </c>
    </row>
    <row r="3">
      <c r="A3" t="inlineStr">
        <is>
          <t>Ben</t>
        </is>
      </c>
      <c r="B3" t="inlineStr">
        <is>
          <t>Malaysia</t>
        </is>
      </c>
      <c r="C3" t="n">
        <v>80</v>
      </c>
      <c r="D3" t="inlineStr">
        <is>
          <t>Store</t>
        </is>
      </c>
      <c r="F3" s="2" t="inlineStr">
        <is>
          <t>Country</t>
        </is>
      </c>
      <c r="G3" s="2" t="inlineStr">
        <is>
          <t>Count</t>
        </is>
      </c>
    </row>
    <row r="4">
      <c r="A4" t="inlineStr">
        <is>
          <t>Clara</t>
        </is>
      </c>
      <c r="B4" t="inlineStr">
        <is>
          <t>Singapore</t>
        </is>
      </c>
      <c r="C4" t="n">
        <v>60</v>
      </c>
      <c r="D4" t="inlineStr">
        <is>
          <t>Online</t>
        </is>
      </c>
      <c r="F4" s="4" t="inlineStr">
        <is>
          <t>Singapore</t>
        </is>
      </c>
      <c r="G4" s="4">
        <f>COUNTIF(B2:B41,"Singapore")</f>
        <v/>
      </c>
    </row>
    <row r="5">
      <c r="A5" t="inlineStr">
        <is>
          <t>Devi</t>
        </is>
      </c>
      <c r="B5" t="inlineStr">
        <is>
          <t>Singapore</t>
        </is>
      </c>
      <c r="C5" t="n">
        <v>200</v>
      </c>
      <c r="D5" t="inlineStr">
        <is>
          <t>Store</t>
        </is>
      </c>
      <c r="F5" s="4" t="inlineStr">
        <is>
          <t>Malaysia</t>
        </is>
      </c>
      <c r="G5" s="4">
        <f>COUNTIF(B2:B41,"Malaysia")</f>
        <v/>
      </c>
    </row>
    <row r="6">
      <c r="A6" t="inlineStr">
        <is>
          <t>Ethan</t>
        </is>
      </c>
      <c r="B6" t="inlineStr">
        <is>
          <t>Malaysia</t>
        </is>
      </c>
      <c r="C6" t="n">
        <v>150</v>
      </c>
      <c r="D6" t="inlineStr">
        <is>
          <t>Online</t>
        </is>
      </c>
      <c r="F6" s="4" t="inlineStr">
        <is>
          <t>Indonesia</t>
        </is>
      </c>
      <c r="G6" s="4">
        <f>COUNTIF(B2:B41,"Indonesia")</f>
        <v/>
      </c>
    </row>
    <row r="7">
      <c r="A7" t="inlineStr">
        <is>
          <t>Farah</t>
        </is>
      </c>
      <c r="B7" t="inlineStr">
        <is>
          <t>Indonesia</t>
        </is>
      </c>
      <c r="C7" t="n">
        <v>95</v>
      </c>
      <c r="D7" t="inlineStr">
        <is>
          <t>Store</t>
        </is>
      </c>
    </row>
    <row r="8">
      <c r="A8" t="inlineStr">
        <is>
          <t>Gwen</t>
        </is>
      </c>
      <c r="B8" t="inlineStr">
        <is>
          <t>Singapore</t>
        </is>
      </c>
      <c r="C8" t="n">
        <v>130</v>
      </c>
      <c r="D8" t="inlineStr">
        <is>
          <t>Online</t>
        </is>
      </c>
    </row>
    <row r="9">
      <c r="A9" t="inlineStr">
        <is>
          <t>Hadi</t>
        </is>
      </c>
      <c r="B9" t="inlineStr">
        <is>
          <t>Indonesia</t>
        </is>
      </c>
      <c r="C9" t="n">
        <v>40</v>
      </c>
      <c r="D9" t="inlineStr">
        <is>
          <t>Store</t>
        </is>
      </c>
    </row>
    <row r="10">
      <c r="A10" t="inlineStr">
        <is>
          <t>Iris</t>
        </is>
      </c>
      <c r="B10" t="inlineStr">
        <is>
          <t>Malaysia</t>
        </is>
      </c>
      <c r="C10" t="n">
        <v>220</v>
      </c>
      <c r="D10" t="inlineStr">
        <is>
          <t>Online</t>
        </is>
      </c>
    </row>
    <row r="11">
      <c r="A11" t="inlineStr">
        <is>
          <t>Jamal</t>
        </is>
      </c>
      <c r="B11" t="inlineStr">
        <is>
          <t>Singapore</t>
        </is>
      </c>
      <c r="C11" t="n">
        <v>55</v>
      </c>
      <c r="D11" t="inlineStr">
        <is>
          <t>Store</t>
        </is>
      </c>
    </row>
    <row r="12">
      <c r="A12" t="inlineStr">
        <is>
          <t>Kara</t>
        </is>
      </c>
      <c r="B12" t="inlineStr">
        <is>
          <t>Indonesia</t>
        </is>
      </c>
      <c r="C12" t="n">
        <v>175</v>
      </c>
      <c r="D12" t="inlineStr">
        <is>
          <t>Online</t>
        </is>
      </c>
    </row>
    <row r="13">
      <c r="A13" t="inlineStr">
        <is>
          <t>Leo</t>
        </is>
      </c>
      <c r="B13" t="inlineStr">
        <is>
          <t>Malaysia</t>
        </is>
      </c>
      <c r="C13" t="n">
        <v>45</v>
      </c>
      <c r="D13" t="inlineStr">
        <is>
          <t>Online</t>
        </is>
      </c>
    </row>
    <row r="14">
      <c r="A14" t="inlineStr">
        <is>
          <t>Maya</t>
        </is>
      </c>
      <c r="B14" t="inlineStr">
        <is>
          <t>Singapore</t>
        </is>
      </c>
      <c r="C14" t="n">
        <v>160</v>
      </c>
      <c r="D14" t="inlineStr">
        <is>
          <t>Store</t>
        </is>
      </c>
    </row>
    <row r="15">
      <c r="A15" t="inlineStr">
        <is>
          <t>Nora</t>
        </is>
      </c>
      <c r="B15" t="inlineStr">
        <is>
          <t>Indonesia</t>
        </is>
      </c>
      <c r="C15" t="n">
        <v>85</v>
      </c>
      <c r="D15" t="inlineStr">
        <is>
          <t>Online</t>
        </is>
      </c>
    </row>
    <row r="16">
      <c r="A16" t="inlineStr">
        <is>
          <t>Omar</t>
        </is>
      </c>
      <c r="B16" t="inlineStr">
        <is>
          <t>Malaysia</t>
        </is>
      </c>
      <c r="C16" t="n">
        <v>110</v>
      </c>
      <c r="D16" t="inlineStr">
        <is>
          <t>Store</t>
        </is>
      </c>
    </row>
    <row r="17">
      <c r="A17" t="inlineStr">
        <is>
          <t>Pia</t>
        </is>
      </c>
      <c r="B17" t="inlineStr">
        <is>
          <t>Singapore</t>
        </is>
      </c>
      <c r="C17" t="n">
        <v>30</v>
      </c>
      <c r="D17" t="inlineStr">
        <is>
          <t>Online</t>
        </is>
      </c>
    </row>
    <row r="18">
      <c r="A18" t="inlineStr">
        <is>
          <t>Qadir</t>
        </is>
      </c>
      <c r="B18" t="inlineStr">
        <is>
          <t>Indonesia</t>
        </is>
      </c>
      <c r="C18" t="n">
        <v>125</v>
      </c>
      <c r="D18" t="inlineStr">
        <is>
          <t>Store</t>
        </is>
      </c>
    </row>
    <row r="19">
      <c r="A19" t="inlineStr">
        <is>
          <t>Rina</t>
        </is>
      </c>
      <c r="B19" t="inlineStr">
        <is>
          <t>Malaysia</t>
        </is>
      </c>
      <c r="C19" t="n">
        <v>155</v>
      </c>
      <c r="D19" t="inlineStr">
        <is>
          <t>Online</t>
        </is>
      </c>
    </row>
    <row r="20">
      <c r="A20" t="inlineStr">
        <is>
          <t>Sam</t>
        </is>
      </c>
      <c r="B20" t="inlineStr">
        <is>
          <t>Singapore</t>
        </is>
      </c>
      <c r="C20" t="n">
        <v>99</v>
      </c>
      <c r="D20" t="inlineStr">
        <is>
          <t>Store</t>
        </is>
      </c>
    </row>
    <row r="21">
      <c r="A21" t="inlineStr">
        <is>
          <t>Tara</t>
        </is>
      </c>
      <c r="B21" t="inlineStr">
        <is>
          <t>Indonesia</t>
        </is>
      </c>
      <c r="C21" t="n">
        <v>60</v>
      </c>
      <c r="D21" t="inlineStr">
        <is>
          <t>Online</t>
        </is>
      </c>
    </row>
    <row r="22">
      <c r="A22" t="inlineStr">
        <is>
          <t>Uma</t>
        </is>
      </c>
      <c r="B22" t="inlineStr">
        <is>
          <t>Malaysia</t>
        </is>
      </c>
      <c r="C22" t="n">
        <v>140</v>
      </c>
      <c r="D22" t="inlineStr">
        <is>
          <t>Store</t>
        </is>
      </c>
    </row>
    <row r="23">
      <c r="A23" t="inlineStr">
        <is>
          <t>Vik</t>
        </is>
      </c>
      <c r="B23" t="inlineStr">
        <is>
          <t>Singapore</t>
        </is>
      </c>
      <c r="C23" t="n">
        <v>175</v>
      </c>
      <c r="D23" t="inlineStr">
        <is>
          <t>Online</t>
        </is>
      </c>
    </row>
    <row r="24">
      <c r="A24" t="inlineStr">
        <is>
          <t>Wes</t>
        </is>
      </c>
      <c r="B24" t="inlineStr">
        <is>
          <t>Indonesia</t>
        </is>
      </c>
      <c r="C24" t="n">
        <v>210</v>
      </c>
      <c r="D24" t="inlineStr">
        <is>
          <t>Store</t>
        </is>
      </c>
    </row>
    <row r="25">
      <c r="A25" t="inlineStr">
        <is>
          <t>Xena</t>
        </is>
      </c>
      <c r="B25" t="inlineStr">
        <is>
          <t>Malaysia</t>
        </is>
      </c>
      <c r="C25" t="n">
        <v>70</v>
      </c>
      <c r="D25" t="inlineStr">
        <is>
          <t>Online</t>
        </is>
      </c>
    </row>
    <row r="26">
      <c r="A26" t="inlineStr">
        <is>
          <t>Yasmin</t>
        </is>
      </c>
      <c r="B26" t="inlineStr">
        <is>
          <t>Singapore</t>
        </is>
      </c>
      <c r="C26" t="n">
        <v>115</v>
      </c>
      <c r="D26" t="inlineStr">
        <is>
          <t>Store</t>
        </is>
      </c>
    </row>
    <row r="27">
      <c r="A27" t="inlineStr">
        <is>
          <t>Zack</t>
        </is>
      </c>
      <c r="B27" t="inlineStr">
        <is>
          <t>Indonesia</t>
        </is>
      </c>
      <c r="C27" t="n">
        <v>135</v>
      </c>
      <c r="D27" t="inlineStr">
        <is>
          <t>Online</t>
        </is>
      </c>
    </row>
    <row r="28">
      <c r="A28" t="inlineStr">
        <is>
          <t>Ari</t>
        </is>
      </c>
      <c r="B28" t="inlineStr">
        <is>
          <t>Malaysia</t>
        </is>
      </c>
      <c r="C28" t="n">
        <v>190</v>
      </c>
      <c r="D28" t="inlineStr">
        <is>
          <t>Store</t>
        </is>
      </c>
    </row>
    <row r="29">
      <c r="A29" t="inlineStr">
        <is>
          <t>Brynn</t>
        </is>
      </c>
      <c r="B29" t="inlineStr">
        <is>
          <t>Singapore</t>
        </is>
      </c>
      <c r="C29" t="n">
        <v>52</v>
      </c>
      <c r="D29" t="inlineStr">
        <is>
          <t>Online</t>
        </is>
      </c>
    </row>
    <row r="30">
      <c r="A30" t="inlineStr">
        <is>
          <t>Cody</t>
        </is>
      </c>
      <c r="B30" t="inlineStr">
        <is>
          <t>Indonesia</t>
        </is>
      </c>
      <c r="C30" t="n">
        <v>48</v>
      </c>
      <c r="D30" t="inlineStr">
        <is>
          <t>Store</t>
        </is>
      </c>
    </row>
    <row r="31">
      <c r="A31" t="inlineStr">
        <is>
          <t>Dina</t>
        </is>
      </c>
      <c r="B31" t="inlineStr">
        <is>
          <t>Malaysia</t>
        </is>
      </c>
      <c r="C31" t="n">
        <v>101</v>
      </c>
      <c r="D31" t="inlineStr">
        <is>
          <t>Online</t>
        </is>
      </c>
    </row>
    <row r="32">
      <c r="A32" t="inlineStr">
        <is>
          <t>Eli</t>
        </is>
      </c>
      <c r="B32" t="inlineStr">
        <is>
          <t>Singapore</t>
        </is>
      </c>
      <c r="C32" t="n">
        <v>149</v>
      </c>
      <c r="D32" t="inlineStr">
        <is>
          <t>Store</t>
        </is>
      </c>
    </row>
    <row r="33">
      <c r="A33" t="inlineStr">
        <is>
          <t>Fio</t>
        </is>
      </c>
      <c r="B33" t="inlineStr">
        <is>
          <t>Indonesia</t>
        </is>
      </c>
      <c r="C33" t="n">
        <v>151</v>
      </c>
      <c r="D33" t="inlineStr">
        <is>
          <t>Online</t>
        </is>
      </c>
    </row>
    <row r="34">
      <c r="A34" t="inlineStr">
        <is>
          <t>Gabe</t>
        </is>
      </c>
      <c r="B34" t="inlineStr">
        <is>
          <t>Malaysia</t>
        </is>
      </c>
      <c r="C34" t="n">
        <v>67</v>
      </c>
      <c r="D34" t="inlineStr">
        <is>
          <t>Store</t>
        </is>
      </c>
    </row>
    <row r="35">
      <c r="A35" t="inlineStr">
        <is>
          <t>Hana</t>
        </is>
      </c>
      <c r="B35" t="inlineStr">
        <is>
          <t>Singapore</t>
        </is>
      </c>
      <c r="C35" t="n">
        <v>88</v>
      </c>
      <c r="D35" t="inlineStr">
        <is>
          <t>Online</t>
        </is>
      </c>
    </row>
    <row r="36">
      <c r="A36" t="inlineStr">
        <is>
          <t>Ivan</t>
        </is>
      </c>
      <c r="B36" t="inlineStr">
        <is>
          <t>Indonesia</t>
        </is>
      </c>
      <c r="C36" t="n">
        <v>112</v>
      </c>
      <c r="D36" t="inlineStr">
        <is>
          <t>Store</t>
        </is>
      </c>
    </row>
    <row r="37">
      <c r="A37" t="inlineStr">
        <is>
          <t>Jae</t>
        </is>
      </c>
      <c r="B37" t="inlineStr">
        <is>
          <t>Malaysia</t>
        </is>
      </c>
      <c r="C37" t="n">
        <v>158</v>
      </c>
      <c r="D37" t="inlineStr">
        <is>
          <t>Online</t>
        </is>
      </c>
    </row>
    <row r="38">
      <c r="A38" t="inlineStr">
        <is>
          <t>Kimi</t>
        </is>
      </c>
      <c r="B38" t="inlineStr">
        <is>
          <t>Singapore</t>
        </is>
      </c>
      <c r="C38" t="n">
        <v>200</v>
      </c>
      <c r="D38" t="inlineStr">
        <is>
          <t>Store</t>
        </is>
      </c>
    </row>
    <row r="39">
      <c r="A39" t="inlineStr">
        <is>
          <t>Lia</t>
        </is>
      </c>
      <c r="B39" t="inlineStr">
        <is>
          <t>Indonesia</t>
        </is>
      </c>
      <c r="C39" t="n">
        <v>77</v>
      </c>
      <c r="D39" t="inlineStr">
        <is>
          <t>Online</t>
        </is>
      </c>
    </row>
    <row r="40">
      <c r="A40" t="inlineStr">
        <is>
          <t>Milo</t>
        </is>
      </c>
      <c r="B40" t="inlineStr">
        <is>
          <t>Malaysia</t>
        </is>
      </c>
      <c r="C40" t="n">
        <v>89</v>
      </c>
      <c r="D40" t="inlineStr">
        <is>
          <t>Store</t>
        </is>
      </c>
    </row>
    <row r="41">
      <c r="A41" t="inlineStr">
        <is>
          <t>Nia</t>
        </is>
      </c>
      <c r="B41" t="inlineStr">
        <is>
          <t>Singapore</t>
        </is>
      </c>
      <c r="C41" t="n">
        <v>105</v>
      </c>
      <c r="D41" t="inlineStr">
        <is>
          <t>Online</t>
        </is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4" max="4"/>
  </cols>
  <sheetData>
    <row r="1">
      <c r="A1" t="inlineStr">
        <is>
          <t>Countries</t>
        </is>
      </c>
      <c r="D1" t="inlineStr">
        <is>
          <t>Channels</t>
        </is>
      </c>
    </row>
    <row r="2">
      <c r="A2" t="inlineStr">
        <is>
          <t>Singapore</t>
        </is>
      </c>
      <c r="D2" t="inlineStr">
        <is>
          <t>Online</t>
        </is>
      </c>
    </row>
    <row r="3">
      <c r="A3" t="inlineStr">
        <is>
          <t>Malaysia</t>
        </is>
      </c>
      <c r="D3" t="inlineStr">
        <is>
          <t>Store</t>
        </is>
      </c>
    </row>
    <row r="4">
      <c r="A4" t="inlineStr">
        <is>
          <t>Indonesia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60" customWidth="1" min="1" max="1"/>
    <col width="18" customWidth="1" min="2" max="2"/>
    <col width="18" customWidth="1" min="3" max="3"/>
    <col width="18" customWidth="1" min="4" max="4"/>
  </cols>
  <sheetData>
    <row r="1">
      <c r="A1" s="5" t="inlineStr">
        <is>
          <t>Tasks: Enter your COUNTIF / COUNTIFS formulas in column C (Answer).</t>
        </is>
      </c>
    </row>
    <row r="2">
      <c r="A2" s="2" t="inlineStr">
        <is>
          <t>Task</t>
        </is>
      </c>
      <c r="B2" s="2" t="inlineStr">
        <is>
          <t>Expected Type</t>
        </is>
      </c>
      <c r="C2" s="2" t="inlineStr">
        <is>
          <t>Answer (your formula result)</t>
        </is>
      </c>
      <c r="D2" s="2" t="inlineStr">
        <is>
          <t>Answer Check</t>
        </is>
      </c>
    </row>
    <row r="3">
      <c r="A3" t="inlineStr">
        <is>
          <t>1) Count how many sales are LESS than 100.</t>
        </is>
      </c>
      <c r="B3" t="inlineStr">
        <is>
          <t>Number</t>
        </is>
      </c>
      <c r="D3">
        <f>IF(C3=Answers!B5,"Correct","Check again")</f>
        <v/>
      </c>
    </row>
    <row r="4">
      <c r="A4" t="inlineStr">
        <is>
          <t>2) Count how many Malaysia sales are GREATER than 100.</t>
        </is>
      </c>
      <c r="B4" t="inlineStr">
        <is>
          <t>Number</t>
        </is>
      </c>
      <c r="D4">
        <f>IF(C4=Answers!B6,"Correct","Check again")</f>
        <v/>
      </c>
    </row>
    <row r="5">
      <c r="A5" t="inlineStr">
        <is>
          <t>3) Count how many Singapore sales are BETWEEN 50 and 150 (inclusive).</t>
        </is>
      </c>
      <c r="B5" t="inlineStr">
        <is>
          <t>Number</t>
        </is>
      </c>
      <c r="D5">
        <f>IF(C5=Answers!B7,"Correct","Check again")</f>
        <v/>
      </c>
    </row>
    <row r="6">
      <c r="A6" t="inlineStr">
        <is>
          <t>4) Count how many Online sales are from Indonesia.</t>
        </is>
      </c>
      <c r="B6" t="inlineStr">
        <is>
          <t>Number</t>
        </is>
      </c>
      <c r="D6">
        <f>IF(C6=Answers!B8,"Correct","Check again")</f>
        <v/>
      </c>
    </row>
    <row r="7">
      <c r="A7" t="inlineStr">
        <is>
          <t>5) Count how many names start with the letter A.</t>
        </is>
      </c>
      <c r="B7" t="inlineStr">
        <is>
          <t>Number</t>
        </is>
      </c>
      <c r="D7">
        <f>IF(C7=Answers!B9,"Correct","Check again")</f>
        <v/>
      </c>
    </row>
    <row r="10">
      <c r="A10" s="4" t="inlineStr">
        <is>
          <t>Helper dropdowns (optional for your own tests):</t>
        </is>
      </c>
      <c r="B10" s="4" t="n"/>
      <c r="C10" s="4" t="n"/>
      <c r="D10" s="4" t="n"/>
    </row>
    <row r="11">
      <c r="A11" s="4" t="n"/>
      <c r="B11" s="4" t="inlineStr">
        <is>
          <t>Country:</t>
        </is>
      </c>
      <c r="C11" s="4" t="inlineStr"/>
      <c r="D11" s="4" t="n"/>
    </row>
    <row r="12">
      <c r="A12" s="4" t="n"/>
      <c r="B12" s="4" t="inlineStr">
        <is>
          <t>Channel:</t>
        </is>
      </c>
      <c r="C12" s="4" t="inlineStr"/>
      <c r="D12" s="4" t="n"/>
    </row>
  </sheetData>
  <conditionalFormatting sqref="D3:D7">
    <cfRule type="expression" priority="1" dxfId="0" stopIfTrue="1">
      <formula>INDIRECT("D"&amp;ROW())="Correct"</formula>
    </cfRule>
    <cfRule type="expression" priority="2" dxfId="1" stopIfTrue="1">
      <formula>INDIRECT("D"&amp;ROW())="Check again"</formula>
    </cfRule>
  </conditionalFormatting>
  <dataValidations count="2">
    <dataValidation sqref="C11" showDropDown="0" showInputMessage="0" showErrorMessage="0" allowBlank="1" type="list">
      <formula1>=Lookup!$A$2:$A$4</formula1>
    </dataValidation>
    <dataValidation sqref="C12" showDropDown="0" showInputMessage="0" showErrorMessage="0" allowBlank="1" type="list">
      <formula1>=Lookup!$D$2:$D$3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t="inlineStr">
        <is>
          <t>General tips:</t>
        </is>
      </c>
    </row>
    <row r="2">
      <c r="A2" t="inlineStr">
        <is>
          <t>- COUNTIF uses ONE condition: =COUNTIF(range, crit)</t>
        </is>
      </c>
    </row>
    <row r="3">
      <c r="A3" t="inlineStr">
        <is>
          <t>- COUNTIFS uses MULTIPLE conditions: =COUNTIFS(rng1, crit1, rng2, crit2, ...)</t>
        </is>
      </c>
    </row>
    <row r="4">
      <c r="A4" t="inlineStr">
        <is>
          <t>- Put text and comparison operators in quotes, e.g. "Singapore", "&gt;100".</t>
        </is>
      </c>
    </row>
    <row r="5">
      <c r="A5" t="inlineStr"/>
    </row>
    <row r="6">
      <c r="A6" t="inlineStr">
        <is>
          <t>Task hints:</t>
        </is>
      </c>
    </row>
    <row r="7">
      <c r="A7" t="inlineStr">
        <is>
          <t>1) Use COUNTIF on Sales column C: criteria is "&lt;100".</t>
        </is>
      </c>
    </row>
    <row r="8">
      <c r="A8" t="inlineStr">
        <is>
          <t>2) Use COUNTIFS with Country (B) and Sales (C): "&gt;100".</t>
        </is>
      </c>
    </row>
    <row r="9">
      <c r="A9" t="inlineStr">
        <is>
          <t>3) Use COUNTIFS with two Sales conditions: "&gt;=50" and "&lt;=150" and Country = "Singapore".</t>
        </is>
      </c>
    </row>
    <row r="10">
      <c r="A10" t="inlineStr">
        <is>
          <t>4) Use COUNTIFS with Channel (D) and Country (B).</t>
        </is>
      </c>
    </row>
    <row r="11">
      <c r="A11" t="inlineStr">
        <is>
          <t>5) Use COUNTIF on Names (A) with a wildcard pattern: "A*".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0" customWidth="1" min="1" max="1"/>
    <col width="18" customWidth="1" min="2" max="2"/>
    <col width="90" customWidth="1" min="3" max="3"/>
  </cols>
  <sheetData>
    <row r="1">
      <c r="A1" s="2" t="inlineStr">
        <is>
          <t>Task</t>
        </is>
      </c>
      <c r="B1" s="2" t="inlineStr">
        <is>
          <t>Correct Result</t>
        </is>
      </c>
      <c r="C1" s="2" t="inlineStr">
        <is>
          <t>Suggested Formula</t>
        </is>
      </c>
    </row>
    <row r="2">
      <c r="A2" t="inlineStr">
        <is>
          <t>1) Count sales &lt; 100</t>
        </is>
      </c>
      <c r="B2">
        <f>COUNTIF(Data!C2:C41, "&lt;100")</f>
        <v/>
      </c>
      <c r="C2">
        <f>COUNTIF(Data!C2:C41, "&lt;100")</f>
        <v/>
      </c>
    </row>
    <row r="3">
      <c r="A3" t="inlineStr">
        <is>
          <t>2) Malaysia sales &gt; 100</t>
        </is>
      </c>
      <c r="B3">
        <f>COUNTIFS(Data!B2:B41, "Malaysia", Data!C2:C41, "&gt;100")</f>
        <v/>
      </c>
      <c r="C3">
        <f>COUNTIFS(Data!B2:B41, "Malaysia", Data!C2:C41, "&gt;100")</f>
        <v/>
      </c>
    </row>
    <row r="4">
      <c r="A4" t="inlineStr">
        <is>
          <t>3) Singapore sales between 50 and 150 (inclusive)</t>
        </is>
      </c>
      <c r="B4">
        <f>COUNTIFS(Data!B2:B41, "Singapore", Data!C2:C41, "&gt;=50", Data!C2:C41, "&lt;=150")</f>
        <v/>
      </c>
      <c r="C4">
        <f>COUNTIFS(Data!B2:B41, "Singapore", Data!C2:C41, "&gt;=50", Data!C2:C41, "&lt;=150")</f>
        <v/>
      </c>
    </row>
    <row r="5">
      <c r="A5" t="inlineStr">
        <is>
          <t>4) Online sales from Indonesia</t>
        </is>
      </c>
      <c r="B5">
        <f>COUNTIFS(Data!D2:D41, "Online", Data!B2:B41, "Indonesia")</f>
        <v/>
      </c>
      <c r="C5">
        <f>COUNTIFS(Data!D2:D41, "Online", Data!B2:B41, "Indonesia")</f>
        <v/>
      </c>
    </row>
    <row r="6">
      <c r="A6" t="inlineStr">
        <is>
          <t>5) Names starting with A</t>
        </is>
      </c>
      <c r="B6">
        <f>COUNTIF(Data!A2:A41, "A*")</f>
        <v/>
      </c>
      <c r="C6">
        <f>COUNTIF(Data!A2:A41, "A*")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90" customWidth="1" min="1" max="1"/>
    <col width="14" customWidth="1" min="2" max="2"/>
  </cols>
  <sheetData>
    <row r="1">
      <c r="A1" s="2" t="inlineStr">
        <is>
          <t>Skill</t>
        </is>
      </c>
      <c r="B1" s="2" t="inlineStr">
        <is>
          <t>Done?</t>
        </is>
      </c>
    </row>
    <row r="2">
      <c r="A2" s="4" t="inlineStr">
        <is>
          <t>I can use COUNTIF for a single condition.</t>
        </is>
      </c>
      <c r="B2" s="4" t="inlineStr"/>
    </row>
    <row r="3">
      <c r="A3" s="4" t="inlineStr">
        <is>
          <t>I can use COUNTIFS for multiple conditions.</t>
        </is>
      </c>
      <c r="B3" s="4" t="inlineStr"/>
    </row>
    <row r="4">
      <c r="A4" s="4" t="inlineStr">
        <is>
          <t>I know to put text and operators in quotes ("Singapore", "&gt;100").</t>
        </is>
      </c>
      <c r="B4" s="4" t="inlineStr"/>
    </row>
    <row r="5">
      <c r="A5" s="4" t="inlineStr">
        <is>
          <t>I ensure COUNTIFS ranges are the same size.</t>
        </is>
      </c>
      <c r="B5" s="4" t="inlineStr"/>
    </row>
    <row r="6">
      <c r="A6" s="4" t="inlineStr">
        <is>
          <t>I can use wildcards like A* for text patterns.</t>
        </is>
      </c>
      <c r="B6" s="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2025-09-21T03:11:21Z</dcterms:created>
  <dcterms:modified xsi:type="dcterms:W3CDTF">2025-09-21T03:11:21Z</dcterms:modified>
</cp:coreProperties>
</file>