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Data" sheetId="2" state="visible" r:id="rId2"/>
    <sheet name="Tasks" sheetId="3" state="visible" r:id="rId3"/>
    <sheet name="Hints" sheetId="4" state="visible" r:id="rId4"/>
    <sheet name="Answers" sheetId="5" state="visible" r:id="rId5"/>
    <sheet name="Checklist" sheetId="6" state="visible" r:id="rId6"/>
    <sheet name="Lookup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-MMM-YYYY"/>
    <numFmt numFmtId="165" formatCode="DD-MMM-YYYY HH:MM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3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Events by Month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'Data'!M1</f>
            </strRef>
          </tx>
          <spPr>
            <a:ln>
              <a:prstDash val="solid"/>
            </a:ln>
          </spPr>
          <cat>
            <numRef>
              <f>'Data'!$L$2:$L$13</f>
            </numRef>
          </cat>
          <val>
            <numRef>
              <f>'Data'!$M$2:$M$13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4"/>
  <sheetViews>
    <sheetView workbookViewId="0">
      <selection activeCell="A1" sqref="A1"/>
    </sheetView>
  </sheetViews>
  <sheetFormatPr baseColWidth="8" defaultRowHeight="15"/>
  <cols>
    <col width="95" customWidth="1" min="1" max="1"/>
  </cols>
  <sheetData>
    <row r="1">
      <c r="A1" s="1" t="inlineStr">
        <is>
          <t>Excel Practice: Date &amp; Time (N Level)</t>
        </is>
      </c>
    </row>
    <row r="3">
      <c r="A3" t="inlineStr">
        <is>
          <t>What you’ll practice</t>
        </is>
      </c>
    </row>
    <row r="4">
      <c r="A4" t="inlineStr">
        <is>
          <t>- TODAY() and NOW()</t>
        </is>
      </c>
    </row>
    <row r="5">
      <c r="A5" t="inlineStr">
        <is>
          <t>- DAY(), MONTH(), YEAR()</t>
        </is>
      </c>
    </row>
    <row r="6">
      <c r="A6" t="inlineStr">
        <is>
          <t>- Date formatting and simple calculations</t>
        </is>
      </c>
    </row>
    <row r="8">
      <c r="A8" t="inlineStr">
        <is>
          <t>How to use this workbook</t>
        </is>
      </c>
    </row>
    <row r="9">
      <c r="A9" t="inlineStr">
        <is>
          <t>1) Read Tasks sheet and follow the steps.</t>
        </is>
      </c>
    </row>
    <row r="10">
      <c r="A10" t="inlineStr">
        <is>
          <t>2) Use Data sheet for input and formulas.</t>
        </is>
      </c>
    </row>
    <row r="11">
      <c r="A11" t="inlineStr">
        <is>
          <t>3) Check Hints if you’re stuck.</t>
        </is>
      </c>
    </row>
    <row r="12">
      <c r="A12" t="inlineStr">
        <is>
          <t>4) Compare with Answers when done.</t>
        </is>
      </c>
    </row>
    <row r="14">
      <c r="A14" t="inlineStr">
        <is>
          <t>Tip: If you see ##### widen the column. Right-click column header → Column Width.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8" customWidth="1" min="2" max="2"/>
    <col width="14" customWidth="1" min="3" max="3"/>
    <col width="10" customWidth="1" min="4" max="4"/>
    <col width="14" customWidth="1" min="5" max="5"/>
    <col width="7" customWidth="1" min="6" max="6"/>
    <col width="8" customWidth="1" min="7" max="7"/>
    <col width="8" customWidth="1" min="8" max="8"/>
    <col width="14" customWidth="1" min="9" max="9"/>
    <col width="19" customWidth="1" min="10" max="10"/>
  </cols>
  <sheetData>
    <row r="1">
      <c r="A1" s="2" t="inlineStr">
        <is>
          <t>SampleDate</t>
        </is>
      </c>
      <c r="B1" s="2" t="inlineStr">
        <is>
          <t>Event</t>
        </is>
      </c>
      <c r="C1" s="2" t="inlineStr">
        <is>
          <t>Person</t>
        </is>
      </c>
      <c r="D1" s="2" t="inlineStr">
        <is>
          <t>DueInDays</t>
        </is>
      </c>
      <c r="E1" s="2" t="inlineStr">
        <is>
          <t>DueDate</t>
        </is>
      </c>
      <c r="F1" s="2" t="inlineStr">
        <is>
          <t>Day</t>
        </is>
      </c>
      <c r="G1" s="2" t="inlineStr">
        <is>
          <t>Month</t>
        </is>
      </c>
      <c r="H1" s="2" t="inlineStr">
        <is>
          <t>Year</t>
        </is>
      </c>
      <c r="I1" s="2" t="inlineStr">
        <is>
          <t>Today</t>
        </is>
      </c>
      <c r="J1" s="2" t="inlineStr">
        <is>
          <t>Now</t>
        </is>
      </c>
      <c r="K1" s="2" t="inlineStr">
        <is>
          <t>MonthNum</t>
        </is>
      </c>
      <c r="L1" s="2" t="inlineStr">
        <is>
          <t>Month</t>
        </is>
      </c>
      <c r="M1" s="2" t="inlineStr">
        <is>
          <t>Count</t>
        </is>
      </c>
    </row>
    <row r="2">
      <c r="A2" s="3" t="inlineStr">
        <is>
          <t>2025-01-15</t>
        </is>
      </c>
      <c r="B2" s="4" t="inlineStr">
        <is>
          <t>Orientation</t>
        </is>
      </c>
      <c r="C2" s="4" t="inlineStr">
        <is>
          <t>Amir</t>
        </is>
      </c>
      <c r="D2" s="4" t="n">
        <v>10</v>
      </c>
      <c r="E2" s="3">
        <f>A2+D2</f>
        <v/>
      </c>
      <c r="F2" s="4">
        <f>DAY(A2)</f>
        <v/>
      </c>
      <c r="G2" s="4">
        <f>MONTH(A2)</f>
        <v/>
      </c>
      <c r="H2" s="4">
        <f>YEAR(A2)</f>
        <v/>
      </c>
      <c r="I2" s="3">
        <f>TODAY()</f>
        <v/>
      </c>
      <c r="J2" s="5">
        <f>NOW()</f>
        <v/>
      </c>
      <c r="K2" s="4" t="n">
        <v>1</v>
      </c>
      <c r="L2" s="4">
        <f>VLOOKUP(K2,Lookup!$A$2:$B$13,2,FALSE)</f>
        <v/>
      </c>
      <c r="M2" s="4">
        <f>COUNTIF($G$2:$G$21,K2)</f>
        <v/>
      </c>
    </row>
    <row r="3">
      <c r="A3" s="3" t="inlineStr">
        <is>
          <t>2025-02-03</t>
        </is>
      </c>
      <c r="B3" s="4" t="inlineStr">
        <is>
          <t>Lab Booking</t>
        </is>
      </c>
      <c r="C3" s="4" t="inlineStr">
        <is>
          <t>Bella</t>
        </is>
      </c>
      <c r="D3" s="4" t="n">
        <v>7</v>
      </c>
      <c r="E3" s="3">
        <f>A3+D3</f>
        <v/>
      </c>
      <c r="F3" s="4">
        <f>DAY(A3)</f>
        <v/>
      </c>
      <c r="G3" s="4">
        <f>MONTH(A3)</f>
        <v/>
      </c>
      <c r="H3" s="4">
        <f>YEAR(A3)</f>
        <v/>
      </c>
      <c r="I3" s="3">
        <f>TODAY()</f>
        <v/>
      </c>
      <c r="J3" s="5">
        <f>NOW()</f>
        <v/>
      </c>
      <c r="K3" s="4" t="n">
        <v>2</v>
      </c>
      <c r="L3" s="4">
        <f>VLOOKUP(K3,Lookup!$A$2:$B$13,2,FALSE)</f>
        <v/>
      </c>
      <c r="M3" s="4">
        <f>COUNTIF($G$2:$G$21,K3)</f>
        <v/>
      </c>
    </row>
    <row r="4">
      <c r="A4" s="3" t="inlineStr">
        <is>
          <t>2025-03-22</t>
        </is>
      </c>
      <c r="B4" s="4" t="inlineStr">
        <is>
          <t>CCA Signup</t>
        </is>
      </c>
      <c r="C4" s="4" t="inlineStr">
        <is>
          <t>Chen</t>
        </is>
      </c>
      <c r="D4" s="4" t="n">
        <v>5</v>
      </c>
      <c r="E4" s="3">
        <f>A4+D4</f>
        <v/>
      </c>
      <c r="F4" s="4">
        <f>DAY(A4)</f>
        <v/>
      </c>
      <c r="G4" s="4">
        <f>MONTH(A4)</f>
        <v/>
      </c>
      <c r="H4" s="4">
        <f>YEAR(A4)</f>
        <v/>
      </c>
      <c r="I4" s="3">
        <f>TODAY()</f>
        <v/>
      </c>
      <c r="J4" s="5">
        <f>NOW()</f>
        <v/>
      </c>
      <c r="K4" s="4" t="n">
        <v>3</v>
      </c>
      <c r="L4" s="4">
        <f>VLOOKUP(K4,Lookup!$A$2:$B$13,2,FALSE)</f>
        <v/>
      </c>
      <c r="M4" s="4">
        <f>COUNTIF($G$2:$G$21,K4)</f>
        <v/>
      </c>
    </row>
    <row r="5">
      <c r="A5" s="3" t="inlineStr">
        <is>
          <t>2025-04-09</t>
        </is>
      </c>
      <c r="B5" s="4" t="inlineStr">
        <is>
          <t>Sports Day</t>
        </is>
      </c>
      <c r="C5" s="4" t="inlineStr">
        <is>
          <t>Dinesh</t>
        </is>
      </c>
      <c r="D5" s="4" t="n">
        <v>3</v>
      </c>
      <c r="E5" s="3">
        <f>A5+D5</f>
        <v/>
      </c>
      <c r="F5" s="4">
        <f>DAY(A5)</f>
        <v/>
      </c>
      <c r="G5" s="4">
        <f>MONTH(A5)</f>
        <v/>
      </c>
      <c r="H5" s="4">
        <f>YEAR(A5)</f>
        <v/>
      </c>
      <c r="I5" s="3">
        <f>TODAY()</f>
        <v/>
      </c>
      <c r="J5" s="5">
        <f>NOW()</f>
        <v/>
      </c>
      <c r="K5" s="4" t="n">
        <v>4</v>
      </c>
      <c r="L5" s="4">
        <f>VLOOKUP(K5,Lookup!$A$2:$B$13,2,FALSE)</f>
        <v/>
      </c>
      <c r="M5" s="4">
        <f>COUNTIF($G$2:$G$21,K5)</f>
        <v/>
      </c>
    </row>
    <row r="6">
      <c r="A6" s="3" t="inlineStr">
        <is>
          <t>2025-05-30</t>
        </is>
      </c>
      <c r="B6" s="4" t="inlineStr">
        <is>
          <t>Mid-Year Exam</t>
        </is>
      </c>
      <c r="C6" s="4" t="inlineStr">
        <is>
          <t>Ella</t>
        </is>
      </c>
      <c r="D6" s="4" t="n">
        <v>14</v>
      </c>
      <c r="E6" s="3">
        <f>A6+D6</f>
        <v/>
      </c>
      <c r="F6" s="4">
        <f>DAY(A6)</f>
        <v/>
      </c>
      <c r="G6" s="4">
        <f>MONTH(A6)</f>
        <v/>
      </c>
      <c r="H6" s="4">
        <f>YEAR(A6)</f>
        <v/>
      </c>
      <c r="I6" s="3">
        <f>TODAY()</f>
        <v/>
      </c>
      <c r="J6" s="5">
        <f>NOW()</f>
        <v/>
      </c>
      <c r="K6" s="4" t="n">
        <v>5</v>
      </c>
      <c r="L6" s="4">
        <f>VLOOKUP(K6,Lookup!$A$2:$B$13,2,FALSE)</f>
        <v/>
      </c>
      <c r="M6" s="4">
        <f>COUNTIF($G$2:$G$21,K6)</f>
        <v/>
      </c>
    </row>
    <row r="7">
      <c r="A7" s="3" t="inlineStr">
        <is>
          <t>2025-06-18</t>
        </is>
      </c>
      <c r="B7" s="4" t="inlineStr">
        <is>
          <t>Camp</t>
        </is>
      </c>
      <c r="C7" s="4" t="inlineStr">
        <is>
          <t>Farah</t>
        </is>
      </c>
      <c r="D7" s="4" t="n">
        <v>9</v>
      </c>
      <c r="E7" s="3">
        <f>A7+D7</f>
        <v/>
      </c>
      <c r="F7" s="4">
        <f>DAY(A7)</f>
        <v/>
      </c>
      <c r="G7" s="4">
        <f>MONTH(A7)</f>
        <v/>
      </c>
      <c r="H7" s="4">
        <f>YEAR(A7)</f>
        <v/>
      </c>
      <c r="I7" s="3">
        <f>TODAY()</f>
        <v/>
      </c>
      <c r="J7" s="5">
        <f>NOW()</f>
        <v/>
      </c>
      <c r="K7" s="4" t="n">
        <v>6</v>
      </c>
      <c r="L7" s="4">
        <f>VLOOKUP(K7,Lookup!$A$2:$B$13,2,FALSE)</f>
        <v/>
      </c>
      <c r="M7" s="4">
        <f>COUNTIF($G$2:$G$21,K7)</f>
        <v/>
      </c>
    </row>
    <row r="8">
      <c r="A8" s="3" t="inlineStr">
        <is>
          <t>2025-07-05</t>
        </is>
      </c>
      <c r="B8" s="4" t="inlineStr">
        <is>
          <t>Project Milestone</t>
        </is>
      </c>
      <c r="C8" s="4" t="inlineStr">
        <is>
          <t>Gopal</t>
        </is>
      </c>
      <c r="D8" s="4" t="n">
        <v>12</v>
      </c>
      <c r="E8" s="3">
        <f>A8+D8</f>
        <v/>
      </c>
      <c r="F8" s="4">
        <f>DAY(A8)</f>
        <v/>
      </c>
      <c r="G8" s="4">
        <f>MONTH(A8)</f>
        <v/>
      </c>
      <c r="H8" s="4">
        <f>YEAR(A8)</f>
        <v/>
      </c>
      <c r="I8" s="3">
        <f>TODAY()</f>
        <v/>
      </c>
      <c r="J8" s="5">
        <f>NOW()</f>
        <v/>
      </c>
      <c r="K8" s="4" t="n">
        <v>7</v>
      </c>
      <c r="L8" s="4">
        <f>VLOOKUP(K8,Lookup!$A$2:$B$13,2,FALSE)</f>
        <v/>
      </c>
      <c r="M8" s="4">
        <f>COUNTIF($G$2:$G$21,K8)</f>
        <v/>
      </c>
    </row>
    <row r="9">
      <c r="A9" s="3" t="inlineStr">
        <is>
          <t>2025-08-12</t>
        </is>
      </c>
      <c r="B9" s="4" t="inlineStr">
        <is>
          <t>Parent Meeting</t>
        </is>
      </c>
      <c r="C9" s="4" t="inlineStr">
        <is>
          <t>Hana</t>
        </is>
      </c>
      <c r="D9" s="4" t="n">
        <v>4</v>
      </c>
      <c r="E9" s="3">
        <f>A9+D9</f>
        <v/>
      </c>
      <c r="F9" s="4">
        <f>DAY(A9)</f>
        <v/>
      </c>
      <c r="G9" s="4">
        <f>MONTH(A9)</f>
        <v/>
      </c>
      <c r="H9" s="4">
        <f>YEAR(A9)</f>
        <v/>
      </c>
      <c r="I9" s="3">
        <f>TODAY()</f>
        <v/>
      </c>
      <c r="J9" s="5">
        <f>NOW()</f>
        <v/>
      </c>
      <c r="K9" s="4" t="n">
        <v>8</v>
      </c>
      <c r="L9" s="4">
        <f>VLOOKUP(K9,Lookup!$A$2:$B$13,2,FALSE)</f>
        <v/>
      </c>
      <c r="M9" s="4">
        <f>COUNTIF($G$2:$G$21,K9)</f>
        <v/>
      </c>
    </row>
    <row r="10">
      <c r="A10" s="3" t="inlineStr">
        <is>
          <t>2025-09-21</t>
        </is>
      </c>
      <c r="B10" s="4" t="inlineStr">
        <is>
          <t>School Fair</t>
        </is>
      </c>
      <c r="C10" s="4" t="inlineStr">
        <is>
          <t>Ivan</t>
        </is>
      </c>
      <c r="D10" s="4" t="n">
        <v>6</v>
      </c>
      <c r="E10" s="3">
        <f>A10+D10</f>
        <v/>
      </c>
      <c r="F10" s="4">
        <f>DAY(A10)</f>
        <v/>
      </c>
      <c r="G10" s="4">
        <f>MONTH(A10)</f>
        <v/>
      </c>
      <c r="H10" s="4">
        <f>YEAR(A10)</f>
        <v/>
      </c>
      <c r="I10" s="3">
        <f>TODAY()</f>
        <v/>
      </c>
      <c r="J10" s="5">
        <f>NOW()</f>
        <v/>
      </c>
      <c r="K10" s="4" t="n">
        <v>9</v>
      </c>
      <c r="L10" s="4">
        <f>VLOOKUP(K10,Lookup!$A$2:$B$13,2,FALSE)</f>
        <v/>
      </c>
      <c r="M10" s="4">
        <f>COUNTIF($G$2:$G$21,K10)</f>
        <v/>
      </c>
    </row>
    <row r="11">
      <c r="A11" s="3" t="inlineStr">
        <is>
          <t>2025-10-02</t>
        </is>
      </c>
      <c r="B11" s="4" t="inlineStr">
        <is>
          <t>Submission</t>
        </is>
      </c>
      <c r="C11" s="4" t="inlineStr">
        <is>
          <t>Jia</t>
        </is>
      </c>
      <c r="D11" s="4" t="n">
        <v>2</v>
      </c>
      <c r="E11" s="3">
        <f>A11+D11</f>
        <v/>
      </c>
      <c r="F11" s="4">
        <f>DAY(A11)</f>
        <v/>
      </c>
      <c r="G11" s="4">
        <f>MONTH(A11)</f>
        <v/>
      </c>
      <c r="H11" s="4">
        <f>YEAR(A11)</f>
        <v/>
      </c>
      <c r="I11" s="3">
        <f>TODAY()</f>
        <v/>
      </c>
      <c r="J11" s="5">
        <f>NOW()</f>
        <v/>
      </c>
      <c r="K11" s="4" t="n">
        <v>10</v>
      </c>
      <c r="L11" s="4">
        <f>VLOOKUP(K11,Lookup!$A$2:$B$13,2,FALSE)</f>
        <v/>
      </c>
      <c r="M11" s="4">
        <f>COUNTIF($G$2:$G$21,K11)</f>
        <v/>
      </c>
    </row>
    <row r="12">
      <c r="A12" s="3" t="inlineStr">
        <is>
          <t>2025-11-14</t>
        </is>
      </c>
      <c r="B12" s="4" t="inlineStr">
        <is>
          <t>Open House</t>
        </is>
      </c>
      <c r="C12" s="4" t="inlineStr">
        <is>
          <t>Kai</t>
        </is>
      </c>
      <c r="D12" s="4" t="n">
        <v>8</v>
      </c>
      <c r="E12" s="3">
        <f>A12+D12</f>
        <v/>
      </c>
      <c r="F12" s="4">
        <f>DAY(A12)</f>
        <v/>
      </c>
      <c r="G12" s="4">
        <f>MONTH(A12)</f>
        <v/>
      </c>
      <c r="H12" s="4">
        <f>YEAR(A12)</f>
        <v/>
      </c>
      <c r="I12" s="3">
        <f>TODAY()</f>
        <v/>
      </c>
      <c r="J12" s="5">
        <f>NOW()</f>
        <v/>
      </c>
      <c r="K12" s="4" t="n">
        <v>11</v>
      </c>
      <c r="L12" s="4">
        <f>VLOOKUP(K12,Lookup!$A$2:$B$13,2,FALSE)</f>
        <v/>
      </c>
      <c r="M12" s="4">
        <f>COUNTIF($G$2:$G$21,K12)</f>
        <v/>
      </c>
    </row>
    <row r="13">
      <c r="A13" s="3" t="inlineStr">
        <is>
          <t>2025-12-08</t>
        </is>
      </c>
      <c r="B13" s="4" t="inlineStr">
        <is>
          <t>Results</t>
        </is>
      </c>
      <c r="C13" s="4" t="inlineStr">
        <is>
          <t>Lena</t>
        </is>
      </c>
      <c r="D13" s="4" t="n">
        <v>1</v>
      </c>
      <c r="E13" s="3">
        <f>A13+D13</f>
        <v/>
      </c>
      <c r="F13" s="4">
        <f>DAY(A13)</f>
        <v/>
      </c>
      <c r="G13" s="4">
        <f>MONTH(A13)</f>
        <v/>
      </c>
      <c r="H13" s="4">
        <f>YEAR(A13)</f>
        <v/>
      </c>
      <c r="I13" s="3">
        <f>TODAY()</f>
        <v/>
      </c>
      <c r="J13" s="5">
        <f>NOW()</f>
        <v/>
      </c>
      <c r="K13" s="4" t="n">
        <v>12</v>
      </c>
      <c r="L13" s="4">
        <f>VLOOKUP(K13,Lookup!$A$2:$B$13,2,FALSE)</f>
        <v/>
      </c>
      <c r="M13" s="4">
        <f>COUNTIF($G$2:$G$21,K13)</f>
        <v/>
      </c>
    </row>
    <row r="14">
      <c r="A14" s="3" t="inlineStr">
        <is>
          <t>2025-03-01</t>
        </is>
      </c>
      <c r="B14" s="4" t="inlineStr">
        <is>
          <t>Library Audit</t>
        </is>
      </c>
      <c r="C14" s="4" t="inlineStr">
        <is>
          <t>Maya</t>
        </is>
      </c>
      <c r="D14" s="4" t="n">
        <v>11</v>
      </c>
      <c r="E14" s="3">
        <f>A14+D14</f>
        <v/>
      </c>
      <c r="F14" s="4">
        <f>DAY(A14)</f>
        <v/>
      </c>
      <c r="G14" s="4">
        <f>MONTH(A14)</f>
        <v/>
      </c>
      <c r="H14" s="4">
        <f>YEAR(A14)</f>
        <v/>
      </c>
      <c r="I14" s="3">
        <f>TODAY()</f>
        <v/>
      </c>
      <c r="J14" s="5">
        <f>NOW()</f>
        <v/>
      </c>
    </row>
    <row r="15">
      <c r="A15" s="3" t="inlineStr">
        <is>
          <t>2025-04-27</t>
        </is>
      </c>
      <c r="B15" s="4" t="inlineStr">
        <is>
          <t>Workshop</t>
        </is>
      </c>
      <c r="C15" s="4" t="inlineStr">
        <is>
          <t>Noah</t>
        </is>
      </c>
      <c r="D15" s="4" t="n">
        <v>13</v>
      </c>
      <c r="E15" s="3">
        <f>A15+D15</f>
        <v/>
      </c>
      <c r="F15" s="4">
        <f>DAY(A15)</f>
        <v/>
      </c>
      <c r="G15" s="4">
        <f>MONTH(A15)</f>
        <v/>
      </c>
      <c r="H15" s="4">
        <f>YEAR(A15)</f>
        <v/>
      </c>
      <c r="I15" s="3">
        <f>TODAY()</f>
        <v/>
      </c>
      <c r="J15" s="5">
        <f>NOW()</f>
        <v/>
      </c>
    </row>
    <row r="16">
      <c r="A16" s="3" t="inlineStr">
        <is>
          <t>2025-05-06</t>
        </is>
      </c>
      <c r="B16" s="4" t="inlineStr">
        <is>
          <t>Assembly</t>
        </is>
      </c>
      <c r="C16" s="4" t="inlineStr">
        <is>
          <t>Omar</t>
        </is>
      </c>
      <c r="D16" s="4" t="n">
        <v>3</v>
      </c>
      <c r="E16" s="3">
        <f>A16+D16</f>
        <v/>
      </c>
      <c r="F16" s="4">
        <f>DAY(A16)</f>
        <v/>
      </c>
      <c r="G16" s="4">
        <f>MONTH(A16)</f>
        <v/>
      </c>
      <c r="H16" s="4">
        <f>YEAR(A16)</f>
        <v/>
      </c>
      <c r="I16" s="3">
        <f>TODAY()</f>
        <v/>
      </c>
      <c r="J16" s="5">
        <f>NOW()</f>
        <v/>
      </c>
    </row>
    <row r="17">
      <c r="A17" s="3" t="inlineStr">
        <is>
          <t>2025-06-25</t>
        </is>
      </c>
      <c r="B17" s="4" t="inlineStr">
        <is>
          <t>ECA</t>
        </is>
      </c>
      <c r="C17" s="4" t="inlineStr">
        <is>
          <t>Priya</t>
        </is>
      </c>
      <c r="D17" s="4" t="n">
        <v>7</v>
      </c>
      <c r="E17" s="3">
        <f>A17+D17</f>
        <v/>
      </c>
      <c r="F17" s="4">
        <f>DAY(A17)</f>
        <v/>
      </c>
      <c r="G17" s="4">
        <f>MONTH(A17)</f>
        <v/>
      </c>
      <c r="H17" s="4">
        <f>YEAR(A17)</f>
        <v/>
      </c>
      <c r="I17" s="3">
        <f>TODAY()</f>
        <v/>
      </c>
      <c r="J17" s="5">
        <f>NOW()</f>
        <v/>
      </c>
    </row>
    <row r="18">
      <c r="A18" s="3" t="inlineStr">
        <is>
          <t>2025-07-19</t>
        </is>
      </c>
      <c r="B18" s="4" t="inlineStr">
        <is>
          <t>Showcase</t>
        </is>
      </c>
      <c r="C18" s="4" t="inlineStr">
        <is>
          <t>Qin</t>
        </is>
      </c>
      <c r="D18" s="4" t="n">
        <v>10</v>
      </c>
      <c r="E18" s="3">
        <f>A18+D18</f>
        <v/>
      </c>
      <c r="F18" s="4">
        <f>DAY(A18)</f>
        <v/>
      </c>
      <c r="G18" s="4">
        <f>MONTH(A18)</f>
        <v/>
      </c>
      <c r="H18" s="4">
        <f>YEAR(A18)</f>
        <v/>
      </c>
      <c r="I18" s="3">
        <f>TODAY()</f>
        <v/>
      </c>
      <c r="J18" s="5">
        <f>NOW()</f>
        <v/>
      </c>
    </row>
    <row r="19">
      <c r="A19" s="3" t="inlineStr">
        <is>
          <t>2025-08-30</t>
        </is>
      </c>
      <c r="B19" s="4" t="inlineStr">
        <is>
          <t>Briefing</t>
        </is>
      </c>
      <c r="C19" s="4" t="inlineStr">
        <is>
          <t>Ravi</t>
        </is>
      </c>
      <c r="D19" s="4" t="n">
        <v>5</v>
      </c>
      <c r="E19" s="3">
        <f>A19+D19</f>
        <v/>
      </c>
      <c r="F19" s="4">
        <f>DAY(A19)</f>
        <v/>
      </c>
      <c r="G19" s="4">
        <f>MONTH(A19)</f>
        <v/>
      </c>
      <c r="H19" s="4">
        <f>YEAR(A19)</f>
        <v/>
      </c>
      <c r="I19" s="3">
        <f>TODAY()</f>
        <v/>
      </c>
      <c r="J19" s="5">
        <f>NOW()</f>
        <v/>
      </c>
    </row>
    <row r="20">
      <c r="A20" s="3" t="inlineStr">
        <is>
          <t>2025-09-10</t>
        </is>
      </c>
      <c r="B20" s="4" t="inlineStr">
        <is>
          <t>Competition</t>
        </is>
      </c>
      <c r="C20" s="4" t="inlineStr">
        <is>
          <t>Sara</t>
        </is>
      </c>
      <c r="D20" s="4" t="n">
        <v>9</v>
      </c>
      <c r="E20" s="3">
        <f>A20+D20</f>
        <v/>
      </c>
      <c r="F20" s="4">
        <f>DAY(A20)</f>
        <v/>
      </c>
      <c r="G20" s="4">
        <f>MONTH(A20)</f>
        <v/>
      </c>
      <c r="H20" s="4">
        <f>YEAR(A20)</f>
        <v/>
      </c>
      <c r="I20" s="3">
        <f>TODAY()</f>
        <v/>
      </c>
      <c r="J20" s="5">
        <f>NOW()</f>
        <v/>
      </c>
    </row>
    <row r="21">
      <c r="A21" s="3" t="inlineStr">
        <is>
          <t>2025-10-29</t>
        </is>
      </c>
      <c r="B21" s="4" t="inlineStr">
        <is>
          <t>Cleanup</t>
        </is>
      </c>
      <c r="C21" s="4" t="inlineStr">
        <is>
          <t>Tariq</t>
        </is>
      </c>
      <c r="D21" s="4" t="n">
        <v>4</v>
      </c>
      <c r="E21" s="3">
        <f>A21+D21</f>
        <v/>
      </c>
      <c r="F21" s="4">
        <f>DAY(A21)</f>
        <v/>
      </c>
      <c r="G21" s="4">
        <f>MONTH(A21)</f>
        <v/>
      </c>
      <c r="H21" s="4">
        <f>YEAR(A21)</f>
        <v/>
      </c>
      <c r="I21" s="3">
        <f>TODAY()</f>
        <v/>
      </c>
      <c r="J21" s="5">
        <f>NOW()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95" customWidth="1" min="2" max="2"/>
  </cols>
  <sheetData>
    <row r="1">
      <c r="A1" s="2" t="inlineStr">
        <is>
          <t>Practice Tasks: Date &amp; Time</t>
        </is>
      </c>
      <c r="B1" s="2" t="n"/>
    </row>
    <row r="2">
      <c r="A2" s="4" t="inlineStr">
        <is>
          <t>Level</t>
        </is>
      </c>
      <c r="B2" s="4" t="inlineStr">
        <is>
          <t>Choose a Month:</t>
        </is>
      </c>
    </row>
    <row r="3">
      <c r="A3" s="4" t="inlineStr">
        <is>
          <t>Starter</t>
        </is>
      </c>
      <c r="B3" s="4" t="inlineStr"/>
    </row>
    <row r="4">
      <c r="A4" s="4" t="inlineStr">
        <is>
          <t>Starter</t>
        </is>
      </c>
      <c r="B4" s="4" t="inlineStr">
        <is>
          <t>Given A5 has a date, extract Day in B5, Month in C5, Year in D5.</t>
        </is>
      </c>
    </row>
    <row r="5">
      <c r="A5" s="4" t="inlineStr">
        <is>
          <t>Core</t>
        </is>
      </c>
      <c r="B5" s="4" t="inlineStr">
        <is>
          <t>Tip: Use Data → Filter on the Data sheet and filter by the chosen month.</t>
        </is>
      </c>
    </row>
    <row r="6">
      <c r="A6" s="4" t="inlineStr">
        <is>
          <t>Core</t>
        </is>
      </c>
      <c r="B6" s="4" t="inlineStr">
        <is>
          <t>Create a readable format: select A2:A21 and E2:E21 → format as DD-MMM-YYYY.</t>
        </is>
      </c>
    </row>
    <row r="7">
      <c r="A7" s="4" t="inlineStr">
        <is>
          <t>Core</t>
        </is>
      </c>
      <c r="B7" s="4" t="inlineStr">
        <is>
          <t>Use MONTH numbers in G2:G21 to summarise counts by month (see table in K:M).</t>
        </is>
      </c>
    </row>
    <row r="8">
      <c r="A8" s="4" t="inlineStr">
        <is>
          <t>Stretch</t>
        </is>
      </c>
      <c r="B8" s="4" t="inlineStr">
        <is>
          <t>Birthday age: If A10 has 01/01/2000, calculate age this year: =YEAR(TODAY())-YEAR(A10).</t>
        </is>
      </c>
    </row>
    <row r="9">
      <c r="A9" s="4" t="inlineStr">
        <is>
          <t>Stretch</t>
        </is>
      </c>
      <c r="B9" s="4" t="inlineStr">
        <is>
          <t>Use VLOOKUP to convert month number (K2:K13) to month name from Lookup sheet.</t>
        </is>
      </c>
    </row>
    <row r="10">
      <c r="A10" s="4" t="inlineStr">
        <is>
          <t>Stretch</t>
        </is>
      </c>
      <c r="B10" s="4" t="inlineStr">
        <is>
          <t>Filter Data to show only rows for a chosen Month (dropdown in B2 below).</t>
        </is>
      </c>
    </row>
  </sheetData>
  <dataValidations count="1">
    <dataValidation sqref="B3" showDropDown="0" showInputMessage="0" showErrorMessage="0" allowBlank="1" type="list">
      <formula1>=Lookup!$B$2:$B$13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5" customWidth="1" min="1" max="1"/>
  </cols>
  <sheetData>
    <row r="1">
      <c r="A1" s="2" t="inlineStr">
        <is>
          <t>Hints</t>
        </is>
      </c>
    </row>
    <row r="2">
      <c r="A2" s="4" t="inlineStr">
        <is>
          <t>Tip</t>
        </is>
      </c>
    </row>
    <row r="3">
      <c r="A3" s="4" t="inlineStr">
        <is>
          <t>TODAY() returns the current date; NOW() returns date + time.</t>
        </is>
      </c>
    </row>
    <row r="4">
      <c r="A4" s="4" t="inlineStr">
        <is>
          <t>Extract parts: =DAY(A2), =MONTH(A2), =YEAR(A2).</t>
        </is>
      </c>
    </row>
    <row r="5">
      <c r="A5" s="4" t="inlineStr">
        <is>
          <t>Due date: =A2 + D2 if D2 is days.</t>
        </is>
      </c>
    </row>
    <row r="6">
      <c r="A6" s="4" t="inlineStr">
        <is>
          <t>Format dates: Ctrl+1 (Mac: Cmd+1) → Number → Date.</t>
        </is>
      </c>
    </row>
    <row r="7">
      <c r="A7" s="4" t="inlineStr">
        <is>
          <t>Month name from number: =VLOOKUP(K2, Lookup!$A$2:$B$13, 2, FALSE).</t>
        </is>
      </c>
    </row>
    <row r="8">
      <c r="A8" s="4" t="inlineStr">
        <is>
          <t>Count rows in a month: =COUNTIF($G$2:$G$21, K2).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80" customWidth="1" min="2" max="2"/>
  </cols>
  <sheetData>
    <row r="1">
      <c r="A1" s="2" t="inlineStr">
        <is>
          <t>Suggested Answers (formulas)</t>
        </is>
      </c>
      <c r="B1" s="2" t="n"/>
    </row>
    <row r="2">
      <c r="A2" s="4" t="inlineStr">
        <is>
          <t>Cell / Range</t>
        </is>
      </c>
      <c r="B2" s="4" t="inlineStr">
        <is>
          <t>Formula</t>
        </is>
      </c>
    </row>
    <row r="3">
      <c r="A3" s="4" t="inlineStr">
        <is>
          <t>B2 (TODAY)</t>
        </is>
      </c>
      <c r="B3" s="4">
        <f>TODAY()</f>
        <v/>
      </c>
    </row>
    <row r="4">
      <c r="A4" s="4" t="inlineStr">
        <is>
          <t>C2 (NOW)</t>
        </is>
      </c>
      <c r="B4" s="4">
        <f>NOW()</f>
        <v/>
      </c>
    </row>
    <row r="5">
      <c r="A5" s="4" t="inlineStr">
        <is>
          <t>B5 (DAY of A5)</t>
        </is>
      </c>
      <c r="B5" s="4">
        <f>DAY(Data!A5)</f>
        <v/>
      </c>
    </row>
    <row r="6">
      <c r="A6" s="4" t="inlineStr">
        <is>
          <t>C5 (MONTH of A5)</t>
        </is>
      </c>
      <c r="B6" s="4">
        <f>MONTH(Data!A5)</f>
        <v/>
      </c>
    </row>
    <row r="7">
      <c r="A7" s="4" t="inlineStr">
        <is>
          <t>D5 (YEAR of A5)</t>
        </is>
      </c>
      <c r="B7" s="4">
        <f>YEAR(Data!A5)</f>
        <v/>
      </c>
    </row>
    <row r="8">
      <c r="A8" s="4" t="inlineStr">
        <is>
          <t>E2 (DueDate)</t>
        </is>
      </c>
      <c r="B8" s="4">
        <f>Data!A2+Data!D2</f>
        <v/>
      </c>
    </row>
    <row r="9">
      <c r="A9" s="4" t="inlineStr">
        <is>
          <t>K2:K13 (Month numbers)</t>
        </is>
      </c>
      <c r="B9" s="4" t="inlineStr">
        <is>
          <t>1..12</t>
        </is>
      </c>
    </row>
    <row r="10">
      <c r="A10" s="4" t="inlineStr">
        <is>
          <t>L2 (Month name)</t>
        </is>
      </c>
      <c r="B10" s="4">
        <f>VLOOKUP(Data!K2, Lookup!$A$2:$B$13, 2, FALSE)</f>
        <v/>
      </c>
    </row>
    <row r="11">
      <c r="A11" s="4" t="inlineStr">
        <is>
          <t>M2 (Count for month in K2)</t>
        </is>
      </c>
      <c r="B11" s="4">
        <f>COUNTIF(Data!$G$2:$G$21, Data!K2)</f>
        <v/>
      </c>
    </row>
    <row r="12">
      <c r="A12" s="4" t="inlineStr">
        <is>
          <t>Age this year</t>
        </is>
      </c>
      <c r="B12" s="4">
        <f>YEAR(TODAY()) - YEAR(A10)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60" customWidth="1" min="1" max="1"/>
    <col width="16" customWidth="1" min="2" max="2"/>
  </cols>
  <sheetData>
    <row r="1">
      <c r="A1" s="2" t="inlineStr">
        <is>
          <t>Self-Check</t>
        </is>
      </c>
      <c r="B1" s="2" t="n"/>
    </row>
    <row r="2">
      <c r="A2" s="4" t="inlineStr">
        <is>
          <t>Item</t>
        </is>
      </c>
      <c r="B2" s="4" t="inlineStr">
        <is>
          <t>Done (Yes/No)</t>
        </is>
      </c>
    </row>
    <row r="3">
      <c r="A3" s="4" t="inlineStr">
        <is>
          <t>I used TODAY() and NOW().</t>
        </is>
      </c>
      <c r="B3" s="4" t="inlineStr"/>
    </row>
    <row r="4">
      <c r="A4" s="4" t="inlineStr">
        <is>
          <t>I extracted DAY/MONTH/YEAR correctly.</t>
        </is>
      </c>
      <c r="B4" s="4" t="inlineStr"/>
    </row>
    <row r="5">
      <c r="A5" s="4" t="inlineStr">
        <is>
          <t>I formatted dates as DD-MMM-YYYY.</t>
        </is>
      </c>
      <c r="B5" s="4" t="inlineStr"/>
    </row>
    <row r="6">
      <c r="A6" s="4" t="inlineStr">
        <is>
          <t>I computed DueDate = SampleDate + DueInDays.</t>
        </is>
      </c>
      <c r="B6" s="4" t="inlineStr"/>
    </row>
    <row r="7">
      <c r="A7" s="4" t="inlineStr">
        <is>
          <t>I created/understood the month summary and chart.</t>
        </is>
      </c>
      <c r="B7" s="4" t="inlineStr"/>
    </row>
  </sheetData>
  <dataValidations count="1">
    <dataValidation sqref="B2 B3 B4 B5 B6 B7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10" customWidth="1" min="1" max="1"/>
    <col width="12" customWidth="1" min="2" max="2"/>
  </cols>
  <sheetData>
    <row r="1">
      <c r="A1" s="2" t="inlineStr">
        <is>
          <t>MonthNum</t>
        </is>
      </c>
      <c r="B1" s="2" t="inlineStr">
        <is>
          <t>MonthName</t>
        </is>
      </c>
    </row>
    <row r="2">
      <c r="A2" s="4" t="n">
        <v>1</v>
      </c>
      <c r="B2" s="4" t="inlineStr">
        <is>
          <t>Jan</t>
        </is>
      </c>
    </row>
    <row r="3">
      <c r="A3" s="4" t="n">
        <v>2</v>
      </c>
      <c r="B3" s="4" t="inlineStr">
        <is>
          <t>Feb</t>
        </is>
      </c>
    </row>
    <row r="4">
      <c r="A4" s="4" t="n">
        <v>3</v>
      </c>
      <c r="B4" s="4" t="inlineStr">
        <is>
          <t>Mar</t>
        </is>
      </c>
    </row>
    <row r="5">
      <c r="A5" s="4" t="n">
        <v>4</v>
      </c>
      <c r="B5" s="4" t="inlineStr">
        <is>
          <t>Apr</t>
        </is>
      </c>
    </row>
    <row r="6">
      <c r="A6" s="4" t="n">
        <v>5</v>
      </c>
      <c r="B6" s="4" t="inlineStr">
        <is>
          <t>May</t>
        </is>
      </c>
    </row>
    <row r="7">
      <c r="A7" s="4" t="n">
        <v>6</v>
      </c>
      <c r="B7" s="4" t="inlineStr">
        <is>
          <t>Jun</t>
        </is>
      </c>
    </row>
    <row r="8">
      <c r="A8" s="4" t="n">
        <v>7</v>
      </c>
      <c r="B8" s="4" t="inlineStr">
        <is>
          <t>Jul</t>
        </is>
      </c>
    </row>
    <row r="9">
      <c r="A9" s="4" t="n">
        <v>8</v>
      </c>
      <c r="B9" s="4" t="inlineStr">
        <is>
          <t>Aug</t>
        </is>
      </c>
    </row>
    <row r="10">
      <c r="A10" s="4" t="n">
        <v>9</v>
      </c>
      <c r="B10" s="4" t="inlineStr">
        <is>
          <t>Sep</t>
        </is>
      </c>
    </row>
    <row r="11">
      <c r="A11" s="4" t="n">
        <v>10</v>
      </c>
      <c r="B11" s="4" t="inlineStr">
        <is>
          <t>Oct</t>
        </is>
      </c>
    </row>
    <row r="12">
      <c r="A12" s="4" t="n">
        <v>11</v>
      </c>
      <c r="B12" s="4" t="inlineStr">
        <is>
          <t>Nov</t>
        </is>
      </c>
    </row>
    <row r="13">
      <c r="A13" s="4" t="n">
        <v>12</v>
      </c>
      <c r="B13" s="4" t="inlineStr">
        <is>
          <t>Dec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2025-09-21T03:27:15Z</dcterms:created>
  <dcterms:modified xsi:type="dcterms:W3CDTF">2025-09-21T03:27:15Z</dcterms:modified>
</cp:coreProperties>
</file>