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0050"/>
  </bookViews>
  <sheets>
    <sheet name="Foglio1" sheetId="1" r:id="rId1"/>
    <sheet name="Foglio2" sheetId="2" r:id="rId2"/>
    <sheet name="Foglio3" sheetId="3" r:id="rId3"/>
  </sheets>
  <calcPr calcId="145621" iterateDelta="1E-4"/>
</workbook>
</file>

<file path=xl/calcChain.xml><?xml version="1.0" encoding="utf-8"?>
<calcChain xmlns="http://schemas.openxmlformats.org/spreadsheetml/2006/main">
  <c r="M38" i="1" l="1"/>
  <c r="J38" i="1"/>
  <c r="G38" i="1"/>
  <c r="M37" i="1"/>
  <c r="J37" i="1"/>
  <c r="G37" i="1"/>
  <c r="M36" i="1"/>
  <c r="J36" i="1"/>
  <c r="G36" i="1"/>
  <c r="M35" i="1"/>
  <c r="J35" i="1"/>
  <c r="G35" i="1"/>
  <c r="M34" i="1"/>
  <c r="J34" i="1"/>
  <c r="G34" i="1"/>
  <c r="M33" i="1"/>
  <c r="J33" i="1"/>
  <c r="G33" i="1"/>
  <c r="M32" i="1"/>
  <c r="J32" i="1"/>
  <c r="G32" i="1"/>
  <c r="M31" i="1"/>
  <c r="J31" i="1"/>
  <c r="G31" i="1"/>
  <c r="M30" i="1"/>
  <c r="J30" i="1"/>
  <c r="G30" i="1"/>
  <c r="M29" i="1"/>
  <c r="J29" i="1"/>
  <c r="G29" i="1"/>
  <c r="M28" i="1"/>
  <c r="J28" i="1"/>
  <c r="G28" i="1"/>
  <c r="M27" i="1"/>
  <c r="J27" i="1"/>
  <c r="G27" i="1"/>
  <c r="M26" i="1"/>
  <c r="J26" i="1"/>
  <c r="G26" i="1"/>
  <c r="M25" i="1"/>
  <c r="J25" i="1"/>
  <c r="G25" i="1"/>
  <c r="M24" i="1"/>
  <c r="J24" i="1"/>
  <c r="G24" i="1"/>
  <c r="M23" i="1"/>
  <c r="J23" i="1"/>
  <c r="G23" i="1"/>
  <c r="M22" i="1"/>
  <c r="J22" i="1"/>
  <c r="G22" i="1"/>
  <c r="M18" i="1"/>
  <c r="J18" i="1"/>
  <c r="G18" i="1"/>
  <c r="M17" i="1"/>
  <c r="J17" i="1"/>
  <c r="G17" i="1"/>
  <c r="M16" i="1"/>
  <c r="J16" i="1"/>
  <c r="G16" i="1"/>
  <c r="M15" i="1"/>
  <c r="J15" i="1"/>
  <c r="G15" i="1"/>
  <c r="M14" i="1"/>
  <c r="J14" i="1"/>
  <c r="G14" i="1"/>
  <c r="M13" i="1"/>
  <c r="J13" i="1"/>
  <c r="G13" i="1"/>
  <c r="M12" i="1"/>
  <c r="J12" i="1"/>
  <c r="G12" i="1"/>
  <c r="M11" i="1"/>
  <c r="J11" i="1"/>
  <c r="G11" i="1"/>
  <c r="M10" i="1"/>
  <c r="J10" i="1"/>
  <c r="G10" i="1"/>
  <c r="M9" i="1"/>
  <c r="J9" i="1"/>
  <c r="G9" i="1"/>
  <c r="M8" i="1"/>
  <c r="J8" i="1"/>
  <c r="G8" i="1"/>
  <c r="M7" i="1"/>
  <c r="J7" i="1"/>
  <c r="G7" i="1"/>
  <c r="M6" i="1"/>
  <c r="J6" i="1"/>
  <c r="G6" i="1"/>
  <c r="M5" i="1"/>
  <c r="J5" i="1"/>
  <c r="G5" i="1"/>
  <c r="M4" i="1"/>
  <c r="J4" i="1"/>
  <c r="G4" i="1"/>
  <c r="M3" i="1"/>
  <c r="J3" i="1"/>
  <c r="G3" i="1"/>
</calcChain>
</file>

<file path=xl/sharedStrings.xml><?xml version="1.0" encoding="utf-8"?>
<sst xmlns="http://schemas.openxmlformats.org/spreadsheetml/2006/main" count="43" uniqueCount="38">
  <si>
    <t>FILE</t>
  </si>
  <si>
    <t>BEST KNOWN</t>
  </si>
  <si>
    <t xml:space="preserve">               JSPRIT</t>
  </si>
  <si>
    <t xml:space="preserve">                   MIN RESULTS</t>
  </si>
  <si>
    <t xml:space="preserve">                   MEAN RESULTS</t>
  </si>
  <si>
    <t>RC101</t>
  </si>
  <si>
    <t>RC102</t>
  </si>
  <si>
    <t>RC103</t>
  </si>
  <si>
    <t>RC104</t>
  </si>
  <si>
    <t>RC105</t>
  </si>
  <si>
    <t>RC106</t>
  </si>
  <si>
    <t>RC107</t>
  </si>
  <si>
    <t>RC108</t>
  </si>
  <si>
    <t>RC201</t>
  </si>
  <si>
    <t>RC202</t>
  </si>
  <si>
    <t>RC203</t>
  </si>
  <si>
    <t>RC204</t>
  </si>
  <si>
    <t>RC205</t>
  </si>
  <si>
    <t>RC206</t>
  </si>
  <si>
    <t>RC207</t>
  </si>
  <si>
    <t>RC208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</si>
  <si>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</si>
  <si>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</si>
  <si>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</si>
  <si>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</si>
  <si>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</si>
  <si>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</si>
  <si>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</si>
  <si>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</si>
  <si>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</si>
  <si>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C201</t>
  </si>
  <si>
    <t>C202</t>
  </si>
  <si>
    <t>C203</t>
  </si>
  <si>
    <t>C204</t>
  </si>
  <si>
    <t>C205</t>
  </si>
  <si>
    <t>C206</t>
  </si>
  <si>
    <t>C207</t>
  </si>
  <si>
    <t>C208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</si>
</sst>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8"/>
      <color indexed="9"/>
      <name val="Calibri"/>
      <family val="2"/>
      <charset val="1"/>
    </font>
    <font>
      <sz val="9"/>
      <color indexed="9"/>
      <name val="Calibri"/>
      <family val="2"/>
      <charset val="1"/>
    </font>
    <font>
      <sz val="11"/>
      <color indexed="17"/>
      <name val="Calibri"/>
      <family val="2"/>
      <charset val="1"/>
    </font>
    <font>
      <sz val="11"/>
      <color indexed="19"/>
      <name val="Calibri"/>
      <family val="2"/>
      <charset val="1"/>
    </font>
    <font>
      <sz val="11"/>
      <color indexed="16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indexed="52"/>
        <bgColor indexed="29"/>
      </patternFill>
    </fill>
    <fill>
      <patternFill patternType="solid">
        <fgColor indexed="23"/>
        <bgColor indexed="48"/>
      </patternFill>
    </fill>
    <fill>
      <patternFill patternType="solid">
        <fgColor indexed="25"/>
        <bgColor indexed="61"/>
      </patternFill>
    </fill>
    <fill>
      <patternFill patternType="solid">
        <fgColor indexed="47"/>
        <bgColor indexed="31"/>
      </patternFill>
    </fill>
    <fill>
      <patternFill patternType="solid">
        <fgColor indexed="27"/>
        <bgColor indexed="41"/>
      </patternFill>
    </fill>
    <fill>
      <patternFill patternType="solid">
        <fgColor indexed="22"/>
        <bgColor indexed="31"/>
      </patternFill>
    </fill>
    <fill>
      <patternFill patternType="solid">
        <fgColor indexed="42"/>
        <bgColor indexed="27"/>
      </patternFill>
    </fill>
    <fill>
      <patternFill patternType="solid">
        <fgColor indexed="43"/>
        <bgColor indexed="47"/>
      </patternFill>
    </fill>
    <fill>
      <patternFill patternType="solid">
        <fgColor indexed="31"/>
        <bgColor indexed="47"/>
      </patternFill>
    </fill>
  </fills>
  <borders count="7">
    <border>
      <left/>
      <right/>
      <top/>
      <bottom/>
      <diagonal/>
    </border>
    <border>
      <left style="thin">
        <color indexed="53"/>
      </left>
      <right style="thin">
        <color indexed="53"/>
      </right>
      <top style="thin">
        <color indexed="53"/>
      </top>
      <bottom style="thin">
        <color indexed="53"/>
      </bottom>
      <diagonal/>
    </border>
    <border>
      <left style="thin">
        <color indexed="52"/>
      </left>
      <right style="thin">
        <color indexed="52"/>
      </right>
      <top/>
      <bottom style="thin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2"/>
      </left>
      <right style="thin">
        <color indexed="52"/>
      </right>
      <top style="thin">
        <color indexed="52"/>
      </top>
      <bottom style="thin">
        <color indexed="52"/>
      </bottom>
      <diagonal/>
    </border>
    <border>
      <left style="thin">
        <color indexed="52"/>
      </left>
      <right style="thin">
        <color indexed="52"/>
      </right>
      <top style="thin">
        <color indexed="52"/>
      </top>
      <bottom/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1" fillId="0" borderId="0" xfId="1"/>
    <xf numFmtId="0" fontId="1" fillId="0" borderId="0" xfId="1" applyFont="1"/>
    <xf numFmtId="0" fontId="2" fillId="2" borderId="1" xfId="1" applyFont="1" applyFill="1" applyBorder="1" applyAlignment="1">
      <alignment horizontal="center"/>
    </xf>
    <xf numFmtId="0" fontId="3" fillId="3" borderId="0" xfId="1" applyFont="1" applyFill="1" applyBorder="1" applyAlignment="1">
      <alignment horizontal="center"/>
    </xf>
    <xf numFmtId="0" fontId="2" fillId="3" borderId="0" xfId="1" applyFont="1" applyFill="1" applyBorder="1"/>
    <xf numFmtId="0" fontId="2" fillId="3" borderId="0" xfId="1" applyFont="1" applyFill="1" applyBorder="1" applyAlignment="1">
      <alignment horizontal="center"/>
    </xf>
    <xf numFmtId="0" fontId="4" fillId="4" borderId="0" xfId="1" applyFont="1" applyFill="1" applyBorder="1" applyAlignment="1">
      <alignment horizontal="center"/>
    </xf>
    <xf numFmtId="0" fontId="2" fillId="4" borderId="0" xfId="1" applyFont="1" applyFill="1" applyBorder="1" applyAlignment="1">
      <alignment horizontal="center"/>
    </xf>
    <xf numFmtId="0" fontId="1" fillId="5" borderId="2" xfId="1" applyFont="1" applyFill="1" applyBorder="1" applyAlignment="1">
      <alignment horizontal="center"/>
    </xf>
    <xf numFmtId="0" fontId="1" fillId="6" borderId="3" xfId="1" applyFont="1" applyFill="1" applyBorder="1" applyAlignment="1">
      <alignment horizontal="center"/>
    </xf>
    <xf numFmtId="0" fontId="1" fillId="6" borderId="4" xfId="1" applyFont="1" applyFill="1" applyBorder="1" applyAlignment="1">
      <alignment horizontal="center"/>
    </xf>
    <xf numFmtId="2" fontId="1" fillId="6" borderId="4" xfId="1" applyNumberFormat="1" applyFont="1" applyFill="1" applyBorder="1" applyAlignment="1">
      <alignment horizontal="center"/>
    </xf>
    <xf numFmtId="2" fontId="1" fillId="7" borderId="4" xfId="1" applyNumberFormat="1" applyFont="1" applyFill="1" applyBorder="1" applyAlignment="1">
      <alignment horizontal="center"/>
    </xf>
    <xf numFmtId="2" fontId="5" fillId="8" borderId="4" xfId="1" applyNumberFormat="1" applyFont="1" applyFill="1" applyBorder="1" applyAlignment="1">
      <alignment horizontal="center"/>
    </xf>
    <xf numFmtId="2" fontId="6" fillId="9" borderId="4" xfId="1" applyNumberFormat="1" applyFont="1" applyFill="1" applyBorder="1" applyAlignment="1">
      <alignment horizontal="center"/>
    </xf>
    <xf numFmtId="0" fontId="1" fillId="5" borderId="5" xfId="1" applyFont="1" applyFill="1" applyBorder="1" applyAlignment="1">
      <alignment horizontal="center"/>
    </xf>
    <xf numFmtId="2" fontId="7" fillId="10" borderId="4" xfId="1" applyNumberFormat="1" applyFont="1" applyFill="1" applyBorder="1" applyAlignment="1">
      <alignment horizontal="center"/>
    </xf>
    <xf numFmtId="0" fontId="1" fillId="5" borderId="6" xfId="1" applyFont="1" applyFill="1" applyBorder="1" applyAlignment="1">
      <alignment horizontal="center"/>
    </xf>
  </cellXfs>
  <cellStyles count="2">
    <cellStyle name="Excel Built-in Normal" xfId="1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workbookViewId="0">
      <selection activeCell="O11" sqref="O11"/>
    </sheetView>
  </sheetViews>
  <sheetFormatPr defaultRowHeight="15" x14ac:dyDescent="0.25"/>
  <sheetData>
    <row r="1" spans="1:13" x14ac:dyDescent="0.25">
      <c r="A1" s="1"/>
      <c r="B1" s="1"/>
      <c r="C1" s="1"/>
      <c r="D1" s="1"/>
      <c r="E1" s="1"/>
      <c r="F1" s="1"/>
      <c r="G1" s="2"/>
      <c r="H1" s="1"/>
      <c r="I1" s="1"/>
      <c r="J1" s="1"/>
      <c r="K1" s="1"/>
      <c r="L1" s="1"/>
      <c r="M1" s="1"/>
    </row>
    <row r="2" spans="1:13" x14ac:dyDescent="0.25">
      <c r="A2" s="1"/>
      <c r="B2" s="3" t="s">
        <v>0</v>
      </c>
      <c r="C2" s="1"/>
      <c r="D2" s="4" t="s">
        <v>1</v>
      </c>
      <c r="E2" s="1"/>
      <c r="F2" s="5" t="s">
        <v>2</v>
      </c>
      <c r="G2" s="6"/>
      <c r="H2" s="1"/>
      <c r="I2" s="7" t="s">
        <v>3</v>
      </c>
      <c r="J2" s="8"/>
      <c r="K2" s="1"/>
      <c r="L2" s="8" t="s">
        <v>4</v>
      </c>
      <c r="M2" s="8"/>
    </row>
    <row r="3" spans="1:13" x14ac:dyDescent="0.25">
      <c r="A3" s="1"/>
      <c r="B3" s="9" t="s">
        <v>5</v>
      </c>
      <c r="C3" s="1"/>
      <c r="D3" s="10">
        <v>1619.8</v>
      </c>
      <c r="E3" s="1"/>
      <c r="F3" s="11">
        <v>1641.48</v>
      </c>
      <c r="G3" s="12">
        <f>+((F3-D3)/D3)*100</f>
        <v>1.3384368440548255</v>
      </c>
      <c r="H3" s="1"/>
      <c r="I3" s="13">
        <v>1624.97</v>
      </c>
      <c r="J3" s="14">
        <f>+((I3-D3)/D3)*100</f>
        <v>0.31917520681566075</v>
      </c>
      <c r="K3" s="1"/>
      <c r="L3" s="13">
        <v>1646.864</v>
      </c>
      <c r="M3" s="15">
        <f>+((L3-D3)/D3)*100</f>
        <v>1.6708235584640125</v>
      </c>
    </row>
    <row r="4" spans="1:13" x14ac:dyDescent="0.25">
      <c r="A4" s="1"/>
      <c r="B4" s="16" t="s">
        <v>6</v>
      </c>
      <c r="C4" s="1"/>
      <c r="D4" s="10">
        <v>1457.4</v>
      </c>
      <c r="E4" s="1"/>
      <c r="F4" s="11">
        <v>1487.41</v>
      </c>
      <c r="G4" s="12">
        <f>+((F4-D4)/D4)*100</f>
        <v>2.0591464251406606</v>
      </c>
      <c r="H4" s="1"/>
      <c r="I4" s="13">
        <v>1466.44</v>
      </c>
      <c r="J4" s="14">
        <f>+((I4-D4)/D4)*100</f>
        <v>0.62028269521064661</v>
      </c>
      <c r="K4" s="1"/>
      <c r="L4" s="13">
        <v>1483.0480000000002</v>
      </c>
      <c r="M4" s="15">
        <f>+((L4-D4)/D4)*100</f>
        <v>1.7598463016330546</v>
      </c>
    </row>
    <row r="5" spans="1:13" x14ac:dyDescent="0.25">
      <c r="A5" s="1"/>
      <c r="B5" s="16" t="s">
        <v>7</v>
      </c>
      <c r="C5" s="1"/>
      <c r="D5" s="10">
        <v>1258</v>
      </c>
      <c r="E5" s="1"/>
      <c r="F5" s="11">
        <v>1326.07</v>
      </c>
      <c r="G5" s="12">
        <f>+((F5-D5)/D5)*100</f>
        <v>5.410969793322729</v>
      </c>
      <c r="H5" s="1"/>
      <c r="I5" s="13">
        <v>1261.67</v>
      </c>
      <c r="J5" s="14">
        <f>+((I5-D5)/D5)*100</f>
        <v>0.29173290937997398</v>
      </c>
      <c r="K5" s="1"/>
      <c r="L5" s="13">
        <v>1292.2239999999999</v>
      </c>
      <c r="M5" s="15">
        <f>+((L5-D5)/D5)*100</f>
        <v>2.7205087440381504</v>
      </c>
    </row>
    <row r="6" spans="1:13" x14ac:dyDescent="0.25">
      <c r="A6" s="1"/>
      <c r="B6" s="16" t="s">
        <v>8</v>
      </c>
      <c r="C6" s="1"/>
      <c r="D6" s="10">
        <v>1132.3</v>
      </c>
      <c r="E6" s="1"/>
      <c r="F6" s="11">
        <v>1156.68</v>
      </c>
      <c r="G6" s="12">
        <f>+((F6-D6)/D6)*100</f>
        <v>2.1531396273072603</v>
      </c>
      <c r="H6" s="1"/>
      <c r="I6" s="13">
        <v>1169.44</v>
      </c>
      <c r="J6" s="17">
        <f>+((I6-D6)/D6)*100</f>
        <v>3.2800494568577325</v>
      </c>
      <c r="K6" s="1"/>
      <c r="L6" s="13">
        <v>1195.5129999999999</v>
      </c>
      <c r="M6" s="17">
        <f>+((L6-D6)/D6)*100</f>
        <v>5.5827077629603439</v>
      </c>
    </row>
    <row r="7" spans="1:13" x14ac:dyDescent="0.25">
      <c r="A7" s="1"/>
      <c r="B7" s="16" t="s">
        <v>9</v>
      </c>
      <c r="C7" s="1"/>
      <c r="D7" s="10">
        <v>1513.7</v>
      </c>
      <c r="E7" s="1"/>
      <c r="F7" s="11">
        <v>1532.65</v>
      </c>
      <c r="G7" s="12">
        <f>+((F7-D7)/D7)*100</f>
        <v>1.2518993195481301</v>
      </c>
      <c r="H7" s="1"/>
      <c r="I7" s="13">
        <v>1522.94</v>
      </c>
      <c r="J7" s="14">
        <f>+((I7-D7)/D7)*100</f>
        <v>0.61042478694589475</v>
      </c>
      <c r="K7" s="1"/>
      <c r="L7" s="13">
        <v>1536.1990000000001</v>
      </c>
      <c r="M7" s="15">
        <f>+((L7-D7)/D7)*100</f>
        <v>1.4863579308978017</v>
      </c>
    </row>
    <row r="8" spans="1:13" x14ac:dyDescent="0.25">
      <c r="A8" s="1"/>
      <c r="B8" s="16" t="s">
        <v>10</v>
      </c>
      <c r="C8" s="1"/>
      <c r="D8" s="10">
        <v>1372.7</v>
      </c>
      <c r="E8" s="1"/>
      <c r="F8" s="11">
        <v>1384.05</v>
      </c>
      <c r="G8" s="12">
        <f>+((F8-D8)/D8)*100</f>
        <v>0.82683761929044275</v>
      </c>
      <c r="H8" s="1"/>
      <c r="I8" s="13">
        <v>1383.95</v>
      </c>
      <c r="J8" s="14">
        <f>+((I8-D8)/D8)*100</f>
        <v>0.8195527063451592</v>
      </c>
      <c r="K8" s="1"/>
      <c r="L8" s="13">
        <v>1394.979</v>
      </c>
      <c r="M8" s="15">
        <f>+((L8-D8)/D8)*100</f>
        <v>1.6230057550812262</v>
      </c>
    </row>
    <row r="9" spans="1:13" x14ac:dyDescent="0.25">
      <c r="A9" s="1"/>
      <c r="B9" s="16" t="s">
        <v>11</v>
      </c>
      <c r="C9" s="1"/>
      <c r="D9" s="10">
        <v>1207.8</v>
      </c>
      <c r="E9" s="1"/>
      <c r="F9" s="11">
        <v>1236.23</v>
      </c>
      <c r="G9" s="12">
        <f>+((F9-D9)/D9)*100</f>
        <v>2.3538665341944083</v>
      </c>
      <c r="H9" s="1"/>
      <c r="I9" s="13">
        <v>1226.5</v>
      </c>
      <c r="J9" s="15">
        <f>+((I9-D9)/D9)*100</f>
        <v>1.5482695810564702</v>
      </c>
      <c r="K9" s="1"/>
      <c r="L9" s="13">
        <v>1242.7739999999999</v>
      </c>
      <c r="M9" s="15">
        <f>+((L9-D9)/D9)*100</f>
        <v>2.8956780923993986</v>
      </c>
    </row>
    <row r="10" spans="1:13" x14ac:dyDescent="0.25">
      <c r="A10" s="1"/>
      <c r="B10" s="18" t="s">
        <v>12</v>
      </c>
      <c r="C10" s="1"/>
      <c r="D10" s="10">
        <v>1114.2</v>
      </c>
      <c r="E10" s="1"/>
      <c r="F10" s="11">
        <v>1141.08</v>
      </c>
      <c r="G10" s="12">
        <f>+((F10-D10)/D10)*100</f>
        <v>2.412493268712967</v>
      </c>
      <c r="H10" s="1"/>
      <c r="I10" s="13">
        <v>1124.98</v>
      </c>
      <c r="J10" s="14">
        <f>+((I10-D10)/D10)*100</f>
        <v>0.96751032130676473</v>
      </c>
      <c r="K10" s="1"/>
      <c r="L10" s="13">
        <v>1143.472</v>
      </c>
      <c r="M10" s="15">
        <f>+((L10-D10)/D10)*100</f>
        <v>2.6271764494704661</v>
      </c>
    </row>
    <row r="11" spans="1:13" x14ac:dyDescent="0.25">
      <c r="A11" s="1"/>
      <c r="B11" s="16" t="s">
        <v>13</v>
      </c>
      <c r="C11" s="1"/>
      <c r="D11" s="10">
        <v>1261.8</v>
      </c>
      <c r="E11" s="1"/>
      <c r="F11" s="11">
        <v>1285.53</v>
      </c>
      <c r="G11" s="12">
        <f>+((F11-D11)/D11)*100</f>
        <v>1.8806466951973386</v>
      </c>
      <c r="H11" s="1"/>
      <c r="I11" s="13">
        <v>1275.69</v>
      </c>
      <c r="J11" s="14">
        <f>+((I11-D11)/D11)*100</f>
        <v>1.1008083689966794</v>
      </c>
      <c r="K11" s="1"/>
      <c r="L11" s="13">
        <v>1299.3920000000001</v>
      </c>
      <c r="M11" s="15">
        <f>+((L11-D11)/D11)*100</f>
        <v>2.9792360120462913</v>
      </c>
    </row>
    <row r="12" spans="1:13" x14ac:dyDescent="0.25">
      <c r="A12" s="1"/>
      <c r="B12" s="16" t="s">
        <v>14</v>
      </c>
      <c r="C12" s="1"/>
      <c r="D12" s="10">
        <v>1092.3</v>
      </c>
      <c r="E12" s="1"/>
      <c r="F12" s="11">
        <v>1098.8499999999999</v>
      </c>
      <c r="G12" s="12">
        <f>+((F12-D12)/D12)*100</f>
        <v>0.59965211022612419</v>
      </c>
      <c r="H12" s="1"/>
      <c r="I12" s="13">
        <v>1101.31</v>
      </c>
      <c r="J12" s="14">
        <f>+((I12-D12)/D12)*100</f>
        <v>0.82486496383777275</v>
      </c>
      <c r="K12" s="1"/>
      <c r="L12" s="13">
        <v>1121.8599999999999</v>
      </c>
      <c r="M12" s="15">
        <f>+((L12-D12)/D12)*100</f>
        <v>2.7062162409594381</v>
      </c>
    </row>
    <row r="13" spans="1:13" x14ac:dyDescent="0.25">
      <c r="A13" s="1"/>
      <c r="B13" s="16" t="s">
        <v>15</v>
      </c>
      <c r="C13" s="1"/>
      <c r="D13" s="10">
        <v>923.7</v>
      </c>
      <c r="E13" s="1"/>
      <c r="F13" s="11">
        <v>937.45</v>
      </c>
      <c r="G13" s="12">
        <f>+((F13-D13)/D13)*100</f>
        <v>1.4885785428169318</v>
      </c>
      <c r="H13" s="1"/>
      <c r="I13" s="13">
        <v>941.08</v>
      </c>
      <c r="J13" s="15">
        <f>+((I13-D13)/D13)*100</f>
        <v>1.8815632781206011</v>
      </c>
      <c r="K13" s="1"/>
      <c r="L13" s="13">
        <v>963.94100000000003</v>
      </c>
      <c r="M13" s="17">
        <f>+((L13-D13)/D13)*100</f>
        <v>4.3565010284724464</v>
      </c>
    </row>
    <row r="14" spans="1:13" x14ac:dyDescent="0.25">
      <c r="A14" s="1"/>
      <c r="B14" s="16" t="s">
        <v>16</v>
      </c>
      <c r="C14" s="1"/>
      <c r="D14" s="10">
        <v>783.5</v>
      </c>
      <c r="E14" s="1"/>
      <c r="F14" s="11">
        <v>787.5</v>
      </c>
      <c r="G14" s="12">
        <f>+((F14-D14)/D14)*100</f>
        <v>0.51052967453733256</v>
      </c>
      <c r="H14" s="1"/>
      <c r="I14" s="13">
        <v>808.02</v>
      </c>
      <c r="J14" s="17">
        <f>+((I14-D14)/D14)*100</f>
        <v>3.1295469049138456</v>
      </c>
      <c r="K14" s="1"/>
      <c r="L14" s="13">
        <v>822.33</v>
      </c>
      <c r="M14" s="17">
        <f>+((L14-D14)/D14)*100</f>
        <v>4.95596681557116</v>
      </c>
    </row>
    <row r="15" spans="1:13" x14ac:dyDescent="0.25">
      <c r="A15" s="1"/>
      <c r="B15" s="16" t="s">
        <v>17</v>
      </c>
      <c r="C15" s="1"/>
      <c r="D15" s="10">
        <v>1154</v>
      </c>
      <c r="E15" s="1"/>
      <c r="F15" s="11">
        <v>1157.6600000000001</v>
      </c>
      <c r="G15" s="12">
        <f>+((F15-D15)/D15)*100</f>
        <v>0.31715771230503309</v>
      </c>
      <c r="H15" s="1"/>
      <c r="I15" s="13">
        <v>1167.72</v>
      </c>
      <c r="J15" s="15">
        <f>+((I15-D15)/D15)*100</f>
        <v>1.1889081455805917</v>
      </c>
      <c r="K15" s="1"/>
      <c r="L15" s="13">
        <v>1202.3879999999999</v>
      </c>
      <c r="M15" s="17">
        <f>+((L15-D15)/D15)*100</f>
        <v>4.1930675909878614</v>
      </c>
    </row>
    <row r="16" spans="1:13" x14ac:dyDescent="0.25">
      <c r="A16" s="1"/>
      <c r="B16" s="16" t="s">
        <v>18</v>
      </c>
      <c r="C16" s="1"/>
      <c r="D16" s="10">
        <v>1051.0999999999999</v>
      </c>
      <c r="E16" s="1"/>
      <c r="F16" s="11">
        <v>1069.96</v>
      </c>
      <c r="G16" s="12">
        <f>+((F16-D16)/D16)*100</f>
        <v>1.7943107221006689</v>
      </c>
      <c r="H16" s="1"/>
      <c r="I16" s="13">
        <v>1066.3699999999999</v>
      </c>
      <c r="J16" s="15">
        <f>+((I16-D16)/D16)*100</f>
        <v>1.4527637712872215</v>
      </c>
      <c r="K16" s="1"/>
      <c r="L16" s="13">
        <v>1086.713</v>
      </c>
      <c r="M16" s="17">
        <f>+((L16-D16)/D16)*100</f>
        <v>3.3881647797545482</v>
      </c>
    </row>
    <row r="17" spans="1:13" x14ac:dyDescent="0.25">
      <c r="A17" s="1"/>
      <c r="B17" s="16" t="s">
        <v>19</v>
      </c>
      <c r="C17" s="1"/>
      <c r="D17" s="10">
        <v>962.9</v>
      </c>
      <c r="E17" s="1"/>
      <c r="F17" s="11">
        <v>983.45</v>
      </c>
      <c r="G17" s="12">
        <f>+((F17-D17)/D17)*100</f>
        <v>2.1341780039464191</v>
      </c>
      <c r="H17" s="1"/>
      <c r="I17" s="13">
        <v>978.22</v>
      </c>
      <c r="J17" s="15">
        <f>+((I17-D17)/D17)*100</f>
        <v>1.5910271056184495</v>
      </c>
      <c r="K17" s="1"/>
      <c r="L17" s="13">
        <v>1017.179</v>
      </c>
      <c r="M17" s="17">
        <f>+((L17-D17)/D17)*100</f>
        <v>5.6370339599127632</v>
      </c>
    </row>
    <row r="18" spans="1:13" x14ac:dyDescent="0.25">
      <c r="A18" s="1"/>
      <c r="B18" s="16" t="s">
        <v>20</v>
      </c>
      <c r="C18" s="1"/>
      <c r="D18" s="10">
        <v>776.1</v>
      </c>
      <c r="E18" s="1"/>
      <c r="F18" s="11">
        <v>794.1</v>
      </c>
      <c r="G18" s="12">
        <f>+((F18-D18)/D18)*100</f>
        <v>2.3192887514495553</v>
      </c>
      <c r="H18" s="1"/>
      <c r="I18" s="13">
        <v>808.23</v>
      </c>
      <c r="J18" s="17">
        <f>+((I18-D18)/D18)*100</f>
        <v>4.1399304213374561</v>
      </c>
      <c r="K18" s="1"/>
      <c r="L18" s="13">
        <v>832.89200000000005</v>
      </c>
      <c r="M18" s="17">
        <f>+((L18-D18)/D18)*100</f>
        <v>7.3176137095735116</v>
      </c>
    </row>
    <row r="19" spans="1:13" x14ac:dyDescent="0.25">
      <c r="A19" s="1"/>
      <c r="B19" s="1"/>
      <c r="C19" s="1"/>
      <c r="D19" s="1"/>
      <c r="E19" s="1"/>
      <c r="F19" s="1"/>
      <c r="G19" s="2"/>
      <c r="H19" s="1"/>
      <c r="I19" s="1"/>
      <c r="J19" s="1"/>
      <c r="K19" s="1"/>
      <c r="L19" s="1"/>
      <c r="M19" s="1"/>
    </row>
    <row r="20" spans="1:13" x14ac:dyDescent="0.25">
      <c r="A20" s="1"/>
      <c r="B20" s="1"/>
      <c r="C20" s="1"/>
      <c r="D20" s="1"/>
      <c r="E20" s="1"/>
      <c r="F20" s="1"/>
      <c r="G20" s="2"/>
      <c r="H20" s="1"/>
      <c r="I20" s="1"/>
      <c r="J20" s="1"/>
      <c r="K20" s="1"/>
      <c r="L20" s="1"/>
      <c r="M20" s="1"/>
    </row>
    <row r="21" spans="1:13" x14ac:dyDescent="0.25">
      <c r="A21" s="1"/>
      <c r="B21" s="3" t="s">
        <v>0</v>
      </c>
      <c r="C21" s="1"/>
      <c r="D21" s="4" t="s">
        <v>1</v>
      </c>
      <c r="E21" s="1"/>
      <c r="F21" s="5" t="s">
        <v>2</v>
      </c>
      <c r="G21" s="6"/>
      <c r="H21" s="1"/>
      <c r="I21" s="7" t="s">
        <v>3</v>
      </c>
      <c r="J21" s="8"/>
      <c r="K21" s="1"/>
      <c r="L21" s="8" t="s">
        <v>4</v>
      </c>
      <c r="M21" s="8"/>
    </row>
    <row r="22" spans="1:13" x14ac:dyDescent="0.25">
      <c r="A22" s="1"/>
      <c r="B22" s="9" t="s">
        <v>21</v>
      </c>
      <c r="C22" s="1"/>
      <c r="D22" s="10">
        <v>827.3</v>
      </c>
      <c r="E22" s="1"/>
      <c r="F22" s="13">
        <v>828.94</v>
      </c>
      <c r="G22" s="12">
        <f>+((F22-D22)/D22)*100</f>
        <v>0.198235223014638</v>
      </c>
      <c r="H22" s="1"/>
      <c r="I22" s="13">
        <v>828.94</v>
      </c>
      <c r="J22" s="14">
        <f>+((I22-D22)/D22)*100</f>
        <v>0.198235223014638</v>
      </c>
      <c r="K22" s="1"/>
      <c r="L22" s="13">
        <v>828.94</v>
      </c>
      <c r="M22" s="14">
        <f>+((L22-D22)/D22)*100</f>
        <v>0.198235223014638</v>
      </c>
    </row>
    <row r="23" spans="1:13" x14ac:dyDescent="0.25">
      <c r="A23" s="1"/>
      <c r="B23" s="16" t="s">
        <v>22</v>
      </c>
      <c r="C23" s="1"/>
      <c r="D23" s="10">
        <v>827.3</v>
      </c>
      <c r="E23" s="1"/>
      <c r="F23" s="13">
        <v>828.94</v>
      </c>
      <c r="G23" s="12">
        <f>+((F23-D23)/D23)*100</f>
        <v>0.198235223014638</v>
      </c>
      <c r="H23" s="1"/>
      <c r="I23" s="13">
        <v>828.94</v>
      </c>
      <c r="J23" s="14">
        <f>+((I23-D23)/D23)*100</f>
        <v>0.198235223014638</v>
      </c>
      <c r="K23" s="1"/>
      <c r="L23" s="13">
        <v>828.94</v>
      </c>
      <c r="M23" s="14">
        <f>+((L23-D23)/D23)*100</f>
        <v>0.198235223014638</v>
      </c>
    </row>
    <row r="24" spans="1:13" x14ac:dyDescent="0.25">
      <c r="A24" s="1"/>
      <c r="B24" s="16" t="s">
        <v>23</v>
      </c>
      <c r="C24" s="1"/>
      <c r="D24" s="10">
        <v>826.3</v>
      </c>
      <c r="E24" s="1"/>
      <c r="F24" s="13">
        <v>828.06</v>
      </c>
      <c r="G24" s="12">
        <f>+((F24-D24)/D24)*100</f>
        <v>0.21299770059300388</v>
      </c>
      <c r="H24" s="1"/>
      <c r="I24" s="13">
        <v>828.06</v>
      </c>
      <c r="J24" s="14">
        <f>+((I24-D24)/D24)*100</f>
        <v>0.21299770059300388</v>
      </c>
      <c r="K24" s="1"/>
      <c r="L24" s="13">
        <v>828.06</v>
      </c>
      <c r="M24" s="14">
        <f>+((L24-D24)/D24)*100</f>
        <v>0.21299770059300388</v>
      </c>
    </row>
    <row r="25" spans="1:13" x14ac:dyDescent="0.25">
      <c r="A25" s="1"/>
      <c r="B25" s="16" t="s">
        <v>24</v>
      </c>
      <c r="C25" s="1"/>
      <c r="D25" s="10">
        <v>822.9</v>
      </c>
      <c r="E25" s="1"/>
      <c r="F25" s="13">
        <v>824.78</v>
      </c>
      <c r="G25" s="12">
        <f>+((F25-D25)/D25)*100</f>
        <v>0.22846032324705257</v>
      </c>
      <c r="H25" s="1"/>
      <c r="I25" s="13">
        <v>824.78</v>
      </c>
      <c r="J25" s="14">
        <f>+((I25-D25)/D25)*100</f>
        <v>0.22846032324705257</v>
      </c>
      <c r="K25" s="1"/>
      <c r="L25" s="13">
        <v>825.37</v>
      </c>
      <c r="M25" s="14">
        <f>+((L25-D25)/D25)*100</f>
        <v>0.30015797788309972</v>
      </c>
    </row>
    <row r="26" spans="1:13" x14ac:dyDescent="0.25">
      <c r="A26" s="1"/>
      <c r="B26" s="16" t="s">
        <v>25</v>
      </c>
      <c r="C26" s="1"/>
      <c r="D26" s="10">
        <v>827.3</v>
      </c>
      <c r="E26" s="1"/>
      <c r="F26" s="13">
        <v>828.94</v>
      </c>
      <c r="G26" s="12">
        <f>+((F26-D26)/D26)*100</f>
        <v>0.198235223014638</v>
      </c>
      <c r="H26" s="1"/>
      <c r="I26" s="13">
        <v>828.94</v>
      </c>
      <c r="J26" s="14">
        <f>+((I26-D26)/D26)*100</f>
        <v>0.198235223014638</v>
      </c>
      <c r="K26" s="1"/>
      <c r="L26" s="13">
        <v>828.94</v>
      </c>
      <c r="M26" s="14">
        <f>+((L26-D26)/D26)*100</f>
        <v>0.198235223014638</v>
      </c>
    </row>
    <row r="27" spans="1:13" x14ac:dyDescent="0.25">
      <c r="A27" s="1"/>
      <c r="B27" s="16" t="s">
        <v>26</v>
      </c>
      <c r="C27" s="1"/>
      <c r="D27" s="10">
        <v>827.3</v>
      </c>
      <c r="E27" s="1"/>
      <c r="F27" s="13">
        <v>828.94</v>
      </c>
      <c r="G27" s="12">
        <f>+((F27-D27)/D27)*100</f>
        <v>0.198235223014638</v>
      </c>
      <c r="H27" s="1"/>
      <c r="I27" s="13">
        <v>828.94</v>
      </c>
      <c r="J27" s="14">
        <f>+((I27-D27)/D27)*100</f>
        <v>0.198235223014638</v>
      </c>
      <c r="K27" s="1"/>
      <c r="L27" s="13">
        <v>828.94</v>
      </c>
      <c r="M27" s="14">
        <f>+((L27-D27)/D27)*100</f>
        <v>0.198235223014638</v>
      </c>
    </row>
    <row r="28" spans="1:13" x14ac:dyDescent="0.25">
      <c r="A28" s="1"/>
      <c r="B28" s="16" t="s">
        <v>27</v>
      </c>
      <c r="C28" s="1"/>
      <c r="D28" s="10">
        <v>827.3</v>
      </c>
      <c r="E28" s="1"/>
      <c r="F28" s="13">
        <v>828.94</v>
      </c>
      <c r="G28" s="12">
        <f>+((F28-D28)/D28)*100</f>
        <v>0.198235223014638</v>
      </c>
      <c r="H28" s="1"/>
      <c r="I28" s="13">
        <v>828.94</v>
      </c>
      <c r="J28" s="14">
        <f>+((I28-D28)/D28)*100</f>
        <v>0.198235223014638</v>
      </c>
      <c r="K28" s="1"/>
      <c r="L28" s="13">
        <v>828.94</v>
      </c>
      <c r="M28" s="14">
        <f>+((L28-D28)/D28)*100</f>
        <v>0.198235223014638</v>
      </c>
    </row>
    <row r="29" spans="1:13" x14ac:dyDescent="0.25">
      <c r="A29" s="1"/>
      <c r="B29" s="18" t="s">
        <v>28</v>
      </c>
      <c r="C29" s="1"/>
      <c r="D29" s="10">
        <v>827.3</v>
      </c>
      <c r="E29" s="1"/>
      <c r="F29" s="13">
        <v>828.94</v>
      </c>
      <c r="G29" s="12">
        <f>+((F29-D29)/D29)*100</f>
        <v>0.198235223014638</v>
      </c>
      <c r="H29" s="1"/>
      <c r="I29" s="13">
        <v>828.94</v>
      </c>
      <c r="J29" s="14">
        <f>+((I29-D29)/D29)*100</f>
        <v>0.198235223014638</v>
      </c>
      <c r="K29" s="1"/>
      <c r="L29" s="13">
        <v>828.94</v>
      </c>
      <c r="M29" s="14">
        <f>+((L29-D29)/D29)*100</f>
        <v>0.198235223014638</v>
      </c>
    </row>
    <row r="30" spans="1:13" x14ac:dyDescent="0.25">
      <c r="A30" s="1"/>
      <c r="B30" s="18" t="s">
        <v>29</v>
      </c>
      <c r="C30" s="1"/>
      <c r="D30" s="10">
        <v>827.3</v>
      </c>
      <c r="E30" s="1"/>
      <c r="F30" s="13">
        <v>828.94</v>
      </c>
      <c r="G30" s="12">
        <f>+((F30-D30)/D30)*100</f>
        <v>0.198235223014638</v>
      </c>
      <c r="H30" s="1"/>
      <c r="I30" s="13">
        <v>828.94</v>
      </c>
      <c r="J30" s="14">
        <f>+((I30-D30)/D30)*100</f>
        <v>0.198235223014638</v>
      </c>
      <c r="K30" s="1"/>
      <c r="L30" s="13">
        <v>828.94</v>
      </c>
      <c r="M30" s="14">
        <f>+((L30-D30)/D30)*100</f>
        <v>0.198235223014638</v>
      </c>
    </row>
    <row r="31" spans="1:13" x14ac:dyDescent="0.25">
      <c r="A31" s="1"/>
      <c r="B31" s="16" t="s">
        <v>30</v>
      </c>
      <c r="C31" s="1"/>
      <c r="D31" s="10">
        <v>589.1</v>
      </c>
      <c r="E31" s="1"/>
      <c r="F31" s="13">
        <v>591.55999999999995</v>
      </c>
      <c r="G31" s="12">
        <f>+((F31-D31)/D31)*100</f>
        <v>0.41758614836189484</v>
      </c>
      <c r="H31" s="1"/>
      <c r="I31" s="13">
        <v>591.55999999999995</v>
      </c>
      <c r="J31" s="14">
        <f>+((I31-D31)/D31)*100</f>
        <v>0.41758614836189484</v>
      </c>
      <c r="K31" s="1"/>
      <c r="L31" s="13">
        <v>591.55999999999995</v>
      </c>
      <c r="M31" s="14">
        <f>+((L31-D31)/D31)*100</f>
        <v>0.41758614836189484</v>
      </c>
    </row>
    <row r="32" spans="1:13" x14ac:dyDescent="0.25">
      <c r="A32" s="1"/>
      <c r="B32" s="16" t="s">
        <v>31</v>
      </c>
      <c r="C32" s="1"/>
      <c r="D32" s="10">
        <v>589.1</v>
      </c>
      <c r="E32" s="1"/>
      <c r="F32" s="13">
        <v>591.55999999999995</v>
      </c>
      <c r="G32" s="12">
        <f>+((F32-D32)/D32)*100</f>
        <v>0.41758614836189484</v>
      </c>
      <c r="H32" s="1"/>
      <c r="I32" s="13">
        <v>591.55999999999995</v>
      </c>
      <c r="J32" s="14">
        <f>+((I32-D32)/D32)*100</f>
        <v>0.41758614836189484</v>
      </c>
      <c r="K32" s="1"/>
      <c r="L32" s="13">
        <v>591.55999999999995</v>
      </c>
      <c r="M32" s="14">
        <f>+((L32-D32)/D32)*100</f>
        <v>0.41758614836189484</v>
      </c>
    </row>
    <row r="33" spans="1:13" x14ac:dyDescent="0.25">
      <c r="A33" s="1"/>
      <c r="B33" s="16" t="s">
        <v>32</v>
      </c>
      <c r="C33" s="1"/>
      <c r="D33" s="10">
        <v>588.70000000000005</v>
      </c>
      <c r="E33" s="1"/>
      <c r="F33" s="13">
        <v>591.16999999999996</v>
      </c>
      <c r="G33" s="12">
        <f>+((F33-D33)/D33)*100</f>
        <v>0.41956854085271161</v>
      </c>
      <c r="H33" s="1"/>
      <c r="I33" s="13">
        <v>591.16999999999996</v>
      </c>
      <c r="J33" s="14">
        <f>+((I33-D33)/D33)*100</f>
        <v>0.41956854085271161</v>
      </c>
      <c r="K33" s="1"/>
      <c r="L33" s="13">
        <v>591.16999999999996</v>
      </c>
      <c r="M33" s="14">
        <f>+((L33-D33)/D33)*100</f>
        <v>0.41956854085271161</v>
      </c>
    </row>
    <row r="34" spans="1:13" x14ac:dyDescent="0.25">
      <c r="A34" s="1"/>
      <c r="B34" s="16" t="s">
        <v>33</v>
      </c>
      <c r="C34" s="1"/>
      <c r="D34" s="10">
        <v>588.1</v>
      </c>
      <c r="E34" s="1"/>
      <c r="F34" s="13">
        <v>607.91</v>
      </c>
      <c r="G34" s="12">
        <f>+((F34-D34)/D34)*100</f>
        <v>3.3684747491923046</v>
      </c>
      <c r="H34" s="1"/>
      <c r="I34" s="13">
        <v>590.6</v>
      </c>
      <c r="J34" s="14">
        <f>+((I34-D34)/D34)*100</f>
        <v>0.42509777248767217</v>
      </c>
      <c r="K34" s="1"/>
      <c r="L34" s="13">
        <v>593.11800000000005</v>
      </c>
      <c r="M34" s="14">
        <f>+((L34-D34)/D34)*100</f>
        <v>0.8532562489372606</v>
      </c>
    </row>
    <row r="35" spans="1:13" x14ac:dyDescent="0.25">
      <c r="A35" s="1"/>
      <c r="B35" s="16" t="s">
        <v>34</v>
      </c>
      <c r="C35" s="1"/>
      <c r="D35" s="10">
        <v>586.4</v>
      </c>
      <c r="E35" s="1"/>
      <c r="F35" s="13">
        <v>588.88</v>
      </c>
      <c r="G35" s="12">
        <f>+((F35-D35)/D35)*100</f>
        <v>0.42291950886767021</v>
      </c>
      <c r="H35" s="1"/>
      <c r="I35" s="13">
        <v>588.88</v>
      </c>
      <c r="J35" s="14">
        <f>+((I35-D35)/D35)*100</f>
        <v>0.42291950886767021</v>
      </c>
      <c r="K35" s="1"/>
      <c r="L35" s="13">
        <v>588.88</v>
      </c>
      <c r="M35" s="14">
        <f>+((L35-D35)/D35)*100</f>
        <v>0.42291950886767021</v>
      </c>
    </row>
    <row r="36" spans="1:13" x14ac:dyDescent="0.25">
      <c r="A36" s="1"/>
      <c r="B36" s="16" t="s">
        <v>35</v>
      </c>
      <c r="C36" s="1"/>
      <c r="D36" s="10">
        <v>586</v>
      </c>
      <c r="E36" s="1"/>
      <c r="F36" s="13">
        <v>588.49</v>
      </c>
      <c r="G36" s="12">
        <f>+((F36-D36)/D36)*100</f>
        <v>0.42491467576791969</v>
      </c>
      <c r="H36" s="1"/>
      <c r="I36" s="13">
        <v>588.49</v>
      </c>
      <c r="J36" s="14">
        <f>+((I36-D36)/D36)*100</f>
        <v>0.42491467576791969</v>
      </c>
      <c r="K36" s="1"/>
      <c r="L36" s="13">
        <v>588.49</v>
      </c>
      <c r="M36" s="14">
        <f>+((L36-D36)/D36)*100</f>
        <v>0.42491467576791969</v>
      </c>
    </row>
    <row r="37" spans="1:13" x14ac:dyDescent="0.25">
      <c r="A37" s="1"/>
      <c r="B37" s="16" t="s">
        <v>36</v>
      </c>
      <c r="C37" s="1"/>
      <c r="D37" s="10">
        <v>585.79999999999995</v>
      </c>
      <c r="E37" s="1"/>
      <c r="F37" s="13">
        <v>588.29</v>
      </c>
      <c r="G37" s="12">
        <f>+((F37-D37)/D37)*100</f>
        <v>0.42505974735404733</v>
      </c>
      <c r="H37" s="1"/>
      <c r="I37" s="13">
        <v>588.29</v>
      </c>
      <c r="J37" s="14">
        <f>+((I37-D37)/D37)*100</f>
        <v>0.42505974735404733</v>
      </c>
      <c r="K37" s="1"/>
      <c r="L37" s="13">
        <v>588.29</v>
      </c>
      <c r="M37" s="14">
        <f>+((L37-D37)/D37)*100</f>
        <v>0.42505974735404733</v>
      </c>
    </row>
    <row r="38" spans="1:13" x14ac:dyDescent="0.25">
      <c r="A38" s="1"/>
      <c r="B38" s="16" t="s">
        <v>37</v>
      </c>
      <c r="C38" s="1"/>
      <c r="D38" s="10">
        <v>585.79999999999995</v>
      </c>
      <c r="E38" s="1"/>
      <c r="F38" s="13">
        <v>588.32000000000005</v>
      </c>
      <c r="G38" s="12">
        <f>+((F38-D38)/D38)*100</f>
        <v>0.43018094912941202</v>
      </c>
      <c r="H38" s="1"/>
      <c r="I38" s="13">
        <v>588.32000000000005</v>
      </c>
      <c r="J38" s="14">
        <f>+((I38-D38)/D38)*100</f>
        <v>0.43018094912941202</v>
      </c>
      <c r="K38" s="1"/>
      <c r="L38" s="13">
        <v>588.32000000000005</v>
      </c>
      <c r="M38" s="14">
        <f>+((L38-D38)/D38)*100</f>
        <v>0.43018094912941202</v>
      </c>
    </row>
    <row r="39" spans="1:13" x14ac:dyDescent="0.25">
      <c r="A39" s="1"/>
      <c r="B39" s="1"/>
      <c r="C39" s="1"/>
      <c r="D39" s="1"/>
      <c r="E39" s="1"/>
      <c r="F39" s="1"/>
      <c r="G39" s="2"/>
      <c r="H39" s="1"/>
      <c r="K39" s="1"/>
      <c r="L39" s="1"/>
      <c r="M3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 Valentino</dc:creator>
  <cp:lastModifiedBy>Ernesto Valentino</cp:lastModifiedBy>
  <dcterms:created xsi:type="dcterms:W3CDTF">2015-12-28T14:47:08Z</dcterms:created>
  <dcterms:modified xsi:type="dcterms:W3CDTF">2015-12-28T14:47:48Z</dcterms:modified>
</cp:coreProperties>
</file>