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6825" activeTab="3"/>
  </bookViews>
  <sheets>
    <sheet name="Caratula" sheetId="13" r:id="rId1"/>
    <sheet name="Datos Generales" sheetId="5" r:id="rId2"/>
    <sheet name="Control Version" sheetId="8" r:id="rId3"/>
    <sheet name="CPR Funcional" sheetId="6" r:id="rId4"/>
    <sheet name="CPR No Funcional" sheetId="7" r:id="rId5"/>
    <sheet name="Bitácora de Errores" sheetId="1" r:id="rId6"/>
    <sheet name="Catalogo" sheetId="12" r:id="rId7"/>
  </sheets>
  <externalReferences>
    <externalReference r:id="rId8"/>
    <externalReference r:id="rId9"/>
  </externalReferences>
  <definedNames>
    <definedName name="Exito" localSheetId="3">'[1]CPR Funcional'!$O$9</definedName>
    <definedName name="ValoresEstadoDefecto">[2]Datos!$D$2:$D$10</definedName>
    <definedName name="ValoresSeveridad">[2]Datos!$C$2:$C$6</definedName>
  </definedNames>
  <calcPr calcId="125725" calcMode="manual"/>
</workbook>
</file>

<file path=xl/calcChain.xml><?xml version="1.0" encoding="utf-8"?>
<calcChain xmlns="http://schemas.openxmlformats.org/spreadsheetml/2006/main">
  <c r="G2" i="1"/>
  <c r="G4" l="1"/>
  <c r="G3"/>
</calcChain>
</file>

<file path=xl/sharedStrings.xml><?xml version="1.0" encoding="utf-8"?>
<sst xmlns="http://schemas.openxmlformats.org/spreadsheetml/2006/main" count="538" uniqueCount="170">
  <si>
    <t>ID Defecto</t>
  </si>
  <si>
    <t>Descripción</t>
  </si>
  <si>
    <t>Severidad</t>
  </si>
  <si>
    <t>Estado</t>
  </si>
  <si>
    <t>Asignado A:</t>
  </si>
  <si>
    <t>Fecha y hora del error reportado</t>
  </si>
  <si>
    <t>ID de Caso de Prueba</t>
  </si>
  <si>
    <t>Tipo de Error</t>
  </si>
  <si>
    <t>Total de Errores:</t>
  </si>
  <si>
    <t>Errores Abiertos:</t>
  </si>
  <si>
    <t>Errores Cerrados:</t>
  </si>
  <si>
    <t>PROYECTO</t>
  </si>
  <si>
    <t>Número</t>
  </si>
  <si>
    <t xml:space="preserve"> Propósito</t>
  </si>
  <si>
    <t>Alcance</t>
  </si>
  <si>
    <t>Elementos a ser probados</t>
  </si>
  <si>
    <t>CASOS DE PRUEBAS FUNCIONALES</t>
  </si>
  <si>
    <t>ID del Requerimiento:</t>
  </si>
  <si>
    <t>&lt;&lt;Identificación del requerimiento o proyecto durante todo el ciclo de vida&gt;&gt;</t>
  </si>
  <si>
    <t>Nombre del Requerimiento:</t>
  </si>
  <si>
    <t>&lt;&lt;nombre del requerimiento&gt;&gt;</t>
  </si>
  <si>
    <t xml:space="preserve">Aplicaciones: </t>
  </si>
  <si>
    <t xml:space="preserve">IP: </t>
  </si>
  <si>
    <t>&lt;&lt;IP del servidor (preprod/producción)&gt;&gt;</t>
  </si>
  <si>
    <t>Caso de prueba</t>
  </si>
  <si>
    <t>Pruebas Unitarias (test system)</t>
  </si>
  <si>
    <t xml:space="preserve">Pruebas de Aceptación de Usuario (live system) </t>
  </si>
  <si>
    <t>Caso de Uso</t>
  </si>
  <si>
    <t xml:space="preserve">ID Caso de Prueba </t>
  </si>
  <si>
    <t>Tipo de Prueba</t>
  </si>
  <si>
    <t>Módulo/Transacción</t>
  </si>
  <si>
    <t>Criticidad</t>
  </si>
  <si>
    <t>Prerequisitos</t>
  </si>
  <si>
    <t>Medio de ejecución</t>
  </si>
  <si>
    <t>Pasos de ejecución</t>
  </si>
  <si>
    <t>Datos de Entrada</t>
  </si>
  <si>
    <t>Datos de Salida</t>
  </si>
  <si>
    <t>Resultado esperado</t>
  </si>
  <si>
    <t>Resultado (Exito / Fallo)</t>
  </si>
  <si>
    <t>&lt;&lt;ID Caso de prueba&gt;&gt; - 01</t>
  </si>
  <si>
    <t>&lt;&lt;Nombre del tester que ejecutó el caso de prueba&gt;&gt;</t>
  </si>
  <si>
    <t>&lt;&lt;Indicar los datos de salida del caso de prueba&gt;&gt;</t>
  </si>
  <si>
    <t>Exito</t>
  </si>
  <si>
    <t>&lt;&lt;Se indica  el resultado final de la prueba&gt;&gt;</t>
  </si>
  <si>
    <t>Fallo</t>
  </si>
  <si>
    <t>CASOS DE PRUEBAS NO FUNCIONALES</t>
  </si>
  <si>
    <t>Fase:</t>
  </si>
  <si>
    <t>Ambiente</t>
  </si>
  <si>
    <t>Recursos Físicos</t>
  </si>
  <si>
    <t>Recursos Lógicos</t>
  </si>
  <si>
    <t>Casos de prueba</t>
  </si>
  <si>
    <r>
      <t># Caso de Prueba</t>
    </r>
    <r>
      <rPr>
        <sz val="10"/>
        <color rgb="FF000000"/>
        <rFont val="Verdana"/>
        <family val="2"/>
      </rPr>
      <t xml:space="preserve"> </t>
    </r>
  </si>
  <si>
    <t>Tipo de prueba</t>
  </si>
  <si>
    <r>
      <t>Objetivo</t>
    </r>
    <r>
      <rPr>
        <sz val="10"/>
        <color rgb="FF000000"/>
        <rFont val="Verdana"/>
        <family val="2"/>
      </rPr>
      <t xml:space="preserve"> </t>
    </r>
  </si>
  <si>
    <t>Responsable Ejecución</t>
  </si>
  <si>
    <t>Valor de la variable</t>
  </si>
  <si>
    <t>Valores límites</t>
  </si>
  <si>
    <t>&lt;&lt;Identifica si es una prueba de volumen, estrés o almacenamiento.&gt;&gt;</t>
  </si>
  <si>
    <t>&lt;&lt;Se describe lo que se desea alcanzar con el caso de prueba&gt;&gt;</t>
  </si>
  <si>
    <t>&lt;&lt;Se definen las variables de carga de procesamiento, carga o almacenamiento que se desean probar en la aplicación, según el tipo de prueba no funcional&gt;&gt;</t>
  </si>
  <si>
    <t>&lt;&lt;Se le asignan los valores límites a cada una de las variables de carga de entrada de datos definidas para la aplicación&gt;&gt;</t>
  </si>
  <si>
    <t>Versiones del documento</t>
  </si>
  <si>
    <t>Fecha</t>
  </si>
  <si>
    <t>Versión</t>
  </si>
  <si>
    <t>Autor</t>
  </si>
  <si>
    <t>&lt;dd/mmm/yy&gt;</t>
  </si>
  <si>
    <t>&lt;x.x&gt;</t>
  </si>
  <si>
    <t>&lt;detalles&gt;</t>
  </si>
  <si>
    <t>&lt;nombre&gt;</t>
  </si>
  <si>
    <t>Historial de aprobaciones</t>
  </si>
  <si>
    <t xml:space="preserve">Proyectado </t>
  </si>
  <si>
    <t>Revisado</t>
  </si>
  <si>
    <t>Aprobado</t>
  </si>
  <si>
    <t>Observaciones:</t>
  </si>
  <si>
    <t>Fecha de efectividad:</t>
  </si>
  <si>
    <t>Versión aprobada:</t>
  </si>
  <si>
    <t>Pasos de Replica de Error</t>
  </si>
  <si>
    <t>Fecha de Ejecución</t>
  </si>
  <si>
    <t>Número Iteración</t>
  </si>
  <si>
    <t>Propósito</t>
  </si>
  <si>
    <t>Casos de Prueba/Descripción</t>
  </si>
  <si>
    <t>Éxito</t>
  </si>
  <si>
    <t>&lt;&lt;Indicar la fecha de ejecución de la prueba&gt;&gt;</t>
  </si>
  <si>
    <r>
      <t xml:space="preserve">Guatemala, </t>
    </r>
    <r>
      <rPr>
        <b/>
        <sz val="11"/>
        <color rgb="FFFF0000"/>
        <rFont val="Calibri"/>
        <family val="2"/>
        <scheme val="minor"/>
      </rPr>
      <t>&lt;dd/mmm/yy &gt;</t>
    </r>
  </si>
  <si>
    <t>Historial Ejecuciones</t>
  </si>
  <si>
    <t>Descripción del resultado (Respuesta de la aplicación)</t>
  </si>
  <si>
    <t>&lt;&lt;Se indica  el resultado que se espera de la prueba&gt;&gt;</t>
  </si>
  <si>
    <t>Pruebas de usuario</t>
  </si>
  <si>
    <t>&lt;&lt;Ingresar los recursos físicos que componen las máquinas sobre las cuales se va a ejecutar las pruebas. Ejemplo: Capacidad de disco duro, memoria, procesador.&gt;&gt;</t>
  </si>
  <si>
    <t>&lt;&lt;Describir los componentes instalados sobre el cual se ejecutal la aplicación. Ejemplo: Sistema operativo, servidores de aplicación.&gt;&gt;</t>
  </si>
  <si>
    <t>El propósito de este documento de casos de prueba es identificar los escenarios funcionales y no funcionales que son de carácter críticos e importantes para TIGO, para los cuales se harán las pruebas y que son suficientes para poder dar como aprobado la solución propuesta. Este documento es una guía que debe ser utilizada en la ejecución de las pruebas, y que debe ser seguido en su totalidad dentro del proceso de certificación.</t>
  </si>
  <si>
    <t>Se harán casos de prueba funcionales y no funcionales para los escenarios identificados críticos e importantes y se harán casos de pruebas no funcionales para los requerimientos no funcionales y requerimientos especiales del caso de uso.</t>
  </si>
  <si>
    <t>A continuación se listan los elementos a los cuales se les realizaran pruebas funcionales y no funcionales.
Los elementos a los cuales se le realizaran pruebas son:
• Servicio de orquestación RequestCreditLimitModification</t>
  </si>
  <si>
    <t>Descripción de casos de prueba funcionales</t>
  </si>
  <si>
    <t>Eduardo Rodriguez Arreola</t>
  </si>
  <si>
    <t>CUS004 Gestión de servicios cliente</t>
  </si>
  <si>
    <t>Gestión de servicios cliente</t>
  </si>
  <si>
    <t>Oracle Service Bus</t>
  </si>
  <si>
    <t>RequestCreditLimitModificationLocal</t>
  </si>
  <si>
    <t>CP001- 01</t>
  </si>
  <si>
    <t>CP001- 02</t>
  </si>
  <si>
    <t>Oracle Service Bus debe encontrarse levantado y funcionando adecuadamente
Oracle SOA Suite debe encontrarse arriba y funcionando adecuadamente
Los servicios de Accesos, Incidencias, ErrorProducerOSB y AuditProducerOSB deben encontrarse deployados en sus respectivas plataformas y funcionando adecuadamente</t>
  </si>
  <si>
    <t>funcionalidad critica</t>
  </si>
  <si>
    <t>vía web</t>
  </si>
  <si>
    <t>Se recibo el mensaje esperado</t>
  </si>
  <si>
    <t xml:space="preserve">msisdn &gt; 50240009080
modificationType &gt; DEFINITIVE
amount &gt; 1000.00
days &gt; 0
</t>
  </si>
  <si>
    <t>Success &gt; true</t>
  </si>
  <si>
    <t>Success &gt; true
ParameterName &gt; TicketId
Parameter &gt; "identificador"</t>
  </si>
  <si>
    <t>Descripción del resultado</t>
  </si>
  <si>
    <t>Modificación de limite de crédito PERMANENTE</t>
  </si>
  <si>
    <t>1.- Se realiza la invocación al servicio RequestCreditLimitModificationLocal. Enviando los parámetros: 
• msisdn 
• modificationType
• amount
2.- El servicio responde el parámetro success con valor en TRUE (valor boolean) y como parámetros adicionales responderá el campo parameterName "TicketId" y el campo parameterValue con el identificador de la transacción.</t>
  </si>
  <si>
    <t>&lt;&lt;Indicar el número de ejecución de la prueba&gt;&gt;</t>
  </si>
  <si>
    <t>Modificación de limite de crédito TEMPORAL</t>
  </si>
  <si>
    <t>1.- Se realiza la invocación al servicio RequestCreditLimitModificationLocal. Enviando los parámetros: 
• msisdn 
• modificationType
• amount
• days
2.- El servicio responde el parámetro success con valor en TRUE (valor boolean) y como parámetros adicionales vacios.</t>
  </si>
  <si>
    <t xml:space="preserve">msisdn &gt; 50240009080
modificationType &gt; TEMPORARY
amount &gt; 3200.00
days &gt; 4
</t>
  </si>
  <si>
    <t>&lt;soapenv:Envelope  xmlns:soapenv="http://schemas.xmlsoap.org/soap/envelope/"&gt;
&lt;soap:Header  xmlns:soap="http://schemas.xmlsoap.org/soap/envelope/"&gt;
&lt;/soap:Header&gt;
&lt;soapenv:Body&gt;
&lt;sch:RequestCreditLimitModificationResponse  xmlns:sch="http://xmlns.tigo.com/TigoBussines/RequestCreditLimitModificationResponse/V1/schema"&gt;
&lt;sch:responseBody&gt;
&lt;sch:success&gt;true&lt;/sch:success&gt;
&lt;sch:additionalResults/&gt;
&lt;/sch:responseBody&gt;
&lt;/sch:RequestCreditLimitModificationResponse&gt;
&lt;/soapenv:Body&gt;
&lt;/soapenv:Envelope&gt;</t>
  </si>
  <si>
    <t>CP001- 03</t>
  </si>
  <si>
    <t>Validar el tipo de modificación</t>
  </si>
  <si>
    <t>CP001- 04</t>
  </si>
  <si>
    <t>CP001- 05</t>
  </si>
  <si>
    <t>CP001- 06</t>
  </si>
  <si>
    <t>CP001- 07</t>
  </si>
  <si>
    <t>Validar el numero de días cuando la modificación es TEMPORAL</t>
  </si>
  <si>
    <t>Validar la ejecución exitosa de la modificación permanente</t>
  </si>
  <si>
    <t>Validar la ejecución exitosa de la modificación temporal</t>
  </si>
  <si>
    <t>Validar que el tipo de modificación solo sea DEFINITIVE o TEMPORARY</t>
  </si>
  <si>
    <t xml:space="preserve">msisdn &gt; 50240009080
modificationType &gt; DIFERENTE
amount &gt; 1100.00
days &gt; 0
</t>
  </si>
  <si>
    <t>Success &gt; false</t>
  </si>
  <si>
    <t xml:space="preserve">msisdn &gt; 50240009080
modificationType &gt; TEMPORARY
amount &gt; 3200.00
days &gt; 0
</t>
  </si>
  <si>
    <t>1.- Se realiza la invocación al servicio RequestCreditLimitModificationLocal. Enviando los parámetros: 
• msisdn 
• modificationType
• amount
• days
2.- El servicio responde el parámetro success con valor en FALSE (valor boolean) y como parámetros adicionales vacios.</t>
  </si>
  <si>
    <t>Validar que el numero de días sea mayor a CERO cuando el campo modificationType es TEMPORARY</t>
  </si>
  <si>
    <t>Validar que el tipo de producto este registrado en el archivo de configuración "Productos.xq", en el momento de la prueba el unico producto es "CREDITO"</t>
  </si>
  <si>
    <t xml:space="preserve">msisdn &gt; 50240009955
modificationType &gt; DEFINITIVE
amount &gt; 660.00
days &gt; 0
</t>
  </si>
  <si>
    <t>Validar el tipo de producto</t>
  </si>
  <si>
    <t>Validar campos de entrada</t>
  </si>
  <si>
    <t>CP002- 01</t>
  </si>
  <si>
    <t>Se realiza la validacion de los campos de entrada de acuerdo a la definición del schema</t>
  </si>
  <si>
    <t xml:space="preserve">msisdn &gt; 40009080
modificationType &gt; TEMPORAL
amount &gt; 300.00
days &gt; 9
</t>
  </si>
  <si>
    <t>RequestCreditLimitModification</t>
  </si>
  <si>
    <t>Error en el servicio</t>
  </si>
  <si>
    <t>Comprobar que se lanzara el mesaje "fault" cuando ocurra un error en el servicio</t>
  </si>
  <si>
    <t>1.- Se realiza la invocación al servicio RequestCreditLimitModificationLocal. Enviando los parámetros: 
• msisdn 
• modificationType
• amount
• days
2.- El servicio responde el elemento HeaderResponse como respuesta controlada cuando ocurre un error.</t>
  </si>
  <si>
    <t>Validación del header</t>
  </si>
  <si>
    <t>CP002- 02</t>
  </si>
  <si>
    <t>CP002- 03</t>
  </si>
  <si>
    <t>CP002- 04</t>
  </si>
  <si>
    <t>Se realiza la validacion de los campos de entrada de acuerdo a la definición del schema, en especifico el Header Request</t>
  </si>
  <si>
    <t>1.- Se realiza la invocación al servicio RequestCreditLimitModification. Enviando los parámetros: 
• msisdn 
• modificationType
• amount
• days
2.- El servicio responde el parámetro success con valor en FALSE (valor boolean) y como parámetros adicionales vacios.</t>
  </si>
  <si>
    <t>1.- Se realiza la invocación al servicio RequestCreditLimitModification. Enviando los parámetros: 
• msisdn 
• modificationType
• amount
• days
2.- El servicio responde unicamente el header con el elemento "ResponseHeader"</t>
  </si>
  <si>
    <t>&lt;soapenv:Envelope xmlns:soapenv="http://schemas.xmlsoap.org/soap/envelope/"&gt;
   &lt;soapenv:Header xmlns:sch="http://xmlns.tigo.com/TigoBussines/RequestCreditLimitModificationRequest/V1/schema" xmlns:v2="http://xmlns.tigo.com/ParameterType/V2"/&gt;
   &lt;soapenv:Body xmlns:sch="http://xmlns.tigo.com/TigoBussines/RequestCreditLimitModificationRequest/V1/schema" xmlns:v2="http://xmlns.tigo.com/ParameterType/V2"&gt;
      &lt;sch1:RequestCreditLimitModificationResponse xmlns:sch1="http://xmlns.tigo.com/TigoBussines/RequestCreditLimitModificationResponse/V1/schema"&gt;
         &lt;sch1:responseBody&gt;
            &lt;sch1:success&gt;true&lt;/sch1:success&gt;
            &lt;sch1:additionalResults&gt;
               &lt;v2:ParameterType&gt;
                  &lt;v2:parameterName&gt;tickerId&lt;/v2:parameterName&gt;
                  &lt;v2:parameterValue&gt;346928&lt;/v2:parameterValue&gt;
               &lt;/v2:ParameterType&gt;
            &lt;/sch1:additionalResults&gt;
         &lt;/sch1:responseBody&gt;
      &lt;/sch1:RequestCreditLimitModificationResponse&gt;
   &lt;/soapenv:Body&gt;
&lt;/soapenv:Envelope&gt;</t>
  </si>
  <si>
    <t>&lt;soapenv:Envelope xmlns:soapenv="http://schemas.xmlsoap.org/soap/envelope/"&gt;
   &lt;soapenv:Header xmlns:sch="http://xmlns.tigo.com/TigoBussines/RequestCreditLimitModificationRequest/V1/schema" xmlns:v2="http://xmlns.tigo.com/ParameterType/V2"/&gt;
   &lt;soapenv:Body xmlns:sch="http://xmlns.tigo.com/TigoBussines/RequestCreditLimitModificationRequest/V1/schema" xmlns:v2="http://xmlns.tigo.com/ParameterType/V2"&gt;
      &lt;sch1:RequestCreditLimitModificationResponse xmlns:sch1="http://xmlns.tigo.com/TigoBussines/RequestCreditLimitModificationResponse/V1/schema"&gt;
         &lt;sch1:responseBody&gt;
            &lt;sch1:success&gt;false&lt;/sch1:success&gt;
            &lt;sch1:additionalResults/&gt;
         &lt;/sch1:responseBody&gt;
      &lt;/sch1:RequestCreditLimitModificationResponse&gt;
   &lt;/soapenv:Body&gt;
&lt;/soapenv:Envelope&gt;</t>
  </si>
  <si>
    <t>&lt;soapenv:Envelope xmlns:soapenv="http://schemas.xmlsoap.org/soap/envelope/"&gt;
   &lt;soapenv:Header xmlns:sch="http://xmlns.tigo.com/TigoBussines/RequestCreditLimitModificationRequest/V1/schema" xmlns:v2="http://xmlns.tigo.com/ParameterType/V2"/&gt;
   &lt;soapenv:Body xmlns:sch="http://xmlns.tigo.com/TigoBussines/RequestCreditLimitModificationRequest/V1/schema" xmlns:v2="http://xmlns.tigo.com/ParameterType/V2"&gt;
      &lt;v3:ResponseHeader xmlns:v3="http://xmlns.tigo.com/ResponseHeader/V3"&gt;
         &lt;v3:GeneralResponse&gt;
            &lt;v3:status&gt;ERROR&lt;/v3:status&gt;
            &lt;v3:code&gt;001&lt;/v3:code&gt;
            &lt;v3:codeType&gt;MSJ&lt;/v3:codeType&gt;
            &lt;v3:description&gt;Error en formato de mensaje de entrada&lt;/v3:description&gt;
         &lt;/v3:GeneralResponse&gt;
      &lt;/v3:ResponseHeader&gt;
   &lt;/soapenv:Body&gt;
&lt;/soapenv:Envelope&gt;</t>
  </si>
  <si>
    <t>&lt;soapenv:Envelope xmlns:soapenv="http://schemas.xmlsoap.org/soap/envelope/"&gt;
   &lt;soapenv:Header xmlns:sch="http://xmlns.tigo.com/TigoBussines/RequestCreditLimitModificationRequest/V1/schema" xmlns:v2="http://xmlns.tigo.com/ParameterType/V2"/&gt;
   &lt;soapenv:Body xmlns:sch="http://xmlns.tigo.com/TigoBussines/RequestCreditLimitModificationRequest/V1/schema" xmlns:v2="http://xmlns.tigo.com/ParameterType/V2"&gt;
      &lt;v3:ResponseHeader xmlns:v3="http://xmlns.tigo.com/ResponseHeader/V3"&gt;
         &lt;v3:GeneralResponse&gt;
            &lt;v3:status&gt;ERROR&lt;/v3:status&gt;
            &lt;v3:code&gt;003&lt;/v3:code&gt;
            &lt;v3:codeType&gt;COM&lt;/v3:codeType&gt;
            &lt;v3:description&gt;No se puede establecer comunicación con el servicio&lt;/v3:description&gt;
         &lt;/v3:GeneralResponse&gt;
      &lt;/v3:ResponseHeader&gt;
   &lt;/soapenv:Body&gt;
&lt;/soapenv:Envelope&gt;</t>
  </si>
  <si>
    <t xml:space="preserve">RequestHeader:
consumerID &gt; 123456000
transactionID &gt; 09238457765
country &gt; BOL
correlationID &gt; qwweprotu5875
Body:
msisdn &gt; 50240600425
modificationType &gt; DEFINITIVE
amount &gt; 3465.00
days &gt; 0
</t>
  </si>
  <si>
    <t>&lt;soapenv:Envelope xmlns:soapenv="http://schemas.xmlsoap.org/soap/envelope/"&gt;
   &lt;soapenv:Header xmlns:sch="http://xmlns.tigo.com/TigoBussines/RequestCreditLimitModificationRequest/V1/schema" xmlns:v2="http://xmlns.tigo.com/ParameterType/V2" xmlns:v3="http://xmlns.tigo.com/RequestHeader/V3"&gt;
      &lt;v31:ResponseHeader xmlns:v31="http://xmlns.tigo.com/ResponseHeader/V3"&gt;
         &lt;v31:GeneralResponse&gt;
            &lt;v31:correlationID&gt;qwweprotu5875&lt;/v31:correlationID&gt;
            &lt;v31:status&gt;OK&lt;/v31:status&gt;
         &lt;/v31:GeneralResponse&gt;
      &lt;/v31:ResponseHeader&gt;
   &lt;/soapenv:Header&gt;
   &lt;soapenv:Body xmlns:sch="http://xmlns.tigo.com/TigoBussines/RequestCreditLimitModificationRequest/V1/schema" xmlns:v2="http://xmlns.tigo.com/ParameterType/V2" xmlns:v3="http://xmlns.tigo.com/RequestHeader/V3"&gt;
      &lt;sch1:RequestCreditLimitModificationResponse xmlns:sch1="http://xmlns.tigo.com/TigoBussines/RequestCreditLimitModificationResponse/V1/schema"&gt;
         &lt;sch1:responseBody&gt;
            &lt;sch1:success&gt;true&lt;/sch1:success&gt;
            &lt;sch1:additionalResults&gt;
               &lt;v2:ParameterType&gt;
                  &lt;v2:parameterName&gt;tickerId&lt;/v2:parameterName&gt;
                  &lt;v2:parameterValue&gt;347194&lt;/v2:parameterValue&gt;
               &lt;/v2:ParameterType&gt;
            &lt;/sch1:additionalResults&gt;
         &lt;/sch1:responseBody&gt;
      &lt;/sch1:RequestCreditLimitModificationResponse&gt;
   &lt;/soapenv:Body&gt;
&lt;/soapenv:Envelope&gt;</t>
  </si>
  <si>
    <t>1.- Se realiza la invocación al servicio RequestCreditLimitModification. Enviando los parámetros: 
• msisdn 
• modificationType
• amount
2.- El servicio responde el parámetro success con valor en TRUE (valor boolean) y como parámetros adicionales responderá el campo parameterName "TicketId" y el campo parameterValue con el identificador de la transacción. El servicio tambien contesta "ResponseHeader".</t>
  </si>
  <si>
    <t>1.- Se realiza la invocación al servicio RequestCreditLimitModification. Enviando los parámetros: 
• msisdn 
• modificationType
• amount
• days
2.- El servicio responde el parámetro success con valor en TRUE (valor boolean) y como parámetros adicionales vacios. El servicio tambien contesta "ResponseHeader".</t>
  </si>
  <si>
    <t xml:space="preserve">RequestHeader:
consumerID &gt; 123456000
transactionID &gt; 09238457765
country &gt; BOL
correlationID &gt; qwweprotu5875
Body:
msisdn &gt; 50232270364
modificationType &gt; TEMPORARY
amount &gt; 1000.00
days &gt; 30
</t>
  </si>
  <si>
    <t>&lt;soapenv:Envelope xmlns:soapenv="http://schemas.xmlsoap.org/soap/envelope/"&gt;
   &lt;soapenv:Header xmlns:sch="http://xmlns.tigo.com/TigoBussines/RequestCreditLimitModificationRequest/V1/schema" xmlns:v2="http://xmlns.tigo.com/ParameterType/V2" xmlns:v3="http://xmlns.tigo.com/RequestHeader/V3"&gt;
      &lt;v31:ResponseHeader xmlns:v31="http://xmlns.tigo.com/ResponseHeader/V3"&gt;
         &lt;v31:GeneralResponse&gt;
            &lt;v31:correlationID&gt;qwweprotu5875&lt;/v31:correlationID&gt;
            &lt;v31:status&gt;OK&lt;/v31:status&gt;
         &lt;/v31:GeneralResponse&gt;
      &lt;/v31:ResponseHeader&gt;
   &lt;/soapenv:Header&gt;
   &lt;soapenv:Body xmlns:sch="http://xmlns.tigo.com/TigoBussines/RequestCreditLimitModificationRequest/V1/schema" xmlns:v2="http://xmlns.tigo.com/ParameterType/V2" xmlns:v3="http://xmlns.tigo.com/RequestHeader/V3"&gt;
      &lt;sch1:RequestCreditLimitModificationResponse xmlns:sch1="http://xmlns.tigo.com/TigoBussines/RequestCreditLimitModificationResponse/V1/schema"&gt;
         &lt;sch1:responseBody&gt;
            &lt;sch1:success&gt;true&lt;/sch1:success&gt;
            &lt;sch1:additionalResults/&gt;
         &lt;/sch1:responseBody&gt;
      &lt;/sch1:RequestCreditLimitModificationResponse&gt;
   &lt;/soapenv:Body&gt;
&lt;/soapenv:Envelope&gt;</t>
  </si>
  <si>
    <t xml:space="preserve">RequestHeader:
consumerID &gt; 123456000
transactionID &gt; 09238457765
country &gt; JAM
correlationID &gt; qwweprotu5875
Body:
msisdn &gt; 50232270364
modificationType &gt; TEMPORARY
amount &gt; 1000.00
days &gt; 30
</t>
  </si>
  <si>
    <t xml:space="preserve">msisdn &gt; 50240009080
modificationType &gt; DEFINITIVE
amount &gt; 540.00
days &gt; 0
</t>
  </si>
  <si>
    <t>ResponseHeader en Body:
status &gt; ERROR
code &gt; 001
codeType &gt; MSJ
description &gt; Error en formato de mensaje de entrada</t>
  </si>
  <si>
    <t>ResponseHeader en Body:
status &gt; ERROR
code &gt; 003
codeType &gt; COM
description &gt; No se puede establecer comunicación con el servicio</t>
  </si>
  <si>
    <t xml:space="preserve">ResponseHeader en header:
correlationID&gt;qwweprotu5875
status&gt;OK
Body:
Success &gt; true
</t>
  </si>
  <si>
    <t>ResponseHeader en header:
correlationID&gt;qwweprotu5875
status&gt;OK
Body:
Success &gt; true
parameterName&gt;tickerId
parameterValue&gt;"identificador"</t>
  </si>
  <si>
    <t>ResponseHeader en header:
status &gt; ERROR
code &gt; 001
codeType &gt; MSJ
description &gt; Error en formato de mensaje de entrada</t>
  </si>
  <si>
    <t>ResponseHeader en header:
status &gt; ERROR
code &gt; 003
codeType &gt; COM
description &gt; No se puede establecer comunicación con el servicio</t>
  </si>
  <si>
    <t>&lt;soapenv:Envelope xmlns:soapenv="http://schemas.xmlsoap.org/soap/envelope/"&gt;
   &lt;soapenv:Header xmlns:sch="http://xmlns.tigo.com/TigoBussines/RequestCreditLimitModificationRequest/V1/schema" xmlns:v2="http://xmlns.tigo.com/ParameterType/V2" xmlns:v3="http://xmlns.tigo.com/RequestHeader/V3"&gt;
      &lt;v31:ResponseHeader xmlns:v31="http://xmlns.tigo.com/ResponseHeader/V3"&gt;
         &lt;v31:GeneralResponse&gt;
            &lt;v31:status&gt;ERROR&lt;/v31:status&gt;
            &lt;v31:code&gt;001&lt;/v31:code&gt;
            &lt;v31:codeType&gt;MSJ&lt;/v31:codeType&gt;
            &lt;v31:description&gt;Error en formato de mensaje de entrada&lt;/v31:description&gt;
         &lt;/v31:GeneralResponse&gt;
      &lt;/v31:ResponseHeader&gt;
   &lt;/soapenv:Header&gt;
   &lt;soapenv:Body xmlns:sch="http://xmlns.tigo.com/TigoBussines/RequestCreditLimitModificationRequest/V1/schema" xmlns:v2="http://xmlns.tigo.com/ParameterType/V2" xmlns:v3="http://xmlns.tigo.com/RequestHeader/V3"/&gt;
&lt;/soapenv:Envelope&gt;</t>
  </si>
  <si>
    <t>&lt;soapenv:Envelope xmlns:soapenv="http://schemas.xmlsoap.org/soap/envelope/"&gt;
   &lt;soapenv:Header xmlns:sch="http://xmlns.tigo.com/TigoBussines/RequestCreditLimitModificationRequest/V1/schema" xmlns:v2="http://xmlns.tigo.com/ParameterType/V2" xmlns:v3="http://xmlns.tigo.com/RequestHeader/V3"&gt;
      &lt;v31:ResponseHeader xmlns:v31="http://xmlns.tigo.com/ResponseHeader/V3"&gt;
         &lt;v31:GeneralResponse&gt;
            &lt;v31:status&gt;ERROR&lt;/v31:status&gt;
            &lt;v31:code&gt;001&lt;/v31:code&gt;
            &lt;v31:codeType&gt;COM&lt;/v31:codeType&gt;
            &lt;v31:description&gt;No se puede establecer comunicación con el servicio&lt;/v31:description&gt;
         &lt;/v31:GeneralResponse&gt;
      &lt;/v31:ResponseHeader&gt;
   &lt;/soapenv:Header&gt;
   &lt;soapenv:Body xmlns:sch="http://xmlns.tigo.com/TigoBussines/RequestCreditLimitModificationRequest/V1/schema" xmlns:v2="http://xmlns.tigo.com/ParameterType/V2" xmlns:v3="http://xmlns.tigo.com/RequestHeader/V3"/&gt;
&lt;/soapenv:Envelope&gt;</t>
  </si>
  <si>
    <t xml:space="preserve">RequestHeader:
consumerID &gt; 123456000
transactionID &gt; 09238457765
country &gt; BOL
correlationID &gt; qwweprotu5875
Body:
msisdn &gt; 5023227036
modificationType &gt; TEMPORARY
amount &gt; 1000.00
days &gt; 30
</t>
  </si>
</sst>
</file>

<file path=xl/styles.xml><?xml version="1.0" encoding="utf-8"?>
<styleSheet xmlns="http://schemas.openxmlformats.org/spreadsheetml/2006/main">
  <fonts count="23">
    <font>
      <sz val="11"/>
      <color theme="1"/>
      <name val="Calibri"/>
      <family val="2"/>
      <scheme val="minor"/>
    </font>
    <font>
      <b/>
      <sz val="12"/>
      <color theme="1"/>
      <name val="Calibri"/>
      <family val="2"/>
      <scheme val="minor"/>
    </font>
    <font>
      <b/>
      <sz val="11"/>
      <color theme="1"/>
      <name val="Calibri"/>
      <family val="2"/>
      <scheme val="minor"/>
    </font>
    <font>
      <b/>
      <sz val="10"/>
      <name val="Arial"/>
      <family val="2"/>
    </font>
    <font>
      <b/>
      <sz val="14"/>
      <color theme="1"/>
      <name val="Calibri"/>
      <family val="2"/>
      <scheme val="minor"/>
    </font>
    <font>
      <sz val="10"/>
      <name val="Arial"/>
      <family val="2"/>
    </font>
    <font>
      <b/>
      <sz val="10"/>
      <name val="Calibri"/>
      <family val="2"/>
      <scheme val="minor"/>
    </font>
    <font>
      <sz val="11"/>
      <color theme="1"/>
      <name val="Calibri"/>
      <family val="2"/>
      <scheme val="minor"/>
    </font>
    <font>
      <b/>
      <sz val="16"/>
      <color rgb="FF365F91"/>
      <name val="Verdana"/>
      <family val="2"/>
    </font>
    <font>
      <sz val="16"/>
      <name val="Arial"/>
      <family val="2"/>
    </font>
    <font>
      <b/>
      <sz val="10"/>
      <color rgb="FF1F497D"/>
      <name val="Verdana"/>
      <family val="2"/>
    </font>
    <font>
      <sz val="10"/>
      <color rgb="FF1F497D"/>
      <name val="Verdana"/>
      <family val="2"/>
    </font>
    <font>
      <b/>
      <sz val="10"/>
      <color rgb="FFFFFFFF"/>
      <name val="Verdana"/>
      <family val="2"/>
    </font>
    <font>
      <sz val="9"/>
      <color theme="3"/>
      <name val="Verdana"/>
      <family val="2"/>
    </font>
    <font>
      <b/>
      <sz val="12"/>
      <color rgb="FF365F91"/>
      <name val="Verdana"/>
      <family val="2"/>
    </font>
    <font>
      <sz val="10"/>
      <color rgb="FF000000"/>
      <name val="Verdana"/>
      <family val="2"/>
    </font>
    <font>
      <b/>
      <sz val="11"/>
      <color rgb="FF365F91"/>
      <name val="Verdana"/>
      <family val="2"/>
    </font>
    <font>
      <b/>
      <sz val="14"/>
      <color rgb="FF000080"/>
      <name val="Arial"/>
      <family val="2"/>
    </font>
    <font>
      <b/>
      <sz val="8"/>
      <color rgb="FFFFFFFF"/>
      <name val="Verdana"/>
      <family val="2"/>
    </font>
    <font>
      <b/>
      <sz val="11"/>
      <color rgb="FFFF0000"/>
      <name val="Calibri"/>
      <family val="2"/>
      <scheme val="minor"/>
    </font>
    <font>
      <sz val="11"/>
      <color theme="1"/>
      <name val="Verdana"/>
      <family val="2"/>
    </font>
    <font>
      <b/>
      <sz val="11"/>
      <color theme="4" tint="-0.249977111117893"/>
      <name val="Verdana"/>
      <family val="2"/>
    </font>
    <font>
      <sz val="9"/>
      <color theme="4" tint="-0.499984740745262"/>
      <name val="Verdana"/>
      <family val="2"/>
    </font>
  </fonts>
  <fills count="11">
    <fill>
      <patternFill patternType="none"/>
    </fill>
    <fill>
      <patternFill patternType="gray125"/>
    </fill>
    <fill>
      <patternFill patternType="solid">
        <fgColor rgb="FFDBE5F1"/>
        <bgColor indexed="64"/>
      </patternFill>
    </fill>
    <fill>
      <patternFill patternType="solid">
        <fgColor theme="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4F81BD"/>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548DD4"/>
      </bottom>
      <diagonal/>
    </border>
    <border>
      <left/>
      <right/>
      <top style="medium">
        <color rgb="FF548DD4"/>
      </top>
      <bottom/>
      <diagonal/>
    </border>
    <border>
      <left/>
      <right style="thin">
        <color rgb="FF002060"/>
      </right>
      <top/>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
      <left/>
      <right/>
      <top/>
      <bottom style="thin">
        <color rgb="FF002060"/>
      </bottom>
      <diagonal/>
    </border>
    <border>
      <left style="thin">
        <color rgb="FF002060"/>
      </left>
      <right style="thin">
        <color rgb="FF002060"/>
      </right>
      <top/>
      <bottom/>
      <diagonal/>
    </border>
    <border>
      <left style="thin">
        <color rgb="FF002060"/>
      </left>
      <right/>
      <top/>
      <bottom style="thin">
        <color rgb="FF002060"/>
      </bottom>
      <diagonal/>
    </border>
    <border>
      <left style="thin">
        <color rgb="FF002060"/>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2060"/>
      </right>
      <top style="thin">
        <color rgb="FF002060"/>
      </top>
      <bottom/>
      <diagonal/>
    </border>
    <border>
      <left/>
      <right style="thin">
        <color rgb="FF002060"/>
      </right>
      <top/>
      <bottom style="thin">
        <color rgb="FF002060"/>
      </bottom>
      <diagonal/>
    </border>
  </borders>
  <cellStyleXfs count="3">
    <xf numFmtId="0" fontId="0" fillId="0" borderId="0"/>
    <xf numFmtId="0" fontId="5" fillId="0" borderId="0"/>
    <xf numFmtId="0" fontId="7" fillId="0" borderId="0"/>
  </cellStyleXfs>
  <cellXfs count="91">
    <xf numFmtId="0" fontId="0" fillId="0" borderId="0" xfId="0"/>
    <xf numFmtId="0" fontId="1" fillId="0" borderId="0" xfId="0" applyFont="1" applyFill="1" applyAlignment="1">
      <alignment vertical="top" wrapText="1"/>
    </xf>
    <xf numFmtId="0" fontId="0" fillId="0" borderId="0" xfId="0" applyFill="1"/>
    <xf numFmtId="0" fontId="3" fillId="0" borderId="0" xfId="0" applyFont="1" applyFill="1" applyAlignment="1"/>
    <xf numFmtId="0" fontId="0" fillId="0" borderId="1" xfId="0" applyBorder="1"/>
    <xf numFmtId="0" fontId="0" fillId="0" borderId="2" xfId="0" applyBorder="1"/>
    <xf numFmtId="0" fontId="3" fillId="0" borderId="0" xfId="0" applyFont="1" applyFill="1" applyAlignment="1">
      <alignment horizontal="left"/>
    </xf>
    <xf numFmtId="0" fontId="2" fillId="0" borderId="0" xfId="0" applyFont="1" applyAlignment="1">
      <alignment horizontal="right"/>
    </xf>
    <xf numFmtId="0" fontId="3" fillId="0" borderId="3" xfId="0" applyFont="1" applyFill="1" applyBorder="1" applyAlignment="1">
      <alignment horizontal="left"/>
    </xf>
    <xf numFmtId="0" fontId="3" fillId="0" borderId="0" xfId="0" applyFont="1" applyFill="1" applyBorder="1" applyAlignment="1">
      <alignment horizontal="left"/>
    </xf>
    <xf numFmtId="0" fontId="6" fillId="0" borderId="5" xfId="1" applyFont="1" applyFill="1" applyBorder="1" applyAlignment="1">
      <alignment horizontal="center" vertical="top"/>
    </xf>
    <xf numFmtId="0" fontId="9" fillId="0" borderId="0" xfId="0" applyFont="1"/>
    <xf numFmtId="0" fontId="3" fillId="0" borderId="0" xfId="0" applyFont="1"/>
    <xf numFmtId="0" fontId="12" fillId="3" borderId="0" xfId="0" applyFont="1" applyFill="1" applyBorder="1" applyAlignment="1">
      <alignment horizontal="center" vertical="top" wrapText="1"/>
    </xf>
    <xf numFmtId="0" fontId="12" fillId="6" borderId="20" xfId="0" applyFont="1" applyFill="1" applyBorder="1" applyAlignment="1">
      <alignment vertical="top" wrapText="1"/>
    </xf>
    <xf numFmtId="0" fontId="12" fillId="8" borderId="20" xfId="0" applyFont="1" applyFill="1" applyBorder="1" applyAlignment="1">
      <alignment vertical="top" wrapText="1"/>
    </xf>
    <xf numFmtId="0" fontId="13" fillId="0" borderId="20" xfId="0" applyFont="1" applyBorder="1" applyAlignment="1">
      <alignment horizontal="justify" vertical="center" wrapText="1"/>
    </xf>
    <xf numFmtId="0" fontId="13" fillId="0" borderId="0" xfId="0" applyFont="1"/>
    <xf numFmtId="0" fontId="13" fillId="9" borderId="22" xfId="0" applyFont="1" applyFill="1" applyBorder="1" applyAlignment="1">
      <alignment horizontal="justify" vertical="center" wrapText="1"/>
    </xf>
    <xf numFmtId="0" fontId="0" fillId="0" borderId="20" xfId="0" applyBorder="1"/>
    <xf numFmtId="0" fontId="11" fillId="0" borderId="20" xfId="0" applyFont="1" applyBorder="1" applyAlignment="1">
      <alignment horizontal="left" vertical="center" wrapText="1"/>
    </xf>
    <xf numFmtId="0" fontId="17" fillId="0" borderId="0" xfId="0" applyFont="1"/>
    <xf numFmtId="0" fontId="11" fillId="0" borderId="20" xfId="0" applyFont="1" applyBorder="1" applyAlignment="1">
      <alignment vertical="center" wrapText="1"/>
    </xf>
    <xf numFmtId="0" fontId="10" fillId="2" borderId="20" xfId="0" applyFont="1" applyFill="1" applyBorder="1" applyAlignment="1">
      <alignment vertical="center" wrapText="1"/>
    </xf>
    <xf numFmtId="0" fontId="8" fillId="0" borderId="0" xfId="0" applyFont="1" applyBorder="1" applyAlignment="1">
      <alignment horizontal="center" vertical="center"/>
    </xf>
    <xf numFmtId="0" fontId="11" fillId="0" borderId="0" xfId="0" applyFont="1" applyBorder="1" applyAlignment="1">
      <alignment horizontal="left" vertical="center" wrapText="1"/>
    </xf>
    <xf numFmtId="0" fontId="12" fillId="7" borderId="20"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8" fillId="6" borderId="20" xfId="0" applyFont="1" applyFill="1" applyBorder="1" applyAlignment="1">
      <alignment horizontal="center" vertical="top" wrapText="1"/>
    </xf>
    <xf numFmtId="0" fontId="0" fillId="10" borderId="0" xfId="0" applyFill="1" applyBorder="1"/>
    <xf numFmtId="0" fontId="20" fillId="0" borderId="0" xfId="0" applyFont="1"/>
    <xf numFmtId="0" fontId="12" fillId="6" borderId="22" xfId="0" applyFont="1" applyFill="1" applyBorder="1" applyAlignment="1">
      <alignment vertical="top" wrapText="1"/>
    </xf>
    <xf numFmtId="0" fontId="11" fillId="0" borderId="20" xfId="0" applyFont="1" applyBorder="1" applyAlignment="1">
      <alignment horizontal="left" vertical="center" wrapText="1"/>
    </xf>
    <xf numFmtId="14" fontId="11" fillId="0" borderId="20" xfId="0" applyNumberFormat="1" applyFont="1" applyBorder="1" applyAlignment="1">
      <alignment horizontal="left" vertical="center" wrapText="1"/>
    </xf>
    <xf numFmtId="0" fontId="13" fillId="0" borderId="20" xfId="0" applyFont="1" applyBorder="1" applyAlignment="1">
      <alignment horizontal="left" vertical="top" wrapText="1"/>
    </xf>
    <xf numFmtId="14" fontId="13" fillId="0" borderId="20" xfId="0" applyNumberFormat="1" applyFont="1" applyBorder="1" applyAlignment="1">
      <alignment horizontal="justify" vertical="center" wrapText="1"/>
    </xf>
    <xf numFmtId="0" fontId="2" fillId="10" borderId="0" xfId="0" applyFont="1" applyFill="1" applyBorder="1" applyAlignment="1">
      <alignment horizontal="center"/>
    </xf>
    <xf numFmtId="0" fontId="22" fillId="10" borderId="7" xfId="0" applyFont="1" applyFill="1" applyBorder="1" applyAlignment="1">
      <alignment horizontal="left" vertical="top" wrapText="1"/>
    </xf>
    <xf numFmtId="0" fontId="22" fillId="10" borderId="8" xfId="0" applyFont="1" applyFill="1" applyBorder="1" applyAlignment="1">
      <alignment horizontal="left" vertical="top" wrapText="1"/>
    </xf>
    <xf numFmtId="0" fontId="22" fillId="10" borderId="9" xfId="0" applyFont="1" applyFill="1" applyBorder="1" applyAlignment="1">
      <alignment horizontal="left" vertical="top" wrapText="1"/>
    </xf>
    <xf numFmtId="0" fontId="22" fillId="10" borderId="10" xfId="0" applyFont="1" applyFill="1" applyBorder="1" applyAlignment="1">
      <alignment horizontal="left" vertical="top" wrapText="1"/>
    </xf>
    <xf numFmtId="0" fontId="22" fillId="10" borderId="0" xfId="0" applyFont="1" applyFill="1" applyBorder="1" applyAlignment="1">
      <alignment horizontal="left" vertical="top" wrapText="1"/>
    </xf>
    <xf numFmtId="0" fontId="22" fillId="10" borderId="11" xfId="0" applyFont="1" applyFill="1" applyBorder="1" applyAlignment="1">
      <alignment horizontal="left" vertical="top" wrapText="1"/>
    </xf>
    <xf numFmtId="0" fontId="22" fillId="10" borderId="12" xfId="0" applyFont="1" applyFill="1" applyBorder="1" applyAlignment="1">
      <alignment horizontal="left" vertical="top" wrapText="1"/>
    </xf>
    <xf numFmtId="0" fontId="22" fillId="10" borderId="13" xfId="0" applyFont="1" applyFill="1" applyBorder="1" applyAlignment="1">
      <alignment horizontal="left" vertical="top" wrapText="1"/>
    </xf>
    <xf numFmtId="0" fontId="22" fillId="10" borderId="14" xfId="0" applyFont="1" applyFill="1" applyBorder="1" applyAlignment="1">
      <alignment horizontal="left" vertical="top" wrapText="1"/>
    </xf>
    <xf numFmtId="0" fontId="21" fillId="0" borderId="4" xfId="0" applyFont="1" applyBorder="1" applyAlignment="1">
      <alignment horizontal="left"/>
    </xf>
    <xf numFmtId="0" fontId="21" fillId="0" borderId="5" xfId="0" applyFont="1" applyBorder="1" applyAlignment="1">
      <alignment horizontal="left"/>
    </xf>
    <xf numFmtId="0" fontId="21" fillId="0" borderId="6" xfId="0" applyFont="1" applyBorder="1" applyAlignment="1">
      <alignment horizontal="left"/>
    </xf>
    <xf numFmtId="0" fontId="11" fillId="0" borderId="20" xfId="0" applyFont="1" applyBorder="1" applyAlignment="1">
      <alignment horizontal="left" vertical="center" wrapText="1"/>
    </xf>
    <xf numFmtId="0" fontId="16" fillId="0" borderId="23" xfId="0" applyFont="1" applyBorder="1" applyAlignment="1">
      <alignment horizontal="center" vertical="center"/>
    </xf>
    <xf numFmtId="0" fontId="12" fillId="6" borderId="20" xfId="0" applyFont="1" applyFill="1" applyBorder="1" applyAlignment="1">
      <alignment horizontal="center" vertical="top" wrapText="1"/>
    </xf>
    <xf numFmtId="0" fontId="13" fillId="0" borderId="21" xfId="0" applyFont="1" applyBorder="1" applyAlignment="1">
      <alignment horizontal="left" vertical="center" wrapText="1"/>
    </xf>
    <xf numFmtId="0" fontId="13" fillId="0" borderId="24" xfId="0" applyFont="1" applyBorder="1" applyAlignment="1">
      <alignment horizontal="left" vertical="center" wrapText="1"/>
    </xf>
    <xf numFmtId="0" fontId="13" fillId="0" borderId="22" xfId="0" applyFont="1" applyBorder="1" applyAlignment="1">
      <alignment horizontal="left" vertical="center" wrapText="1"/>
    </xf>
    <xf numFmtId="0" fontId="13" fillId="0" borderId="21"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31" xfId="0" applyFont="1" applyBorder="1" applyAlignment="1">
      <alignment horizontal="center" vertical="center" wrapText="1"/>
    </xf>
    <xf numFmtId="0" fontId="13" fillId="0" borderId="21" xfId="0" applyFont="1" applyBorder="1" applyAlignment="1">
      <alignment horizontal="left" vertical="top" wrapText="1"/>
    </xf>
    <xf numFmtId="0" fontId="13" fillId="0" borderId="24" xfId="0" applyFont="1" applyBorder="1" applyAlignment="1">
      <alignment horizontal="left" vertical="top" wrapText="1"/>
    </xf>
    <xf numFmtId="0" fontId="13" fillId="0" borderId="22" xfId="0" applyFont="1" applyBorder="1" applyAlignment="1">
      <alignment horizontal="left" vertical="top" wrapText="1"/>
    </xf>
    <xf numFmtId="0" fontId="10" fillId="2" borderId="0" xfId="0" applyFont="1" applyFill="1" applyBorder="1" applyAlignment="1">
      <alignment horizontal="right" vertical="center" wrapText="1"/>
    </xf>
    <xf numFmtId="0" fontId="11" fillId="0" borderId="0" xfId="0" applyFont="1" applyBorder="1" applyAlignment="1">
      <alignment horizontal="left" vertical="center" wrapText="1"/>
    </xf>
    <xf numFmtId="0" fontId="12" fillId="3" borderId="0" xfId="0" applyFont="1" applyFill="1" applyBorder="1" applyAlignment="1">
      <alignment horizontal="center" vertical="top" wrapText="1"/>
    </xf>
    <xf numFmtId="0" fontId="12" fillId="3" borderId="17" xfId="0" applyFont="1" applyFill="1" applyBorder="1" applyAlignment="1">
      <alignment horizontal="center" vertical="top" wrapText="1"/>
    </xf>
    <xf numFmtId="0" fontId="8" fillId="0" borderId="15" xfId="0" applyFont="1" applyBorder="1" applyAlignment="1">
      <alignment horizontal="center" vertical="center"/>
    </xf>
    <xf numFmtId="0" fontId="10" fillId="2" borderId="16" xfId="0" applyFont="1" applyFill="1" applyBorder="1" applyAlignment="1">
      <alignment horizontal="right" vertical="center" wrapText="1"/>
    </xf>
    <xf numFmtId="0" fontId="11" fillId="0" borderId="16" xfId="0" applyFont="1" applyBorder="1" applyAlignment="1">
      <alignment horizontal="left" vertical="center" wrapText="1"/>
    </xf>
    <xf numFmtId="0" fontId="12" fillId="5" borderId="25" xfId="0" applyFont="1" applyFill="1" applyBorder="1" applyAlignment="1">
      <alignment horizontal="center" vertical="top" wrapText="1"/>
    </xf>
    <xf numFmtId="0" fontId="12" fillId="5" borderId="23" xfId="0" applyFont="1" applyFill="1" applyBorder="1" applyAlignment="1">
      <alignment horizontal="center" vertical="top" wrapText="1"/>
    </xf>
    <xf numFmtId="0" fontId="12" fillId="4" borderId="18" xfId="0" applyFont="1" applyFill="1" applyBorder="1" applyAlignment="1">
      <alignment horizontal="center" vertical="top" wrapText="1"/>
    </xf>
    <xf numFmtId="0" fontId="12" fillId="4" borderId="19" xfId="0" applyFont="1" applyFill="1" applyBorder="1" applyAlignment="1">
      <alignment horizontal="center" vertical="top" wrapText="1"/>
    </xf>
    <xf numFmtId="0" fontId="12" fillId="3" borderId="27"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3" borderId="29"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12" fillId="6" borderId="20" xfId="0" applyFont="1" applyFill="1" applyBorder="1" applyAlignment="1">
      <alignment horizontal="center" vertical="center" wrapText="1"/>
    </xf>
    <xf numFmtId="0" fontId="13" fillId="0" borderId="20" xfId="0" applyFont="1" applyBorder="1" applyAlignment="1">
      <alignment horizontal="left" vertical="center" wrapText="1"/>
    </xf>
    <xf numFmtId="0" fontId="14" fillId="0" borderId="15" xfId="0"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6" fillId="0" borderId="4" xfId="1" applyFont="1" applyFill="1" applyBorder="1" applyAlignment="1">
      <alignment horizontal="center" vertical="top"/>
    </xf>
    <xf numFmtId="0" fontId="6" fillId="0" borderId="5" xfId="1" applyFont="1" applyFill="1" applyBorder="1" applyAlignment="1">
      <alignment horizontal="center" vertical="top"/>
    </xf>
    <xf numFmtId="0" fontId="6" fillId="0" borderId="6" xfId="1" applyFont="1" applyFill="1" applyBorder="1" applyAlignment="1">
      <alignment horizontal="center" vertical="top"/>
    </xf>
    <xf numFmtId="0" fontId="12" fillId="3" borderId="26" xfId="0" applyFont="1" applyFill="1" applyBorder="1" applyAlignment="1">
      <alignment horizontal="center" vertical="center" wrapText="1"/>
    </xf>
    <xf numFmtId="0" fontId="12" fillId="3" borderId="5" xfId="0" applyFont="1" applyFill="1" applyBorder="1" applyAlignment="1">
      <alignment horizontal="center" vertical="center" wrapText="1"/>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371476</xdr:colOff>
      <xdr:row>14</xdr:row>
      <xdr:rowOff>28575</xdr:rowOff>
    </xdr:from>
    <xdr:to>
      <xdr:col>8</xdr:col>
      <xdr:colOff>447676</xdr:colOff>
      <xdr:row>31</xdr:row>
      <xdr:rowOff>0</xdr:rowOff>
    </xdr:to>
    <xdr:sp macro="" textlink="">
      <xdr:nvSpPr>
        <xdr:cNvPr id="2049" name="Rectangle 50"/>
        <xdr:cNvSpPr>
          <a:spLocks noChangeArrowheads="1"/>
        </xdr:cNvSpPr>
      </xdr:nvSpPr>
      <xdr:spPr bwMode="auto">
        <a:xfrm>
          <a:off x="371476" y="2695575"/>
          <a:ext cx="4953000" cy="32099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s-GT" sz="2600" b="1" i="0" u="none" strike="noStrike" baseline="0">
              <a:solidFill>
                <a:srgbClr val="1F497D"/>
              </a:solidFill>
              <a:latin typeface="Calibri"/>
            </a:rPr>
            <a:t>Casos de Pruebas</a:t>
          </a:r>
          <a:endParaRPr lang="es-GT" sz="3600" b="1" i="0" u="none" strike="noStrike" baseline="0">
            <a:solidFill>
              <a:srgbClr val="1F497D"/>
            </a:solidFill>
            <a:latin typeface="Times New Roman"/>
            <a:cs typeface="Times New Roman"/>
          </a:endParaRPr>
        </a:p>
        <a:p>
          <a:pPr algn="l" rtl="0">
            <a:defRPr sz="1000"/>
          </a:pPr>
          <a:r>
            <a:rPr lang="es-GT" sz="2600" b="1" i="0" u="none" strike="noStrike" baseline="0">
              <a:solidFill>
                <a:srgbClr val="1F497D"/>
              </a:solidFill>
              <a:latin typeface="Calibri"/>
            </a:rPr>
            <a:t>&lt;Número - </a:t>
          </a:r>
          <a:r>
            <a:rPr lang="es-GT" sz="2600" b="1" i="0" u="none" strike="noStrike" baseline="0">
              <a:solidFill>
                <a:srgbClr val="1F497D"/>
              </a:solidFill>
              <a:latin typeface="Calibri"/>
              <a:ea typeface="+mn-ea"/>
              <a:cs typeface="+mn-cs"/>
            </a:rPr>
            <a:t>RequestCreditLimitModification </a:t>
          </a:r>
          <a:r>
            <a:rPr lang="es-GT" sz="2600" b="1" i="0" u="none" strike="noStrike" baseline="0">
              <a:solidFill>
                <a:srgbClr val="1F497D"/>
              </a:solidFill>
              <a:latin typeface="Calibri"/>
            </a:rPr>
            <a:t>&gt;</a:t>
          </a:r>
          <a:endParaRPr lang="es-GT" sz="2000" b="1" i="0" u="none" strike="noStrike" baseline="0">
            <a:solidFill>
              <a:srgbClr val="4F81BD"/>
            </a:solidFill>
            <a:latin typeface="Times New Roman"/>
            <a:cs typeface="Times New Roman"/>
          </a:endParaRPr>
        </a:p>
        <a:p>
          <a:pPr algn="l" rtl="0">
            <a:defRPr sz="1000"/>
          </a:pPr>
          <a:endParaRPr lang="es-GT" sz="2000" b="1" i="0" u="none" strike="noStrike" baseline="0">
            <a:solidFill>
              <a:srgbClr val="4F81BD"/>
            </a:solidFill>
            <a:latin typeface="Times New Roman"/>
            <a:cs typeface="Times New Roman"/>
          </a:endParaRPr>
        </a:p>
        <a:p>
          <a:pPr algn="l" rtl="0">
            <a:defRPr sz="1000"/>
          </a:pPr>
          <a:endParaRPr lang="es-GT" sz="1600" b="1" i="0" u="none" strike="noStrike" baseline="0">
            <a:solidFill>
              <a:srgbClr val="808080"/>
            </a:solidFill>
            <a:latin typeface="Times New Roman"/>
            <a:cs typeface="Times New Roman"/>
          </a:endParaRPr>
        </a:p>
        <a:p>
          <a:pPr algn="l" rtl="0">
            <a:defRPr sz="1000"/>
          </a:pPr>
          <a:endParaRPr lang="es-GT" sz="1600" b="1" i="0" u="none" strike="noStrike" baseline="0">
            <a:solidFill>
              <a:srgbClr val="808080"/>
            </a:solidFill>
            <a:latin typeface="Times New Roman"/>
            <a:cs typeface="Times New Roman"/>
          </a:endParaRPr>
        </a:p>
      </xdr:txBody>
    </xdr:sp>
    <xdr:clientData/>
  </xdr:twoCellAnchor>
  <xdr:twoCellAnchor editAs="oneCell">
    <xdr:from>
      <xdr:col>0</xdr:col>
      <xdr:colOff>333375</xdr:colOff>
      <xdr:row>0</xdr:row>
      <xdr:rowOff>114300</xdr:rowOff>
    </xdr:from>
    <xdr:to>
      <xdr:col>3</xdr:col>
      <xdr:colOff>270363</xdr:colOff>
      <xdr:row>7</xdr:row>
      <xdr:rowOff>67496</xdr:rowOff>
    </xdr:to>
    <xdr:pic>
      <xdr:nvPicPr>
        <xdr:cNvPr id="3" name="13 Imagen" descr="logo_tigo.jpg"/>
        <xdr:cNvPicPr/>
      </xdr:nvPicPr>
      <xdr:blipFill>
        <a:blip xmlns:r="http://schemas.openxmlformats.org/officeDocument/2006/relationships" r:embed="rId1" cstate="print"/>
        <a:stretch>
          <a:fillRect/>
        </a:stretch>
      </xdr:blipFill>
      <xdr:spPr>
        <a:xfrm>
          <a:off x="333375" y="114300"/>
          <a:ext cx="1765788" cy="12866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lantilla-Casos%20de%20Prueba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uador/Entregables%20finales/Artefactos/VERSION%20FINAL/LS-PLANTILLA%20CASOS%20PRUEBA%20Y%20DEFECTO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CPR Funcional"/>
      <sheetName val="CPR No Funcional"/>
    </sheetNames>
    <sheetDataSet>
      <sheetData sheetId="0"/>
      <sheetData sheetId="1">
        <row r="9">
          <cell r="O9" t="str">
            <v>&lt;&lt;Se indica las observaciones de la prueba, pero el resultado final de la prueba se incluye en el Reporte de Pruebas&gt;&gt;</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sos de Prueba Modulo X"/>
      <sheetName val="Defectos encontrados Modulo X"/>
      <sheetName val="Resumen de Evaluación"/>
      <sheetName val="Matriz de trazabilidad"/>
      <sheetName val="Datos"/>
    </sheetNames>
    <sheetDataSet>
      <sheetData sheetId="0" refreshError="1"/>
      <sheetData sheetId="1" refreshError="1"/>
      <sheetData sheetId="2" refreshError="1"/>
      <sheetData sheetId="3" refreshError="1"/>
      <sheetData sheetId="4">
        <row r="2">
          <cell r="C2" t="str">
            <v>Alta</v>
          </cell>
          <cell r="D2" t="str">
            <v>Reportado</v>
          </cell>
        </row>
        <row r="3">
          <cell r="C3" t="str">
            <v>Media</v>
          </cell>
          <cell r="D3" t="str">
            <v>Asignado</v>
          </cell>
        </row>
        <row r="4">
          <cell r="C4" t="str">
            <v>Baja</v>
          </cell>
          <cell r="D4" t="str">
            <v>Bloqueado</v>
          </cell>
        </row>
        <row r="5">
          <cell r="D5" t="str">
            <v>Rechazado</v>
          </cell>
        </row>
        <row r="6">
          <cell r="D6" t="str">
            <v>En corrección</v>
          </cell>
        </row>
        <row r="7">
          <cell r="D7" t="str">
            <v>En investigación</v>
          </cell>
        </row>
        <row r="8">
          <cell r="D8" t="str">
            <v>Resuelto</v>
          </cell>
        </row>
        <row r="9">
          <cell r="D9" t="str">
            <v>Completado</v>
          </cell>
        </row>
        <row r="10">
          <cell r="D10" t="str">
            <v>No resuelto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35:F35"/>
  <sheetViews>
    <sheetView zoomScaleNormal="100" workbookViewId="0"/>
  </sheetViews>
  <sheetFormatPr baseColWidth="10" defaultColWidth="9.140625" defaultRowHeight="15"/>
  <cols>
    <col min="1" max="16384" width="9.140625" style="30"/>
  </cols>
  <sheetData>
    <row r="35" spans="3:6">
      <c r="C35" s="37" t="s">
        <v>83</v>
      </c>
      <c r="D35" s="37"/>
      <c r="E35" s="37"/>
      <c r="F35" s="37"/>
    </row>
  </sheetData>
  <mergeCells count="1">
    <mergeCell ref="C35:F3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4:L23"/>
  <sheetViews>
    <sheetView topLeftCell="A3" workbookViewId="0">
      <selection activeCell="B24" sqref="B24"/>
    </sheetView>
  </sheetViews>
  <sheetFormatPr baseColWidth="10" defaultColWidth="9.140625" defaultRowHeight="14.25"/>
  <cols>
    <col min="1" max="16384" width="9.140625" style="31"/>
  </cols>
  <sheetData>
    <row r="4" spans="2:12" ht="15" thickBot="1"/>
    <row r="5" spans="2:12" ht="15" thickBot="1">
      <c r="B5" s="47" t="s">
        <v>13</v>
      </c>
      <c r="C5" s="48"/>
      <c r="D5" s="48"/>
      <c r="E5" s="48"/>
      <c r="F5" s="48"/>
      <c r="G5" s="48"/>
      <c r="H5" s="48"/>
      <c r="I5" s="48"/>
      <c r="J5" s="48"/>
      <c r="K5" s="48"/>
      <c r="L5" s="49"/>
    </row>
    <row r="6" spans="2:12" ht="14.25" customHeight="1">
      <c r="B6" s="38" t="s">
        <v>90</v>
      </c>
      <c r="C6" s="39"/>
      <c r="D6" s="39"/>
      <c r="E6" s="39"/>
      <c r="F6" s="39"/>
      <c r="G6" s="39"/>
      <c r="H6" s="39"/>
      <c r="I6" s="39"/>
      <c r="J6" s="39"/>
      <c r="K6" s="39"/>
      <c r="L6" s="40"/>
    </row>
    <row r="7" spans="2:12">
      <c r="B7" s="41"/>
      <c r="C7" s="42"/>
      <c r="D7" s="42"/>
      <c r="E7" s="42"/>
      <c r="F7" s="42"/>
      <c r="G7" s="42"/>
      <c r="H7" s="42"/>
      <c r="I7" s="42"/>
      <c r="J7" s="42"/>
      <c r="K7" s="42"/>
      <c r="L7" s="43"/>
    </row>
    <row r="8" spans="2:12">
      <c r="B8" s="41"/>
      <c r="C8" s="42"/>
      <c r="D8" s="42"/>
      <c r="E8" s="42"/>
      <c r="F8" s="42"/>
      <c r="G8" s="42"/>
      <c r="H8" s="42"/>
      <c r="I8" s="42"/>
      <c r="J8" s="42"/>
      <c r="K8" s="42"/>
      <c r="L8" s="43"/>
    </row>
    <row r="9" spans="2:12" ht="15" thickBot="1">
      <c r="B9" s="44"/>
      <c r="C9" s="45"/>
      <c r="D9" s="45"/>
      <c r="E9" s="45"/>
      <c r="F9" s="45"/>
      <c r="G9" s="45"/>
      <c r="H9" s="45"/>
      <c r="I9" s="45"/>
      <c r="J9" s="45"/>
      <c r="K9" s="45"/>
      <c r="L9" s="46"/>
    </row>
    <row r="11" spans="2:12" ht="15" thickBot="1"/>
    <row r="12" spans="2:12" ht="15" thickBot="1">
      <c r="B12" s="47" t="s">
        <v>14</v>
      </c>
      <c r="C12" s="48"/>
      <c r="D12" s="48"/>
      <c r="E12" s="48"/>
      <c r="F12" s="48"/>
      <c r="G12" s="48"/>
      <c r="H12" s="48"/>
      <c r="I12" s="48"/>
      <c r="J12" s="48"/>
      <c r="K12" s="48"/>
      <c r="L12" s="49"/>
    </row>
    <row r="13" spans="2:12" ht="14.25" customHeight="1">
      <c r="B13" s="38" t="s">
        <v>91</v>
      </c>
      <c r="C13" s="39"/>
      <c r="D13" s="39"/>
      <c r="E13" s="39"/>
      <c r="F13" s="39"/>
      <c r="G13" s="39"/>
      <c r="H13" s="39"/>
      <c r="I13" s="39"/>
      <c r="J13" s="39"/>
      <c r="K13" s="39"/>
      <c r="L13" s="40"/>
    </row>
    <row r="14" spans="2:12">
      <c r="B14" s="41"/>
      <c r="C14" s="42"/>
      <c r="D14" s="42"/>
      <c r="E14" s="42"/>
      <c r="F14" s="42"/>
      <c r="G14" s="42"/>
      <c r="H14" s="42"/>
      <c r="I14" s="42"/>
      <c r="J14" s="42"/>
      <c r="K14" s="42"/>
      <c r="L14" s="43"/>
    </row>
    <row r="15" spans="2:12">
      <c r="B15" s="41"/>
      <c r="C15" s="42"/>
      <c r="D15" s="42"/>
      <c r="E15" s="42"/>
      <c r="F15" s="42"/>
      <c r="G15" s="42"/>
      <c r="H15" s="42"/>
      <c r="I15" s="42"/>
      <c r="J15" s="42"/>
      <c r="K15" s="42"/>
      <c r="L15" s="43"/>
    </row>
    <row r="16" spans="2:12" ht="15" thickBot="1">
      <c r="B16" s="44"/>
      <c r="C16" s="45"/>
      <c r="D16" s="45"/>
      <c r="E16" s="45"/>
      <c r="F16" s="45"/>
      <c r="G16" s="45"/>
      <c r="H16" s="45"/>
      <c r="I16" s="45"/>
      <c r="J16" s="45"/>
      <c r="K16" s="45"/>
      <c r="L16" s="46"/>
    </row>
    <row r="18" spans="2:12" ht="15" thickBot="1"/>
    <row r="19" spans="2:12" ht="15" thickBot="1">
      <c r="B19" s="47" t="s">
        <v>15</v>
      </c>
      <c r="C19" s="48"/>
      <c r="D19" s="48"/>
      <c r="E19" s="48"/>
      <c r="F19" s="48"/>
      <c r="G19" s="48"/>
      <c r="H19" s="48"/>
      <c r="I19" s="48"/>
      <c r="J19" s="48"/>
      <c r="K19" s="48"/>
      <c r="L19" s="49"/>
    </row>
    <row r="20" spans="2:12" ht="14.25" customHeight="1">
      <c r="B20" s="38" t="s">
        <v>92</v>
      </c>
      <c r="C20" s="39"/>
      <c r="D20" s="39"/>
      <c r="E20" s="39"/>
      <c r="F20" s="39"/>
      <c r="G20" s="39"/>
      <c r="H20" s="39"/>
      <c r="I20" s="39"/>
      <c r="J20" s="39"/>
      <c r="K20" s="39"/>
      <c r="L20" s="40"/>
    </row>
    <row r="21" spans="2:12">
      <c r="B21" s="41"/>
      <c r="C21" s="42"/>
      <c r="D21" s="42"/>
      <c r="E21" s="42"/>
      <c r="F21" s="42"/>
      <c r="G21" s="42"/>
      <c r="H21" s="42"/>
      <c r="I21" s="42"/>
      <c r="J21" s="42"/>
      <c r="K21" s="42"/>
      <c r="L21" s="43"/>
    </row>
    <row r="22" spans="2:12">
      <c r="B22" s="41"/>
      <c r="C22" s="42"/>
      <c r="D22" s="42"/>
      <c r="E22" s="42"/>
      <c r="F22" s="42"/>
      <c r="G22" s="42"/>
      <c r="H22" s="42"/>
      <c r="I22" s="42"/>
      <c r="J22" s="42"/>
      <c r="K22" s="42"/>
      <c r="L22" s="43"/>
    </row>
    <row r="23" spans="2:12" ht="15" thickBot="1">
      <c r="B23" s="44"/>
      <c r="C23" s="45"/>
      <c r="D23" s="45"/>
      <c r="E23" s="45"/>
      <c r="F23" s="45"/>
      <c r="G23" s="45"/>
      <c r="H23" s="45"/>
      <c r="I23" s="45"/>
      <c r="J23" s="45"/>
      <c r="K23" s="45"/>
      <c r="L23" s="46"/>
    </row>
  </sheetData>
  <mergeCells count="6">
    <mergeCell ref="B20:L23"/>
    <mergeCell ref="B6:L9"/>
    <mergeCell ref="B5:L5"/>
    <mergeCell ref="B12:L12"/>
    <mergeCell ref="B13:L16"/>
    <mergeCell ref="B19:L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D14"/>
  <sheetViews>
    <sheetView workbookViewId="0">
      <selection activeCell="A10" sqref="A10"/>
    </sheetView>
  </sheetViews>
  <sheetFormatPr baseColWidth="10" defaultColWidth="11.42578125" defaultRowHeight="15"/>
  <cols>
    <col min="1" max="1" width="24.5703125" customWidth="1"/>
    <col min="2" max="2" width="9.28515625" customWidth="1"/>
    <col min="3" max="3" width="37.140625" customWidth="1"/>
    <col min="4" max="4" width="45" customWidth="1"/>
  </cols>
  <sheetData>
    <row r="1" spans="1:4" ht="30" customHeight="1">
      <c r="A1" s="51" t="s">
        <v>61</v>
      </c>
      <c r="B1" s="51"/>
      <c r="C1" s="51"/>
      <c r="D1" s="51"/>
    </row>
    <row r="2" spans="1:4">
      <c r="A2" s="14" t="s">
        <v>62</v>
      </c>
      <c r="B2" s="14" t="s">
        <v>63</v>
      </c>
      <c r="C2" s="14" t="s">
        <v>1</v>
      </c>
      <c r="D2" s="14" t="s">
        <v>64</v>
      </c>
    </row>
    <row r="3" spans="1:4" ht="25.5">
      <c r="A3" s="34">
        <v>41603</v>
      </c>
      <c r="B3" s="20">
        <v>0.1</v>
      </c>
      <c r="C3" s="33" t="s">
        <v>93</v>
      </c>
      <c r="D3" s="33" t="s">
        <v>94</v>
      </c>
    </row>
    <row r="4" spans="1:4">
      <c r="A4" s="20"/>
      <c r="B4" s="20"/>
      <c r="C4" s="20"/>
      <c r="D4" s="20"/>
    </row>
    <row r="5" spans="1:4">
      <c r="A5" s="20"/>
      <c r="B5" s="20"/>
      <c r="C5" s="20"/>
      <c r="D5" s="20"/>
    </row>
    <row r="6" spans="1:4">
      <c r="A6" s="20"/>
      <c r="B6" s="20"/>
      <c r="C6" s="20"/>
      <c r="D6" s="20"/>
    </row>
    <row r="7" spans="1:4" ht="18">
      <c r="A7" s="21"/>
    </row>
    <row r="8" spans="1:4" ht="30.75" customHeight="1">
      <c r="A8" s="51" t="s">
        <v>69</v>
      </c>
      <c r="B8" s="51"/>
      <c r="C8" s="51"/>
      <c r="D8" s="51"/>
    </row>
    <row r="9" spans="1:4" ht="15.75" customHeight="1">
      <c r="A9" s="14" t="s">
        <v>70</v>
      </c>
      <c r="B9" s="52" t="s">
        <v>71</v>
      </c>
      <c r="C9" s="52"/>
      <c r="D9" s="14" t="s">
        <v>72</v>
      </c>
    </row>
    <row r="10" spans="1:4">
      <c r="A10" s="22" t="s">
        <v>68</v>
      </c>
      <c r="B10" s="50" t="s">
        <v>68</v>
      </c>
      <c r="C10" s="50"/>
      <c r="D10" s="20" t="s">
        <v>68</v>
      </c>
    </row>
    <row r="11" spans="1:4">
      <c r="A11" s="22" t="s">
        <v>68</v>
      </c>
      <c r="B11" s="50" t="s">
        <v>68</v>
      </c>
      <c r="C11" s="50"/>
      <c r="D11" s="20" t="s">
        <v>68</v>
      </c>
    </row>
    <row r="12" spans="1:4" ht="15.75" customHeight="1">
      <c r="A12" s="23" t="s">
        <v>73</v>
      </c>
      <c r="B12" s="50" t="s">
        <v>67</v>
      </c>
      <c r="C12" s="50"/>
      <c r="D12" s="50"/>
    </row>
    <row r="13" spans="1:4">
      <c r="A13" s="23" t="s">
        <v>74</v>
      </c>
      <c r="B13" s="50" t="s">
        <v>65</v>
      </c>
      <c r="C13" s="50"/>
      <c r="D13" s="50"/>
    </row>
    <row r="14" spans="1:4">
      <c r="A14" s="23" t="s">
        <v>75</v>
      </c>
      <c r="B14" s="50" t="s">
        <v>66</v>
      </c>
      <c r="C14" s="50"/>
      <c r="D14" s="50"/>
    </row>
  </sheetData>
  <mergeCells count="8">
    <mergeCell ref="B13:D13"/>
    <mergeCell ref="B14:D14"/>
    <mergeCell ref="A1:D1"/>
    <mergeCell ref="A8:D8"/>
    <mergeCell ref="B9:C9"/>
    <mergeCell ref="B10:C10"/>
    <mergeCell ref="B11:C11"/>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52"/>
  <sheetViews>
    <sheetView tabSelected="1" workbookViewId="0">
      <pane xSplit="9" ySplit="7" topLeftCell="J8" activePane="bottomRight" state="frozen"/>
      <selection pane="topRight" activeCell="J1" sqref="J1"/>
      <selection pane="bottomLeft" activeCell="A8" sqref="A8"/>
      <selection pane="bottomRight"/>
    </sheetView>
  </sheetViews>
  <sheetFormatPr baseColWidth="10" defaultColWidth="11.42578125" defaultRowHeight="29.25" customHeight="1"/>
  <cols>
    <col min="1" max="1" width="6.7109375" customWidth="1"/>
    <col min="2" max="2" width="9.42578125" customWidth="1"/>
    <col min="3" max="3" width="8.140625" customWidth="1"/>
    <col min="4" max="4" width="14.7109375" customWidth="1"/>
    <col min="5" max="5" width="19.140625" customWidth="1"/>
    <col min="6" max="6" width="12.85546875" customWidth="1"/>
    <col min="7" max="7" width="15.5703125" customWidth="1"/>
    <col min="8" max="8" width="12.85546875" customWidth="1"/>
    <col min="9" max="9" width="22.42578125" customWidth="1"/>
    <col min="10" max="10" width="34.7109375" customWidth="1"/>
    <col min="11" max="11" width="31" customWidth="1"/>
    <col min="12" max="12" width="29.140625" customWidth="1"/>
    <col min="13" max="13" width="14.7109375" customWidth="1"/>
    <col min="14" max="14" width="18.7109375" customWidth="1"/>
    <col min="15" max="15" width="15.28515625" customWidth="1"/>
    <col min="16" max="16" width="13.7109375" customWidth="1"/>
    <col min="17" max="17" width="12.28515625" customWidth="1"/>
    <col min="18" max="18" width="17.140625" customWidth="1"/>
    <col min="19" max="19" width="18" customWidth="1"/>
    <col min="20" max="20" width="20.28515625" customWidth="1"/>
  </cols>
  <sheetData>
    <row r="1" spans="1:24" ht="29.25" customHeight="1" thickBot="1">
      <c r="B1" s="69" t="s">
        <v>16</v>
      </c>
      <c r="C1" s="69"/>
      <c r="D1" s="69"/>
      <c r="E1" s="69"/>
      <c r="F1" s="69"/>
      <c r="G1" s="69"/>
      <c r="H1" s="69"/>
      <c r="I1" s="69"/>
      <c r="J1" s="69"/>
      <c r="K1" s="69"/>
      <c r="L1" s="69"/>
      <c r="M1" s="24"/>
      <c r="N1" s="24"/>
      <c r="O1" s="24"/>
      <c r="P1" s="24"/>
    </row>
    <row r="2" spans="1:24" s="11" customFormat="1" ht="24.75" customHeight="1">
      <c r="B2" s="70" t="s">
        <v>17</v>
      </c>
      <c r="C2" s="70"/>
      <c r="D2" s="70"/>
      <c r="E2" s="71" t="s">
        <v>95</v>
      </c>
      <c r="F2" s="71"/>
      <c r="G2" s="71"/>
      <c r="H2" s="71"/>
      <c r="I2" s="71"/>
      <c r="J2" s="71"/>
      <c r="K2" s="71"/>
      <c r="L2" s="71"/>
      <c r="M2" s="25"/>
      <c r="N2" s="25"/>
      <c r="O2" s="25"/>
      <c r="P2" s="25"/>
    </row>
    <row r="3" spans="1:24" s="11" customFormat="1" ht="24" customHeight="1">
      <c r="B3" s="65" t="s">
        <v>19</v>
      </c>
      <c r="C3" s="65"/>
      <c r="D3" s="65"/>
      <c r="E3" s="66" t="s">
        <v>96</v>
      </c>
      <c r="F3" s="66"/>
      <c r="G3" s="66"/>
      <c r="H3" s="66"/>
      <c r="I3" s="66"/>
      <c r="J3" s="66"/>
      <c r="K3" s="66"/>
      <c r="L3" s="66"/>
      <c r="M3" s="25"/>
      <c r="N3" s="25"/>
      <c r="O3" s="25"/>
      <c r="P3" s="25"/>
    </row>
    <row r="4" spans="1:24" s="11" customFormat="1" ht="18" customHeight="1">
      <c r="B4" s="65" t="s">
        <v>21</v>
      </c>
      <c r="C4" s="65"/>
      <c r="D4" s="65"/>
      <c r="E4" s="66" t="s">
        <v>97</v>
      </c>
      <c r="F4" s="66"/>
      <c r="G4" s="66"/>
      <c r="H4" s="66"/>
      <c r="I4" s="66"/>
      <c r="J4" s="66"/>
      <c r="K4" s="66"/>
      <c r="L4" s="66"/>
      <c r="M4" s="25"/>
      <c r="N4" s="25"/>
      <c r="O4" s="25"/>
      <c r="P4" s="25"/>
    </row>
    <row r="5" spans="1:24" ht="23.25" customHeight="1">
      <c r="B5" s="65" t="s">
        <v>22</v>
      </c>
      <c r="C5" s="65"/>
      <c r="D5" s="65"/>
      <c r="E5" s="66" t="s">
        <v>23</v>
      </c>
      <c r="F5" s="66"/>
      <c r="G5" s="66"/>
      <c r="H5" s="66"/>
    </row>
    <row r="6" spans="1:24" ht="29.25" customHeight="1">
      <c r="E6" s="12"/>
      <c r="F6" s="12"/>
    </row>
    <row r="7" spans="1:24" ht="29.25" customHeight="1">
      <c r="A7" s="67" t="s">
        <v>24</v>
      </c>
      <c r="B7" s="67"/>
      <c r="C7" s="67"/>
      <c r="D7" s="67"/>
      <c r="E7" s="67"/>
      <c r="F7" s="67"/>
      <c r="G7" s="67"/>
      <c r="H7" s="68"/>
      <c r="I7" s="13"/>
      <c r="J7" s="13"/>
      <c r="K7" s="13"/>
      <c r="L7" s="13"/>
      <c r="M7" s="74" t="s">
        <v>25</v>
      </c>
      <c r="N7" s="75"/>
      <c r="O7" s="75"/>
      <c r="P7" s="75"/>
      <c r="Q7" s="75"/>
      <c r="R7" s="75"/>
      <c r="S7" s="72" t="s">
        <v>26</v>
      </c>
      <c r="T7" s="73"/>
      <c r="U7" s="73"/>
      <c r="V7" s="73"/>
      <c r="W7" s="73"/>
      <c r="X7" s="73"/>
    </row>
    <row r="8" spans="1:24" ht="38.25">
      <c r="A8" s="29" t="s">
        <v>27</v>
      </c>
      <c r="B8" s="29" t="s">
        <v>28</v>
      </c>
      <c r="C8" s="29" t="s">
        <v>29</v>
      </c>
      <c r="D8" s="27" t="s">
        <v>79</v>
      </c>
      <c r="E8" s="27" t="s">
        <v>30</v>
      </c>
      <c r="F8" s="27" t="s">
        <v>31</v>
      </c>
      <c r="G8" s="27" t="s">
        <v>32</v>
      </c>
      <c r="H8" s="27" t="s">
        <v>33</v>
      </c>
      <c r="I8" s="27" t="s">
        <v>80</v>
      </c>
      <c r="J8" s="27" t="s">
        <v>34</v>
      </c>
      <c r="K8" s="27" t="s">
        <v>35</v>
      </c>
      <c r="L8" s="27" t="s">
        <v>37</v>
      </c>
      <c r="M8" s="26" t="s">
        <v>78</v>
      </c>
      <c r="N8" s="26" t="s">
        <v>54</v>
      </c>
      <c r="O8" s="26" t="s">
        <v>36</v>
      </c>
      <c r="P8" s="26" t="s">
        <v>77</v>
      </c>
      <c r="Q8" s="26" t="s">
        <v>38</v>
      </c>
      <c r="R8" s="26" t="s">
        <v>108</v>
      </c>
      <c r="S8" s="15" t="s">
        <v>78</v>
      </c>
      <c r="T8" s="15" t="s">
        <v>54</v>
      </c>
      <c r="U8" s="15" t="s">
        <v>36</v>
      </c>
      <c r="V8" s="15" t="s">
        <v>77</v>
      </c>
      <c r="W8" s="15" t="s">
        <v>38</v>
      </c>
      <c r="X8" s="15" t="s">
        <v>108</v>
      </c>
    </row>
    <row r="9" spans="1:24" s="17" customFormat="1" ht="29.25" customHeight="1">
      <c r="A9" s="59" t="s">
        <v>98</v>
      </c>
      <c r="B9" s="56" t="s">
        <v>99</v>
      </c>
      <c r="C9" s="56"/>
      <c r="D9" s="56" t="s">
        <v>109</v>
      </c>
      <c r="E9" s="56" t="s">
        <v>98</v>
      </c>
      <c r="F9" s="56" t="s">
        <v>102</v>
      </c>
      <c r="G9" s="53" t="s">
        <v>101</v>
      </c>
      <c r="H9" s="56" t="s">
        <v>103</v>
      </c>
      <c r="I9" s="56" t="s">
        <v>123</v>
      </c>
      <c r="J9" s="62" t="s">
        <v>110</v>
      </c>
      <c r="K9" s="53" t="s">
        <v>105</v>
      </c>
      <c r="L9" s="53" t="s">
        <v>107</v>
      </c>
      <c r="M9" s="16">
        <v>1</v>
      </c>
      <c r="N9" s="35" t="s">
        <v>94</v>
      </c>
      <c r="O9" s="16" t="s">
        <v>149</v>
      </c>
      <c r="P9" s="36">
        <v>41603</v>
      </c>
      <c r="Q9" s="16" t="s">
        <v>42</v>
      </c>
      <c r="R9" s="35" t="s">
        <v>104</v>
      </c>
      <c r="S9" s="16" t="s">
        <v>111</v>
      </c>
      <c r="T9" s="16" t="s">
        <v>40</v>
      </c>
      <c r="U9" s="16" t="s">
        <v>41</v>
      </c>
      <c r="V9" s="16" t="s">
        <v>82</v>
      </c>
      <c r="W9" s="16" t="s">
        <v>42</v>
      </c>
      <c r="X9" s="16" t="s">
        <v>43</v>
      </c>
    </row>
    <row r="10" spans="1:24" s="17" customFormat="1" ht="29.25" customHeight="1">
      <c r="A10" s="60"/>
      <c r="B10" s="57"/>
      <c r="C10" s="57"/>
      <c r="D10" s="57"/>
      <c r="E10" s="57"/>
      <c r="F10" s="57"/>
      <c r="G10" s="54"/>
      <c r="H10" s="57"/>
      <c r="I10" s="57"/>
      <c r="J10" s="63"/>
      <c r="K10" s="54"/>
      <c r="L10" s="54"/>
      <c r="M10" s="16"/>
      <c r="N10" s="16"/>
      <c r="O10" s="16"/>
      <c r="P10" s="36"/>
      <c r="Q10" s="16"/>
      <c r="R10" s="35"/>
      <c r="S10" s="16" t="s">
        <v>111</v>
      </c>
      <c r="T10" s="16" t="s">
        <v>40</v>
      </c>
      <c r="U10" s="16" t="s">
        <v>41</v>
      </c>
      <c r="V10" s="16" t="s">
        <v>82</v>
      </c>
      <c r="W10" s="16" t="s">
        <v>42</v>
      </c>
      <c r="X10" s="16" t="s">
        <v>43</v>
      </c>
    </row>
    <row r="11" spans="1:24" s="17" customFormat="1" ht="29.25" customHeight="1">
      <c r="A11" s="60"/>
      <c r="B11" s="57"/>
      <c r="C11" s="57"/>
      <c r="D11" s="57"/>
      <c r="E11" s="57"/>
      <c r="F11" s="57"/>
      <c r="G11" s="54"/>
      <c r="H11" s="57"/>
      <c r="I11" s="57"/>
      <c r="J11" s="63"/>
      <c r="K11" s="54"/>
      <c r="L11" s="54"/>
      <c r="M11" s="16"/>
      <c r="N11" s="16"/>
      <c r="O11" s="16"/>
      <c r="P11" s="16"/>
      <c r="Q11" s="16"/>
      <c r="R11" s="16"/>
      <c r="S11" s="16" t="s">
        <v>111</v>
      </c>
      <c r="T11" s="16" t="s">
        <v>40</v>
      </c>
      <c r="U11" s="16" t="s">
        <v>41</v>
      </c>
      <c r="V11" s="16" t="s">
        <v>82</v>
      </c>
      <c r="W11" s="16" t="s">
        <v>42</v>
      </c>
      <c r="X11" s="16" t="s">
        <v>43</v>
      </c>
    </row>
    <row r="12" spans="1:24" s="17" customFormat="1" ht="29.25" customHeight="1">
      <c r="A12" s="60"/>
      <c r="B12" s="58"/>
      <c r="C12" s="58"/>
      <c r="D12" s="58"/>
      <c r="E12" s="58"/>
      <c r="F12" s="58"/>
      <c r="G12" s="55"/>
      <c r="H12" s="58"/>
      <c r="I12" s="58"/>
      <c r="J12" s="64"/>
      <c r="K12" s="55"/>
      <c r="L12" s="55"/>
      <c r="M12" s="16"/>
      <c r="N12" s="16"/>
      <c r="O12" s="16"/>
      <c r="P12" s="16"/>
      <c r="Q12" s="16"/>
      <c r="R12" s="16"/>
      <c r="S12" s="16" t="s">
        <v>111</v>
      </c>
      <c r="T12" s="16" t="s">
        <v>40</v>
      </c>
      <c r="U12" s="16" t="s">
        <v>41</v>
      </c>
      <c r="V12" s="16" t="s">
        <v>82</v>
      </c>
      <c r="W12" s="16" t="s">
        <v>42</v>
      </c>
      <c r="X12" s="16" t="s">
        <v>43</v>
      </c>
    </row>
    <row r="13" spans="1:24" ht="29.25" customHeight="1">
      <c r="A13" s="60"/>
      <c r="B13" s="56" t="s">
        <v>100</v>
      </c>
      <c r="C13" s="56"/>
      <c r="D13" s="56" t="s">
        <v>112</v>
      </c>
      <c r="E13" s="56" t="s">
        <v>98</v>
      </c>
      <c r="F13" s="56" t="s">
        <v>102</v>
      </c>
      <c r="G13" s="53" t="s">
        <v>101</v>
      </c>
      <c r="H13" s="56" t="s">
        <v>103</v>
      </c>
      <c r="I13" s="56" t="s">
        <v>124</v>
      </c>
      <c r="J13" s="62" t="s">
        <v>113</v>
      </c>
      <c r="K13" s="53" t="s">
        <v>114</v>
      </c>
      <c r="L13" s="53" t="s">
        <v>106</v>
      </c>
      <c r="M13" s="16">
        <v>1</v>
      </c>
      <c r="N13" s="35" t="s">
        <v>94</v>
      </c>
      <c r="O13" s="16" t="s">
        <v>115</v>
      </c>
      <c r="P13" s="36">
        <v>41603</v>
      </c>
      <c r="Q13" s="16" t="s">
        <v>42</v>
      </c>
      <c r="R13" s="35" t="s">
        <v>104</v>
      </c>
      <c r="S13" s="16" t="s">
        <v>111</v>
      </c>
      <c r="T13" s="16" t="s">
        <v>40</v>
      </c>
      <c r="U13" s="16" t="s">
        <v>41</v>
      </c>
      <c r="V13" s="16" t="s">
        <v>82</v>
      </c>
      <c r="W13" s="16" t="s">
        <v>42</v>
      </c>
      <c r="X13" s="16" t="s">
        <v>43</v>
      </c>
    </row>
    <row r="14" spans="1:24" ht="29.25" customHeight="1">
      <c r="A14" s="60"/>
      <c r="B14" s="57"/>
      <c r="C14" s="57"/>
      <c r="D14" s="57"/>
      <c r="E14" s="57"/>
      <c r="F14" s="57"/>
      <c r="G14" s="54"/>
      <c r="H14" s="57"/>
      <c r="I14" s="57"/>
      <c r="J14" s="63"/>
      <c r="K14" s="54"/>
      <c r="L14" s="54"/>
      <c r="M14" s="16"/>
      <c r="N14" s="16"/>
      <c r="O14" s="16"/>
      <c r="P14" s="36"/>
      <c r="Q14" s="16"/>
      <c r="R14" s="35"/>
      <c r="S14" s="16" t="s">
        <v>111</v>
      </c>
      <c r="T14" s="16" t="s">
        <v>40</v>
      </c>
      <c r="U14" s="16" t="s">
        <v>41</v>
      </c>
      <c r="V14" s="16" t="s">
        <v>82</v>
      </c>
      <c r="W14" s="16" t="s">
        <v>42</v>
      </c>
      <c r="X14" s="16" t="s">
        <v>43</v>
      </c>
    </row>
    <row r="15" spans="1:24" ht="29.25" customHeight="1">
      <c r="A15" s="60"/>
      <c r="B15" s="57"/>
      <c r="C15" s="57"/>
      <c r="D15" s="57"/>
      <c r="E15" s="57"/>
      <c r="F15" s="57"/>
      <c r="G15" s="54"/>
      <c r="H15" s="57"/>
      <c r="I15" s="57"/>
      <c r="J15" s="63"/>
      <c r="K15" s="54"/>
      <c r="L15" s="54"/>
      <c r="M15" s="16"/>
      <c r="N15" s="16"/>
      <c r="O15" s="16"/>
      <c r="P15" s="16"/>
      <c r="Q15" s="16"/>
      <c r="R15" s="16"/>
      <c r="S15" s="16" t="s">
        <v>111</v>
      </c>
      <c r="T15" s="16" t="s">
        <v>40</v>
      </c>
      <c r="U15" s="16" t="s">
        <v>41</v>
      </c>
      <c r="V15" s="16" t="s">
        <v>82</v>
      </c>
      <c r="W15" s="16" t="s">
        <v>42</v>
      </c>
      <c r="X15" s="16" t="s">
        <v>43</v>
      </c>
    </row>
    <row r="16" spans="1:24" ht="29.25" customHeight="1">
      <c r="A16" s="60"/>
      <c r="B16" s="58"/>
      <c r="C16" s="58"/>
      <c r="D16" s="58"/>
      <c r="E16" s="58"/>
      <c r="F16" s="58"/>
      <c r="G16" s="55"/>
      <c r="H16" s="58"/>
      <c r="I16" s="58"/>
      <c r="J16" s="64"/>
      <c r="K16" s="55"/>
      <c r="L16" s="55"/>
      <c r="M16" s="16"/>
      <c r="N16" s="16"/>
      <c r="O16" s="16"/>
      <c r="P16" s="16"/>
      <c r="Q16" s="16"/>
      <c r="R16" s="16"/>
      <c r="S16" s="16" t="s">
        <v>111</v>
      </c>
      <c r="T16" s="16" t="s">
        <v>40</v>
      </c>
      <c r="U16" s="16" t="s">
        <v>41</v>
      </c>
      <c r="V16" s="16" t="s">
        <v>82</v>
      </c>
      <c r="W16" s="16" t="s">
        <v>42</v>
      </c>
      <c r="X16" s="16" t="s">
        <v>43</v>
      </c>
    </row>
    <row r="17" spans="1:24" ht="29.25" customHeight="1">
      <c r="A17" s="60"/>
      <c r="B17" s="56" t="s">
        <v>116</v>
      </c>
      <c r="C17" s="56"/>
      <c r="D17" s="56" t="s">
        <v>117</v>
      </c>
      <c r="E17" s="56" t="s">
        <v>98</v>
      </c>
      <c r="F17" s="56" t="s">
        <v>102</v>
      </c>
      <c r="G17" s="53" t="s">
        <v>101</v>
      </c>
      <c r="H17" s="56" t="s">
        <v>103</v>
      </c>
      <c r="I17" s="56" t="s">
        <v>125</v>
      </c>
      <c r="J17" s="62" t="s">
        <v>129</v>
      </c>
      <c r="K17" s="53" t="s">
        <v>126</v>
      </c>
      <c r="L17" s="53" t="s">
        <v>127</v>
      </c>
      <c r="M17" s="16">
        <v>1</v>
      </c>
      <c r="N17" s="35" t="s">
        <v>94</v>
      </c>
      <c r="O17" s="16" t="s">
        <v>150</v>
      </c>
      <c r="P17" s="36">
        <v>41603</v>
      </c>
      <c r="Q17" s="16" t="s">
        <v>42</v>
      </c>
      <c r="R17" s="35" t="s">
        <v>104</v>
      </c>
      <c r="S17" s="16" t="s">
        <v>111</v>
      </c>
      <c r="T17" s="16" t="s">
        <v>40</v>
      </c>
      <c r="U17" s="16" t="s">
        <v>41</v>
      </c>
      <c r="V17" s="16" t="s">
        <v>82</v>
      </c>
      <c r="W17" s="16" t="s">
        <v>42</v>
      </c>
      <c r="X17" s="16" t="s">
        <v>43</v>
      </c>
    </row>
    <row r="18" spans="1:24" ht="29.25" customHeight="1">
      <c r="A18" s="60"/>
      <c r="B18" s="57"/>
      <c r="C18" s="57"/>
      <c r="D18" s="57"/>
      <c r="E18" s="57"/>
      <c r="F18" s="57"/>
      <c r="G18" s="54"/>
      <c r="H18" s="57"/>
      <c r="I18" s="57"/>
      <c r="J18" s="63"/>
      <c r="K18" s="54"/>
      <c r="L18" s="54"/>
      <c r="M18" s="16"/>
      <c r="N18" s="16"/>
      <c r="O18" s="16"/>
      <c r="P18" s="36"/>
      <c r="Q18" s="16"/>
      <c r="R18" s="35"/>
      <c r="S18" s="16" t="s">
        <v>111</v>
      </c>
      <c r="T18" s="16" t="s">
        <v>40</v>
      </c>
      <c r="U18" s="16" t="s">
        <v>41</v>
      </c>
      <c r="V18" s="16" t="s">
        <v>82</v>
      </c>
      <c r="W18" s="16" t="s">
        <v>42</v>
      </c>
      <c r="X18" s="16" t="s">
        <v>43</v>
      </c>
    </row>
    <row r="19" spans="1:24" ht="29.25" customHeight="1">
      <c r="A19" s="60"/>
      <c r="B19" s="57"/>
      <c r="C19" s="57"/>
      <c r="D19" s="57"/>
      <c r="E19" s="57"/>
      <c r="F19" s="57"/>
      <c r="G19" s="54"/>
      <c r="H19" s="57"/>
      <c r="I19" s="57"/>
      <c r="J19" s="63"/>
      <c r="K19" s="54"/>
      <c r="L19" s="54"/>
      <c r="M19" s="16"/>
      <c r="N19" s="16"/>
      <c r="O19" s="16"/>
      <c r="P19" s="16"/>
      <c r="Q19" s="16"/>
      <c r="R19" s="16"/>
      <c r="S19" s="16" t="s">
        <v>111</v>
      </c>
      <c r="T19" s="16" t="s">
        <v>40</v>
      </c>
      <c r="U19" s="16" t="s">
        <v>41</v>
      </c>
      <c r="V19" s="16" t="s">
        <v>82</v>
      </c>
      <c r="W19" s="16" t="s">
        <v>42</v>
      </c>
      <c r="X19" s="16" t="s">
        <v>43</v>
      </c>
    </row>
    <row r="20" spans="1:24" ht="29.25" customHeight="1">
      <c r="A20" s="60"/>
      <c r="B20" s="58"/>
      <c r="C20" s="58"/>
      <c r="D20" s="58"/>
      <c r="E20" s="58"/>
      <c r="F20" s="58"/>
      <c r="G20" s="55"/>
      <c r="H20" s="58"/>
      <c r="I20" s="58"/>
      <c r="J20" s="64"/>
      <c r="K20" s="55"/>
      <c r="L20" s="55"/>
      <c r="M20" s="16"/>
      <c r="N20" s="16"/>
      <c r="O20" s="16"/>
      <c r="P20" s="16"/>
      <c r="Q20" s="16"/>
      <c r="R20" s="16"/>
      <c r="S20" s="16" t="s">
        <v>111</v>
      </c>
      <c r="T20" s="16" t="s">
        <v>40</v>
      </c>
      <c r="U20" s="16" t="s">
        <v>41</v>
      </c>
      <c r="V20" s="16" t="s">
        <v>82</v>
      </c>
      <c r="W20" s="16" t="s">
        <v>42</v>
      </c>
      <c r="X20" s="16" t="s">
        <v>43</v>
      </c>
    </row>
    <row r="21" spans="1:24" ht="29.25" customHeight="1">
      <c r="A21" s="60"/>
      <c r="B21" s="56" t="s">
        <v>118</v>
      </c>
      <c r="C21" s="56"/>
      <c r="D21" s="56" t="s">
        <v>122</v>
      </c>
      <c r="E21" s="56" t="s">
        <v>98</v>
      </c>
      <c r="F21" s="56" t="s">
        <v>102</v>
      </c>
      <c r="G21" s="53" t="s">
        <v>101</v>
      </c>
      <c r="H21" s="56" t="s">
        <v>103</v>
      </c>
      <c r="I21" s="56" t="s">
        <v>130</v>
      </c>
      <c r="J21" s="62" t="s">
        <v>129</v>
      </c>
      <c r="K21" s="53" t="s">
        <v>128</v>
      </c>
      <c r="L21" s="53" t="s">
        <v>127</v>
      </c>
      <c r="M21" s="16">
        <v>1</v>
      </c>
      <c r="N21" s="35" t="s">
        <v>94</v>
      </c>
      <c r="O21" s="16" t="s">
        <v>150</v>
      </c>
      <c r="P21" s="36">
        <v>41603</v>
      </c>
      <c r="Q21" s="16" t="s">
        <v>42</v>
      </c>
      <c r="R21" s="35" t="s">
        <v>104</v>
      </c>
      <c r="S21" s="16" t="s">
        <v>111</v>
      </c>
      <c r="T21" s="16" t="s">
        <v>40</v>
      </c>
      <c r="U21" s="16" t="s">
        <v>41</v>
      </c>
      <c r="V21" s="16" t="s">
        <v>82</v>
      </c>
      <c r="W21" s="16" t="s">
        <v>42</v>
      </c>
      <c r="X21" s="16" t="s">
        <v>43</v>
      </c>
    </row>
    <row r="22" spans="1:24" ht="29.25" customHeight="1">
      <c r="A22" s="60"/>
      <c r="B22" s="57"/>
      <c r="C22" s="57"/>
      <c r="D22" s="57"/>
      <c r="E22" s="57"/>
      <c r="F22" s="57"/>
      <c r="G22" s="54"/>
      <c r="H22" s="57"/>
      <c r="I22" s="57"/>
      <c r="J22" s="63"/>
      <c r="K22" s="54"/>
      <c r="L22" s="54"/>
      <c r="M22" s="16"/>
      <c r="N22" s="16"/>
      <c r="O22" s="16"/>
      <c r="P22" s="36"/>
      <c r="Q22" s="16"/>
      <c r="R22" s="35"/>
      <c r="S22" s="16" t="s">
        <v>111</v>
      </c>
      <c r="T22" s="16" t="s">
        <v>40</v>
      </c>
      <c r="U22" s="16" t="s">
        <v>41</v>
      </c>
      <c r="V22" s="16" t="s">
        <v>82</v>
      </c>
      <c r="W22" s="16" t="s">
        <v>42</v>
      </c>
      <c r="X22" s="16" t="s">
        <v>43</v>
      </c>
    </row>
    <row r="23" spans="1:24" ht="29.25" customHeight="1">
      <c r="A23" s="60"/>
      <c r="B23" s="57"/>
      <c r="C23" s="57"/>
      <c r="D23" s="57"/>
      <c r="E23" s="57"/>
      <c r="F23" s="57"/>
      <c r="G23" s="54"/>
      <c r="H23" s="57"/>
      <c r="I23" s="57"/>
      <c r="J23" s="63"/>
      <c r="K23" s="54"/>
      <c r="L23" s="54"/>
      <c r="M23" s="16"/>
      <c r="N23" s="16"/>
      <c r="O23" s="16"/>
      <c r="P23" s="16"/>
      <c r="Q23" s="16"/>
      <c r="R23" s="16"/>
      <c r="S23" s="16" t="s">
        <v>111</v>
      </c>
      <c r="T23" s="16" t="s">
        <v>40</v>
      </c>
      <c r="U23" s="16" t="s">
        <v>41</v>
      </c>
      <c r="V23" s="16" t="s">
        <v>82</v>
      </c>
      <c r="W23" s="16" t="s">
        <v>42</v>
      </c>
      <c r="X23" s="16" t="s">
        <v>43</v>
      </c>
    </row>
    <row r="24" spans="1:24" ht="29.25" customHeight="1">
      <c r="A24" s="60"/>
      <c r="B24" s="58"/>
      <c r="C24" s="58"/>
      <c r="D24" s="58"/>
      <c r="E24" s="58"/>
      <c r="F24" s="58"/>
      <c r="G24" s="55"/>
      <c r="H24" s="58"/>
      <c r="I24" s="58"/>
      <c r="J24" s="64"/>
      <c r="K24" s="55"/>
      <c r="L24" s="55"/>
      <c r="M24" s="16"/>
      <c r="N24" s="16"/>
      <c r="O24" s="16"/>
      <c r="P24" s="16"/>
      <c r="Q24" s="16"/>
      <c r="R24" s="16"/>
      <c r="S24" s="16" t="s">
        <v>111</v>
      </c>
      <c r="T24" s="16" t="s">
        <v>40</v>
      </c>
      <c r="U24" s="16" t="s">
        <v>41</v>
      </c>
      <c r="V24" s="16" t="s">
        <v>82</v>
      </c>
      <c r="W24" s="16" t="s">
        <v>42</v>
      </c>
      <c r="X24" s="16" t="s">
        <v>43</v>
      </c>
    </row>
    <row r="25" spans="1:24" ht="29.25" customHeight="1">
      <c r="A25" s="60"/>
      <c r="B25" s="56" t="s">
        <v>119</v>
      </c>
      <c r="C25" s="56"/>
      <c r="D25" s="56" t="s">
        <v>133</v>
      </c>
      <c r="E25" s="56" t="s">
        <v>98</v>
      </c>
      <c r="F25" s="56" t="s">
        <v>102</v>
      </c>
      <c r="G25" s="53" t="s">
        <v>101</v>
      </c>
      <c r="H25" s="56" t="s">
        <v>103</v>
      </c>
      <c r="I25" s="56" t="s">
        <v>131</v>
      </c>
      <c r="J25" s="62" t="s">
        <v>129</v>
      </c>
      <c r="K25" s="53" t="s">
        <v>132</v>
      </c>
      <c r="L25" s="53" t="s">
        <v>127</v>
      </c>
      <c r="M25" s="16">
        <v>1</v>
      </c>
      <c r="N25" s="35" t="s">
        <v>94</v>
      </c>
      <c r="O25" s="16" t="s">
        <v>150</v>
      </c>
      <c r="P25" s="36">
        <v>41603</v>
      </c>
      <c r="Q25" s="16" t="s">
        <v>42</v>
      </c>
      <c r="R25" s="35" t="s">
        <v>104</v>
      </c>
      <c r="S25" s="16" t="s">
        <v>111</v>
      </c>
      <c r="T25" s="16" t="s">
        <v>40</v>
      </c>
      <c r="U25" s="16" t="s">
        <v>41</v>
      </c>
      <c r="V25" s="16" t="s">
        <v>82</v>
      </c>
      <c r="W25" s="16" t="s">
        <v>42</v>
      </c>
      <c r="X25" s="16" t="s">
        <v>43</v>
      </c>
    </row>
    <row r="26" spans="1:24" ht="29.25" customHeight="1">
      <c r="A26" s="60"/>
      <c r="B26" s="57"/>
      <c r="C26" s="57"/>
      <c r="D26" s="57"/>
      <c r="E26" s="57"/>
      <c r="F26" s="57"/>
      <c r="G26" s="54"/>
      <c r="H26" s="57"/>
      <c r="I26" s="57"/>
      <c r="J26" s="63"/>
      <c r="K26" s="54"/>
      <c r="L26" s="54"/>
      <c r="M26" s="16"/>
      <c r="N26" s="16"/>
      <c r="O26" s="16"/>
      <c r="P26" s="36"/>
      <c r="Q26" s="16"/>
      <c r="R26" s="35"/>
      <c r="S26" s="16" t="s">
        <v>111</v>
      </c>
      <c r="T26" s="16" t="s">
        <v>40</v>
      </c>
      <c r="U26" s="16" t="s">
        <v>41</v>
      </c>
      <c r="V26" s="16" t="s">
        <v>82</v>
      </c>
      <c r="W26" s="16" t="s">
        <v>42</v>
      </c>
      <c r="X26" s="16" t="s">
        <v>43</v>
      </c>
    </row>
    <row r="27" spans="1:24" ht="29.25" customHeight="1">
      <c r="A27" s="60"/>
      <c r="B27" s="57"/>
      <c r="C27" s="57"/>
      <c r="D27" s="57"/>
      <c r="E27" s="57"/>
      <c r="F27" s="57"/>
      <c r="G27" s="54"/>
      <c r="H27" s="57"/>
      <c r="I27" s="57"/>
      <c r="J27" s="63"/>
      <c r="K27" s="54"/>
      <c r="L27" s="54"/>
      <c r="M27" s="16"/>
      <c r="N27" s="16"/>
      <c r="O27" s="16"/>
      <c r="P27" s="16"/>
      <c r="Q27" s="16"/>
      <c r="R27" s="16"/>
      <c r="S27" s="16" t="s">
        <v>111</v>
      </c>
      <c r="T27" s="16" t="s">
        <v>40</v>
      </c>
      <c r="U27" s="16" t="s">
        <v>41</v>
      </c>
      <c r="V27" s="16" t="s">
        <v>82</v>
      </c>
      <c r="W27" s="16" t="s">
        <v>42</v>
      </c>
      <c r="X27" s="16" t="s">
        <v>43</v>
      </c>
    </row>
    <row r="28" spans="1:24" ht="29.25" customHeight="1">
      <c r="A28" s="60"/>
      <c r="B28" s="58"/>
      <c r="C28" s="58"/>
      <c r="D28" s="58"/>
      <c r="E28" s="58"/>
      <c r="F28" s="58"/>
      <c r="G28" s="55"/>
      <c r="H28" s="58"/>
      <c r="I28" s="58"/>
      <c r="J28" s="64"/>
      <c r="K28" s="55"/>
      <c r="L28" s="55"/>
      <c r="M28" s="16"/>
      <c r="N28" s="16"/>
      <c r="O28" s="16"/>
      <c r="P28" s="16"/>
      <c r="Q28" s="16"/>
      <c r="R28" s="16"/>
      <c r="S28" s="16" t="s">
        <v>111</v>
      </c>
      <c r="T28" s="16" t="s">
        <v>40</v>
      </c>
      <c r="U28" s="16" t="s">
        <v>41</v>
      </c>
      <c r="V28" s="16" t="s">
        <v>82</v>
      </c>
      <c r="W28" s="16" t="s">
        <v>42</v>
      </c>
      <c r="X28" s="16" t="s">
        <v>43</v>
      </c>
    </row>
    <row r="29" spans="1:24" ht="29.25" customHeight="1">
      <c r="A29" s="60"/>
      <c r="B29" s="56" t="s">
        <v>120</v>
      </c>
      <c r="C29" s="56"/>
      <c r="D29" s="56" t="s">
        <v>134</v>
      </c>
      <c r="E29" s="56" t="s">
        <v>98</v>
      </c>
      <c r="F29" s="56" t="s">
        <v>102</v>
      </c>
      <c r="G29" s="53" t="s">
        <v>101</v>
      </c>
      <c r="H29" s="56" t="s">
        <v>103</v>
      </c>
      <c r="I29" s="56" t="s">
        <v>136</v>
      </c>
      <c r="J29" s="62" t="s">
        <v>129</v>
      </c>
      <c r="K29" s="53" t="s">
        <v>137</v>
      </c>
      <c r="L29" s="53" t="s">
        <v>161</v>
      </c>
      <c r="M29" s="16">
        <v>1</v>
      </c>
      <c r="N29" s="35" t="s">
        <v>94</v>
      </c>
      <c r="O29" s="16" t="s">
        <v>151</v>
      </c>
      <c r="P29" s="36">
        <v>41603</v>
      </c>
      <c r="Q29" s="16" t="s">
        <v>42</v>
      </c>
      <c r="R29" s="35" t="s">
        <v>104</v>
      </c>
      <c r="S29" s="16" t="s">
        <v>111</v>
      </c>
      <c r="T29" s="16" t="s">
        <v>40</v>
      </c>
      <c r="U29" s="16" t="s">
        <v>41</v>
      </c>
      <c r="V29" s="16" t="s">
        <v>82</v>
      </c>
      <c r="W29" s="16" t="s">
        <v>42</v>
      </c>
      <c r="X29" s="16" t="s">
        <v>43</v>
      </c>
    </row>
    <row r="30" spans="1:24" ht="29.25" customHeight="1">
      <c r="A30" s="60"/>
      <c r="B30" s="57"/>
      <c r="C30" s="57"/>
      <c r="D30" s="57"/>
      <c r="E30" s="57"/>
      <c r="F30" s="57"/>
      <c r="G30" s="54"/>
      <c r="H30" s="57"/>
      <c r="I30" s="57"/>
      <c r="J30" s="63"/>
      <c r="K30" s="54"/>
      <c r="L30" s="54"/>
      <c r="M30" s="16"/>
      <c r="N30" s="16"/>
      <c r="O30" s="16"/>
      <c r="P30" s="36"/>
      <c r="Q30" s="16"/>
      <c r="R30" s="35"/>
      <c r="S30" s="16" t="s">
        <v>111</v>
      </c>
      <c r="T30" s="16" t="s">
        <v>40</v>
      </c>
      <c r="U30" s="16" t="s">
        <v>41</v>
      </c>
      <c r="V30" s="16" t="s">
        <v>82</v>
      </c>
      <c r="W30" s="16" t="s">
        <v>42</v>
      </c>
      <c r="X30" s="16" t="s">
        <v>43</v>
      </c>
    </row>
    <row r="31" spans="1:24" ht="29.25" customHeight="1">
      <c r="A31" s="60"/>
      <c r="B31" s="57"/>
      <c r="C31" s="57"/>
      <c r="D31" s="57"/>
      <c r="E31" s="57"/>
      <c r="F31" s="57"/>
      <c r="G31" s="54"/>
      <c r="H31" s="57"/>
      <c r="I31" s="57"/>
      <c r="J31" s="63"/>
      <c r="K31" s="54"/>
      <c r="L31" s="54"/>
      <c r="M31" s="16"/>
      <c r="N31" s="16"/>
      <c r="O31" s="16"/>
      <c r="P31" s="16"/>
      <c r="Q31" s="16"/>
      <c r="R31" s="16"/>
      <c r="S31" s="16" t="s">
        <v>111</v>
      </c>
      <c r="T31" s="16" t="s">
        <v>40</v>
      </c>
      <c r="U31" s="16" t="s">
        <v>41</v>
      </c>
      <c r="V31" s="16" t="s">
        <v>82</v>
      </c>
      <c r="W31" s="16" t="s">
        <v>42</v>
      </c>
      <c r="X31" s="16" t="s">
        <v>43</v>
      </c>
    </row>
    <row r="32" spans="1:24" ht="29.25" customHeight="1">
      <c r="A32" s="60"/>
      <c r="B32" s="58"/>
      <c r="C32" s="58"/>
      <c r="D32" s="58"/>
      <c r="E32" s="58"/>
      <c r="F32" s="58"/>
      <c r="G32" s="55"/>
      <c r="H32" s="58"/>
      <c r="I32" s="58"/>
      <c r="J32" s="64"/>
      <c r="K32" s="55"/>
      <c r="L32" s="55"/>
      <c r="M32" s="16"/>
      <c r="N32" s="16"/>
      <c r="O32" s="16"/>
      <c r="P32" s="16"/>
      <c r="Q32" s="16"/>
      <c r="R32" s="16"/>
      <c r="S32" s="16" t="s">
        <v>111</v>
      </c>
      <c r="T32" s="16" t="s">
        <v>40</v>
      </c>
      <c r="U32" s="16" t="s">
        <v>41</v>
      </c>
      <c r="V32" s="16" t="s">
        <v>82</v>
      </c>
      <c r="W32" s="16" t="s">
        <v>42</v>
      </c>
      <c r="X32" s="16" t="s">
        <v>43</v>
      </c>
    </row>
    <row r="33" spans="1:24" ht="29.25" customHeight="1">
      <c r="A33" s="60"/>
      <c r="B33" s="56" t="s">
        <v>121</v>
      </c>
      <c r="C33" s="56"/>
      <c r="D33" s="56" t="s">
        <v>139</v>
      </c>
      <c r="E33" s="56" t="s">
        <v>98</v>
      </c>
      <c r="F33" s="56" t="s">
        <v>102</v>
      </c>
      <c r="G33" s="53" t="s">
        <v>101</v>
      </c>
      <c r="H33" s="56" t="s">
        <v>103</v>
      </c>
      <c r="I33" s="56" t="s">
        <v>140</v>
      </c>
      <c r="J33" s="62" t="s">
        <v>141</v>
      </c>
      <c r="K33" s="53" t="s">
        <v>160</v>
      </c>
      <c r="L33" s="53" t="s">
        <v>162</v>
      </c>
      <c r="M33" s="16">
        <v>1</v>
      </c>
      <c r="N33" s="35" t="s">
        <v>94</v>
      </c>
      <c r="O33" s="16" t="s">
        <v>152</v>
      </c>
      <c r="P33" s="36">
        <v>41603</v>
      </c>
      <c r="Q33" s="16" t="s">
        <v>42</v>
      </c>
      <c r="R33" s="35" t="s">
        <v>104</v>
      </c>
      <c r="S33" s="16" t="s">
        <v>111</v>
      </c>
      <c r="T33" s="16" t="s">
        <v>40</v>
      </c>
      <c r="U33" s="16" t="s">
        <v>41</v>
      </c>
      <c r="V33" s="16" t="s">
        <v>82</v>
      </c>
      <c r="W33" s="16" t="s">
        <v>42</v>
      </c>
      <c r="X33" s="16" t="s">
        <v>43</v>
      </c>
    </row>
    <row r="34" spans="1:24" ht="29.25" customHeight="1">
      <c r="A34" s="60"/>
      <c r="B34" s="57"/>
      <c r="C34" s="57"/>
      <c r="D34" s="57"/>
      <c r="E34" s="57"/>
      <c r="F34" s="57"/>
      <c r="G34" s="54"/>
      <c r="H34" s="57"/>
      <c r="I34" s="57"/>
      <c r="J34" s="63"/>
      <c r="K34" s="54"/>
      <c r="L34" s="54"/>
      <c r="M34" s="16"/>
      <c r="N34" s="16"/>
      <c r="O34" s="16"/>
      <c r="P34" s="36"/>
      <c r="Q34" s="16"/>
      <c r="R34" s="35"/>
      <c r="S34" s="16" t="s">
        <v>111</v>
      </c>
      <c r="T34" s="16" t="s">
        <v>40</v>
      </c>
      <c r="U34" s="16" t="s">
        <v>41</v>
      </c>
      <c r="V34" s="16" t="s">
        <v>82</v>
      </c>
      <c r="W34" s="16" t="s">
        <v>42</v>
      </c>
      <c r="X34" s="16" t="s">
        <v>43</v>
      </c>
    </row>
    <row r="35" spans="1:24" ht="29.25" customHeight="1">
      <c r="A35" s="60"/>
      <c r="B35" s="57"/>
      <c r="C35" s="57"/>
      <c r="D35" s="57"/>
      <c r="E35" s="57"/>
      <c r="F35" s="57"/>
      <c r="G35" s="54"/>
      <c r="H35" s="57"/>
      <c r="I35" s="57"/>
      <c r="J35" s="63"/>
      <c r="K35" s="54"/>
      <c r="L35" s="54"/>
      <c r="M35" s="16"/>
      <c r="N35" s="16"/>
      <c r="O35" s="16"/>
      <c r="P35" s="16"/>
      <c r="Q35" s="16"/>
      <c r="R35" s="16"/>
      <c r="S35" s="16" t="s">
        <v>111</v>
      </c>
      <c r="T35" s="16" t="s">
        <v>40</v>
      </c>
      <c r="U35" s="16" t="s">
        <v>41</v>
      </c>
      <c r="V35" s="16" t="s">
        <v>82</v>
      </c>
      <c r="W35" s="16" t="s">
        <v>42</v>
      </c>
      <c r="X35" s="16" t="s">
        <v>43</v>
      </c>
    </row>
    <row r="36" spans="1:24" ht="29.25" customHeight="1">
      <c r="A36" s="61"/>
      <c r="B36" s="58"/>
      <c r="C36" s="58"/>
      <c r="D36" s="58"/>
      <c r="E36" s="58"/>
      <c r="F36" s="58"/>
      <c r="G36" s="55"/>
      <c r="H36" s="58"/>
      <c r="I36" s="58"/>
      <c r="J36" s="64"/>
      <c r="K36" s="55"/>
      <c r="L36" s="55"/>
      <c r="M36" s="16"/>
      <c r="N36" s="16"/>
      <c r="O36" s="16"/>
      <c r="P36" s="16"/>
      <c r="Q36" s="16"/>
      <c r="R36" s="16"/>
      <c r="S36" s="16" t="s">
        <v>111</v>
      </c>
      <c r="T36" s="16" t="s">
        <v>40</v>
      </c>
      <c r="U36" s="16" t="s">
        <v>41</v>
      </c>
      <c r="V36" s="16" t="s">
        <v>82</v>
      </c>
      <c r="W36" s="16" t="s">
        <v>42</v>
      </c>
      <c r="X36" s="16" t="s">
        <v>43</v>
      </c>
    </row>
    <row r="37" spans="1:24" ht="29.25" customHeight="1">
      <c r="A37" s="59" t="s">
        <v>138</v>
      </c>
      <c r="B37" s="56" t="s">
        <v>135</v>
      </c>
      <c r="C37" s="56"/>
      <c r="D37" s="56" t="s">
        <v>109</v>
      </c>
      <c r="E37" s="56" t="s">
        <v>138</v>
      </c>
      <c r="F37" s="56" t="s">
        <v>102</v>
      </c>
      <c r="G37" s="53" t="s">
        <v>101</v>
      </c>
      <c r="H37" s="56" t="s">
        <v>103</v>
      </c>
      <c r="I37" s="56" t="s">
        <v>123</v>
      </c>
      <c r="J37" s="62" t="s">
        <v>155</v>
      </c>
      <c r="K37" s="53" t="s">
        <v>153</v>
      </c>
      <c r="L37" s="53" t="s">
        <v>164</v>
      </c>
      <c r="M37" s="16">
        <v>1</v>
      </c>
      <c r="N37" s="35" t="s">
        <v>94</v>
      </c>
      <c r="O37" s="16" t="s">
        <v>154</v>
      </c>
      <c r="P37" s="36">
        <v>41603</v>
      </c>
      <c r="Q37" s="16" t="s">
        <v>42</v>
      </c>
      <c r="R37" s="35" t="s">
        <v>104</v>
      </c>
      <c r="S37" s="16" t="s">
        <v>111</v>
      </c>
      <c r="T37" s="16" t="s">
        <v>40</v>
      </c>
      <c r="U37" s="16" t="s">
        <v>41</v>
      </c>
      <c r="V37" s="16" t="s">
        <v>82</v>
      </c>
      <c r="W37" s="16" t="s">
        <v>42</v>
      </c>
      <c r="X37" s="16" t="s">
        <v>43</v>
      </c>
    </row>
    <row r="38" spans="1:24" ht="29.25" customHeight="1">
      <c r="A38" s="60"/>
      <c r="B38" s="57"/>
      <c r="C38" s="57"/>
      <c r="D38" s="57"/>
      <c r="E38" s="57"/>
      <c r="F38" s="57"/>
      <c r="G38" s="54"/>
      <c r="H38" s="57"/>
      <c r="I38" s="57"/>
      <c r="J38" s="63"/>
      <c r="K38" s="54"/>
      <c r="L38" s="54"/>
      <c r="M38" s="16"/>
      <c r="N38" s="16"/>
      <c r="O38" s="16"/>
      <c r="P38" s="36"/>
      <c r="Q38" s="16"/>
      <c r="R38" s="35"/>
      <c r="S38" s="16" t="s">
        <v>111</v>
      </c>
      <c r="T38" s="16" t="s">
        <v>40</v>
      </c>
      <c r="U38" s="16" t="s">
        <v>41</v>
      </c>
      <c r="V38" s="16" t="s">
        <v>82</v>
      </c>
      <c r="W38" s="16" t="s">
        <v>42</v>
      </c>
      <c r="X38" s="16" t="s">
        <v>43</v>
      </c>
    </row>
    <row r="39" spans="1:24" ht="29.25" customHeight="1">
      <c r="A39" s="60"/>
      <c r="B39" s="57"/>
      <c r="C39" s="57"/>
      <c r="D39" s="57"/>
      <c r="E39" s="57"/>
      <c r="F39" s="57"/>
      <c r="G39" s="54"/>
      <c r="H39" s="57"/>
      <c r="I39" s="57"/>
      <c r="J39" s="63"/>
      <c r="K39" s="54"/>
      <c r="L39" s="54"/>
      <c r="M39" s="16"/>
      <c r="N39" s="16"/>
      <c r="O39" s="16"/>
      <c r="P39" s="16"/>
      <c r="Q39" s="16"/>
      <c r="R39" s="16"/>
      <c r="S39" s="16" t="s">
        <v>111</v>
      </c>
      <c r="T39" s="16" t="s">
        <v>40</v>
      </c>
      <c r="U39" s="16" t="s">
        <v>41</v>
      </c>
      <c r="V39" s="16" t="s">
        <v>82</v>
      </c>
      <c r="W39" s="16" t="s">
        <v>42</v>
      </c>
      <c r="X39" s="16" t="s">
        <v>43</v>
      </c>
    </row>
    <row r="40" spans="1:24" ht="29.25" customHeight="1">
      <c r="A40" s="60"/>
      <c r="B40" s="58"/>
      <c r="C40" s="58"/>
      <c r="D40" s="58"/>
      <c r="E40" s="58"/>
      <c r="F40" s="58"/>
      <c r="G40" s="55"/>
      <c r="H40" s="58"/>
      <c r="I40" s="58"/>
      <c r="J40" s="64"/>
      <c r="K40" s="55"/>
      <c r="L40" s="55"/>
      <c r="M40" s="16"/>
      <c r="N40" s="16"/>
      <c r="O40" s="16"/>
      <c r="P40" s="16"/>
      <c r="Q40" s="16"/>
      <c r="R40" s="16"/>
      <c r="S40" s="16" t="s">
        <v>111</v>
      </c>
      <c r="T40" s="16" t="s">
        <v>40</v>
      </c>
      <c r="U40" s="16" t="s">
        <v>41</v>
      </c>
      <c r="V40" s="16" t="s">
        <v>82</v>
      </c>
      <c r="W40" s="16" t="s">
        <v>42</v>
      </c>
      <c r="X40" s="16" t="s">
        <v>43</v>
      </c>
    </row>
    <row r="41" spans="1:24" ht="29.25" customHeight="1">
      <c r="A41" s="60"/>
      <c r="B41" s="56" t="s">
        <v>143</v>
      </c>
      <c r="C41" s="56"/>
      <c r="D41" s="56" t="s">
        <v>112</v>
      </c>
      <c r="E41" s="56" t="s">
        <v>138</v>
      </c>
      <c r="F41" s="56" t="s">
        <v>102</v>
      </c>
      <c r="G41" s="53" t="s">
        <v>101</v>
      </c>
      <c r="H41" s="56" t="s">
        <v>103</v>
      </c>
      <c r="I41" s="56" t="s">
        <v>124</v>
      </c>
      <c r="J41" s="62" t="s">
        <v>156</v>
      </c>
      <c r="K41" s="53" t="s">
        <v>157</v>
      </c>
      <c r="L41" s="53" t="s">
        <v>163</v>
      </c>
      <c r="M41" s="16">
        <v>1</v>
      </c>
      <c r="N41" s="35" t="s">
        <v>94</v>
      </c>
      <c r="O41" s="16" t="s">
        <v>158</v>
      </c>
      <c r="P41" s="36">
        <v>41603</v>
      </c>
      <c r="Q41" s="16" t="s">
        <v>42</v>
      </c>
      <c r="R41" s="35" t="s">
        <v>104</v>
      </c>
      <c r="S41" s="16" t="s">
        <v>111</v>
      </c>
      <c r="T41" s="16" t="s">
        <v>40</v>
      </c>
      <c r="U41" s="16" t="s">
        <v>41</v>
      </c>
      <c r="V41" s="16" t="s">
        <v>82</v>
      </c>
      <c r="W41" s="16" t="s">
        <v>42</v>
      </c>
      <c r="X41" s="16" t="s">
        <v>43</v>
      </c>
    </row>
    <row r="42" spans="1:24" ht="29.25" customHeight="1">
      <c r="A42" s="60"/>
      <c r="B42" s="57"/>
      <c r="C42" s="57"/>
      <c r="D42" s="57"/>
      <c r="E42" s="57"/>
      <c r="F42" s="57"/>
      <c r="G42" s="54"/>
      <c r="H42" s="57"/>
      <c r="I42" s="57"/>
      <c r="J42" s="63"/>
      <c r="K42" s="54"/>
      <c r="L42" s="54"/>
      <c r="M42" s="16"/>
      <c r="N42" s="16"/>
      <c r="O42" s="16"/>
      <c r="P42" s="36"/>
      <c r="Q42" s="16"/>
      <c r="R42" s="35"/>
      <c r="S42" s="16" t="s">
        <v>111</v>
      </c>
      <c r="T42" s="16" t="s">
        <v>40</v>
      </c>
      <c r="U42" s="16" t="s">
        <v>41</v>
      </c>
      <c r="V42" s="16" t="s">
        <v>82</v>
      </c>
      <c r="W42" s="16" t="s">
        <v>42</v>
      </c>
      <c r="X42" s="16" t="s">
        <v>43</v>
      </c>
    </row>
    <row r="43" spans="1:24" ht="29.25" customHeight="1">
      <c r="A43" s="60"/>
      <c r="B43" s="57"/>
      <c r="C43" s="57"/>
      <c r="D43" s="57"/>
      <c r="E43" s="57"/>
      <c r="F43" s="57"/>
      <c r="G43" s="54"/>
      <c r="H43" s="57"/>
      <c r="I43" s="57"/>
      <c r="J43" s="63"/>
      <c r="K43" s="54"/>
      <c r="L43" s="54"/>
      <c r="M43" s="16"/>
      <c r="N43" s="16"/>
      <c r="O43" s="16"/>
      <c r="P43" s="16"/>
      <c r="Q43" s="16"/>
      <c r="R43" s="16"/>
      <c r="S43" s="16" t="s">
        <v>111</v>
      </c>
      <c r="T43" s="16" t="s">
        <v>40</v>
      </c>
      <c r="U43" s="16" t="s">
        <v>41</v>
      </c>
      <c r="V43" s="16" t="s">
        <v>82</v>
      </c>
      <c r="W43" s="16" t="s">
        <v>42</v>
      </c>
      <c r="X43" s="16" t="s">
        <v>43</v>
      </c>
    </row>
    <row r="44" spans="1:24" ht="29.25" customHeight="1">
      <c r="A44" s="60"/>
      <c r="B44" s="58"/>
      <c r="C44" s="58"/>
      <c r="D44" s="58"/>
      <c r="E44" s="58"/>
      <c r="F44" s="58"/>
      <c r="G44" s="55"/>
      <c r="H44" s="58"/>
      <c r="I44" s="58"/>
      <c r="J44" s="64"/>
      <c r="K44" s="55"/>
      <c r="L44" s="55"/>
      <c r="M44" s="16"/>
      <c r="N44" s="16"/>
      <c r="O44" s="16"/>
      <c r="P44" s="16"/>
      <c r="Q44" s="16"/>
      <c r="R44" s="16"/>
      <c r="S44" s="16" t="s">
        <v>111</v>
      </c>
      <c r="T44" s="16" t="s">
        <v>40</v>
      </c>
      <c r="U44" s="16" t="s">
        <v>41</v>
      </c>
      <c r="V44" s="16" t="s">
        <v>82</v>
      </c>
      <c r="W44" s="16" t="s">
        <v>42</v>
      </c>
      <c r="X44" s="16" t="s">
        <v>43</v>
      </c>
    </row>
    <row r="45" spans="1:24" ht="29.25" customHeight="1">
      <c r="A45" s="60"/>
      <c r="B45" s="56" t="s">
        <v>144</v>
      </c>
      <c r="C45" s="56"/>
      <c r="D45" s="56" t="s">
        <v>142</v>
      </c>
      <c r="E45" s="56" t="s">
        <v>138</v>
      </c>
      <c r="F45" s="56" t="s">
        <v>102</v>
      </c>
      <c r="G45" s="53" t="s">
        <v>101</v>
      </c>
      <c r="H45" s="56" t="s">
        <v>103</v>
      </c>
      <c r="I45" s="56" t="s">
        <v>146</v>
      </c>
      <c r="J45" s="62" t="s">
        <v>147</v>
      </c>
      <c r="K45" s="53" t="s">
        <v>159</v>
      </c>
      <c r="L45" s="53" t="s">
        <v>165</v>
      </c>
      <c r="M45" s="16">
        <v>1</v>
      </c>
      <c r="N45" s="35" t="s">
        <v>94</v>
      </c>
      <c r="O45" s="16" t="s">
        <v>167</v>
      </c>
      <c r="P45" s="36">
        <v>41603</v>
      </c>
      <c r="Q45" s="16" t="s">
        <v>42</v>
      </c>
      <c r="R45" s="35" t="s">
        <v>104</v>
      </c>
      <c r="S45" s="16" t="s">
        <v>111</v>
      </c>
      <c r="T45" s="16" t="s">
        <v>40</v>
      </c>
      <c r="U45" s="16" t="s">
        <v>41</v>
      </c>
      <c r="V45" s="16" t="s">
        <v>82</v>
      </c>
      <c r="W45" s="16" t="s">
        <v>42</v>
      </c>
      <c r="X45" s="16" t="s">
        <v>43</v>
      </c>
    </row>
    <row r="46" spans="1:24" ht="29.25" customHeight="1">
      <c r="A46" s="60"/>
      <c r="B46" s="57"/>
      <c r="C46" s="57"/>
      <c r="D46" s="57"/>
      <c r="E46" s="57"/>
      <c r="F46" s="57"/>
      <c r="G46" s="54"/>
      <c r="H46" s="57"/>
      <c r="I46" s="57"/>
      <c r="J46" s="63"/>
      <c r="K46" s="54"/>
      <c r="L46" s="54"/>
      <c r="M46" s="16"/>
      <c r="N46" s="16"/>
      <c r="O46" s="16"/>
      <c r="P46" s="36"/>
      <c r="Q46" s="16"/>
      <c r="R46" s="35"/>
      <c r="S46" s="16" t="s">
        <v>111</v>
      </c>
      <c r="T46" s="16" t="s">
        <v>40</v>
      </c>
      <c r="U46" s="16" t="s">
        <v>41</v>
      </c>
      <c r="V46" s="16" t="s">
        <v>82</v>
      </c>
      <c r="W46" s="16" t="s">
        <v>42</v>
      </c>
      <c r="X46" s="16" t="s">
        <v>43</v>
      </c>
    </row>
    <row r="47" spans="1:24" ht="29.25" customHeight="1">
      <c r="A47" s="60"/>
      <c r="B47" s="57"/>
      <c r="C47" s="57"/>
      <c r="D47" s="57"/>
      <c r="E47" s="57"/>
      <c r="F47" s="57"/>
      <c r="G47" s="54"/>
      <c r="H47" s="57"/>
      <c r="I47" s="57"/>
      <c r="J47" s="63"/>
      <c r="K47" s="54"/>
      <c r="L47" s="54"/>
      <c r="M47" s="16"/>
      <c r="N47" s="16"/>
      <c r="O47" s="16"/>
      <c r="P47" s="16"/>
      <c r="Q47" s="16"/>
      <c r="R47" s="16"/>
      <c r="S47" s="16" t="s">
        <v>111</v>
      </c>
      <c r="T47" s="16" t="s">
        <v>40</v>
      </c>
      <c r="U47" s="16" t="s">
        <v>41</v>
      </c>
      <c r="V47" s="16" t="s">
        <v>82</v>
      </c>
      <c r="W47" s="16" t="s">
        <v>42</v>
      </c>
      <c r="X47" s="16" t="s">
        <v>43</v>
      </c>
    </row>
    <row r="48" spans="1:24" ht="29.25" customHeight="1">
      <c r="A48" s="60"/>
      <c r="B48" s="58"/>
      <c r="C48" s="58"/>
      <c r="D48" s="58"/>
      <c r="E48" s="58"/>
      <c r="F48" s="58"/>
      <c r="G48" s="55"/>
      <c r="H48" s="58"/>
      <c r="I48" s="58"/>
      <c r="J48" s="64"/>
      <c r="K48" s="55"/>
      <c r="L48" s="55"/>
      <c r="M48" s="16"/>
      <c r="N48" s="16"/>
      <c r="O48" s="16"/>
      <c r="P48" s="16"/>
      <c r="Q48" s="16"/>
      <c r="R48" s="16"/>
      <c r="S48" s="16" t="s">
        <v>111</v>
      </c>
      <c r="T48" s="16" t="s">
        <v>40</v>
      </c>
      <c r="U48" s="16" t="s">
        <v>41</v>
      </c>
      <c r="V48" s="16" t="s">
        <v>82</v>
      </c>
      <c r="W48" s="16" t="s">
        <v>42</v>
      </c>
      <c r="X48" s="16" t="s">
        <v>43</v>
      </c>
    </row>
    <row r="49" spans="1:24" ht="29.25" customHeight="1">
      <c r="A49" s="60"/>
      <c r="B49" s="56" t="s">
        <v>145</v>
      </c>
      <c r="C49" s="56"/>
      <c r="D49" s="56" t="s">
        <v>139</v>
      </c>
      <c r="E49" s="56" t="s">
        <v>138</v>
      </c>
      <c r="F49" s="56" t="s">
        <v>102</v>
      </c>
      <c r="G49" s="53" t="s">
        <v>101</v>
      </c>
      <c r="H49" s="56" t="s">
        <v>103</v>
      </c>
      <c r="I49" s="56" t="s">
        <v>140</v>
      </c>
      <c r="J49" s="62" t="s">
        <v>148</v>
      </c>
      <c r="K49" s="53" t="s">
        <v>169</v>
      </c>
      <c r="L49" s="53" t="s">
        <v>166</v>
      </c>
      <c r="M49" s="16">
        <v>1</v>
      </c>
      <c r="N49" s="35" t="s">
        <v>94</v>
      </c>
      <c r="O49" s="16" t="s">
        <v>168</v>
      </c>
      <c r="P49" s="36">
        <v>41603</v>
      </c>
      <c r="Q49" s="16" t="s">
        <v>42</v>
      </c>
      <c r="R49" s="35" t="s">
        <v>104</v>
      </c>
      <c r="S49" s="16" t="s">
        <v>111</v>
      </c>
      <c r="T49" s="16" t="s">
        <v>40</v>
      </c>
      <c r="U49" s="16" t="s">
        <v>41</v>
      </c>
      <c r="V49" s="16" t="s">
        <v>82</v>
      </c>
      <c r="W49" s="16" t="s">
        <v>42</v>
      </c>
      <c r="X49" s="16" t="s">
        <v>43</v>
      </c>
    </row>
    <row r="50" spans="1:24" ht="29.25" customHeight="1">
      <c r="A50" s="60"/>
      <c r="B50" s="57"/>
      <c r="C50" s="57"/>
      <c r="D50" s="57"/>
      <c r="E50" s="57"/>
      <c r="F50" s="57"/>
      <c r="G50" s="54"/>
      <c r="H50" s="57"/>
      <c r="I50" s="57"/>
      <c r="J50" s="63"/>
      <c r="K50" s="54"/>
      <c r="L50" s="54"/>
      <c r="M50" s="16"/>
      <c r="N50" s="16"/>
      <c r="O50" s="16"/>
      <c r="P50" s="36"/>
      <c r="Q50" s="16"/>
      <c r="R50" s="35"/>
      <c r="S50" s="16" t="s">
        <v>111</v>
      </c>
      <c r="T50" s="16" t="s">
        <v>40</v>
      </c>
      <c r="U50" s="16" t="s">
        <v>41</v>
      </c>
      <c r="V50" s="16" t="s">
        <v>82</v>
      </c>
      <c r="W50" s="16" t="s">
        <v>42</v>
      </c>
      <c r="X50" s="16" t="s">
        <v>43</v>
      </c>
    </row>
    <row r="51" spans="1:24" ht="29.25" customHeight="1">
      <c r="A51" s="60"/>
      <c r="B51" s="57"/>
      <c r="C51" s="57"/>
      <c r="D51" s="57"/>
      <c r="E51" s="57"/>
      <c r="F51" s="57"/>
      <c r="G51" s="54"/>
      <c r="H51" s="57"/>
      <c r="I51" s="57"/>
      <c r="J51" s="63"/>
      <c r="K51" s="54"/>
      <c r="L51" s="54"/>
      <c r="M51" s="16"/>
      <c r="N51" s="16"/>
      <c r="O51" s="16"/>
      <c r="P51" s="16"/>
      <c r="Q51" s="16"/>
      <c r="R51" s="16"/>
      <c r="S51" s="16" t="s">
        <v>111</v>
      </c>
      <c r="T51" s="16" t="s">
        <v>40</v>
      </c>
      <c r="U51" s="16" t="s">
        <v>41</v>
      </c>
      <c r="V51" s="16" t="s">
        <v>82</v>
      </c>
      <c r="W51" s="16" t="s">
        <v>42</v>
      </c>
      <c r="X51" s="16" t="s">
        <v>43</v>
      </c>
    </row>
    <row r="52" spans="1:24" ht="29.25" customHeight="1">
      <c r="A52" s="60"/>
      <c r="B52" s="58"/>
      <c r="C52" s="58"/>
      <c r="D52" s="58"/>
      <c r="E52" s="58"/>
      <c r="F52" s="58"/>
      <c r="G52" s="55"/>
      <c r="H52" s="58"/>
      <c r="I52" s="58"/>
      <c r="J52" s="64"/>
      <c r="K52" s="55"/>
      <c r="L52" s="55"/>
      <c r="M52" s="16"/>
      <c r="N52" s="16"/>
      <c r="O52" s="16"/>
      <c r="P52" s="16"/>
      <c r="Q52" s="16"/>
      <c r="R52" s="16"/>
      <c r="S52" s="16" t="s">
        <v>111</v>
      </c>
      <c r="T52" s="16" t="s">
        <v>40</v>
      </c>
      <c r="U52" s="16" t="s">
        <v>41</v>
      </c>
      <c r="V52" s="16" t="s">
        <v>82</v>
      </c>
      <c r="W52" s="16" t="s">
        <v>42</v>
      </c>
      <c r="X52" s="16" t="s">
        <v>43</v>
      </c>
    </row>
  </sheetData>
  <mergeCells count="135">
    <mergeCell ref="A37:A52"/>
    <mergeCell ref="K45:K48"/>
    <mergeCell ref="L45:L48"/>
    <mergeCell ref="B49:B52"/>
    <mergeCell ref="C49:C52"/>
    <mergeCell ref="D49:D52"/>
    <mergeCell ref="E49:E52"/>
    <mergeCell ref="F49:F52"/>
    <mergeCell ref="G49:G52"/>
    <mergeCell ref="H49:H52"/>
    <mergeCell ref="I49:I52"/>
    <mergeCell ref="J49:J52"/>
    <mergeCell ref="K49:K52"/>
    <mergeCell ref="L49:L52"/>
    <mergeCell ref="B45:B48"/>
    <mergeCell ref="C45:C48"/>
    <mergeCell ref="D45:D48"/>
    <mergeCell ref="E45:E48"/>
    <mergeCell ref="F45:F48"/>
    <mergeCell ref="G45:G48"/>
    <mergeCell ref="H45:H48"/>
    <mergeCell ref="I45:I48"/>
    <mergeCell ref="J45:J48"/>
    <mergeCell ref="B13:B16"/>
    <mergeCell ref="C13:C16"/>
    <mergeCell ref="D13:D16"/>
    <mergeCell ref="M7:R7"/>
    <mergeCell ref="G9:G12"/>
    <mergeCell ref="B9:B12"/>
    <mergeCell ref="C9:C12"/>
    <mergeCell ref="D9:D12"/>
    <mergeCell ref="E9:E12"/>
    <mergeCell ref="F9:F12"/>
    <mergeCell ref="J13:J16"/>
    <mergeCell ref="K13:K16"/>
    <mergeCell ref="L13:L16"/>
    <mergeCell ref="E13:E16"/>
    <mergeCell ref="F13:F16"/>
    <mergeCell ref="G13:G16"/>
    <mergeCell ref="H13:H16"/>
    <mergeCell ref="I13:I16"/>
    <mergeCell ref="S7:X7"/>
    <mergeCell ref="H9:H12"/>
    <mergeCell ref="I9:I12"/>
    <mergeCell ref="J9:J12"/>
    <mergeCell ref="K9:K12"/>
    <mergeCell ref="L9:L12"/>
    <mergeCell ref="B5:D5"/>
    <mergeCell ref="E5:H5"/>
    <mergeCell ref="A7:H7"/>
    <mergeCell ref="B1:L1"/>
    <mergeCell ref="B2:D2"/>
    <mergeCell ref="E2:L2"/>
    <mergeCell ref="B3:D3"/>
    <mergeCell ref="E3:L3"/>
    <mergeCell ref="B4:D4"/>
    <mergeCell ref="E4:L4"/>
    <mergeCell ref="L17:L20"/>
    <mergeCell ref="B21:B24"/>
    <mergeCell ref="C21:C24"/>
    <mergeCell ref="D21:D24"/>
    <mergeCell ref="E21:E24"/>
    <mergeCell ref="F21:F24"/>
    <mergeCell ref="G21:G24"/>
    <mergeCell ref="H21:H24"/>
    <mergeCell ref="I21:I24"/>
    <mergeCell ref="J21:J24"/>
    <mergeCell ref="K21:K24"/>
    <mergeCell ref="L21:L24"/>
    <mergeCell ref="G17:G20"/>
    <mergeCell ref="H17:H20"/>
    <mergeCell ref="I17:I20"/>
    <mergeCell ref="J17:J20"/>
    <mergeCell ref="K17:K20"/>
    <mergeCell ref="B17:B20"/>
    <mergeCell ref="C17:C20"/>
    <mergeCell ref="D17:D20"/>
    <mergeCell ref="E17:E20"/>
    <mergeCell ref="F17:F20"/>
    <mergeCell ref="L25:L28"/>
    <mergeCell ref="B29:B32"/>
    <mergeCell ref="C29:C32"/>
    <mergeCell ref="D29:D32"/>
    <mergeCell ref="E29:E32"/>
    <mergeCell ref="F29:F32"/>
    <mergeCell ref="G29:G32"/>
    <mergeCell ref="H29:H32"/>
    <mergeCell ref="I29:I32"/>
    <mergeCell ref="J29:J32"/>
    <mergeCell ref="K29:K32"/>
    <mergeCell ref="L29:L32"/>
    <mergeCell ref="G25:G28"/>
    <mergeCell ref="H25:H28"/>
    <mergeCell ref="I25:I28"/>
    <mergeCell ref="J25:J28"/>
    <mergeCell ref="K25:K28"/>
    <mergeCell ref="B25:B28"/>
    <mergeCell ref="C25:C28"/>
    <mergeCell ref="D25:D28"/>
    <mergeCell ref="E25:E28"/>
    <mergeCell ref="F25:F28"/>
    <mergeCell ref="L37:L40"/>
    <mergeCell ref="G33:G36"/>
    <mergeCell ref="H33:H36"/>
    <mergeCell ref="I33:I36"/>
    <mergeCell ref="J33:J36"/>
    <mergeCell ref="K33:K36"/>
    <mergeCell ref="B33:B36"/>
    <mergeCell ref="C33:C36"/>
    <mergeCell ref="D33:D36"/>
    <mergeCell ref="E33:E36"/>
    <mergeCell ref="F33:F36"/>
    <mergeCell ref="L41:L44"/>
    <mergeCell ref="A9:A36"/>
    <mergeCell ref="G41:G44"/>
    <mergeCell ref="H41:H44"/>
    <mergeCell ref="I41:I44"/>
    <mergeCell ref="J41:J44"/>
    <mergeCell ref="K41:K44"/>
    <mergeCell ref="B41:B44"/>
    <mergeCell ref="C41:C44"/>
    <mergeCell ref="D41:D44"/>
    <mergeCell ref="E41:E44"/>
    <mergeCell ref="F41:F44"/>
    <mergeCell ref="L33:L36"/>
    <mergeCell ref="B37:B40"/>
    <mergeCell ref="C37:C40"/>
    <mergeCell ref="D37:D40"/>
    <mergeCell ref="E37:E40"/>
    <mergeCell ref="F37:F40"/>
    <mergeCell ref="G37:G40"/>
    <mergeCell ref="H37:H40"/>
    <mergeCell ref="I37:I40"/>
    <mergeCell ref="J37:J40"/>
    <mergeCell ref="K37:K40"/>
  </mergeCells>
  <dataValidations count="4">
    <dataValidation type="list" allowBlank="1" showInputMessage="1" showErrorMessage="1" sqref="W9:W52 Q9:Q52">
      <formula1>"Exito, Fallo"</formula1>
    </dataValidation>
    <dataValidation type="list" allowBlank="1" showInputMessage="1" showErrorMessage="1" sqref="WVV9:WVV12 WLZ9:WLZ12 WCD9:WCD12 VSH9:VSH12 VIL9:VIL12 UYP9:UYP12 UOT9:UOT12 UEX9:UEX12 TVB9:TVB12 TLF9:TLF12 TBJ9:TBJ12 SRN9:SRN12 SHR9:SHR12 RXV9:RXV12 RNZ9:RNZ12 RED9:RED12 QUH9:QUH12 QKL9:QKL12 QAP9:QAP12 PQT9:PQT12 PGX9:PGX12 OXB9:OXB12 ONF9:ONF12 ODJ9:ODJ12 NTN9:NTN12 NJR9:NJR12 MZV9:MZV12 MPZ9:MPZ12 MGD9:MGD12 LWH9:LWH12 LML9:LML12 LCP9:LCP12 KST9:KST12 KIX9:KIX12 JZB9:JZB12 JPF9:JPF12 JFJ9:JFJ12 IVN9:IVN12 ILR9:ILR12 IBV9:IBV12 HRZ9:HRZ12 HID9:HID12 GYH9:GYH12 GOL9:GOL12 GEP9:GEP12 FUT9:FUT12 FKX9:FKX12 FBB9:FBB12 ERF9:ERF12 EHJ9:EHJ12 DXN9:DXN12 DNR9:DNR12 DDV9:DDV12 CTZ9:CTZ12 CKD9:CKD12 CAH9:CAH12 BQL9:BQL12 BGP9:BGP12 AWT9:AWT12 AMX9:AMX12 ADB9:ADB12 TF9:TF12 JJ9:JJ12 JH9:JH12 WVT9:WVT12 WLX9:WLX12 WCB9:WCB12 VSF9:VSF12 VIJ9:VIJ12 UYN9:UYN12 UOR9:UOR12 UEV9:UEV12 TUZ9:TUZ12 TLD9:TLD12 TBH9:TBH12 SRL9:SRL12 SHP9:SHP12 RXT9:RXT12 RNX9:RNX12 REB9:REB12 QUF9:QUF12 QKJ9:QKJ12 QAN9:QAN12 PQR9:PQR12 PGV9:PGV12 OWZ9:OWZ12 OND9:OND12 ODH9:ODH12 NTL9:NTL12 NJP9:NJP12 MZT9:MZT12 MPX9:MPX12 MGB9:MGB12 LWF9:LWF12 LMJ9:LMJ12 LCN9:LCN12 KSR9:KSR12 KIV9:KIV12 JYZ9:JYZ12 JPD9:JPD12 JFH9:JFH12 IVL9:IVL12 ILP9:ILP12 IBT9:IBT12 HRX9:HRX12 HIB9:HIB12 GYF9:GYF12 GOJ9:GOJ12 GEN9:GEN12 FUR9:FUR12 FKV9:FKV12 FAZ9:FAZ12 ERD9:ERD12 EHH9:EHH12 DXL9:DXL12 DNP9:DNP12 DDT9:DDT12 CTX9:CTX12 CKB9:CKB12 CAF9:CAF12 BQJ9:BQJ12 BGN9:BGN12 AWR9:AWR12 AMV9:AMV12 ACZ9:ACZ12 TD9:TD12">
      <formula1>"Paso, Fallo"</formula1>
    </dataValidation>
    <dataValidation type="list" allowBlank="1" showInputMessage="1" showErrorMessage="1" sqref="WVS9:WVS12 WLW9:WLW12 WCA9:WCA12 VSE9:VSE12 VII9:VII12 UYM9:UYM12 UOQ9:UOQ12 UEU9:UEU12 TUY9:TUY12 TLC9:TLC12 TBG9:TBG12 SRK9:SRK12 SHO9:SHO12 RXS9:RXS12 RNW9:RNW12 REA9:REA12 QUE9:QUE12 QKI9:QKI12 QAM9:QAM12 PQQ9:PQQ12 PGU9:PGU12 OWY9:OWY12 ONC9:ONC12 ODG9:ODG12 NTK9:NTK12 NJO9:NJO12 MZS9:MZS12 MPW9:MPW12 MGA9:MGA12 LWE9:LWE12 LMI9:LMI12 LCM9:LCM12 KSQ9:KSQ12 KIU9:KIU12 JYY9:JYY12 JPC9:JPC12 JFG9:JFG12 IVK9:IVK12 ILO9:ILO12 IBS9:IBS12 HRW9:HRW12 HIA9:HIA12 GYE9:GYE12 GOI9:GOI12 GEM9:GEM12 FUQ9:FUQ12 FKU9:FKU12 FAY9:FAY12 ERC9:ERC12 EHG9:EHG12 DXK9:DXK12 DNO9:DNO12 DDS9:DDS12 CTW9:CTW12 CKA9:CKA12 CAE9:CAE12 BQI9:BQI12 BGM9:BGM12 AWQ9:AWQ12 AMU9:AMU12 ACY9:ACY12 TC9:TC12 JG9:JG12">
      <formula1>"SI, N/A"</formula1>
    </dataValidation>
    <dataValidation type="list" allowBlank="1" showInputMessage="1" showErrorMessage="1" sqref="K9:K52">
      <formula1>Exito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M15"/>
  <sheetViews>
    <sheetView workbookViewId="0">
      <selection sqref="A1:H1"/>
    </sheetView>
  </sheetViews>
  <sheetFormatPr baseColWidth="10" defaultColWidth="11.42578125" defaultRowHeight="15"/>
  <cols>
    <col min="1" max="2" width="16.85546875" customWidth="1"/>
    <col min="3" max="3" width="22.28515625" customWidth="1"/>
    <col min="4" max="4" width="19.5703125" customWidth="1"/>
    <col min="5" max="5" width="24.42578125" customWidth="1"/>
    <col min="6" max="7" width="12.42578125" customWidth="1"/>
    <col min="8" max="8" width="14.42578125" customWidth="1"/>
    <col min="9" max="9" width="16.28515625" customWidth="1"/>
    <col min="10" max="10" width="16.5703125" customWidth="1"/>
  </cols>
  <sheetData>
    <row r="1" spans="1:13" ht="36.75" customHeight="1" thickBot="1">
      <c r="A1" s="82" t="s">
        <v>45</v>
      </c>
      <c r="B1" s="82"/>
      <c r="C1" s="82"/>
      <c r="D1" s="82"/>
      <c r="E1" s="82"/>
      <c r="F1" s="82"/>
      <c r="G1" s="82"/>
      <c r="H1" s="82"/>
    </row>
    <row r="2" spans="1:13" s="11" customFormat="1" ht="20.25" customHeight="1">
      <c r="A2" s="70" t="s">
        <v>17</v>
      </c>
      <c r="B2" s="70"/>
      <c r="C2" s="70"/>
      <c r="D2" s="71" t="s">
        <v>18</v>
      </c>
      <c r="E2" s="71"/>
      <c r="F2" s="71"/>
      <c r="G2" s="71"/>
      <c r="H2" s="71"/>
      <c r="I2" s="71"/>
      <c r="J2" s="71"/>
    </row>
    <row r="3" spans="1:13" s="11" customFormat="1" ht="20.25" customHeight="1">
      <c r="A3" s="65" t="s">
        <v>19</v>
      </c>
      <c r="B3" s="65"/>
      <c r="C3" s="65"/>
      <c r="D3" s="66" t="s">
        <v>20</v>
      </c>
      <c r="E3" s="66"/>
      <c r="F3" s="66"/>
      <c r="G3" s="66"/>
      <c r="H3" s="66"/>
    </row>
    <row r="4" spans="1:13" s="11" customFormat="1" ht="20.25" customHeight="1">
      <c r="A4" s="65" t="s">
        <v>46</v>
      </c>
      <c r="B4" s="65"/>
      <c r="C4" s="65"/>
      <c r="D4" s="66" t="s">
        <v>87</v>
      </c>
      <c r="E4" s="66"/>
      <c r="F4" s="66"/>
      <c r="G4" s="66"/>
      <c r="H4" s="66"/>
    </row>
    <row r="5" spans="1:13" ht="18.75" customHeight="1">
      <c r="A5" s="65" t="s">
        <v>22</v>
      </c>
      <c r="B5" s="65"/>
      <c r="C5" s="65"/>
      <c r="D5" s="66" t="s">
        <v>23</v>
      </c>
      <c r="E5" s="66"/>
      <c r="F5" s="66"/>
      <c r="G5" s="66"/>
      <c r="H5" s="66"/>
      <c r="I5" s="66"/>
      <c r="J5" s="66"/>
      <c r="K5" s="66"/>
      <c r="L5" s="66"/>
      <c r="M5" s="66"/>
    </row>
    <row r="6" spans="1:13">
      <c r="H6" s="12"/>
    </row>
    <row r="7" spans="1:13" ht="24" customHeight="1">
      <c r="A7" s="79" t="s">
        <v>47</v>
      </c>
      <c r="B7" s="80" t="s">
        <v>48</v>
      </c>
      <c r="C7" s="80"/>
      <c r="D7" s="81" t="s">
        <v>88</v>
      </c>
      <c r="E7" s="81"/>
      <c r="F7" s="81"/>
      <c r="G7" s="81"/>
      <c r="H7" s="81"/>
    </row>
    <row r="8" spans="1:13" ht="28.5" customHeight="1">
      <c r="A8" s="79"/>
      <c r="B8" s="80" t="s">
        <v>49</v>
      </c>
      <c r="C8" s="80"/>
      <c r="D8" s="81" t="s">
        <v>89</v>
      </c>
      <c r="E8" s="81"/>
      <c r="F8" s="81"/>
      <c r="G8" s="81"/>
      <c r="H8" s="81"/>
    </row>
    <row r="9" spans="1:13" s="17" customFormat="1" ht="23.25" customHeight="1"/>
    <row r="10" spans="1:13" ht="38.25" customHeight="1">
      <c r="A10" s="76" t="s">
        <v>50</v>
      </c>
      <c r="B10" s="77"/>
      <c r="C10" s="77"/>
      <c r="D10" s="77"/>
      <c r="E10" s="77"/>
      <c r="F10" s="78"/>
      <c r="G10" s="76" t="s">
        <v>84</v>
      </c>
      <c r="H10" s="77"/>
      <c r="I10" s="77"/>
      <c r="J10" s="78"/>
    </row>
    <row r="11" spans="1:13" ht="51">
      <c r="A11" s="32" t="s">
        <v>51</v>
      </c>
      <c r="B11" s="32" t="s">
        <v>52</v>
      </c>
      <c r="C11" s="32" t="s">
        <v>53</v>
      </c>
      <c r="D11" s="32" t="s">
        <v>55</v>
      </c>
      <c r="E11" s="32" t="s">
        <v>56</v>
      </c>
      <c r="F11" s="28" t="s">
        <v>37</v>
      </c>
      <c r="G11" s="32" t="s">
        <v>78</v>
      </c>
      <c r="H11" s="32" t="s">
        <v>54</v>
      </c>
      <c r="I11" s="32" t="s">
        <v>38</v>
      </c>
      <c r="J11" s="32" t="s">
        <v>85</v>
      </c>
    </row>
    <row r="12" spans="1:13" ht="112.5">
      <c r="A12" s="18" t="s">
        <v>39</v>
      </c>
      <c r="B12" s="16" t="s">
        <v>57</v>
      </c>
      <c r="C12" s="16" t="s">
        <v>58</v>
      </c>
      <c r="D12" s="16" t="s">
        <v>59</v>
      </c>
      <c r="E12" s="16" t="s">
        <v>60</v>
      </c>
      <c r="F12" s="16" t="s">
        <v>86</v>
      </c>
      <c r="G12" s="16"/>
      <c r="H12" s="16" t="s">
        <v>40</v>
      </c>
      <c r="I12" s="16" t="s">
        <v>44</v>
      </c>
      <c r="J12" s="16" t="s">
        <v>43</v>
      </c>
    </row>
    <row r="13" spans="1:13">
      <c r="A13" s="19"/>
      <c r="B13" s="19"/>
      <c r="C13" s="19"/>
      <c r="D13" s="19"/>
      <c r="E13" s="19"/>
      <c r="F13" s="19"/>
      <c r="G13" s="19"/>
      <c r="H13" s="19"/>
      <c r="I13" s="19"/>
      <c r="J13" s="19"/>
    </row>
    <row r="14" spans="1:13">
      <c r="A14" s="19"/>
      <c r="B14" s="19"/>
      <c r="C14" s="19"/>
      <c r="D14" s="19"/>
      <c r="E14" s="19"/>
      <c r="F14" s="19"/>
      <c r="G14" s="19"/>
      <c r="H14" s="19"/>
      <c r="I14" s="19"/>
      <c r="J14" s="19"/>
    </row>
    <row r="15" spans="1:13">
      <c r="A15" s="19"/>
      <c r="B15" s="19"/>
      <c r="C15" s="19"/>
      <c r="D15" s="19"/>
      <c r="E15" s="19"/>
      <c r="F15" s="19"/>
      <c r="G15" s="19"/>
      <c r="H15" s="19"/>
      <c r="I15" s="19"/>
      <c r="J15" s="19"/>
    </row>
  </sheetData>
  <mergeCells count="17">
    <mergeCell ref="A1:H1"/>
    <mergeCell ref="D3:H3"/>
    <mergeCell ref="D4:H4"/>
    <mergeCell ref="D5:H5"/>
    <mergeCell ref="I5:M5"/>
    <mergeCell ref="A10:F10"/>
    <mergeCell ref="G10:J10"/>
    <mergeCell ref="A4:C4"/>
    <mergeCell ref="A2:C2"/>
    <mergeCell ref="D2:J2"/>
    <mergeCell ref="A3:C3"/>
    <mergeCell ref="A5:C5"/>
    <mergeCell ref="A7:A8"/>
    <mergeCell ref="B7:C7"/>
    <mergeCell ref="B8:C8"/>
    <mergeCell ref="D7:H7"/>
    <mergeCell ref="D8:H8"/>
  </mergeCells>
  <dataValidations count="4">
    <dataValidation type="list" allowBlank="1" showInputMessage="1" showErrorMessage="1" sqref="WVE9 IS9 SO9 ACK9 AMG9 AWC9 BFY9 BPU9 BZQ9 CJM9 CTI9 DDE9 DNA9 DWW9 EGS9 EQO9 FAK9 FKG9 FUC9 GDY9 GNU9 GXQ9 HHM9 HRI9 IBE9 ILA9 IUW9 JES9 JOO9 JYK9 KIG9 KSC9 LBY9 LLU9 LVQ9 MFM9 MPI9 MZE9 NJA9 NSW9 OCS9 OMO9 OWK9 PGG9 PQC9 PZY9 QJU9 QTQ9 RDM9 RNI9 RXE9 SHA9 SQW9 TAS9 TKO9 TUK9 UEG9 UOC9 UXY9 VHU9 VRQ9 WBM9 WLI9">
      <formula1>"SI, N/A"</formula1>
    </dataValidation>
    <dataValidation type="list" allowBlank="1" showInputMessage="1" showErrorMessage="1" sqref="WVH9 IT9 SP9 ACL9 AMH9 AWD9 BFZ9 BPV9 BZR9 CJN9 CTJ9 DDF9 DNB9 DWX9 EGT9 EQP9 FAL9 FKH9 FUD9 GDZ9 GNV9 GXR9 HHN9 HRJ9 IBF9 ILB9 IUX9 JET9 JOP9 JYL9 KIH9 KSD9 LBZ9 LLV9 LVR9 MFN9 MPJ9 MZF9 NJB9 NSX9 OCT9 OMP9 OWL9 PGH9 PQD9 PZZ9 QJV9 QTR9 RDN9 RNJ9 RXF9 SHB9 SQX9 TAT9 TKP9 TUL9 UEH9 UOD9 UXZ9 VHV9 VRR9 WBN9 WLJ9 WVF9 IV9 SR9 ACN9 AMJ9 AWF9 BGB9 BPX9 BZT9 CJP9 CTL9 DDH9 DND9 DWZ9 EGV9 EQR9 FAN9 FKJ9 FUF9 GEB9 GNX9 GXT9 HHP9 HRL9 IBH9 ILD9 IUZ9 JEV9 JOR9 JYN9 KIJ9 KSF9 LCB9 LLX9 LVT9 MFP9 MPL9 MZH9 NJD9 NSZ9 OCV9 OMR9 OWN9 PGJ9 PQF9 QAB9 QJX9 QTT9 RDP9 RNL9 RXH9 SHD9 SQZ9 TAV9 TKR9 TUN9 UEJ9 UOF9 UYB9 VHX9 VRT9 WBP9 WLL9">
      <formula1>"Paso, Fallo"</formula1>
    </dataValidation>
    <dataValidation type="list" allowBlank="1" showInputMessage="1" showErrorMessage="1" sqref="I12">
      <formula1>"Exito, Fallo"</formula1>
    </dataValidation>
    <dataValidation type="list" allowBlank="1" showInputMessage="1" showErrorMessage="1" sqref="B12">
      <formula1>"Volumen, Estrés, Almacenamiento, Backup, Encripcion, Logs, Vulnerabilidad"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49"/>
  <sheetViews>
    <sheetView workbookViewId="0">
      <selection activeCell="E9" sqref="E9"/>
    </sheetView>
  </sheetViews>
  <sheetFormatPr baseColWidth="10" defaultColWidth="9.140625" defaultRowHeight="15"/>
  <cols>
    <col min="1" max="1" width="12.42578125" customWidth="1"/>
    <col min="2" max="3" width="16.140625" customWidth="1"/>
    <col min="4" max="4" width="29.85546875" customWidth="1"/>
    <col min="5" max="5" width="28.85546875" customWidth="1"/>
    <col min="6" max="6" width="17.7109375" customWidth="1"/>
    <col min="7" max="7" width="15.42578125" customWidth="1"/>
    <col min="8" max="8" width="8.42578125" bestFit="1" customWidth="1"/>
    <col min="9" max="9" width="24.7109375" customWidth="1"/>
    <col min="10" max="10" width="23.42578125" customWidth="1"/>
  </cols>
  <sheetData>
    <row r="1" spans="1:10" ht="8.25" customHeight="1" thickBot="1"/>
    <row r="2" spans="1:10" ht="19.5" thickBot="1">
      <c r="A2" s="83" t="s">
        <v>11</v>
      </c>
      <c r="B2" s="84"/>
      <c r="C2" s="84"/>
      <c r="D2" s="84"/>
      <c r="E2" s="85"/>
      <c r="F2" s="7" t="s">
        <v>9</v>
      </c>
      <c r="G2" s="6">
        <f>COUNTIF(H7:H297,"abierto")</f>
        <v>0</v>
      </c>
    </row>
    <row r="3" spans="1:10" ht="15.75" customHeight="1" thickBot="1">
      <c r="A3" s="89" t="s">
        <v>12</v>
      </c>
      <c r="B3" s="90"/>
      <c r="C3" s="90"/>
      <c r="D3" s="90"/>
      <c r="E3" s="90"/>
      <c r="F3" s="7" t="s">
        <v>10</v>
      </c>
      <c r="G3" s="8">
        <f>COUNTIF(H7:H297,"cerrado")</f>
        <v>0</v>
      </c>
    </row>
    <row r="4" spans="1:10" s="2" customFormat="1" ht="16.5" thickBot="1">
      <c r="A4" s="86"/>
      <c r="B4" s="87"/>
      <c r="C4" s="10"/>
      <c r="D4" s="87"/>
      <c r="E4" s="88"/>
      <c r="F4" s="7" t="s">
        <v>8</v>
      </c>
      <c r="G4" s="9">
        <f>SUM(G2:G3)</f>
        <v>0</v>
      </c>
      <c r="I4" s="1"/>
      <c r="J4" s="1"/>
    </row>
    <row r="5" spans="1:10" s="2" customFormat="1" ht="15.75">
      <c r="E5" s="1"/>
      <c r="F5" s="3"/>
      <c r="G5" s="1"/>
      <c r="H5" s="1"/>
      <c r="I5" s="1"/>
      <c r="J5" s="1"/>
    </row>
    <row r="6" spans="1:10" ht="33" customHeight="1">
      <c r="A6" s="14" t="s">
        <v>6</v>
      </c>
      <c r="B6" s="14" t="s">
        <v>0</v>
      </c>
      <c r="C6" s="14" t="s">
        <v>78</v>
      </c>
      <c r="D6" s="14" t="s">
        <v>1</v>
      </c>
      <c r="E6" s="14" t="s">
        <v>76</v>
      </c>
      <c r="F6" s="14" t="s">
        <v>7</v>
      </c>
      <c r="G6" s="14" t="s">
        <v>2</v>
      </c>
      <c r="H6" s="14" t="s">
        <v>3</v>
      </c>
      <c r="I6" s="14" t="s">
        <v>4</v>
      </c>
      <c r="J6" s="14" t="s">
        <v>5</v>
      </c>
    </row>
    <row r="7" spans="1:10">
      <c r="A7" s="5"/>
      <c r="B7" s="5"/>
      <c r="C7" s="5"/>
      <c r="D7" s="5"/>
      <c r="E7" s="5"/>
      <c r="F7" s="5"/>
      <c r="G7" s="5"/>
      <c r="H7" s="5"/>
      <c r="I7" s="5"/>
      <c r="J7" s="5"/>
    </row>
    <row r="8" spans="1:10">
      <c r="A8" s="5"/>
      <c r="B8" s="5"/>
      <c r="C8" s="5"/>
      <c r="D8" s="4"/>
      <c r="E8" s="4"/>
      <c r="F8" s="4"/>
      <c r="G8" s="4"/>
      <c r="H8" s="4"/>
      <c r="I8" s="4"/>
      <c r="J8" s="4"/>
    </row>
    <row r="9" spans="1:10">
      <c r="A9" s="4"/>
      <c r="B9" s="4"/>
      <c r="C9" s="4"/>
      <c r="D9" s="4"/>
      <c r="E9" s="4"/>
      <c r="F9" s="4"/>
      <c r="G9" s="4"/>
      <c r="H9" s="4"/>
      <c r="I9" s="4"/>
      <c r="J9" s="4"/>
    </row>
    <row r="10" spans="1:10">
      <c r="A10" s="4"/>
      <c r="B10" s="4"/>
      <c r="C10" s="4"/>
      <c r="D10" s="4"/>
      <c r="E10" s="4"/>
      <c r="F10" s="4"/>
      <c r="G10" s="4"/>
      <c r="H10" s="4"/>
      <c r="I10" s="4"/>
      <c r="J10" s="4"/>
    </row>
    <row r="11" spans="1:10">
      <c r="A11" s="4"/>
      <c r="B11" s="4"/>
      <c r="C11" s="4"/>
      <c r="D11" s="4"/>
      <c r="E11" s="4"/>
      <c r="F11" s="4"/>
      <c r="G11" s="4"/>
      <c r="H11" s="4"/>
      <c r="I11" s="4"/>
      <c r="J11" s="4"/>
    </row>
    <row r="12" spans="1:10">
      <c r="A12" s="4"/>
      <c r="B12" s="4"/>
      <c r="C12" s="4"/>
      <c r="D12" s="4"/>
      <c r="E12" s="4"/>
      <c r="F12" s="4"/>
      <c r="G12" s="4"/>
      <c r="H12" s="4"/>
      <c r="I12" s="4"/>
      <c r="J12" s="4"/>
    </row>
    <row r="13" spans="1:10">
      <c r="A13" s="4"/>
      <c r="B13" s="4"/>
      <c r="C13" s="4"/>
      <c r="D13" s="4"/>
      <c r="E13" s="4"/>
      <c r="F13" s="4"/>
      <c r="G13" s="4"/>
      <c r="H13" s="4"/>
      <c r="I13" s="4"/>
      <c r="J13" s="4"/>
    </row>
    <row r="14" spans="1:10">
      <c r="A14" s="4"/>
      <c r="B14" s="4"/>
      <c r="C14" s="4"/>
      <c r="D14" s="4"/>
      <c r="E14" s="4"/>
      <c r="F14" s="4"/>
      <c r="G14" s="4"/>
      <c r="H14" s="4"/>
      <c r="I14" s="4"/>
      <c r="J14" s="4"/>
    </row>
    <row r="15" spans="1:10">
      <c r="A15" s="4"/>
      <c r="B15" s="4"/>
      <c r="C15" s="4"/>
      <c r="D15" s="4"/>
      <c r="E15" s="4"/>
      <c r="F15" s="4"/>
      <c r="G15" s="4"/>
      <c r="H15" s="4"/>
      <c r="I15" s="4"/>
      <c r="J15" s="4"/>
    </row>
    <row r="16" spans="1:10">
      <c r="A16" s="4"/>
      <c r="B16" s="4"/>
      <c r="C16" s="4"/>
      <c r="D16" s="4"/>
      <c r="E16" s="4"/>
      <c r="F16" s="4"/>
      <c r="G16" s="4"/>
      <c r="H16" s="4"/>
      <c r="I16" s="4"/>
      <c r="J16" s="4"/>
    </row>
    <row r="17" spans="1:10">
      <c r="A17" s="4"/>
      <c r="B17" s="4"/>
      <c r="C17" s="4"/>
      <c r="D17" s="4"/>
      <c r="E17" s="4"/>
      <c r="F17" s="4"/>
      <c r="G17" s="4"/>
      <c r="H17" s="4"/>
      <c r="I17" s="4"/>
      <c r="J17" s="4"/>
    </row>
    <row r="18" spans="1:10">
      <c r="A18" s="4"/>
      <c r="B18" s="4"/>
      <c r="C18" s="4"/>
      <c r="D18" s="4"/>
      <c r="E18" s="4"/>
      <c r="F18" s="4"/>
      <c r="G18" s="4"/>
      <c r="H18" s="4"/>
      <c r="I18" s="4"/>
      <c r="J18" s="4"/>
    </row>
    <row r="19" spans="1:10">
      <c r="A19" s="4"/>
      <c r="B19" s="4"/>
      <c r="C19" s="4"/>
      <c r="D19" s="4"/>
      <c r="E19" s="4"/>
      <c r="F19" s="4"/>
      <c r="G19" s="4"/>
      <c r="H19" s="4"/>
      <c r="I19" s="4"/>
      <c r="J19" s="4"/>
    </row>
    <row r="20" spans="1:10">
      <c r="A20" s="4"/>
      <c r="B20" s="4"/>
      <c r="C20" s="4"/>
      <c r="D20" s="4"/>
      <c r="E20" s="4"/>
      <c r="F20" s="4"/>
      <c r="G20" s="4"/>
      <c r="H20" s="4"/>
      <c r="I20" s="4"/>
      <c r="J20" s="4"/>
    </row>
    <row r="21" spans="1:10">
      <c r="A21" s="4"/>
      <c r="B21" s="4"/>
      <c r="C21" s="4"/>
      <c r="D21" s="4"/>
      <c r="E21" s="4"/>
      <c r="F21" s="4"/>
      <c r="G21" s="4"/>
      <c r="H21" s="4"/>
      <c r="I21" s="4"/>
      <c r="J21" s="4"/>
    </row>
    <row r="22" spans="1:10">
      <c r="A22" s="4"/>
      <c r="B22" s="4"/>
      <c r="C22" s="4"/>
      <c r="D22" s="4"/>
      <c r="E22" s="4"/>
      <c r="F22" s="4"/>
      <c r="G22" s="4"/>
      <c r="H22" s="4"/>
      <c r="I22" s="4"/>
      <c r="J22" s="4"/>
    </row>
    <row r="23" spans="1:10">
      <c r="A23" s="4"/>
      <c r="B23" s="4"/>
      <c r="C23" s="4"/>
      <c r="D23" s="4"/>
      <c r="E23" s="4"/>
      <c r="F23" s="4"/>
      <c r="G23" s="4"/>
      <c r="H23" s="4"/>
      <c r="I23" s="4"/>
      <c r="J23" s="4"/>
    </row>
    <row r="24" spans="1:10">
      <c r="A24" s="4"/>
      <c r="B24" s="4"/>
      <c r="C24" s="4"/>
      <c r="D24" s="4"/>
      <c r="E24" s="4"/>
      <c r="F24" s="4"/>
      <c r="G24" s="4"/>
      <c r="H24" s="4"/>
      <c r="I24" s="4"/>
      <c r="J24" s="4"/>
    </row>
    <row r="25" spans="1:10">
      <c r="A25" s="4"/>
      <c r="B25" s="4"/>
      <c r="C25" s="4"/>
      <c r="D25" s="4"/>
      <c r="E25" s="4"/>
      <c r="F25" s="4"/>
      <c r="G25" s="4"/>
      <c r="H25" s="4"/>
      <c r="I25" s="4"/>
      <c r="J25" s="4"/>
    </row>
    <row r="26" spans="1:10">
      <c r="A26" s="4"/>
      <c r="B26" s="4"/>
      <c r="C26" s="4"/>
      <c r="D26" s="4"/>
      <c r="E26" s="4"/>
      <c r="F26" s="4"/>
      <c r="G26" s="4"/>
      <c r="H26" s="4"/>
      <c r="I26" s="4"/>
      <c r="J26" s="4"/>
    </row>
    <row r="27" spans="1:10">
      <c r="A27" s="4"/>
      <c r="B27" s="4"/>
      <c r="C27" s="4"/>
      <c r="D27" s="4"/>
      <c r="E27" s="4"/>
      <c r="F27" s="4"/>
      <c r="G27" s="4"/>
      <c r="H27" s="4"/>
      <c r="I27" s="4"/>
      <c r="J27" s="4"/>
    </row>
    <row r="28" spans="1:10">
      <c r="A28" s="4"/>
      <c r="B28" s="4"/>
      <c r="C28" s="4"/>
      <c r="D28" s="4"/>
      <c r="E28" s="4"/>
      <c r="F28" s="4"/>
      <c r="G28" s="4"/>
      <c r="H28" s="4"/>
      <c r="I28" s="4"/>
      <c r="J28" s="4"/>
    </row>
    <row r="29" spans="1:10">
      <c r="A29" s="4"/>
      <c r="B29" s="4"/>
      <c r="C29" s="4"/>
      <c r="D29" s="4"/>
      <c r="E29" s="4"/>
      <c r="F29" s="4"/>
      <c r="G29" s="4"/>
      <c r="H29" s="4"/>
      <c r="I29" s="4"/>
      <c r="J29" s="4"/>
    </row>
    <row r="30" spans="1:10">
      <c r="A30" s="4"/>
      <c r="B30" s="4"/>
      <c r="C30" s="4"/>
      <c r="D30" s="4"/>
      <c r="E30" s="4"/>
      <c r="F30" s="4"/>
      <c r="G30" s="4"/>
      <c r="H30" s="4"/>
      <c r="I30" s="4"/>
      <c r="J30" s="4"/>
    </row>
    <row r="31" spans="1:10">
      <c r="A31" s="4"/>
      <c r="B31" s="4"/>
      <c r="C31" s="4"/>
      <c r="D31" s="4"/>
      <c r="E31" s="4"/>
      <c r="F31" s="4"/>
      <c r="G31" s="4"/>
      <c r="H31" s="4"/>
      <c r="I31" s="4"/>
      <c r="J31" s="4"/>
    </row>
    <row r="32" spans="1:10">
      <c r="A32" s="4"/>
      <c r="B32" s="4"/>
      <c r="C32" s="4"/>
      <c r="D32" s="4"/>
      <c r="E32" s="4"/>
      <c r="F32" s="4"/>
      <c r="G32" s="4"/>
      <c r="H32" s="4"/>
      <c r="I32" s="4"/>
      <c r="J32" s="4"/>
    </row>
    <row r="33" spans="1:10">
      <c r="A33" s="4"/>
      <c r="B33" s="4"/>
      <c r="C33" s="4"/>
      <c r="D33" s="4"/>
      <c r="E33" s="4"/>
      <c r="F33" s="4"/>
      <c r="G33" s="4"/>
      <c r="H33" s="4"/>
      <c r="I33" s="4"/>
      <c r="J33" s="4"/>
    </row>
    <row r="34" spans="1:10">
      <c r="A34" s="4"/>
      <c r="B34" s="4"/>
      <c r="C34" s="4"/>
      <c r="D34" s="4"/>
      <c r="E34" s="4"/>
      <c r="F34" s="4"/>
      <c r="G34" s="4"/>
      <c r="H34" s="4"/>
      <c r="I34" s="4"/>
      <c r="J34" s="4"/>
    </row>
    <row r="35" spans="1:10">
      <c r="A35" s="4"/>
      <c r="B35" s="4"/>
      <c r="C35" s="4"/>
      <c r="D35" s="4"/>
      <c r="E35" s="4"/>
      <c r="F35" s="4"/>
      <c r="G35" s="4"/>
      <c r="H35" s="4"/>
      <c r="I35" s="4"/>
      <c r="J35" s="4"/>
    </row>
    <row r="36" spans="1:10">
      <c r="A36" s="4"/>
      <c r="B36" s="4"/>
      <c r="C36" s="4"/>
      <c r="D36" s="4"/>
      <c r="E36" s="4"/>
      <c r="F36" s="4"/>
      <c r="G36" s="4"/>
      <c r="H36" s="4"/>
      <c r="I36" s="4"/>
      <c r="J36" s="4"/>
    </row>
    <row r="37" spans="1:10">
      <c r="A37" s="4"/>
      <c r="B37" s="4"/>
      <c r="C37" s="4"/>
      <c r="D37" s="4"/>
      <c r="E37" s="4"/>
      <c r="F37" s="4"/>
      <c r="G37" s="4"/>
      <c r="H37" s="4"/>
      <c r="I37" s="4"/>
      <c r="J37" s="4"/>
    </row>
    <row r="38" spans="1:10">
      <c r="A38" s="4"/>
      <c r="B38" s="4"/>
      <c r="C38" s="4"/>
      <c r="D38" s="4"/>
      <c r="E38" s="4"/>
      <c r="F38" s="4"/>
      <c r="G38" s="4"/>
      <c r="H38" s="4"/>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4"/>
      <c r="D41" s="4"/>
      <c r="E41" s="4"/>
      <c r="F41" s="4"/>
      <c r="G41" s="4"/>
      <c r="H41" s="4"/>
      <c r="I41" s="4"/>
      <c r="J41" s="4"/>
    </row>
    <row r="42" spans="1:10">
      <c r="A42" s="4"/>
      <c r="B42" s="4"/>
      <c r="C42" s="4"/>
      <c r="D42" s="4"/>
      <c r="E42" s="4"/>
      <c r="F42" s="4"/>
      <c r="G42" s="4"/>
      <c r="H42" s="4"/>
      <c r="I42" s="4"/>
      <c r="J42" s="4"/>
    </row>
    <row r="43" spans="1:10">
      <c r="A43" s="4"/>
      <c r="B43" s="4"/>
      <c r="C43" s="4"/>
      <c r="D43" s="4"/>
      <c r="E43" s="4"/>
      <c r="F43" s="4"/>
      <c r="G43" s="4"/>
      <c r="H43" s="4"/>
      <c r="I43" s="4"/>
      <c r="J43" s="4"/>
    </row>
    <row r="44" spans="1:10">
      <c r="A44" s="4"/>
      <c r="B44" s="4"/>
      <c r="C44" s="4"/>
      <c r="D44" s="4"/>
      <c r="E44" s="4"/>
      <c r="F44" s="4"/>
      <c r="G44" s="4"/>
      <c r="H44" s="4"/>
      <c r="I44" s="4"/>
      <c r="J44" s="4"/>
    </row>
    <row r="45" spans="1:10">
      <c r="A45" s="4"/>
      <c r="B45" s="4"/>
      <c r="C45" s="4"/>
      <c r="D45" s="4"/>
      <c r="E45" s="4"/>
      <c r="F45" s="4"/>
      <c r="G45" s="4"/>
      <c r="H45" s="4"/>
      <c r="I45" s="4"/>
      <c r="J45" s="4"/>
    </row>
    <row r="46" spans="1:10">
      <c r="A46" s="4"/>
      <c r="B46" s="4"/>
      <c r="C46" s="4"/>
      <c r="D46" s="4"/>
      <c r="E46" s="4"/>
      <c r="F46" s="4"/>
      <c r="G46" s="4"/>
      <c r="H46" s="4"/>
      <c r="I46" s="4"/>
      <c r="J46" s="4"/>
    </row>
    <row r="47" spans="1:10">
      <c r="A47" s="4"/>
      <c r="B47" s="4"/>
      <c r="C47" s="4"/>
      <c r="D47" s="4"/>
      <c r="E47" s="4"/>
      <c r="F47" s="4"/>
      <c r="G47" s="4"/>
      <c r="H47" s="4"/>
      <c r="I47" s="4"/>
      <c r="J47" s="4"/>
    </row>
    <row r="48" spans="1:10">
      <c r="A48" s="4"/>
      <c r="B48" s="4"/>
      <c r="C48" s="4"/>
      <c r="D48" s="4"/>
      <c r="E48" s="4"/>
      <c r="F48" s="4"/>
      <c r="G48" s="4"/>
      <c r="H48" s="4"/>
      <c r="I48" s="4"/>
      <c r="J48" s="4"/>
    </row>
    <row r="49" spans="1:10">
      <c r="A49" s="4"/>
      <c r="B49" s="4"/>
      <c r="C49" s="4"/>
      <c r="D49" s="4"/>
      <c r="E49" s="4"/>
      <c r="F49" s="4"/>
      <c r="G49" s="4"/>
      <c r="H49" s="4"/>
      <c r="I49" s="4"/>
      <c r="J49" s="4"/>
    </row>
  </sheetData>
  <mergeCells count="4">
    <mergeCell ref="A2:E2"/>
    <mergeCell ref="A4:B4"/>
    <mergeCell ref="D4:E4"/>
    <mergeCell ref="A3:E3"/>
  </mergeCells>
  <dataValidations count="2">
    <dataValidation type="list" allowBlank="1" showInputMessage="1" showErrorMessage="1" sqref="G5">
      <formula1>ValoresSeveridad</formula1>
    </dataValidation>
    <dataValidation type="list" allowBlank="1" showInputMessage="1" showErrorMessage="1" sqref="H5">
      <formula1>ValoresEstadoDefecto</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3:B4"/>
  <sheetViews>
    <sheetView workbookViewId="0">
      <selection activeCell="U13" sqref="U13:U14"/>
    </sheetView>
  </sheetViews>
  <sheetFormatPr baseColWidth="10" defaultColWidth="9.140625" defaultRowHeight="15"/>
  <sheetData>
    <row r="3" spans="2:2">
      <c r="B3" t="s">
        <v>81</v>
      </c>
    </row>
    <row r="4" spans="2:2">
      <c r="B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Caratula</vt:lpstr>
      <vt:lpstr>Datos Generales</vt:lpstr>
      <vt:lpstr>Control Version</vt:lpstr>
      <vt:lpstr>CPR Funcional</vt:lpstr>
      <vt:lpstr>CPR No Funcional</vt:lpstr>
      <vt:lpstr>Bitácora de Errores</vt:lpstr>
      <vt:lpstr>Catalogo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2013-11-26T22:22:03Z</dcterms:modified>
</cp:coreProperties>
</file>