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95" windowWidth="14790" windowHeight="66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8" s="1"/>
  <c r="B6"/>
  <c r="B9" s="1"/>
  <c r="B10" s="1"/>
</calcChain>
</file>

<file path=xl/sharedStrings.xml><?xml version="1.0" encoding="utf-8"?>
<sst xmlns="http://schemas.openxmlformats.org/spreadsheetml/2006/main" count="11" uniqueCount="11">
  <si>
    <t>p1</t>
  </si>
  <si>
    <t>p2</t>
  </si>
  <si>
    <t>average p</t>
  </si>
  <si>
    <t>A</t>
  </si>
  <si>
    <t>t1</t>
  </si>
  <si>
    <t>t2</t>
  </si>
  <si>
    <t>n</t>
  </si>
  <si>
    <t>alpha</t>
  </si>
  <si>
    <t>beta</t>
  </si>
  <si>
    <t>power</t>
  </si>
  <si>
    <t>needed per group.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</si>
</sst>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zoomScale="166" zoomScaleNormal="166" workbookViewId="0">
      <selection activeCell="D14" sqref="D14"/>
    </sheetView>
  </sheetViews>
  <sheetFormatPr defaultRowHeight="15"/>
  <cols>
    <col min="2" max="2" width="9.5703125" bestFit="1" customWidth="1"/>
  </cols>
  <sheetData>
    <row r="1" spans="1:3">
      <c r="A1" s="3" t="s">
        <v>7</v>
      </c>
      <c r="B1" s="3">
        <v>0.05</v>
      </c>
    </row>
    <row r="2" spans="1:3">
      <c r="A2" s="1" t="s">
        <v>9</v>
      </c>
      <c r="B2" s="1">
        <v>0.8</v>
      </c>
    </row>
    <row r="3" spans="1:3">
      <c r="A3" t="s">
        <v>8</v>
      </c>
      <c r="B3">
        <f>1-B2</f>
        <v>0.19999999999999996</v>
      </c>
    </row>
    <row r="4" spans="1:3">
      <c r="A4" s="1" t="s">
        <v>0</v>
      </c>
      <c r="B4" s="1">
        <v>0.75</v>
      </c>
    </row>
    <row r="5" spans="1:3">
      <c r="A5" s="1" t="s">
        <v>1</v>
      </c>
      <c r="B5" s="1">
        <v>0.95</v>
      </c>
    </row>
    <row r="6" spans="1:3">
      <c r="A6" t="s">
        <v>2</v>
      </c>
      <c r="B6">
        <f>AVERAGE(B4:B5)</f>
        <v>0.85</v>
      </c>
    </row>
    <row r="7" spans="1:3">
      <c r="A7" s="3" t="s">
        <v>4</v>
      </c>
      <c r="B7" s="3">
        <v>1.96</v>
      </c>
    </row>
    <row r="8" spans="1:3">
      <c r="A8" s="3" t="s">
        <v>5</v>
      </c>
      <c r="B8" s="4">
        <f>TINV(2*B3,9999999999)</f>
        <v>0.84160709260879618</v>
      </c>
    </row>
    <row r="9" spans="1:3">
      <c r="A9" t="s">
        <v>3</v>
      </c>
      <c r="B9" s="2">
        <f>(B7*SQRT(2*B6*(1-B6))+B8*SQRT(B4*(1-B4)+B5*(1-B5)))^2</f>
        <v>1.9536649725221324</v>
      </c>
    </row>
    <row r="10" spans="1:3">
      <c r="A10" t="s">
        <v>6</v>
      </c>
      <c r="B10" s="6">
        <f>B9*(1+SQRT(1+4*(B4-B5)/B9))^2/(4*(B4-B5)^2)</f>
        <v>38.186950406552796</v>
      </c>
      <c r="C10" t="s">
        <v>10</v>
      </c>
    </row>
    <row r="11" spans="1:3">
      <c r="B11" s="5"/>
    </row>
    <row r="27" spans="5:5">
      <c r="E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SUNY AGREEMENT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Rollinson</dc:creator>
  <cp:lastModifiedBy>Emily Rollinson</cp:lastModifiedBy>
  <dcterms:created xsi:type="dcterms:W3CDTF">2012-03-01T19:38:40Z</dcterms:created>
  <dcterms:modified xsi:type="dcterms:W3CDTF">2013-01-28T19:17:47Z</dcterms:modified>
</cp:coreProperties>
</file>