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Dissertation\DissertationScripts\"/>
    </mc:Choice>
  </mc:AlternateContent>
  <bookViews>
    <workbookView xWindow="0" yWindow="0" windowWidth="11820" windowHeight="9360"/>
  </bookViews>
  <sheets>
    <sheet name="2013invtraits_impute" sheetId="1" r:id="rId1"/>
    <sheet name="Sheet1" sheetId="2" r:id="rId2"/>
  </sheets>
  <definedNames>
    <definedName name="_xlnm._FilterDatabase" localSheetId="0" hidden="1">'2013invtraits_impute'!$A$1:$W$61</definedName>
  </definedNames>
  <calcPr calcId="0"/>
</workbook>
</file>

<file path=xl/calcChain.xml><?xml version="1.0" encoding="utf-8"?>
<calcChain xmlns="http://schemas.openxmlformats.org/spreadsheetml/2006/main">
  <c r="B4" i="1" l="1"/>
  <c r="B6" i="1"/>
  <c r="B8" i="1"/>
  <c r="B9" i="1"/>
  <c r="B10" i="1"/>
  <c r="B1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7" i="1"/>
  <c r="B58" i="1"/>
  <c r="B59" i="1"/>
  <c r="B61" i="1"/>
  <c r="B2" i="1"/>
  <c r="B3" i="1"/>
  <c r="B5" i="1"/>
  <c r="B7" i="1"/>
  <c r="B11" i="1"/>
  <c r="B12" i="1"/>
  <c r="B14" i="1"/>
  <c r="B15" i="1"/>
  <c r="B16" i="1"/>
  <c r="B40" i="1"/>
  <c r="B54" i="1"/>
  <c r="B56" i="1"/>
  <c r="B60" i="1"/>
</calcChain>
</file>

<file path=xl/sharedStrings.xml><?xml version="1.0" encoding="utf-8"?>
<sst xmlns="http://schemas.openxmlformats.org/spreadsheetml/2006/main" count="1428" uniqueCount="316">
  <si>
    <t>Leaf C per dry mass</t>
  </si>
  <si>
    <t>Leaf C to N ratio</t>
  </si>
  <si>
    <t>Leaf weight ratio</t>
  </si>
  <si>
    <t>Lamina thickness</t>
  </si>
  <si>
    <t>Leaf N per dry mass</t>
  </si>
  <si>
    <t>Leaf N to P ratio</t>
  </si>
  <si>
    <t>Leaf P per dry mass</t>
  </si>
  <si>
    <t>Leaf physical strength</t>
  </si>
  <si>
    <t>Leaf K per dry mass</t>
  </si>
  <si>
    <t>Leaf respiration per dry mass</t>
  </si>
  <si>
    <t>SLA</t>
  </si>
  <si>
    <t>Photosynthesis per leaf dry mass</t>
  </si>
  <si>
    <t>RGR</t>
  </si>
  <si>
    <t>Root N per dry mass</t>
  </si>
  <si>
    <t>Rooting depth</t>
  </si>
  <si>
    <t>Seed mass</t>
  </si>
  <si>
    <t>Seed number per reproduction unit</t>
  </si>
  <si>
    <t>Seed protein content per mass</t>
  </si>
  <si>
    <t>SSD</t>
  </si>
  <si>
    <t>Stomata conductance per leaf area</t>
  </si>
  <si>
    <t>Wood dry mass per plant dry mass</t>
  </si>
  <si>
    <t>alliaria_petiolata</t>
  </si>
  <si>
    <t>NA</t>
  </si>
  <si>
    <t>arctium_lappa</t>
  </si>
  <si>
    <t>artemisia_vulgaris</t>
  </si>
  <si>
    <t>barbarea_vulgaris</t>
  </si>
  <si>
    <t>brassica_nigra</t>
  </si>
  <si>
    <t>centaurea_jacea</t>
  </si>
  <si>
    <t>centaurea_nigrescens</t>
  </si>
  <si>
    <t>centaurea_stoebe</t>
  </si>
  <si>
    <t>chelidonium_majus</t>
  </si>
  <si>
    <t>commelina_communis</t>
  </si>
  <si>
    <t>dactylis_glomerata</t>
  </si>
  <si>
    <t>daucus_carota</t>
  </si>
  <si>
    <t>dianthus_armeria</t>
  </si>
  <si>
    <t>digitaria_sanguinalis</t>
  </si>
  <si>
    <t>elymus_repens</t>
  </si>
  <si>
    <t>epipactis_helleborine</t>
  </si>
  <si>
    <t>galium_mollugo</t>
  </si>
  <si>
    <t>glechoma_hederacea</t>
  </si>
  <si>
    <t>hemerocallis_fulva</t>
  </si>
  <si>
    <t>hypericum_perforatum</t>
  </si>
  <si>
    <t>leonurus_cardiaca</t>
  </si>
  <si>
    <t>leucanthemum_vulgare</t>
  </si>
  <si>
    <t>linaria_vulgaris</t>
  </si>
  <si>
    <t>lithospermum_officinale</t>
  </si>
  <si>
    <t>lonicera_japonica</t>
  </si>
  <si>
    <t>lotus_corniculatus</t>
  </si>
  <si>
    <t>lysimachia_nummularia</t>
  </si>
  <si>
    <t>lythrum_salicaria</t>
  </si>
  <si>
    <t>melilotus_officinalis</t>
  </si>
  <si>
    <t>myosotis_scorpioides</t>
  </si>
  <si>
    <t>phleum_pratense</t>
  </si>
  <si>
    <t>plantago_lanceolata</t>
  </si>
  <si>
    <t>plantago_major</t>
  </si>
  <si>
    <t>polygonum_cuspidatum</t>
  </si>
  <si>
    <t>polygonum_hydropiper</t>
  </si>
  <si>
    <t>polygonum_persicaria</t>
  </si>
  <si>
    <t>potentilla_recta</t>
  </si>
  <si>
    <t>rosa_multiflora</t>
  </si>
  <si>
    <t>rumex_crispus</t>
  </si>
  <si>
    <t>rumex_obtusifolius</t>
  </si>
  <si>
    <t>saponaria_officinalis</t>
  </si>
  <si>
    <t>securigera_varia</t>
  </si>
  <si>
    <t>silene_vulgaris</t>
  </si>
  <si>
    <t>solanum_dulcamara</t>
  </si>
  <si>
    <t>sonchus_oleraceus</t>
  </si>
  <si>
    <t>tanacetum_vulgare</t>
  </si>
  <si>
    <t>trifolium_aureum</t>
  </si>
  <si>
    <t>trifolium_pratense</t>
  </si>
  <si>
    <t>trifolium_repens</t>
  </si>
  <si>
    <t>tussilago_farfara</t>
  </si>
  <si>
    <t>verbascum_thapsus</t>
  </si>
  <si>
    <t>vinca_minor</t>
  </si>
  <si>
    <t>berberis_thunbergii</t>
  </si>
  <si>
    <t>euonymus_alatus</t>
  </si>
  <si>
    <t>lonicera_morrowii</t>
  </si>
  <si>
    <t>malus_pumila</t>
  </si>
  <si>
    <t>rhamnus_cathartica</t>
  </si>
  <si>
    <t>rubus_phoenicolasius</t>
  </si>
  <si>
    <t>salix_alba</t>
  </si>
  <si>
    <t>salix_pentandra</t>
  </si>
  <si>
    <t>Species</t>
  </si>
  <si>
    <t>Duration</t>
  </si>
  <si>
    <t>perennial</t>
  </si>
  <si>
    <t>biennial</t>
  </si>
  <si>
    <t>annual</t>
  </si>
  <si>
    <t>.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</si>
  <si>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</si>
  <si>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</si>
  <si>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</si>
  <si>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</si>
  <si>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</si>
  <si>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</si>
  <si>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</si>
  <si>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</si>
  <si>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</si>
  <si>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</si>
  <si>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</si>
  <si>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</si>
  <si>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</si>
  <si>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</si>
  <si>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</si>
  <si>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</si>
  <si>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</si>
  <si>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arisaema_triphyllum</t>
  </si>
  <si>
    <t>asclepias_syriaca</t>
  </si>
  <si>
    <t>athyrium_filix-femina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</si>
  <si>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</si>
  <si>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</si>
  <si>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</si>
  <si>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</si>
  <si>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</si>
  <si>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</si>
  <si>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</si>
  <si>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</si>
  <si>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</si>
  <si>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</si>
  <si>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</si>
  <si>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</si>
  <si>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</si>
  <si>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</si>
  <si>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</si>
  <si>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</si>
  <si>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cephalanthus_occidentalis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</si>
  <si>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</si>
  <si>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</si>
  <si>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</si>
  <si>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</si>
  <si>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</si>
  <si>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</si>
  <si>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</si>
  <si>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</si>
  <si>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</si>
  <si>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</si>
  <si>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</si>
  <si>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</si>
  <si>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</si>
  <si>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</si>
  <si>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</si>
  <si>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cyperaceae_a_</t>
  </si>
  <si>
    <t>cyperaceae_b_</t>
  </si>
  <si>
    <t>cyperus_strigosus</t>
  </si>
  <si>
    <t>dichanthelium_clandestinum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</si>
  <si>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</si>
  <si>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</si>
  <si>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</si>
  <si>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</si>
  <si>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</si>
  <si>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</si>
  <si>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</si>
  <si>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elymus_trachycaulus</t>
  </si>
  <si>
    <t>elymus_virginicus</t>
  </si>
  <si>
    <t>epilobium_ciliatum</t>
  </si>
  <si>
    <t>equisetum_fluviatile</t>
  </si>
  <si>
    <t>equisetum_hyemale</t>
  </si>
  <si>
    <t>equisetum_palustre</t>
  </si>
  <si>
    <t>equisetum_pratense</t>
  </si>
  <si>
    <t>erigeron_annuus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</si>
  <si>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</si>
  <si>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</si>
  <si>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</si>
  <si>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</si>
  <si>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</si>
  <si>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</si>
  <si>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</si>
  <si>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</si>
  <si>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</si>
  <si>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</si>
  <si>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</si>
  <si>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</si>
  <si>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</si>
  <si>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</si>
  <si>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</si>
  <si>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galium_palustre</t>
  </si>
  <si>
    <t>galium_triflorum</t>
  </si>
  <si>
    <t>gentiana_linearis</t>
  </si>
  <si>
    <t>geum_canadense</t>
  </si>
  <si>
    <t>glyceria_striata</t>
  </si>
  <si>
    <t>hamamelis_virginiana</t>
  </si>
  <si>
    <t>helianthus_divaricatus</t>
  </si>
  <si>
    <t>helianthus_strumosus</t>
  </si>
  <si>
    <t>helianthus_tuberosus</t>
  </si>
  <si>
    <t>heuchera_villosa</t>
  </si>
  <si>
    <t>hypericum_mutilum</t>
  </si>
  <si>
    <t>hypericum_punctatum</t>
  </si>
  <si>
    <t>impatiens_capensis</t>
  </si>
  <si>
    <t>impatiens_pallida</t>
  </si>
  <si>
    <t>juglans_cinerea</t>
  </si>
  <si>
    <t>juglans_nigra</t>
  </si>
  <si>
    <t>juncaceae_a_</t>
  </si>
  <si>
    <t>juncus_articulatus</t>
  </si>
  <si>
    <t>juncus_filiformis</t>
  </si>
  <si>
    <t>laportea_canadensis</t>
  </si>
  <si>
    <t>lindera_benzoin</t>
  </si>
  <si>
    <t>liparis_loeselii</t>
  </si>
  <si>
    <t>lobelia_cardinalis</t>
  </si>
  <si>
    <t>lobelia_inflata</t>
  </si>
  <si>
    <t>lobelia_siphilitica</t>
  </si>
  <si>
    <t>ludwigia_palustris</t>
  </si>
  <si>
    <t>lycopus_americanus</t>
  </si>
  <si>
    <t>lycopus_rubellus</t>
  </si>
  <si>
    <t>lysimachia_ciliata</t>
  </si>
  <si>
    <t>lysimachia_quadrifolia</t>
  </si>
  <si>
    <t>lysimachia_terrestris</t>
  </si>
  <si>
    <t>maianthemum_racemosum</t>
  </si>
  <si>
    <t>matteuccia_struthiopteris</t>
  </si>
  <si>
    <t>mimulus_ringens</t>
  </si>
  <si>
    <t>mitchella_repens</t>
  </si>
  <si>
    <t>monotropa_uniflora</t>
  </si>
  <si>
    <t>muhlenbergia_mexicana</t>
  </si>
  <si>
    <t>myosotis_laxa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</si>
  <si>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</si>
  <si>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</si>
  <si>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</si>
  <si>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</si>
  <si>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</si>
  <si>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</si>
  <si>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</si>
  <si>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</si>
  <si>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</si>
  <si>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</si>
  <si>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</si>
  <si>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</si>
  <si>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</si>
  <si>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</si>
  <si>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pilea_pumila</t>
  </si>
  <si>
    <t>pinus_strobus</t>
  </si>
  <si>
    <t>platanus_occidentalis</t>
  </si>
  <si>
    <t>poaceae_a_</t>
  </si>
  <si>
    <t>poaceae_b_</t>
  </si>
  <si>
    <t>poaceae_c_</t>
  </si>
  <si>
    <t>polygonum_amphibium</t>
  </si>
  <si>
    <t>polygonum_arifolium</t>
  </si>
  <si>
    <t>polygonum_cilinode</t>
  </si>
  <si>
    <t>polygonum_hydropiperoides</t>
  </si>
  <si>
    <t>polygonum_punctatum</t>
  </si>
  <si>
    <t>polygonum_sagittatum</t>
  </si>
  <si>
    <t>polygonum_virginianum</t>
  </si>
  <si>
    <t>polystichum_acrostichoides</t>
  </si>
  <si>
    <t>populus_deltoides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</si>
  <si>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</si>
  <si>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</si>
  <si>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</si>
  <si>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</si>
  <si>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</si>
  <si>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</si>
  <si>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</si>
  <si>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</si>
  <si>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</si>
  <si>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</si>
  <si>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</si>
  <si>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</si>
  <si>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</si>
  <si>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</si>
  <si>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</si>
  <si>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rhus_typhina</t>
  </si>
  <si>
    <t>robinia_pseudoacacia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</si>
  <si>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</si>
  <si>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</si>
  <si>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</si>
  <si>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</si>
  <si>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</si>
  <si>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</si>
  <si>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rubus_pubescens</t>
  </si>
  <si>
    <t>rudbeckia_hirta</t>
  </si>
  <si>
    <t>rudbeckia_laciniata</t>
  </si>
  <si>
    <t>sagittaria_latifolia</t>
  </si>
  <si>
    <t>salix_nigra</t>
  </si>
  <si>
    <t>sambucus_nigra</t>
  </si>
  <si>
    <t>schoenoplectus_pungens</t>
  </si>
  <si>
    <t>scirpus_atrocinctus</t>
  </si>
  <si>
    <t>scirpus_microcarpus</t>
  </si>
  <si>
    <t>scutellaria_lateriflora</t>
  </si>
  <si>
    <t>smilax_tamnoides</t>
  </si>
  <si>
    <t>solidago_altissima</t>
  </si>
  <si>
    <t>solidago_canadensis</t>
  </si>
  <si>
    <t>solidago_flexicaulis</t>
  </si>
  <si>
    <t>solidago_gigantea</t>
  </si>
  <si>
    <t>solidago_latissimifolia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</si>
  <si>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</si>
  <si>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</si>
  <si>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</si>
  <si>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</si>
  <si>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</si>
  <si>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</si>
  <si>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</si>
  <si>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</si>
  <si>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</si>
  <si>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</si>
  <si>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</si>
  <si>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</si>
  <si>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</si>
  <si>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</si>
  <si>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</si>
  <si>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</si>
  <si>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</si>
  <si>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trillium_erectum</t>
  </si>
  <si>
    <t>tsuga_canadensis</t>
  </si>
  <si>
    <t>ulmus_americana</t>
  </si>
  <si>
    <t>ulmus_rubra</t>
  </si>
  <si>
    <t>urtica_dioica</t>
  </si>
  <si>
    <t>veratrum_viride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</si>
  <si>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</si>
  <si>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</si>
  <si>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</si>
  <si>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</si>
  <si>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</si>
  <si>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</si>
  <si>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</si>
  <si>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</si>
  <si>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viola_a_</t>
  </si>
  <si>
    <t>vitis_riparia</t>
  </si>
  <si>
    <t>woodsia_obtusa</t>
  </si>
  <si>
    <t>xanthium_strumarium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</si>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</sst>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1"/>
  <sheetViews>
    <sheetView tabSelected="1" workbookViewId="0">
      <selection activeCell="F73" sqref="F73"/>
    </sheetView>
  </sheetViews>
  <sheetFormatPr defaultRowHeight="15" x14ac:dyDescent="0.25"/>
  <sheetData>
    <row r="1" spans="1:23" x14ac:dyDescent="0.25">
      <c r="B1" t="s">
        <v>315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hidden="1" x14ac:dyDescent="0.25">
      <c r="A2" t="s">
        <v>21</v>
      </c>
      <c r="B2" t="str">
        <f>VLOOKUP(A2,Sheet1!A$2:B$288,2)</f>
        <v>biennial</v>
      </c>
      <c r="C2" t="s">
        <v>22</v>
      </c>
      <c r="D2">
        <v>11.48</v>
      </c>
      <c r="E2" t="s">
        <v>22</v>
      </c>
      <c r="F2">
        <v>0.15</v>
      </c>
      <c r="G2">
        <v>21.03</v>
      </c>
      <c r="H2">
        <v>8.8000000000000007</v>
      </c>
      <c r="I2">
        <v>2750.6</v>
      </c>
      <c r="J2">
        <v>2.2200000000000002</v>
      </c>
      <c r="K2" t="s">
        <v>22</v>
      </c>
      <c r="L2" t="s">
        <v>22</v>
      </c>
      <c r="M2">
        <v>41.95</v>
      </c>
      <c r="N2" t="s">
        <v>22</v>
      </c>
      <c r="O2" t="s">
        <v>22</v>
      </c>
      <c r="P2" t="s">
        <v>22</v>
      </c>
      <c r="Q2" t="s">
        <v>22</v>
      </c>
      <c r="R2">
        <v>2.4700000000000002</v>
      </c>
      <c r="S2">
        <v>47031.92</v>
      </c>
      <c r="T2" t="s">
        <v>22</v>
      </c>
      <c r="U2">
        <v>0.38</v>
      </c>
      <c r="V2" t="s">
        <v>22</v>
      </c>
      <c r="W2" t="s">
        <v>22</v>
      </c>
    </row>
    <row r="3" spans="1:23" hidden="1" x14ac:dyDescent="0.25">
      <c r="A3" t="s">
        <v>23</v>
      </c>
      <c r="B3" t="str">
        <f>VLOOKUP(A3,Sheet1!A$2:B$288,2)</f>
        <v>biennial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>
        <v>17.329999999999998</v>
      </c>
      <c r="N3" t="s">
        <v>22</v>
      </c>
      <c r="O3" t="s">
        <v>22</v>
      </c>
      <c r="P3" t="s">
        <v>22</v>
      </c>
      <c r="Q3" t="s">
        <v>22</v>
      </c>
      <c r="R3">
        <v>11.98</v>
      </c>
      <c r="S3">
        <v>14196.67</v>
      </c>
      <c r="T3">
        <v>16.8</v>
      </c>
      <c r="U3" t="s">
        <v>22</v>
      </c>
      <c r="V3" t="s">
        <v>22</v>
      </c>
      <c r="W3" t="s">
        <v>22</v>
      </c>
    </row>
    <row r="4" spans="1:23" x14ac:dyDescent="0.25">
      <c r="A4" t="s">
        <v>24</v>
      </c>
      <c r="B4" t="str">
        <f>VLOOKUP(A4,Sheet1!A$2:B$288,2)</f>
        <v>perennial</v>
      </c>
      <c r="C4">
        <v>424.17</v>
      </c>
      <c r="D4" t="s">
        <v>22</v>
      </c>
      <c r="E4" t="s">
        <v>22</v>
      </c>
      <c r="F4">
        <v>0.15</v>
      </c>
      <c r="G4">
        <v>23.48</v>
      </c>
      <c r="H4" t="s">
        <v>22</v>
      </c>
      <c r="I4" t="s">
        <v>22</v>
      </c>
      <c r="J4">
        <v>1.27</v>
      </c>
      <c r="K4" t="s">
        <v>22</v>
      </c>
      <c r="L4" t="s">
        <v>22</v>
      </c>
      <c r="M4">
        <v>46.14</v>
      </c>
      <c r="N4" t="s">
        <v>22</v>
      </c>
      <c r="O4">
        <v>7.0000000000000007E-2</v>
      </c>
      <c r="P4" t="s">
        <v>22</v>
      </c>
      <c r="Q4" t="s">
        <v>22</v>
      </c>
      <c r="R4">
        <v>0.16</v>
      </c>
      <c r="S4">
        <v>271682.67</v>
      </c>
      <c r="T4" t="s">
        <v>22</v>
      </c>
      <c r="U4" t="s">
        <v>22</v>
      </c>
      <c r="V4">
        <v>416</v>
      </c>
      <c r="W4" t="s">
        <v>22</v>
      </c>
    </row>
    <row r="5" spans="1:23" hidden="1" x14ac:dyDescent="0.25">
      <c r="A5" t="s">
        <v>25</v>
      </c>
      <c r="B5" t="str">
        <f>VLOOKUP(A5,Sheet1!A$2:B$288,2)</f>
        <v>biennial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26.65</v>
      </c>
      <c r="N5" t="s">
        <v>22</v>
      </c>
      <c r="O5" t="s">
        <v>22</v>
      </c>
      <c r="P5" t="s">
        <v>22</v>
      </c>
      <c r="Q5" t="s">
        <v>22</v>
      </c>
      <c r="R5">
        <v>0.6</v>
      </c>
      <c r="S5">
        <v>59202.29</v>
      </c>
      <c r="T5">
        <v>15.6</v>
      </c>
      <c r="U5" t="s">
        <v>22</v>
      </c>
      <c r="V5" t="s">
        <v>22</v>
      </c>
      <c r="W5" t="s">
        <v>22</v>
      </c>
    </row>
    <row r="6" spans="1:23" x14ac:dyDescent="0.25">
      <c r="A6" t="s">
        <v>74</v>
      </c>
      <c r="B6" t="str">
        <f>VLOOKUP(A6,Sheet1!A$2:B$288,2)</f>
        <v>perennial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>
        <v>18</v>
      </c>
      <c r="R6">
        <v>4520.8999999999996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3" hidden="1" x14ac:dyDescent="0.25">
      <c r="A7" t="s">
        <v>26</v>
      </c>
      <c r="B7" t="str">
        <f>VLOOKUP(A7,Sheet1!A$2:B$288,2)</f>
        <v>annual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26.26</v>
      </c>
      <c r="N7" t="s">
        <v>22</v>
      </c>
      <c r="O7" t="s">
        <v>22</v>
      </c>
      <c r="P7" t="s">
        <v>22</v>
      </c>
      <c r="Q7" t="s">
        <v>22</v>
      </c>
      <c r="R7">
        <v>1.29</v>
      </c>
      <c r="S7">
        <v>3593.3</v>
      </c>
      <c r="T7">
        <v>32.630000000000003</v>
      </c>
      <c r="U7" t="s">
        <v>22</v>
      </c>
      <c r="V7" t="s">
        <v>22</v>
      </c>
      <c r="W7" t="s">
        <v>22</v>
      </c>
    </row>
    <row r="8" spans="1:23" x14ac:dyDescent="0.25">
      <c r="A8" t="s">
        <v>27</v>
      </c>
      <c r="B8" t="str">
        <f>VLOOKUP(A8,Sheet1!A$2:B$288,2)</f>
        <v>perennial</v>
      </c>
      <c r="C8">
        <v>459.93</v>
      </c>
      <c r="D8">
        <v>15.21</v>
      </c>
      <c r="E8">
        <v>0.65</v>
      </c>
      <c r="F8" t="s">
        <v>22</v>
      </c>
      <c r="G8">
        <v>22.31</v>
      </c>
      <c r="H8" t="s">
        <v>22</v>
      </c>
      <c r="I8">
        <v>1.44</v>
      </c>
      <c r="J8" t="s">
        <v>22</v>
      </c>
      <c r="K8" t="s">
        <v>22</v>
      </c>
      <c r="L8" t="s">
        <v>22</v>
      </c>
      <c r="M8">
        <v>23.07</v>
      </c>
      <c r="N8" t="s">
        <v>22</v>
      </c>
      <c r="O8">
        <v>0.21</v>
      </c>
      <c r="P8">
        <v>1.1299999999999999</v>
      </c>
      <c r="Q8" t="s">
        <v>22</v>
      </c>
      <c r="R8">
        <v>1.44</v>
      </c>
      <c r="S8">
        <v>3253.66</v>
      </c>
      <c r="T8" t="s">
        <v>22</v>
      </c>
      <c r="U8">
        <v>0.27</v>
      </c>
      <c r="V8" t="s">
        <v>22</v>
      </c>
      <c r="W8" t="s">
        <v>22</v>
      </c>
    </row>
    <row r="9" spans="1:23" x14ac:dyDescent="0.25">
      <c r="A9" t="s">
        <v>28</v>
      </c>
      <c r="B9" t="str">
        <f>VLOOKUP(A9,Sheet1!A$2:B$288,2)</f>
        <v>perennial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>
        <v>2.61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3" x14ac:dyDescent="0.25">
      <c r="A10" t="s">
        <v>29</v>
      </c>
      <c r="B10" t="str">
        <f>VLOOKUP(A10,Sheet1!A$2:B$288,2)</f>
        <v>perennial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>
        <v>22.26</v>
      </c>
      <c r="N10" t="s">
        <v>22</v>
      </c>
      <c r="O10" t="s">
        <v>22</v>
      </c>
      <c r="P10" t="s">
        <v>22</v>
      </c>
      <c r="Q10" t="s">
        <v>22</v>
      </c>
      <c r="R10">
        <v>2.54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  <row r="11" spans="1:23" hidden="1" x14ac:dyDescent="0.25">
      <c r="A11" t="s">
        <v>30</v>
      </c>
      <c r="B11" t="str">
        <f>VLOOKUP(A11,Sheet1!A$2:B$288,2)</f>
        <v>biennial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>
        <v>43.42</v>
      </c>
      <c r="N11" t="s">
        <v>22</v>
      </c>
      <c r="O11" t="s">
        <v>22</v>
      </c>
      <c r="P11" t="s">
        <v>22</v>
      </c>
      <c r="Q11" t="s">
        <v>22</v>
      </c>
      <c r="R11">
        <v>0.74</v>
      </c>
      <c r="S11">
        <v>41752.93</v>
      </c>
      <c r="T11" t="s">
        <v>22</v>
      </c>
      <c r="U11" t="s">
        <v>22</v>
      </c>
      <c r="V11" t="s">
        <v>22</v>
      </c>
      <c r="W11" t="s">
        <v>22</v>
      </c>
    </row>
    <row r="12" spans="1:23" hidden="1" x14ac:dyDescent="0.25">
      <c r="A12" t="s">
        <v>31</v>
      </c>
      <c r="B12" t="str">
        <f>VLOOKUP(A12,Sheet1!A$2:B$288,2)</f>
        <v>annual</v>
      </c>
      <c r="C12" t="s">
        <v>22</v>
      </c>
      <c r="D12" t="s">
        <v>22</v>
      </c>
      <c r="E12" t="s">
        <v>22</v>
      </c>
      <c r="F12" t="s">
        <v>22</v>
      </c>
      <c r="G12">
        <v>11.88</v>
      </c>
      <c r="H12">
        <v>12.63</v>
      </c>
      <c r="I12">
        <v>855.86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>
        <v>8.48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</row>
    <row r="13" spans="1:23" x14ac:dyDescent="0.25">
      <c r="A13" t="s">
        <v>32</v>
      </c>
      <c r="B13" t="str">
        <f>VLOOKUP(A13,Sheet1!A$2:B$288,2)</f>
        <v>perennial</v>
      </c>
      <c r="C13">
        <v>340.28</v>
      </c>
      <c r="D13">
        <v>17.45</v>
      </c>
      <c r="E13">
        <v>0.52</v>
      </c>
      <c r="F13">
        <v>0.15</v>
      </c>
      <c r="G13">
        <v>14.55</v>
      </c>
      <c r="H13">
        <v>10.26</v>
      </c>
      <c r="I13">
        <v>343.2</v>
      </c>
      <c r="J13">
        <v>82.17</v>
      </c>
      <c r="K13" t="s">
        <v>22</v>
      </c>
      <c r="L13" t="s">
        <v>22</v>
      </c>
      <c r="M13">
        <v>52.17</v>
      </c>
      <c r="N13">
        <v>64.900000000000006</v>
      </c>
      <c r="O13">
        <v>0.19</v>
      </c>
      <c r="P13">
        <v>1.02</v>
      </c>
      <c r="Q13">
        <v>6.19</v>
      </c>
      <c r="R13">
        <v>4800.8599999999997</v>
      </c>
      <c r="S13">
        <v>92513.27</v>
      </c>
      <c r="T13">
        <v>27.15</v>
      </c>
      <c r="U13">
        <v>0.5</v>
      </c>
      <c r="V13">
        <v>108.63</v>
      </c>
      <c r="W13" t="s">
        <v>22</v>
      </c>
    </row>
    <row r="14" spans="1:23" hidden="1" x14ac:dyDescent="0.25">
      <c r="A14" t="s">
        <v>33</v>
      </c>
      <c r="B14" t="str">
        <f>VLOOKUP(A14,Sheet1!A$2:B$288,2)</f>
        <v>biennial</v>
      </c>
      <c r="C14">
        <v>256.51</v>
      </c>
      <c r="D14">
        <v>22.53</v>
      </c>
      <c r="E14">
        <v>5.52</v>
      </c>
      <c r="F14" t="s">
        <v>22</v>
      </c>
      <c r="G14">
        <v>13.24</v>
      </c>
      <c r="H14" t="s">
        <v>22</v>
      </c>
      <c r="I14">
        <v>2.54</v>
      </c>
      <c r="J14" t="s">
        <v>22</v>
      </c>
      <c r="K14">
        <v>10.78</v>
      </c>
      <c r="L14" t="s">
        <v>22</v>
      </c>
      <c r="M14">
        <v>28.13</v>
      </c>
      <c r="N14">
        <v>275.76</v>
      </c>
      <c r="O14">
        <v>0.27</v>
      </c>
      <c r="P14" t="s">
        <v>22</v>
      </c>
      <c r="Q14" t="s">
        <v>22</v>
      </c>
      <c r="R14">
        <v>1.1100000000000001</v>
      </c>
      <c r="S14">
        <v>33886.57</v>
      </c>
      <c r="T14">
        <v>24.09</v>
      </c>
      <c r="U14">
        <v>0.13</v>
      </c>
      <c r="V14" t="s">
        <v>22</v>
      </c>
      <c r="W14">
        <v>65.14</v>
      </c>
    </row>
    <row r="15" spans="1:23" hidden="1" x14ac:dyDescent="0.25">
      <c r="A15" t="s">
        <v>34</v>
      </c>
      <c r="B15" t="str">
        <f>VLOOKUP(A15,Sheet1!A$2:B$288,2)</f>
        <v>biennial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>
        <v>15.35</v>
      </c>
      <c r="N15" t="s">
        <v>22</v>
      </c>
      <c r="O15" t="s">
        <v>22</v>
      </c>
      <c r="P15" t="s">
        <v>22</v>
      </c>
      <c r="Q15" t="s">
        <v>22</v>
      </c>
      <c r="R15">
        <v>0.5</v>
      </c>
      <c r="S15">
        <v>846.8</v>
      </c>
      <c r="T15" t="s">
        <v>22</v>
      </c>
      <c r="U15" t="s">
        <v>22</v>
      </c>
      <c r="V15" t="s">
        <v>22</v>
      </c>
      <c r="W15" t="s">
        <v>22</v>
      </c>
    </row>
    <row r="16" spans="1:23" hidden="1" x14ac:dyDescent="0.25">
      <c r="A16" t="s">
        <v>35</v>
      </c>
      <c r="B16" t="str">
        <f>VLOOKUP(A16,Sheet1!A$2:B$288,2)</f>
        <v>annual</v>
      </c>
      <c r="C16" t="s">
        <v>22</v>
      </c>
      <c r="D16" t="s">
        <v>22</v>
      </c>
      <c r="E16" t="s">
        <v>22</v>
      </c>
      <c r="F16" t="s">
        <v>22</v>
      </c>
      <c r="G16">
        <v>1.26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46.91</v>
      </c>
      <c r="N16" t="s">
        <v>22</v>
      </c>
      <c r="O16" t="s">
        <v>22</v>
      </c>
      <c r="P16" t="s">
        <v>22</v>
      </c>
      <c r="Q16" t="s">
        <v>22</v>
      </c>
      <c r="R16">
        <v>0.52</v>
      </c>
      <c r="S16">
        <v>90411.67</v>
      </c>
      <c r="T16" t="s">
        <v>22</v>
      </c>
      <c r="U16" t="s">
        <v>22</v>
      </c>
      <c r="V16" t="s">
        <v>22</v>
      </c>
      <c r="W16" t="s">
        <v>22</v>
      </c>
    </row>
    <row r="17" spans="1:23" x14ac:dyDescent="0.25">
      <c r="A17" t="s">
        <v>36</v>
      </c>
      <c r="B17" t="str">
        <f>VLOOKUP(A17,Sheet1!A$2:B$288,2)</f>
        <v>perennial</v>
      </c>
      <c r="C17">
        <v>43.91</v>
      </c>
      <c r="D17">
        <v>14.04</v>
      </c>
      <c r="E17">
        <v>0.44</v>
      </c>
      <c r="F17" t="s">
        <v>22</v>
      </c>
      <c r="G17">
        <v>6.64</v>
      </c>
      <c r="H17" t="s">
        <v>22</v>
      </c>
      <c r="I17">
        <v>0.97</v>
      </c>
      <c r="J17" t="s">
        <v>22</v>
      </c>
      <c r="K17" t="s">
        <v>22</v>
      </c>
      <c r="L17" t="s">
        <v>22</v>
      </c>
      <c r="M17">
        <v>3085.38</v>
      </c>
      <c r="N17" t="s">
        <v>22</v>
      </c>
      <c r="O17">
        <v>0.21</v>
      </c>
      <c r="P17" t="s">
        <v>22</v>
      </c>
      <c r="Q17">
        <v>14</v>
      </c>
      <c r="R17">
        <v>11002.44</v>
      </c>
      <c r="S17">
        <v>2118.0500000000002</v>
      </c>
      <c r="T17" t="s">
        <v>22</v>
      </c>
      <c r="U17">
        <v>0.34</v>
      </c>
      <c r="V17" t="s">
        <v>22</v>
      </c>
      <c r="W17" t="s">
        <v>22</v>
      </c>
    </row>
    <row r="18" spans="1:23" x14ac:dyDescent="0.25">
      <c r="A18" t="s">
        <v>37</v>
      </c>
      <c r="B18" t="str">
        <f>VLOOKUP(A18,Sheet1!A$2:B$288,2)</f>
        <v>perennial</v>
      </c>
      <c r="C18" t="s">
        <v>22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74.58</v>
      </c>
      <c r="N18" t="s">
        <v>22</v>
      </c>
      <c r="O18" t="s">
        <v>22</v>
      </c>
      <c r="P18" t="s">
        <v>22</v>
      </c>
      <c r="Q18" t="s">
        <v>22</v>
      </c>
      <c r="R18">
        <v>0</v>
      </c>
      <c r="S18">
        <v>6849473.1799999997</v>
      </c>
      <c r="T18" t="s">
        <v>22</v>
      </c>
      <c r="U18" t="s">
        <v>22</v>
      </c>
      <c r="V18" t="s">
        <v>22</v>
      </c>
      <c r="W18" t="s">
        <v>22</v>
      </c>
    </row>
    <row r="19" spans="1:23" x14ac:dyDescent="0.25">
      <c r="A19" t="s">
        <v>75</v>
      </c>
      <c r="B19" t="str">
        <f>VLOOKUP(A19,Sheet1!A$2:B$288,2)</f>
        <v>perennial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>
        <v>0.35</v>
      </c>
      <c r="J19" t="s">
        <v>22</v>
      </c>
      <c r="K19">
        <v>8.5</v>
      </c>
      <c r="L19" t="s">
        <v>22</v>
      </c>
      <c r="M19">
        <v>62</v>
      </c>
      <c r="N19" t="s">
        <v>22</v>
      </c>
      <c r="O19" t="s">
        <v>22</v>
      </c>
      <c r="P19" t="s">
        <v>22</v>
      </c>
      <c r="Q19" t="s">
        <v>22</v>
      </c>
      <c r="R19">
        <v>17.29</v>
      </c>
      <c r="S19" t="s">
        <v>22</v>
      </c>
      <c r="T19">
        <v>20.5</v>
      </c>
      <c r="U19" t="s">
        <v>22</v>
      </c>
      <c r="V19" t="s">
        <v>22</v>
      </c>
      <c r="W19" t="s">
        <v>22</v>
      </c>
    </row>
    <row r="20" spans="1:23" x14ac:dyDescent="0.25">
      <c r="A20" t="s">
        <v>38</v>
      </c>
      <c r="B20" t="str">
        <f>VLOOKUP(A20,Sheet1!A$2:B$288,2)</f>
        <v>perennial</v>
      </c>
      <c r="C20">
        <v>472.05</v>
      </c>
      <c r="D20">
        <v>14.59</v>
      </c>
      <c r="E20" t="s">
        <v>22</v>
      </c>
      <c r="F20" t="s">
        <v>22</v>
      </c>
      <c r="G20">
        <v>25.23</v>
      </c>
      <c r="H20" t="s">
        <v>22</v>
      </c>
      <c r="I20">
        <v>2.6</v>
      </c>
      <c r="J20" t="s">
        <v>22</v>
      </c>
      <c r="K20" t="s">
        <v>22</v>
      </c>
      <c r="L20" t="s">
        <v>22</v>
      </c>
      <c r="M20">
        <v>34.49</v>
      </c>
      <c r="N20" t="s">
        <v>22</v>
      </c>
      <c r="O20" t="s">
        <v>22</v>
      </c>
      <c r="P20" t="s">
        <v>22</v>
      </c>
      <c r="Q20" t="s">
        <v>22</v>
      </c>
      <c r="R20">
        <v>0.67</v>
      </c>
      <c r="S20">
        <v>53083.1</v>
      </c>
      <c r="T20" t="s">
        <v>22</v>
      </c>
      <c r="U20">
        <v>0.34</v>
      </c>
      <c r="V20" t="s">
        <v>22</v>
      </c>
      <c r="W20" t="s">
        <v>22</v>
      </c>
    </row>
    <row r="21" spans="1:23" x14ac:dyDescent="0.25">
      <c r="A21" t="s">
        <v>39</v>
      </c>
      <c r="B21" t="str">
        <f>VLOOKUP(A21,Sheet1!A$2:B$288,2)</f>
        <v>perennial</v>
      </c>
      <c r="C21">
        <v>42.81</v>
      </c>
      <c r="D21">
        <v>15.63</v>
      </c>
      <c r="E21">
        <v>0.53</v>
      </c>
      <c r="F21" t="s">
        <v>22</v>
      </c>
      <c r="G21">
        <v>7.46</v>
      </c>
      <c r="H21">
        <v>8.33</v>
      </c>
      <c r="I21">
        <v>2619.71</v>
      </c>
      <c r="J21" t="s">
        <v>22</v>
      </c>
      <c r="K21" t="s">
        <v>22</v>
      </c>
      <c r="L21" t="s">
        <v>22</v>
      </c>
      <c r="M21">
        <v>2495.27</v>
      </c>
      <c r="N21" t="s">
        <v>22</v>
      </c>
      <c r="O21">
        <v>0.23</v>
      </c>
      <c r="P21">
        <v>1.52</v>
      </c>
      <c r="Q21" t="s">
        <v>22</v>
      </c>
      <c r="R21">
        <v>0.64</v>
      </c>
      <c r="S21">
        <v>46341</v>
      </c>
      <c r="T21" t="s">
        <v>22</v>
      </c>
      <c r="U21">
        <v>0.15</v>
      </c>
      <c r="V21">
        <v>113.86</v>
      </c>
      <c r="W21" t="s">
        <v>22</v>
      </c>
    </row>
    <row r="22" spans="1:23" x14ac:dyDescent="0.25">
      <c r="A22" t="s">
        <v>40</v>
      </c>
      <c r="B22" t="str">
        <f>VLOOKUP(A22,Sheet1!A$2:B$288,2)</f>
        <v>perennial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>
        <v>27.9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</row>
    <row r="23" spans="1:23" x14ac:dyDescent="0.25">
      <c r="A23" t="s">
        <v>41</v>
      </c>
      <c r="B23" t="str">
        <f>VLOOKUP(A23,Sheet1!A$2:B$288,2)</f>
        <v>perennial</v>
      </c>
      <c r="C23">
        <v>497</v>
      </c>
      <c r="D23" t="s">
        <v>22</v>
      </c>
      <c r="E23">
        <v>21.86</v>
      </c>
      <c r="F23">
        <v>0.19</v>
      </c>
      <c r="G23">
        <v>22.3</v>
      </c>
      <c r="H23" t="s">
        <v>22</v>
      </c>
      <c r="I23" t="s">
        <v>22</v>
      </c>
      <c r="J23">
        <v>2.62</v>
      </c>
      <c r="K23" t="s">
        <v>22</v>
      </c>
      <c r="L23" t="s">
        <v>22</v>
      </c>
      <c r="M23">
        <v>77.09</v>
      </c>
      <c r="N23" t="s">
        <v>22</v>
      </c>
      <c r="O23">
        <v>0.21</v>
      </c>
      <c r="P23" t="s">
        <v>22</v>
      </c>
      <c r="Q23" t="s">
        <v>22</v>
      </c>
      <c r="R23">
        <v>0.14000000000000001</v>
      </c>
      <c r="S23">
        <v>163298.85999999999</v>
      </c>
      <c r="T23">
        <v>19.399999999999999</v>
      </c>
      <c r="U23" t="s">
        <v>22</v>
      </c>
      <c r="V23" t="s">
        <v>22</v>
      </c>
      <c r="W23">
        <v>50.67</v>
      </c>
    </row>
    <row r="24" spans="1:23" x14ac:dyDescent="0.25">
      <c r="A24" t="s">
        <v>42</v>
      </c>
      <c r="B24" t="str">
        <f>VLOOKUP(A24,Sheet1!A$2:B$288,2)</f>
        <v>perennial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>
        <v>0.96</v>
      </c>
      <c r="S24">
        <v>69732</v>
      </c>
      <c r="T24">
        <v>17</v>
      </c>
      <c r="U24" t="s">
        <v>22</v>
      </c>
      <c r="V24" t="s">
        <v>22</v>
      </c>
      <c r="W24" t="s">
        <v>22</v>
      </c>
    </row>
    <row r="25" spans="1:23" x14ac:dyDescent="0.25">
      <c r="A25" t="s">
        <v>43</v>
      </c>
      <c r="B25" t="str">
        <f>VLOOKUP(A25,Sheet1!A$2:B$288,2)</f>
        <v>perennial</v>
      </c>
      <c r="C25">
        <v>459.29</v>
      </c>
      <c r="D25" t="s">
        <v>22</v>
      </c>
      <c r="E25">
        <v>0.71</v>
      </c>
      <c r="F25" t="s">
        <v>22</v>
      </c>
      <c r="G25">
        <v>15.54</v>
      </c>
      <c r="H25" t="s">
        <v>22</v>
      </c>
      <c r="I25">
        <v>1.41</v>
      </c>
      <c r="J25" t="s">
        <v>22</v>
      </c>
      <c r="K25" t="s">
        <v>22</v>
      </c>
      <c r="L25" t="s">
        <v>22</v>
      </c>
      <c r="M25">
        <v>38.020000000000003</v>
      </c>
      <c r="N25" t="s">
        <v>22</v>
      </c>
      <c r="O25">
        <v>0.22</v>
      </c>
      <c r="P25" t="s">
        <v>22</v>
      </c>
      <c r="Q25">
        <v>8</v>
      </c>
      <c r="R25">
        <v>8000.38</v>
      </c>
      <c r="S25">
        <v>1773.19</v>
      </c>
      <c r="T25" t="s">
        <v>22</v>
      </c>
      <c r="U25" t="s">
        <v>22</v>
      </c>
      <c r="V25" t="s">
        <v>22</v>
      </c>
      <c r="W25" t="s">
        <v>22</v>
      </c>
    </row>
    <row r="26" spans="1:23" x14ac:dyDescent="0.25">
      <c r="A26" t="s">
        <v>44</v>
      </c>
      <c r="B26" t="str">
        <f>VLOOKUP(A26,Sheet1!A$2:B$288,2)</f>
        <v>perennial</v>
      </c>
      <c r="C26">
        <v>46.16</v>
      </c>
      <c r="D26">
        <v>27.15</v>
      </c>
      <c r="E26">
        <v>25.62</v>
      </c>
      <c r="F26" t="s">
        <v>22</v>
      </c>
      <c r="G26">
        <v>4.03</v>
      </c>
      <c r="H26">
        <v>15.32</v>
      </c>
      <c r="I26">
        <v>730.73</v>
      </c>
      <c r="J26" t="s">
        <v>22</v>
      </c>
      <c r="K26" t="s">
        <v>22</v>
      </c>
      <c r="L26" t="s">
        <v>22</v>
      </c>
      <c r="M26">
        <v>57.92</v>
      </c>
      <c r="N26" t="s">
        <v>22</v>
      </c>
      <c r="O26" t="s">
        <v>22</v>
      </c>
      <c r="P26" t="s">
        <v>22</v>
      </c>
      <c r="Q26" t="s">
        <v>22</v>
      </c>
      <c r="R26">
        <v>0.16</v>
      </c>
      <c r="S26">
        <v>74545.22</v>
      </c>
      <c r="T26" t="s">
        <v>22</v>
      </c>
      <c r="U26" t="s">
        <v>22</v>
      </c>
      <c r="V26" t="s">
        <v>22</v>
      </c>
      <c r="W26">
        <v>49.19</v>
      </c>
    </row>
    <row r="27" spans="1:23" x14ac:dyDescent="0.25">
      <c r="A27" t="s">
        <v>45</v>
      </c>
      <c r="B27" t="str">
        <f>VLOOKUP(A27,Sheet1!A$2:B$288,2)</f>
        <v>perennial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>
        <v>21.85</v>
      </c>
      <c r="N27" t="s">
        <v>22</v>
      </c>
      <c r="O27" t="s">
        <v>22</v>
      </c>
      <c r="P27" t="s">
        <v>22</v>
      </c>
      <c r="Q27" t="s">
        <v>22</v>
      </c>
      <c r="R27">
        <v>12.32</v>
      </c>
      <c r="S27">
        <v>1</v>
      </c>
      <c r="T27" t="s">
        <v>22</v>
      </c>
      <c r="U27" t="s">
        <v>22</v>
      </c>
      <c r="V27" t="s">
        <v>22</v>
      </c>
      <c r="W27" t="s">
        <v>22</v>
      </c>
    </row>
    <row r="28" spans="1:23" x14ac:dyDescent="0.25">
      <c r="A28" t="s">
        <v>46</v>
      </c>
      <c r="B28" t="str">
        <f>VLOOKUP(A28,Sheet1!A$2:B$288,2)</f>
        <v>perennial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>
        <v>120.24</v>
      </c>
      <c r="N28" t="s">
        <v>22</v>
      </c>
      <c r="O28" t="s">
        <v>22</v>
      </c>
      <c r="P28" t="s">
        <v>22</v>
      </c>
      <c r="Q28">
        <v>10</v>
      </c>
      <c r="R28">
        <v>14001.44</v>
      </c>
      <c r="S28" t="s">
        <v>22</v>
      </c>
      <c r="T28">
        <v>21</v>
      </c>
      <c r="U28" t="s">
        <v>22</v>
      </c>
      <c r="V28" t="s">
        <v>22</v>
      </c>
      <c r="W28" t="s">
        <v>22</v>
      </c>
    </row>
    <row r="29" spans="1:23" x14ac:dyDescent="0.25">
      <c r="A29" t="s">
        <v>76</v>
      </c>
      <c r="B29" t="str">
        <f>VLOOKUP(A29,Sheet1!A$2:B$288,2)</f>
        <v>perennial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>
        <v>2.98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</row>
    <row r="30" spans="1:23" x14ac:dyDescent="0.25">
      <c r="A30" t="s">
        <v>47</v>
      </c>
      <c r="B30" t="str">
        <f>VLOOKUP(A30,Sheet1!A$2:B$288,2)</f>
        <v>perennial</v>
      </c>
      <c r="C30">
        <v>482.79</v>
      </c>
      <c r="D30">
        <v>14.1</v>
      </c>
      <c r="E30">
        <v>18.38</v>
      </c>
      <c r="F30">
        <v>0.21</v>
      </c>
      <c r="G30">
        <v>25.59</v>
      </c>
      <c r="H30">
        <v>15.37</v>
      </c>
      <c r="I30">
        <v>236.46</v>
      </c>
      <c r="J30">
        <v>1.22</v>
      </c>
      <c r="K30" t="s">
        <v>22</v>
      </c>
      <c r="L30" t="s">
        <v>22</v>
      </c>
      <c r="M30">
        <v>35.46</v>
      </c>
      <c r="N30" t="s">
        <v>22</v>
      </c>
      <c r="O30">
        <v>0.11</v>
      </c>
      <c r="P30">
        <v>2.12</v>
      </c>
      <c r="Q30">
        <v>14</v>
      </c>
      <c r="R30">
        <v>5521.23</v>
      </c>
      <c r="S30">
        <v>9324.73</v>
      </c>
      <c r="T30">
        <v>36.18</v>
      </c>
      <c r="U30">
        <v>0.31</v>
      </c>
      <c r="V30">
        <v>92.38</v>
      </c>
      <c r="W30">
        <v>57.15</v>
      </c>
    </row>
    <row r="31" spans="1:23" x14ac:dyDescent="0.25">
      <c r="A31" t="s">
        <v>48</v>
      </c>
      <c r="B31" t="str">
        <f>VLOOKUP(A31,Sheet1!A$2:B$288,2)</f>
        <v>perennial</v>
      </c>
      <c r="C31" t="s">
        <v>22</v>
      </c>
      <c r="D31" t="s">
        <v>22</v>
      </c>
      <c r="E31" t="s">
        <v>22</v>
      </c>
      <c r="F31" t="s">
        <v>22</v>
      </c>
      <c r="G31">
        <v>1.71</v>
      </c>
      <c r="H31">
        <v>6.68</v>
      </c>
      <c r="I31">
        <v>2560</v>
      </c>
      <c r="J31" t="s">
        <v>22</v>
      </c>
      <c r="K31" t="s">
        <v>22</v>
      </c>
      <c r="L31" t="s">
        <v>22</v>
      </c>
      <c r="M31">
        <v>30.86</v>
      </c>
      <c r="N31" t="s">
        <v>22</v>
      </c>
      <c r="O31" t="s">
        <v>22</v>
      </c>
      <c r="P31" t="s">
        <v>22</v>
      </c>
      <c r="Q31" t="s">
        <v>22</v>
      </c>
      <c r="R31">
        <v>0.28000000000000003</v>
      </c>
      <c r="S31">
        <v>8156.67</v>
      </c>
      <c r="T31" t="s">
        <v>22</v>
      </c>
      <c r="U31" t="s">
        <v>22</v>
      </c>
      <c r="V31" t="s">
        <v>22</v>
      </c>
      <c r="W31" t="s">
        <v>22</v>
      </c>
    </row>
    <row r="32" spans="1:23" x14ac:dyDescent="0.25">
      <c r="A32" t="s">
        <v>49</v>
      </c>
      <c r="B32" t="str">
        <f>VLOOKUP(A32,Sheet1!A$2:B$288,2)</f>
        <v>perennial</v>
      </c>
      <c r="C32">
        <v>43.86</v>
      </c>
      <c r="D32">
        <v>21.78</v>
      </c>
      <c r="E32">
        <v>27.34</v>
      </c>
      <c r="F32">
        <v>0.37</v>
      </c>
      <c r="G32">
        <v>7.37</v>
      </c>
      <c r="H32" t="s">
        <v>22</v>
      </c>
      <c r="I32">
        <v>1.5</v>
      </c>
      <c r="J32">
        <v>0.53</v>
      </c>
      <c r="K32" t="s">
        <v>22</v>
      </c>
      <c r="L32" t="s">
        <v>22</v>
      </c>
      <c r="M32">
        <v>128.96</v>
      </c>
      <c r="N32">
        <v>99.3</v>
      </c>
      <c r="O32">
        <v>0.23</v>
      </c>
      <c r="P32" t="s">
        <v>22</v>
      </c>
      <c r="Q32" t="s">
        <v>22</v>
      </c>
      <c r="R32">
        <v>0.36</v>
      </c>
      <c r="S32">
        <v>297033.59999999998</v>
      </c>
      <c r="T32">
        <v>16.3</v>
      </c>
      <c r="U32">
        <v>0.28999999999999998</v>
      </c>
      <c r="V32">
        <v>150</v>
      </c>
      <c r="W32">
        <v>56.32</v>
      </c>
    </row>
    <row r="33" spans="1:23" x14ac:dyDescent="0.25">
      <c r="A33" t="s">
        <v>77</v>
      </c>
      <c r="B33" t="str">
        <f>VLOOKUP(A33,Sheet1!A$2:B$288,2)</f>
        <v>perennial</v>
      </c>
      <c r="C33" t="s">
        <v>22</v>
      </c>
      <c r="D33" t="s">
        <v>22</v>
      </c>
      <c r="E33" t="s">
        <v>22</v>
      </c>
      <c r="F33" t="s">
        <v>22</v>
      </c>
      <c r="G33">
        <v>17.37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>
        <v>22.4</v>
      </c>
      <c r="S33" t="s">
        <v>22</v>
      </c>
      <c r="T33" t="s">
        <v>22</v>
      </c>
      <c r="U33">
        <v>320.33</v>
      </c>
      <c r="V33" t="s">
        <v>22</v>
      </c>
      <c r="W33" t="s">
        <v>22</v>
      </c>
    </row>
    <row r="34" spans="1:23" x14ac:dyDescent="0.25">
      <c r="A34" t="s">
        <v>50</v>
      </c>
      <c r="B34" t="str">
        <f>VLOOKUP(A34,Sheet1!A$2:B$288,2)</f>
        <v>perennial</v>
      </c>
      <c r="C34" t="s">
        <v>22</v>
      </c>
      <c r="D34" t="s">
        <v>22</v>
      </c>
      <c r="E34" t="s">
        <v>22</v>
      </c>
      <c r="F34" t="s">
        <v>22</v>
      </c>
      <c r="G34">
        <v>19.14</v>
      </c>
      <c r="H34">
        <v>22.31</v>
      </c>
      <c r="I34">
        <v>780.78</v>
      </c>
      <c r="J34" t="s">
        <v>22</v>
      </c>
      <c r="K34" t="s">
        <v>22</v>
      </c>
      <c r="L34" t="s">
        <v>22</v>
      </c>
      <c r="M34">
        <v>19.38</v>
      </c>
      <c r="N34" t="s">
        <v>22</v>
      </c>
      <c r="O34" t="s">
        <v>22</v>
      </c>
      <c r="P34" t="s">
        <v>22</v>
      </c>
      <c r="Q34">
        <v>16</v>
      </c>
      <c r="R34">
        <v>8343.4599999999991</v>
      </c>
      <c r="S34">
        <v>27705.67</v>
      </c>
      <c r="T34">
        <v>37.93</v>
      </c>
      <c r="U34" t="s">
        <v>22</v>
      </c>
      <c r="V34" t="s">
        <v>22</v>
      </c>
      <c r="W34" t="s">
        <v>22</v>
      </c>
    </row>
    <row r="35" spans="1:23" x14ac:dyDescent="0.25">
      <c r="A35" t="s">
        <v>51</v>
      </c>
      <c r="B35" t="str">
        <f>VLOOKUP(A35,Sheet1!A$2:B$288,2)</f>
        <v>perennial</v>
      </c>
      <c r="C35" t="s">
        <v>22</v>
      </c>
      <c r="D35" t="s">
        <v>22</v>
      </c>
      <c r="E35" t="s">
        <v>22</v>
      </c>
      <c r="F35">
        <v>0.18</v>
      </c>
      <c r="G35" t="s">
        <v>22</v>
      </c>
      <c r="H35" t="s">
        <v>22</v>
      </c>
      <c r="I35" t="s">
        <v>22</v>
      </c>
      <c r="J35">
        <v>0.88</v>
      </c>
      <c r="K35" t="s">
        <v>22</v>
      </c>
      <c r="L35" t="s">
        <v>22</v>
      </c>
      <c r="M35">
        <v>44.14</v>
      </c>
      <c r="N35" t="s">
        <v>22</v>
      </c>
      <c r="O35" t="s">
        <v>22</v>
      </c>
      <c r="P35" t="s">
        <v>22</v>
      </c>
      <c r="Q35">
        <v>8</v>
      </c>
      <c r="R35">
        <v>32143.119999999999</v>
      </c>
      <c r="S35">
        <v>20527.560000000001</v>
      </c>
      <c r="T35" t="s">
        <v>22</v>
      </c>
      <c r="U35" t="s">
        <v>22</v>
      </c>
      <c r="V35" t="s">
        <v>22</v>
      </c>
      <c r="W35" t="s">
        <v>22</v>
      </c>
    </row>
    <row r="36" spans="1:23" x14ac:dyDescent="0.25">
      <c r="A36" t="s">
        <v>52</v>
      </c>
      <c r="B36" t="str">
        <f>VLOOKUP(A36,Sheet1!A$2:B$288,2)</f>
        <v>perennial</v>
      </c>
      <c r="C36">
        <v>210.62</v>
      </c>
      <c r="D36">
        <v>28.2</v>
      </c>
      <c r="E36">
        <v>5.44</v>
      </c>
      <c r="F36" t="s">
        <v>22</v>
      </c>
      <c r="G36">
        <v>9.6300000000000008</v>
      </c>
      <c r="H36">
        <v>7.21</v>
      </c>
      <c r="I36">
        <v>1667.8</v>
      </c>
      <c r="J36" t="s">
        <v>22</v>
      </c>
      <c r="K36" t="s">
        <v>22</v>
      </c>
      <c r="L36" t="s">
        <v>22</v>
      </c>
      <c r="M36">
        <v>71.2</v>
      </c>
      <c r="N36">
        <v>139.01</v>
      </c>
      <c r="O36">
        <v>0.2</v>
      </c>
      <c r="P36">
        <v>0.99</v>
      </c>
      <c r="Q36">
        <v>10</v>
      </c>
      <c r="R36">
        <v>36350.39</v>
      </c>
      <c r="S36">
        <v>23258.15</v>
      </c>
      <c r="T36">
        <v>20.65</v>
      </c>
      <c r="U36">
        <v>0.42</v>
      </c>
      <c r="V36" t="s">
        <v>22</v>
      </c>
      <c r="W36">
        <v>77.83</v>
      </c>
    </row>
    <row r="37" spans="1:23" x14ac:dyDescent="0.25">
      <c r="A37" t="s">
        <v>53</v>
      </c>
      <c r="B37" t="str">
        <f>VLOOKUP(A37,Sheet1!A$2:B$288,2)</f>
        <v>perennial</v>
      </c>
      <c r="C37">
        <v>402.83</v>
      </c>
      <c r="D37">
        <v>20.8</v>
      </c>
      <c r="E37">
        <v>0.62</v>
      </c>
      <c r="F37">
        <v>0.27</v>
      </c>
      <c r="G37">
        <v>12.87</v>
      </c>
      <c r="H37">
        <v>9.32</v>
      </c>
      <c r="I37">
        <v>101.58</v>
      </c>
      <c r="J37">
        <v>1.59</v>
      </c>
      <c r="K37" t="s">
        <v>22</v>
      </c>
      <c r="L37">
        <v>24.14</v>
      </c>
      <c r="M37">
        <v>51.06</v>
      </c>
      <c r="N37">
        <v>320.44</v>
      </c>
      <c r="O37">
        <v>0.17</v>
      </c>
      <c r="P37">
        <v>4.42</v>
      </c>
      <c r="Q37" t="s">
        <v>22</v>
      </c>
      <c r="R37">
        <v>1.49</v>
      </c>
      <c r="S37">
        <v>10922.76</v>
      </c>
      <c r="T37">
        <v>17.47</v>
      </c>
      <c r="U37">
        <v>0.18</v>
      </c>
      <c r="V37">
        <v>231.75</v>
      </c>
      <c r="W37" t="s">
        <v>22</v>
      </c>
    </row>
    <row r="38" spans="1:23" x14ac:dyDescent="0.25">
      <c r="A38" t="s">
        <v>54</v>
      </c>
      <c r="B38" t="str">
        <f>VLOOKUP(A38,Sheet1!A$2:B$288,2)</f>
        <v>perennial</v>
      </c>
      <c r="C38">
        <v>35.119999999999997</v>
      </c>
      <c r="D38">
        <v>21.62</v>
      </c>
      <c r="E38">
        <v>12.28</v>
      </c>
      <c r="F38">
        <v>0.28000000000000003</v>
      </c>
      <c r="G38">
        <v>20.63</v>
      </c>
      <c r="H38">
        <v>16.27</v>
      </c>
      <c r="I38">
        <v>0.19</v>
      </c>
      <c r="J38">
        <v>1.18</v>
      </c>
      <c r="K38" t="s">
        <v>22</v>
      </c>
      <c r="L38">
        <v>25.5</v>
      </c>
      <c r="M38">
        <v>73.349999999999994</v>
      </c>
      <c r="N38">
        <v>260.77999999999997</v>
      </c>
      <c r="O38">
        <v>0.18</v>
      </c>
      <c r="P38">
        <v>2.34</v>
      </c>
      <c r="Q38">
        <v>4</v>
      </c>
      <c r="R38">
        <v>84074.87</v>
      </c>
      <c r="S38">
        <v>81747.72</v>
      </c>
      <c r="T38">
        <v>19.100000000000001</v>
      </c>
      <c r="U38" t="s">
        <v>22</v>
      </c>
      <c r="V38">
        <v>117.88</v>
      </c>
      <c r="W38">
        <v>19.95</v>
      </c>
    </row>
    <row r="39" spans="1:23" x14ac:dyDescent="0.25">
      <c r="A39" t="s">
        <v>55</v>
      </c>
      <c r="B39" t="str">
        <f>VLOOKUP(A39,Sheet1!A$2:B$288,2)</f>
        <v>perennial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>
        <v>10.29</v>
      </c>
      <c r="L39" t="s">
        <v>22</v>
      </c>
      <c r="M39">
        <v>144.36000000000001</v>
      </c>
      <c r="N39" t="s">
        <v>22</v>
      </c>
      <c r="O39" t="s">
        <v>22</v>
      </c>
      <c r="P39" t="s">
        <v>22</v>
      </c>
      <c r="Q39" t="s">
        <v>22</v>
      </c>
      <c r="R39">
        <v>1.88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</row>
    <row r="40" spans="1:23" hidden="1" x14ac:dyDescent="0.25">
      <c r="A40" t="s">
        <v>56</v>
      </c>
      <c r="B40" t="str">
        <f>VLOOKUP(A40,Sheet1!A$2:B$288,2)</f>
        <v>annual</v>
      </c>
      <c r="C40">
        <v>45.32</v>
      </c>
      <c r="D40">
        <v>19.89</v>
      </c>
      <c r="E40">
        <v>14.8</v>
      </c>
      <c r="F40" t="s">
        <v>22</v>
      </c>
      <c r="G40">
        <v>2.35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199.13</v>
      </c>
      <c r="N40" t="s">
        <v>22</v>
      </c>
      <c r="O40" t="s">
        <v>22</v>
      </c>
      <c r="P40" t="s">
        <v>22</v>
      </c>
      <c r="Q40">
        <v>6</v>
      </c>
      <c r="R40">
        <v>11460.37</v>
      </c>
      <c r="S40">
        <v>13362.38</v>
      </c>
      <c r="T40" t="s">
        <v>22</v>
      </c>
      <c r="U40" t="s">
        <v>22</v>
      </c>
      <c r="V40" t="s">
        <v>22</v>
      </c>
      <c r="W40">
        <v>75.89</v>
      </c>
    </row>
    <row r="41" spans="1:23" x14ac:dyDescent="0.25">
      <c r="A41" t="s">
        <v>57</v>
      </c>
      <c r="B41" t="str">
        <f>VLOOKUP(A41,Sheet1!A$2:B$288,2)</f>
        <v>perennial</v>
      </c>
      <c r="C41">
        <v>44.3</v>
      </c>
      <c r="D41">
        <v>37.69</v>
      </c>
      <c r="E41">
        <v>40.840000000000003</v>
      </c>
      <c r="F41">
        <v>0.21</v>
      </c>
      <c r="G41">
        <v>1.22</v>
      </c>
      <c r="H41" t="s">
        <v>22</v>
      </c>
      <c r="I41" t="s">
        <v>22</v>
      </c>
      <c r="J41">
        <v>0.94</v>
      </c>
      <c r="K41" t="s">
        <v>22</v>
      </c>
      <c r="L41" t="s">
        <v>22</v>
      </c>
      <c r="M41">
        <v>68.86</v>
      </c>
      <c r="N41" t="s">
        <v>22</v>
      </c>
      <c r="O41" t="s">
        <v>22</v>
      </c>
      <c r="P41" t="s">
        <v>22</v>
      </c>
      <c r="Q41">
        <v>14</v>
      </c>
      <c r="R41">
        <v>15987.84</v>
      </c>
      <c r="S41">
        <v>2854</v>
      </c>
      <c r="T41" t="s">
        <v>22</v>
      </c>
      <c r="U41" t="s">
        <v>22</v>
      </c>
      <c r="V41" t="s">
        <v>22</v>
      </c>
      <c r="W41">
        <v>36.25</v>
      </c>
    </row>
    <row r="42" spans="1:23" x14ac:dyDescent="0.25">
      <c r="A42" t="s">
        <v>58</v>
      </c>
      <c r="B42" t="str">
        <f>VLOOKUP(A42,Sheet1!A$2:B$288,2)</f>
        <v>perennial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>
        <v>16.41</v>
      </c>
      <c r="N42" t="s">
        <v>22</v>
      </c>
      <c r="O42" t="s">
        <v>22</v>
      </c>
      <c r="P42" t="s">
        <v>22</v>
      </c>
      <c r="Q42" t="s">
        <v>22</v>
      </c>
      <c r="R42">
        <v>0.25</v>
      </c>
      <c r="S42">
        <v>54337.75</v>
      </c>
      <c r="T42">
        <v>17.5</v>
      </c>
      <c r="U42" t="s">
        <v>22</v>
      </c>
      <c r="V42" t="s">
        <v>22</v>
      </c>
      <c r="W42" t="s">
        <v>22</v>
      </c>
    </row>
    <row r="43" spans="1:23" x14ac:dyDescent="0.25">
      <c r="A43" t="s">
        <v>78</v>
      </c>
      <c r="B43" t="str">
        <f>VLOOKUP(A43,Sheet1!A$2:B$288,2)</f>
        <v>perennial</v>
      </c>
      <c r="C43">
        <v>43</v>
      </c>
      <c r="D43">
        <v>21.6</v>
      </c>
      <c r="E43">
        <v>0.43</v>
      </c>
      <c r="F43">
        <v>0.2</v>
      </c>
      <c r="G43">
        <v>15.69</v>
      </c>
      <c r="H43">
        <v>15.91</v>
      </c>
      <c r="I43">
        <v>511.8</v>
      </c>
      <c r="J43">
        <v>2.09</v>
      </c>
      <c r="K43">
        <v>7.14</v>
      </c>
      <c r="L43" t="s">
        <v>22</v>
      </c>
      <c r="M43">
        <v>46.77</v>
      </c>
      <c r="N43">
        <v>45.08</v>
      </c>
      <c r="O43">
        <v>0.08</v>
      </c>
      <c r="P43" t="s">
        <v>22</v>
      </c>
      <c r="Q43" t="s">
        <v>22</v>
      </c>
      <c r="R43">
        <v>23.95</v>
      </c>
      <c r="S43" t="s">
        <v>22</v>
      </c>
      <c r="T43" t="s">
        <v>22</v>
      </c>
      <c r="U43">
        <v>237.05</v>
      </c>
      <c r="V43">
        <v>440</v>
      </c>
      <c r="W43" t="s">
        <v>22</v>
      </c>
    </row>
    <row r="44" spans="1:23" x14ac:dyDescent="0.25">
      <c r="A44" t="s">
        <v>59</v>
      </c>
      <c r="B44" t="str">
        <f>VLOOKUP(A44,Sheet1!A$2:B$288,2)</f>
        <v>perennial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38.11</v>
      </c>
      <c r="N44" t="s">
        <v>22</v>
      </c>
      <c r="O44" t="s">
        <v>22</v>
      </c>
      <c r="P44" t="s">
        <v>22</v>
      </c>
      <c r="Q44" t="s">
        <v>22</v>
      </c>
      <c r="R44">
        <v>7.8</v>
      </c>
      <c r="S44">
        <v>7</v>
      </c>
      <c r="T44" t="s">
        <v>22</v>
      </c>
      <c r="U44" t="s">
        <v>22</v>
      </c>
      <c r="V44" t="s">
        <v>22</v>
      </c>
      <c r="W44" t="s">
        <v>22</v>
      </c>
    </row>
    <row r="45" spans="1:23" x14ac:dyDescent="0.25">
      <c r="A45" t="s">
        <v>79</v>
      </c>
      <c r="B45" t="str">
        <f>VLOOKUP(A45,Sheet1!A$2:B$288,2)</f>
        <v>perennial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>
        <v>2.54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</row>
    <row r="46" spans="1:23" x14ac:dyDescent="0.25">
      <c r="A46" t="s">
        <v>60</v>
      </c>
      <c r="B46" t="str">
        <f>VLOOKUP(A46,Sheet1!A$2:B$288,2)</f>
        <v>perennial</v>
      </c>
      <c r="C46">
        <v>43.98</v>
      </c>
      <c r="D46">
        <v>13.88</v>
      </c>
      <c r="E46">
        <v>0.68</v>
      </c>
      <c r="F46" t="s">
        <v>22</v>
      </c>
      <c r="G46">
        <v>2.98</v>
      </c>
      <c r="H46">
        <v>11.5</v>
      </c>
      <c r="I46">
        <v>0.35</v>
      </c>
      <c r="J46" t="s">
        <v>22</v>
      </c>
      <c r="K46" t="s">
        <v>22</v>
      </c>
      <c r="L46" t="s">
        <v>22</v>
      </c>
      <c r="M46">
        <v>2569.29</v>
      </c>
      <c r="N46" t="s">
        <v>22</v>
      </c>
      <c r="O46">
        <v>0.26</v>
      </c>
      <c r="P46">
        <v>0.38</v>
      </c>
      <c r="Q46" t="s">
        <v>22</v>
      </c>
      <c r="R46">
        <v>1.68</v>
      </c>
      <c r="S46">
        <v>17801.29</v>
      </c>
      <c r="T46">
        <v>15.1</v>
      </c>
      <c r="U46">
        <v>0.35</v>
      </c>
      <c r="V46" t="s">
        <v>22</v>
      </c>
      <c r="W46" t="s">
        <v>22</v>
      </c>
    </row>
    <row r="47" spans="1:23" x14ac:dyDescent="0.25">
      <c r="A47" t="s">
        <v>61</v>
      </c>
      <c r="B47" t="str">
        <f>VLOOKUP(A47,Sheet1!A$2:B$288,2)</f>
        <v>perennial</v>
      </c>
      <c r="C47">
        <v>285.55</v>
      </c>
      <c r="D47" t="s">
        <v>22</v>
      </c>
      <c r="E47">
        <v>0.6</v>
      </c>
      <c r="F47">
        <v>0.26</v>
      </c>
      <c r="G47">
        <v>13.88</v>
      </c>
      <c r="H47" t="s">
        <v>22</v>
      </c>
      <c r="I47">
        <v>4.1399999999999997</v>
      </c>
      <c r="J47">
        <v>29.41</v>
      </c>
      <c r="K47" t="s">
        <v>22</v>
      </c>
      <c r="L47" t="s">
        <v>22</v>
      </c>
      <c r="M47">
        <v>48.77</v>
      </c>
      <c r="N47" t="s">
        <v>22</v>
      </c>
      <c r="O47">
        <v>0.16</v>
      </c>
      <c r="P47">
        <v>1.07</v>
      </c>
      <c r="Q47" t="s">
        <v>22</v>
      </c>
      <c r="R47">
        <v>1.51</v>
      </c>
      <c r="S47">
        <v>17415.28</v>
      </c>
      <c r="T47">
        <v>12.7</v>
      </c>
      <c r="U47" t="s">
        <v>22</v>
      </c>
      <c r="V47">
        <v>213.38</v>
      </c>
      <c r="W47" t="s">
        <v>22</v>
      </c>
    </row>
    <row r="48" spans="1:23" x14ac:dyDescent="0.25">
      <c r="A48" t="s">
        <v>80</v>
      </c>
      <c r="B48" t="str">
        <f>VLOOKUP(A48,Sheet1!A$2:B$288,2)</f>
        <v>perennial</v>
      </c>
      <c r="C48">
        <v>44.33</v>
      </c>
      <c r="D48">
        <v>15.87</v>
      </c>
      <c r="E48" t="s">
        <v>22</v>
      </c>
      <c r="F48" t="s">
        <v>22</v>
      </c>
      <c r="G48">
        <v>2.56</v>
      </c>
      <c r="H48" t="s">
        <v>22</v>
      </c>
      <c r="I48">
        <v>0.25</v>
      </c>
      <c r="J48" t="s">
        <v>22</v>
      </c>
      <c r="K48" t="s">
        <v>22</v>
      </c>
      <c r="L48" t="s">
        <v>22</v>
      </c>
      <c r="M48">
        <v>1068.27</v>
      </c>
      <c r="N48" t="s">
        <v>22</v>
      </c>
      <c r="O48" t="s">
        <v>22</v>
      </c>
      <c r="P48" t="s">
        <v>22</v>
      </c>
      <c r="Q48">
        <v>24</v>
      </c>
      <c r="R48">
        <v>0.12</v>
      </c>
      <c r="S48">
        <v>49581.33</v>
      </c>
      <c r="T48" t="s">
        <v>22</v>
      </c>
      <c r="U48">
        <v>119.41</v>
      </c>
      <c r="V48" t="s">
        <v>22</v>
      </c>
      <c r="W48" t="s">
        <v>22</v>
      </c>
    </row>
    <row r="49" spans="1:23" x14ac:dyDescent="0.25">
      <c r="A49" t="s">
        <v>81</v>
      </c>
      <c r="B49" t="str">
        <f>VLOOKUP(A49,Sheet1!A$2:B$288,2)</f>
        <v>perennial</v>
      </c>
      <c r="C49">
        <v>466.34</v>
      </c>
      <c r="D49" t="s">
        <v>22</v>
      </c>
      <c r="E49" t="s">
        <v>22</v>
      </c>
      <c r="F49" t="s">
        <v>22</v>
      </c>
      <c r="G49">
        <v>29.06</v>
      </c>
      <c r="H49" t="s">
        <v>22</v>
      </c>
      <c r="I49">
        <v>1.68</v>
      </c>
      <c r="J49" t="s">
        <v>22</v>
      </c>
      <c r="K49" t="s">
        <v>22</v>
      </c>
      <c r="L49" t="s">
        <v>22</v>
      </c>
      <c r="M49">
        <v>39.94</v>
      </c>
      <c r="N49" t="s">
        <v>22</v>
      </c>
      <c r="O49" t="s">
        <v>22</v>
      </c>
      <c r="P49" t="s">
        <v>22</v>
      </c>
      <c r="Q49">
        <v>12</v>
      </c>
      <c r="R49">
        <v>2250000.14</v>
      </c>
      <c r="S49">
        <v>56840.4</v>
      </c>
      <c r="T49" t="s">
        <v>22</v>
      </c>
      <c r="U49" t="s">
        <v>22</v>
      </c>
      <c r="V49" t="s">
        <v>22</v>
      </c>
      <c r="W49" t="s">
        <v>22</v>
      </c>
    </row>
    <row r="50" spans="1:23" x14ac:dyDescent="0.25">
      <c r="A50" t="s">
        <v>62</v>
      </c>
      <c r="B50" t="str">
        <f>VLOOKUP(A50,Sheet1!A$2:B$288,2)</f>
        <v>perennial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>
        <v>23.35</v>
      </c>
      <c r="N50" t="s">
        <v>22</v>
      </c>
      <c r="O50" t="s">
        <v>22</v>
      </c>
      <c r="P50" t="s">
        <v>22</v>
      </c>
      <c r="Q50">
        <v>10</v>
      </c>
      <c r="R50">
        <v>9616.92</v>
      </c>
      <c r="S50">
        <v>29080.55</v>
      </c>
      <c r="T50">
        <v>16.600000000000001</v>
      </c>
      <c r="U50" t="s">
        <v>22</v>
      </c>
      <c r="V50" t="s">
        <v>22</v>
      </c>
      <c r="W50" t="s">
        <v>22</v>
      </c>
    </row>
    <row r="51" spans="1:23" x14ac:dyDescent="0.25">
      <c r="A51" t="s">
        <v>63</v>
      </c>
      <c r="B51" t="str">
        <f>VLOOKUP(A51,Sheet1!A$2:B$288,2)</f>
        <v>perennial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>
        <v>3.31</v>
      </c>
      <c r="S51" t="s">
        <v>22</v>
      </c>
      <c r="T51">
        <v>33.229999999999997</v>
      </c>
      <c r="U51" t="s">
        <v>22</v>
      </c>
      <c r="V51" t="s">
        <v>22</v>
      </c>
      <c r="W51" t="s">
        <v>22</v>
      </c>
    </row>
    <row r="52" spans="1:23" x14ac:dyDescent="0.25">
      <c r="A52" t="s">
        <v>64</v>
      </c>
      <c r="B52" t="str">
        <f>VLOOKUP(A52,Sheet1!A$2:B$288,2)</f>
        <v>perennial</v>
      </c>
      <c r="C52" t="s">
        <v>22</v>
      </c>
      <c r="D52" t="s">
        <v>22</v>
      </c>
      <c r="E52" t="s">
        <v>22</v>
      </c>
      <c r="F52" t="s">
        <v>22</v>
      </c>
      <c r="G52">
        <v>2.64</v>
      </c>
      <c r="H52">
        <v>11.73</v>
      </c>
      <c r="I52">
        <v>0.23</v>
      </c>
      <c r="J52" t="s">
        <v>22</v>
      </c>
      <c r="K52" t="s">
        <v>22</v>
      </c>
      <c r="L52" t="s">
        <v>22</v>
      </c>
      <c r="M52">
        <v>20.48</v>
      </c>
      <c r="N52" t="s">
        <v>22</v>
      </c>
      <c r="O52" t="s">
        <v>22</v>
      </c>
      <c r="P52" t="s">
        <v>22</v>
      </c>
      <c r="Q52" t="s">
        <v>22</v>
      </c>
      <c r="R52">
        <v>1.31</v>
      </c>
      <c r="S52">
        <v>2066.02</v>
      </c>
      <c r="T52">
        <v>18.100000000000001</v>
      </c>
      <c r="U52" t="s">
        <v>22</v>
      </c>
      <c r="V52" t="s">
        <v>22</v>
      </c>
      <c r="W52" t="s">
        <v>22</v>
      </c>
    </row>
    <row r="53" spans="1:23" x14ac:dyDescent="0.25">
      <c r="A53" t="s">
        <v>65</v>
      </c>
      <c r="B53" t="str">
        <f>VLOOKUP(A53,Sheet1!A$2:B$288,2)</f>
        <v>perennial</v>
      </c>
      <c r="C53">
        <v>45.07</v>
      </c>
      <c r="D53">
        <v>11.36</v>
      </c>
      <c r="E53">
        <v>0.5</v>
      </c>
      <c r="F53">
        <v>0.13</v>
      </c>
      <c r="G53">
        <v>18.87</v>
      </c>
      <c r="H53">
        <v>11.14</v>
      </c>
      <c r="I53">
        <v>581.37</v>
      </c>
      <c r="J53">
        <v>1.54</v>
      </c>
      <c r="K53">
        <v>17.43</v>
      </c>
      <c r="L53" t="s">
        <v>22</v>
      </c>
      <c r="M53">
        <v>748.93</v>
      </c>
      <c r="N53" t="s">
        <v>22</v>
      </c>
      <c r="O53">
        <v>0.23</v>
      </c>
      <c r="P53" t="s">
        <v>22</v>
      </c>
      <c r="Q53" t="s">
        <v>22</v>
      </c>
      <c r="R53">
        <v>33.6</v>
      </c>
      <c r="S53">
        <v>18705.82</v>
      </c>
      <c r="T53" t="s">
        <v>22</v>
      </c>
      <c r="U53">
        <v>0.19</v>
      </c>
      <c r="V53" t="s">
        <v>22</v>
      </c>
      <c r="W53" t="s">
        <v>22</v>
      </c>
    </row>
    <row r="54" spans="1:23" hidden="1" x14ac:dyDescent="0.25">
      <c r="A54" t="s">
        <v>66</v>
      </c>
      <c r="B54" t="str">
        <f>VLOOKUP(A54,Sheet1!A$2:B$288,2)</f>
        <v>annual</v>
      </c>
      <c r="C54" t="s">
        <v>22</v>
      </c>
      <c r="D54" t="s">
        <v>22</v>
      </c>
      <c r="E54">
        <v>0.8</v>
      </c>
      <c r="F54">
        <v>0.22</v>
      </c>
      <c r="G54">
        <v>19.2</v>
      </c>
      <c r="H54">
        <v>10.09</v>
      </c>
      <c r="I54">
        <v>1731.73</v>
      </c>
      <c r="J54">
        <v>0.47</v>
      </c>
      <c r="K54" t="s">
        <v>22</v>
      </c>
      <c r="L54" t="s">
        <v>22</v>
      </c>
      <c r="M54">
        <v>71.010000000000005</v>
      </c>
      <c r="N54" t="s">
        <v>22</v>
      </c>
      <c r="O54">
        <v>0.21</v>
      </c>
      <c r="P54" t="s">
        <v>22</v>
      </c>
      <c r="Q54">
        <v>0.31</v>
      </c>
      <c r="R54">
        <v>0.31</v>
      </c>
      <c r="S54">
        <v>40193.599999999999</v>
      </c>
      <c r="T54">
        <v>18.8</v>
      </c>
      <c r="U54" t="s">
        <v>22</v>
      </c>
      <c r="V54" t="s">
        <v>22</v>
      </c>
      <c r="W54" t="s">
        <v>22</v>
      </c>
    </row>
    <row r="55" spans="1:23" x14ac:dyDescent="0.25">
      <c r="A55" t="s">
        <v>67</v>
      </c>
      <c r="B55" t="str">
        <f>VLOOKUP(A55,Sheet1!A$2:B$288,2)</f>
        <v>perennial</v>
      </c>
      <c r="C55">
        <v>46.82</v>
      </c>
      <c r="D55">
        <v>25.27</v>
      </c>
      <c r="E55">
        <v>28.76</v>
      </c>
      <c r="F55" t="s">
        <v>22</v>
      </c>
      <c r="G55">
        <v>2.2400000000000002</v>
      </c>
      <c r="H55" t="s">
        <v>22</v>
      </c>
      <c r="I55">
        <v>0.38</v>
      </c>
      <c r="J55" t="s">
        <v>22</v>
      </c>
      <c r="K55" t="s">
        <v>22</v>
      </c>
      <c r="L55" t="s">
        <v>22</v>
      </c>
      <c r="M55">
        <v>813.93</v>
      </c>
      <c r="N55" t="s">
        <v>22</v>
      </c>
      <c r="O55">
        <v>0.02</v>
      </c>
      <c r="P55" t="s">
        <v>22</v>
      </c>
      <c r="Q55" t="s">
        <v>22</v>
      </c>
      <c r="R55">
        <v>0.17</v>
      </c>
      <c r="S55">
        <v>273721.48</v>
      </c>
      <c r="T55">
        <v>28.9</v>
      </c>
      <c r="U55">
        <v>0.42</v>
      </c>
      <c r="V55" t="s">
        <v>22</v>
      </c>
      <c r="W55">
        <v>50.47</v>
      </c>
    </row>
    <row r="56" spans="1:23" hidden="1" x14ac:dyDescent="0.25">
      <c r="A56" t="s">
        <v>68</v>
      </c>
      <c r="B56" t="str">
        <f>VLOOKUP(A56,Sheet1!A$2:B$288,2)</f>
        <v>biennial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>
        <v>37.06</v>
      </c>
      <c r="N56" t="s">
        <v>22</v>
      </c>
      <c r="O56" t="s">
        <v>22</v>
      </c>
      <c r="P56" t="s">
        <v>22</v>
      </c>
      <c r="Q56" t="s">
        <v>22</v>
      </c>
      <c r="R56">
        <v>0.34</v>
      </c>
      <c r="S56">
        <v>82470.83</v>
      </c>
      <c r="T56" t="s">
        <v>22</v>
      </c>
      <c r="U56" t="s">
        <v>22</v>
      </c>
      <c r="V56" t="s">
        <v>22</v>
      </c>
      <c r="W56" t="s">
        <v>22</v>
      </c>
    </row>
    <row r="57" spans="1:23" x14ac:dyDescent="0.25">
      <c r="A57" t="s">
        <v>69</v>
      </c>
      <c r="B57" t="str">
        <f>VLOOKUP(A57,Sheet1!A$2:B$288,2)</f>
        <v>perennial</v>
      </c>
      <c r="C57">
        <v>360.46</v>
      </c>
      <c r="D57">
        <v>11.36</v>
      </c>
      <c r="E57">
        <v>12.49</v>
      </c>
      <c r="F57">
        <v>0.14000000000000001</v>
      </c>
      <c r="G57">
        <v>24.92</v>
      </c>
      <c r="H57">
        <v>14.09</v>
      </c>
      <c r="I57">
        <v>131.13</v>
      </c>
      <c r="J57">
        <v>2.11</v>
      </c>
      <c r="K57" t="s">
        <v>22</v>
      </c>
      <c r="L57" t="s">
        <v>22</v>
      </c>
      <c r="M57">
        <v>81.05</v>
      </c>
      <c r="N57" t="s">
        <v>22</v>
      </c>
      <c r="O57">
        <v>0.13</v>
      </c>
      <c r="P57">
        <v>2.11</v>
      </c>
      <c r="Q57">
        <v>12</v>
      </c>
      <c r="R57">
        <v>5555.84</v>
      </c>
      <c r="S57">
        <v>216.45</v>
      </c>
      <c r="T57">
        <v>37.15</v>
      </c>
      <c r="U57">
        <v>0.23</v>
      </c>
      <c r="V57">
        <v>65.25</v>
      </c>
      <c r="W57">
        <v>61.54</v>
      </c>
    </row>
    <row r="58" spans="1:23" x14ac:dyDescent="0.25">
      <c r="A58" t="s">
        <v>70</v>
      </c>
      <c r="B58" t="str">
        <f>VLOOKUP(A58,Sheet1!A$2:B$288,2)</f>
        <v>perennial</v>
      </c>
      <c r="C58">
        <v>396.84</v>
      </c>
      <c r="D58">
        <v>10.67</v>
      </c>
      <c r="E58">
        <v>27.81</v>
      </c>
      <c r="F58">
        <v>0.16</v>
      </c>
      <c r="G58">
        <v>30.97</v>
      </c>
      <c r="H58" t="s">
        <v>22</v>
      </c>
      <c r="I58">
        <v>2.0299999999999998</v>
      </c>
      <c r="J58">
        <v>4.3899999999999997</v>
      </c>
      <c r="K58" t="s">
        <v>22</v>
      </c>
      <c r="L58" t="s">
        <v>22</v>
      </c>
      <c r="M58">
        <v>50.89</v>
      </c>
      <c r="N58">
        <v>456.17</v>
      </c>
      <c r="O58">
        <v>0.11</v>
      </c>
      <c r="P58">
        <v>2.17</v>
      </c>
      <c r="Q58">
        <v>12</v>
      </c>
      <c r="R58">
        <v>13379.84</v>
      </c>
      <c r="S58">
        <v>17445.990000000002</v>
      </c>
      <c r="T58">
        <v>35.08</v>
      </c>
      <c r="U58">
        <v>0.19</v>
      </c>
      <c r="V58">
        <v>139.5</v>
      </c>
      <c r="W58">
        <v>47.55</v>
      </c>
    </row>
    <row r="59" spans="1:23" x14ac:dyDescent="0.25">
      <c r="A59" t="s">
        <v>71</v>
      </c>
      <c r="B59" t="str">
        <f>VLOOKUP(A59,Sheet1!A$2:B$288,2)</f>
        <v>perennial</v>
      </c>
      <c r="C59">
        <v>38.69</v>
      </c>
      <c r="D59">
        <v>15.07</v>
      </c>
      <c r="E59">
        <v>87.28</v>
      </c>
      <c r="F59">
        <v>0.37</v>
      </c>
      <c r="G59">
        <v>2.54</v>
      </c>
      <c r="H59">
        <v>10.36</v>
      </c>
      <c r="I59">
        <v>2200</v>
      </c>
      <c r="J59">
        <v>0.69</v>
      </c>
      <c r="K59" t="s">
        <v>22</v>
      </c>
      <c r="L59" t="s">
        <v>22</v>
      </c>
      <c r="M59">
        <v>58.84</v>
      </c>
      <c r="N59" t="s">
        <v>22</v>
      </c>
      <c r="O59" t="s">
        <v>22</v>
      </c>
      <c r="P59" t="s">
        <v>22</v>
      </c>
      <c r="Q59" t="s">
        <v>22</v>
      </c>
      <c r="R59">
        <v>0.31</v>
      </c>
      <c r="S59">
        <v>6953.1</v>
      </c>
      <c r="T59" t="s">
        <v>22</v>
      </c>
      <c r="U59" t="s">
        <v>22</v>
      </c>
      <c r="V59" t="s">
        <v>22</v>
      </c>
      <c r="W59">
        <v>12.72</v>
      </c>
    </row>
    <row r="60" spans="1:23" hidden="1" x14ac:dyDescent="0.25">
      <c r="A60" t="s">
        <v>72</v>
      </c>
      <c r="B60" t="str">
        <f>VLOOKUP(A60,Sheet1!A$2:B$288,2)</f>
        <v>biennial</v>
      </c>
      <c r="C60">
        <v>46.28</v>
      </c>
      <c r="D60" t="s">
        <v>22</v>
      </c>
      <c r="E60">
        <v>0.57999999999999996</v>
      </c>
      <c r="F60" t="s">
        <v>22</v>
      </c>
      <c r="G60">
        <v>2.2400000000000002</v>
      </c>
      <c r="H60" t="s">
        <v>22</v>
      </c>
      <c r="I60">
        <v>0.25</v>
      </c>
      <c r="J60" t="s">
        <v>22</v>
      </c>
      <c r="K60" t="s">
        <v>22</v>
      </c>
      <c r="L60" t="s">
        <v>22</v>
      </c>
      <c r="M60">
        <v>64.790000000000006</v>
      </c>
      <c r="N60" t="s">
        <v>22</v>
      </c>
      <c r="O60">
        <v>0.23</v>
      </c>
      <c r="P60" t="s">
        <v>22</v>
      </c>
      <c r="Q60" t="s">
        <v>22</v>
      </c>
      <c r="R60">
        <v>0.09</v>
      </c>
      <c r="S60">
        <v>652624.85</v>
      </c>
      <c r="T60" t="s">
        <v>22</v>
      </c>
      <c r="U60" t="s">
        <v>22</v>
      </c>
      <c r="V60" t="s">
        <v>22</v>
      </c>
      <c r="W60" t="s">
        <v>22</v>
      </c>
    </row>
    <row r="61" spans="1:23" x14ac:dyDescent="0.25">
      <c r="A61" t="s">
        <v>73</v>
      </c>
      <c r="B61" t="str">
        <f>VLOOKUP(A61,Sheet1!A$2:B$288,2)</f>
        <v>perennial</v>
      </c>
      <c r="C61" t="s">
        <v>22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>
        <v>45.44</v>
      </c>
      <c r="N61" t="s">
        <v>22</v>
      </c>
      <c r="O61" t="s">
        <v>22</v>
      </c>
      <c r="P61" t="s">
        <v>22</v>
      </c>
      <c r="Q61">
        <v>8</v>
      </c>
      <c r="R61">
        <v>6.13</v>
      </c>
      <c r="S61">
        <v>2.5</v>
      </c>
      <c r="T61" t="s">
        <v>22</v>
      </c>
      <c r="U61" t="s">
        <v>22</v>
      </c>
      <c r="V61" t="s">
        <v>22</v>
      </c>
      <c r="W61" t="s">
        <v>22</v>
      </c>
    </row>
  </sheetData>
  <autoFilter ref="A1:W61">
    <filterColumn colId="1">
      <filters>
        <filter val="perennial"/>
      </filters>
    </filterColumn>
    <sortState ref="A2:W61">
      <sortCondition ref="A1:A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247" workbookViewId="0">
      <selection activeCell="B288" sqref="B288"/>
    </sheetView>
  </sheetViews>
  <sheetFormatPr defaultRowHeight="15" x14ac:dyDescent="0.25"/>
  <cols>
    <col min="1" max="1" width="30.5703125" bestFit="1" customWidth="1"/>
    <col min="2" max="2" width="9.5703125" bestFit="1" customWidth="1"/>
  </cols>
  <sheetData>
    <row r="1" spans="1:2" ht="15.75" thickBot="1" x14ac:dyDescent="0.3">
      <c r="A1" s="2" t="s">
        <v>82</v>
      </c>
      <c r="B1" s="1" t="s">
        <v>83</v>
      </c>
    </row>
    <row r="2" spans="1:2" ht="15.75" thickTop="1" x14ac:dyDescent="0.25">
      <c r="A2" t="s">
        <v>88</v>
      </c>
      <c r="B2" t="s">
        <v>84</v>
      </c>
    </row>
    <row r="3" spans="1:2" x14ac:dyDescent="0.25">
      <c r="A3" t="s">
        <v>89</v>
      </c>
      <c r="B3" t="s">
        <v>84</v>
      </c>
    </row>
    <row r="4" spans="1:2" x14ac:dyDescent="0.25">
      <c r="A4" t="s">
        <v>90</v>
      </c>
      <c r="B4" t="s">
        <v>84</v>
      </c>
    </row>
    <row r="5" spans="1:2" x14ac:dyDescent="0.25">
      <c r="A5" t="s">
        <v>91</v>
      </c>
      <c r="B5" t="s">
        <v>84</v>
      </c>
    </row>
    <row r="6" spans="1:2" x14ac:dyDescent="0.25">
      <c r="A6" t="s">
        <v>92</v>
      </c>
      <c r="B6" t="s">
        <v>84</v>
      </c>
    </row>
    <row r="7" spans="1:2" x14ac:dyDescent="0.25">
      <c r="A7" t="s">
        <v>93</v>
      </c>
      <c r="B7" t="s">
        <v>84</v>
      </c>
    </row>
    <row r="8" spans="1:2" x14ac:dyDescent="0.25">
      <c r="A8" t="s">
        <v>94</v>
      </c>
      <c r="B8" t="s">
        <v>84</v>
      </c>
    </row>
    <row r="9" spans="1:2" x14ac:dyDescent="0.25">
      <c r="A9" t="s">
        <v>95</v>
      </c>
      <c r="B9" t="s">
        <v>84</v>
      </c>
    </row>
    <row r="10" spans="1:2" x14ac:dyDescent="0.25">
      <c r="A10" t="s">
        <v>96</v>
      </c>
      <c r="B10" t="s">
        <v>84</v>
      </c>
    </row>
    <row r="11" spans="1:2" x14ac:dyDescent="0.25">
      <c r="A11" t="s">
        <v>97</v>
      </c>
      <c r="B11" t="s">
        <v>84</v>
      </c>
    </row>
    <row r="12" spans="1:2" x14ac:dyDescent="0.25">
      <c r="A12" t="s">
        <v>98</v>
      </c>
      <c r="B12" t="s">
        <v>84</v>
      </c>
    </row>
    <row r="13" spans="1:2" x14ac:dyDescent="0.25">
      <c r="A13" t="s">
        <v>21</v>
      </c>
      <c r="B13" t="s">
        <v>85</v>
      </c>
    </row>
    <row r="14" spans="1:2" x14ac:dyDescent="0.25">
      <c r="A14" t="s">
        <v>99</v>
      </c>
      <c r="B14" t="s">
        <v>84</v>
      </c>
    </row>
    <row r="15" spans="1:2" x14ac:dyDescent="0.25">
      <c r="A15" t="s">
        <v>100</v>
      </c>
      <c r="B15" t="s">
        <v>86</v>
      </c>
    </row>
    <row r="16" spans="1:2" x14ac:dyDescent="0.25">
      <c r="A16" t="s">
        <v>101</v>
      </c>
      <c r="B16" t="s">
        <v>86</v>
      </c>
    </row>
    <row r="17" spans="1:2" x14ac:dyDescent="0.25">
      <c r="A17" t="s">
        <v>102</v>
      </c>
      <c r="B17" t="s">
        <v>84</v>
      </c>
    </row>
    <row r="18" spans="1:2" x14ac:dyDescent="0.25">
      <c r="A18" t="s">
        <v>103</v>
      </c>
      <c r="B18" t="s">
        <v>84</v>
      </c>
    </row>
    <row r="19" spans="1:2" x14ac:dyDescent="0.25">
      <c r="A19" t="s">
        <v>104</v>
      </c>
      <c r="B19" t="s">
        <v>84</v>
      </c>
    </row>
    <row r="20" spans="1:2" x14ac:dyDescent="0.25">
      <c r="A20" t="s">
        <v>23</v>
      </c>
      <c r="B20" t="s">
        <v>85</v>
      </c>
    </row>
    <row r="21" spans="1:2" x14ac:dyDescent="0.25">
      <c r="A21" t="s">
        <v>105</v>
      </c>
      <c r="B21" t="s">
        <v>84</v>
      </c>
    </row>
    <row r="22" spans="1:2" x14ac:dyDescent="0.25">
      <c r="A22" t="s">
        <v>24</v>
      </c>
      <c r="B22" t="s">
        <v>84</v>
      </c>
    </row>
    <row r="23" spans="1:2" x14ac:dyDescent="0.25">
      <c r="A23" t="s">
        <v>106</v>
      </c>
      <c r="B23" t="s">
        <v>84</v>
      </c>
    </row>
    <row r="24" spans="1:2" x14ac:dyDescent="0.25">
      <c r="A24" t="s">
        <v>107</v>
      </c>
      <c r="B24" t="s">
        <v>84</v>
      </c>
    </row>
    <row r="25" spans="1:2" x14ac:dyDescent="0.25">
      <c r="A25" t="s">
        <v>25</v>
      </c>
      <c r="B25" t="s">
        <v>85</v>
      </c>
    </row>
    <row r="26" spans="1:2" x14ac:dyDescent="0.25">
      <c r="A26" t="s">
        <v>74</v>
      </c>
      <c r="B26" t="s">
        <v>84</v>
      </c>
    </row>
    <row r="27" spans="1:2" x14ac:dyDescent="0.25">
      <c r="A27" t="s">
        <v>108</v>
      </c>
      <c r="B27" t="s">
        <v>84</v>
      </c>
    </row>
    <row r="28" spans="1:2" x14ac:dyDescent="0.25">
      <c r="A28" t="s">
        <v>109</v>
      </c>
      <c r="B28" t="s">
        <v>84</v>
      </c>
    </row>
    <row r="29" spans="1:2" x14ac:dyDescent="0.25">
      <c r="A29" t="s">
        <v>110</v>
      </c>
      <c r="B29" t="s">
        <v>86</v>
      </c>
    </row>
    <row r="30" spans="1:2" x14ac:dyDescent="0.25">
      <c r="A30" t="s">
        <v>111</v>
      </c>
      <c r="B30" t="s">
        <v>86</v>
      </c>
    </row>
    <row r="31" spans="1:2" x14ac:dyDescent="0.25">
      <c r="A31" t="s">
        <v>112</v>
      </c>
      <c r="B31" t="s">
        <v>84</v>
      </c>
    </row>
    <row r="32" spans="1:2" x14ac:dyDescent="0.25">
      <c r="A32" t="s">
        <v>113</v>
      </c>
      <c r="B32" t="s">
        <v>84</v>
      </c>
    </row>
    <row r="33" spans="1:2" x14ac:dyDescent="0.25">
      <c r="A33" t="s">
        <v>114</v>
      </c>
      <c r="B33" t="s">
        <v>84</v>
      </c>
    </row>
    <row r="34" spans="1:2" x14ac:dyDescent="0.25">
      <c r="A34" t="s">
        <v>26</v>
      </c>
      <c r="B34" t="s">
        <v>86</v>
      </c>
    </row>
    <row r="35" spans="1:2" x14ac:dyDescent="0.25">
      <c r="A35" t="s">
        <v>115</v>
      </c>
      <c r="B35" t="s">
        <v>84</v>
      </c>
    </row>
    <row r="36" spans="1:2" x14ac:dyDescent="0.25">
      <c r="A36" t="s">
        <v>116</v>
      </c>
      <c r="B36" t="s">
        <v>84</v>
      </c>
    </row>
    <row r="37" spans="1:2" x14ac:dyDescent="0.25">
      <c r="A37" t="s">
        <v>117</v>
      </c>
      <c r="B37" t="s">
        <v>84</v>
      </c>
    </row>
    <row r="38" spans="1:2" x14ac:dyDescent="0.25">
      <c r="A38" t="s">
        <v>118</v>
      </c>
      <c r="B38" t="s">
        <v>84</v>
      </c>
    </row>
    <row r="39" spans="1:2" x14ac:dyDescent="0.25">
      <c r="A39" t="s">
        <v>119</v>
      </c>
      <c r="B39" t="s">
        <v>84</v>
      </c>
    </row>
    <row r="40" spans="1:2" x14ac:dyDescent="0.25">
      <c r="A40" t="s">
        <v>120</v>
      </c>
      <c r="B40" t="s">
        <v>84</v>
      </c>
    </row>
    <row r="41" spans="1:2" x14ac:dyDescent="0.25">
      <c r="A41" t="s">
        <v>121</v>
      </c>
      <c r="B41" t="s">
        <v>84</v>
      </c>
    </row>
    <row r="42" spans="1:2" x14ac:dyDescent="0.25">
      <c r="A42" t="s">
        <v>122</v>
      </c>
      <c r="B42" t="s">
        <v>84</v>
      </c>
    </row>
    <row r="43" spans="1:2" x14ac:dyDescent="0.25">
      <c r="A43" t="s">
        <v>123</v>
      </c>
      <c r="B43" t="s">
        <v>84</v>
      </c>
    </row>
    <row r="44" spans="1:2" x14ac:dyDescent="0.25">
      <c r="A44" t="s">
        <v>27</v>
      </c>
      <c r="B44" t="s">
        <v>84</v>
      </c>
    </row>
    <row r="45" spans="1:2" x14ac:dyDescent="0.25">
      <c r="A45" t="s">
        <v>28</v>
      </c>
      <c r="B45" t="s">
        <v>84</v>
      </c>
    </row>
    <row r="46" spans="1:2" x14ac:dyDescent="0.25">
      <c r="A46" t="s">
        <v>29</v>
      </c>
      <c r="B46" t="s">
        <v>84</v>
      </c>
    </row>
    <row r="47" spans="1:2" x14ac:dyDescent="0.25">
      <c r="A47" t="s">
        <v>124</v>
      </c>
      <c r="B47" t="s">
        <v>84</v>
      </c>
    </row>
    <row r="48" spans="1:2" x14ac:dyDescent="0.25">
      <c r="A48" t="s">
        <v>30</v>
      </c>
      <c r="B48" t="s">
        <v>85</v>
      </c>
    </row>
    <row r="49" spans="1:2" x14ac:dyDescent="0.25">
      <c r="A49" t="s">
        <v>125</v>
      </c>
      <c r="B49" t="s">
        <v>84</v>
      </c>
    </row>
    <row r="50" spans="1:2" x14ac:dyDescent="0.25">
      <c r="A50" t="s">
        <v>126</v>
      </c>
      <c r="B50" t="s">
        <v>84</v>
      </c>
    </row>
    <row r="51" spans="1:2" x14ac:dyDescent="0.25">
      <c r="A51" t="s">
        <v>127</v>
      </c>
      <c r="B51" t="s">
        <v>84</v>
      </c>
    </row>
    <row r="52" spans="1:2" x14ac:dyDescent="0.25">
      <c r="A52" t="s">
        <v>128</v>
      </c>
      <c r="B52" t="s">
        <v>84</v>
      </c>
    </row>
    <row r="53" spans="1:2" x14ac:dyDescent="0.25">
      <c r="A53" t="s">
        <v>129</v>
      </c>
      <c r="B53" t="s">
        <v>84</v>
      </c>
    </row>
    <row r="54" spans="1:2" x14ac:dyDescent="0.25">
      <c r="A54" t="s">
        <v>130</v>
      </c>
      <c r="B54" t="s">
        <v>84</v>
      </c>
    </row>
    <row r="55" spans="1:2" x14ac:dyDescent="0.25">
      <c r="A55" t="s">
        <v>131</v>
      </c>
      <c r="B55" t="s">
        <v>84</v>
      </c>
    </row>
    <row r="56" spans="1:2" x14ac:dyDescent="0.25">
      <c r="A56" t="s">
        <v>31</v>
      </c>
      <c r="B56" t="s">
        <v>86</v>
      </c>
    </row>
    <row r="57" spans="1:2" x14ac:dyDescent="0.25">
      <c r="A57" t="s">
        <v>132</v>
      </c>
      <c r="B57" t="s">
        <v>84</v>
      </c>
    </row>
    <row r="58" spans="1:2" x14ac:dyDescent="0.25">
      <c r="A58" t="s">
        <v>133</v>
      </c>
      <c r="B58" t="s">
        <v>84</v>
      </c>
    </row>
    <row r="59" spans="1:2" x14ac:dyDescent="0.25">
      <c r="A59" t="s">
        <v>134</v>
      </c>
      <c r="B59" t="s">
        <v>84</v>
      </c>
    </row>
    <row r="60" spans="1:2" x14ac:dyDescent="0.25">
      <c r="A60" t="s">
        <v>135</v>
      </c>
      <c r="B60" t="s">
        <v>84</v>
      </c>
    </row>
    <row r="61" spans="1:2" x14ac:dyDescent="0.25">
      <c r="A61" t="s">
        <v>136</v>
      </c>
      <c r="B61" t="s">
        <v>84</v>
      </c>
    </row>
    <row r="62" spans="1:2" x14ac:dyDescent="0.25">
      <c r="A62" t="s">
        <v>137</v>
      </c>
      <c r="B62" t="s">
        <v>84</v>
      </c>
    </row>
    <row r="63" spans="1:2" x14ac:dyDescent="0.25">
      <c r="A63" t="s">
        <v>138</v>
      </c>
      <c r="B63" t="s">
        <v>84</v>
      </c>
    </row>
    <row r="64" spans="1:2" x14ac:dyDescent="0.25">
      <c r="A64" t="s">
        <v>139</v>
      </c>
      <c r="B64" t="s">
        <v>84</v>
      </c>
    </row>
    <row r="65" spans="1:2" x14ac:dyDescent="0.25">
      <c r="A65" t="s">
        <v>140</v>
      </c>
    </row>
    <row r="66" spans="1:2" x14ac:dyDescent="0.25">
      <c r="A66" t="s">
        <v>141</v>
      </c>
    </row>
    <row r="67" spans="1:2" x14ac:dyDescent="0.25">
      <c r="A67" t="s">
        <v>142</v>
      </c>
      <c r="B67" t="s">
        <v>84</v>
      </c>
    </row>
    <row r="68" spans="1:2" x14ac:dyDescent="0.25">
      <c r="A68" t="s">
        <v>32</v>
      </c>
      <c r="B68" t="s">
        <v>84</v>
      </c>
    </row>
    <row r="69" spans="1:2" x14ac:dyDescent="0.25">
      <c r="A69" t="s">
        <v>33</v>
      </c>
      <c r="B69" t="s">
        <v>85</v>
      </c>
    </row>
    <row r="70" spans="1:2" x14ac:dyDescent="0.25">
      <c r="A70" t="s">
        <v>34</v>
      </c>
      <c r="B70" t="s">
        <v>85</v>
      </c>
    </row>
    <row r="71" spans="1:2" x14ac:dyDescent="0.25">
      <c r="A71" t="s">
        <v>143</v>
      </c>
      <c r="B71" t="s">
        <v>84</v>
      </c>
    </row>
    <row r="72" spans="1:2" x14ac:dyDescent="0.25">
      <c r="A72" t="s">
        <v>35</v>
      </c>
      <c r="B72" t="s">
        <v>86</v>
      </c>
    </row>
    <row r="73" spans="1:2" x14ac:dyDescent="0.25">
      <c r="A73" t="s">
        <v>144</v>
      </c>
      <c r="B73" t="s">
        <v>84</v>
      </c>
    </row>
    <row r="74" spans="1:2" x14ac:dyDescent="0.25">
      <c r="A74" t="s">
        <v>145</v>
      </c>
      <c r="B74" t="s">
        <v>84</v>
      </c>
    </row>
    <row r="75" spans="1:2" x14ac:dyDescent="0.25">
      <c r="A75" t="s">
        <v>146</v>
      </c>
      <c r="B75" t="s">
        <v>84</v>
      </c>
    </row>
    <row r="76" spans="1:2" x14ac:dyDescent="0.25">
      <c r="A76" t="s">
        <v>147</v>
      </c>
      <c r="B76" t="s">
        <v>84</v>
      </c>
    </row>
    <row r="77" spans="1:2" x14ac:dyDescent="0.25">
      <c r="A77" t="s">
        <v>148</v>
      </c>
      <c r="B77" t="s">
        <v>86</v>
      </c>
    </row>
    <row r="78" spans="1:2" x14ac:dyDescent="0.25">
      <c r="A78" t="s">
        <v>149</v>
      </c>
      <c r="B78" t="s">
        <v>84</v>
      </c>
    </row>
    <row r="79" spans="1:2" x14ac:dyDescent="0.25">
      <c r="A79" t="s">
        <v>150</v>
      </c>
      <c r="B79" t="s">
        <v>84</v>
      </c>
    </row>
    <row r="80" spans="1:2" x14ac:dyDescent="0.25">
      <c r="A80" t="s">
        <v>36</v>
      </c>
      <c r="B80" t="s">
        <v>84</v>
      </c>
    </row>
    <row r="81" spans="1:2" x14ac:dyDescent="0.25">
      <c r="A81" t="s">
        <v>151</v>
      </c>
      <c r="B81" t="s">
        <v>84</v>
      </c>
    </row>
    <row r="82" spans="1:2" x14ac:dyDescent="0.25">
      <c r="A82" t="s">
        <v>152</v>
      </c>
      <c r="B82" t="s">
        <v>84</v>
      </c>
    </row>
    <row r="83" spans="1:2" x14ac:dyDescent="0.25">
      <c r="A83" t="s">
        <v>153</v>
      </c>
      <c r="B83" t="s">
        <v>84</v>
      </c>
    </row>
    <row r="84" spans="1:2" x14ac:dyDescent="0.25">
      <c r="A84" t="s">
        <v>37</v>
      </c>
      <c r="B84" t="s">
        <v>84</v>
      </c>
    </row>
    <row r="85" spans="1:2" x14ac:dyDescent="0.25">
      <c r="A85" t="s">
        <v>154</v>
      </c>
      <c r="B85" t="s">
        <v>84</v>
      </c>
    </row>
    <row r="86" spans="1:2" x14ac:dyDescent="0.25">
      <c r="A86" t="s">
        <v>155</v>
      </c>
      <c r="B86" t="s">
        <v>84</v>
      </c>
    </row>
    <row r="87" spans="1:2" x14ac:dyDescent="0.25">
      <c r="A87" t="s">
        <v>156</v>
      </c>
      <c r="B87" t="s">
        <v>84</v>
      </c>
    </row>
    <row r="88" spans="1:2" x14ac:dyDescent="0.25">
      <c r="A88" t="s">
        <v>157</v>
      </c>
      <c r="B88" t="s">
        <v>84</v>
      </c>
    </row>
    <row r="89" spans="1:2" x14ac:dyDescent="0.25">
      <c r="A89" t="s">
        <v>158</v>
      </c>
      <c r="B89" t="s">
        <v>86</v>
      </c>
    </row>
    <row r="90" spans="1:2" x14ac:dyDescent="0.25">
      <c r="A90" t="s">
        <v>75</v>
      </c>
      <c r="B90" t="s">
        <v>84</v>
      </c>
    </row>
    <row r="91" spans="1:2" x14ac:dyDescent="0.25">
      <c r="A91" t="s">
        <v>159</v>
      </c>
      <c r="B91" t="s">
        <v>84</v>
      </c>
    </row>
    <row r="92" spans="1:2" x14ac:dyDescent="0.25">
      <c r="A92" t="s">
        <v>160</v>
      </c>
      <c r="B92" t="s">
        <v>86</v>
      </c>
    </row>
    <row r="93" spans="1:2" x14ac:dyDescent="0.25">
      <c r="A93" t="s">
        <v>161</v>
      </c>
      <c r="B93" t="s">
        <v>86</v>
      </c>
    </row>
    <row r="94" spans="1:2" x14ac:dyDescent="0.25">
      <c r="A94" t="s">
        <v>162</v>
      </c>
      <c r="B94" t="s">
        <v>86</v>
      </c>
    </row>
    <row r="95" spans="1:2" x14ac:dyDescent="0.25">
      <c r="A95" t="s">
        <v>163</v>
      </c>
      <c r="B95" t="s">
        <v>84</v>
      </c>
    </row>
    <row r="96" spans="1:2" x14ac:dyDescent="0.25">
      <c r="A96" t="s">
        <v>164</v>
      </c>
      <c r="B96" t="s">
        <v>84</v>
      </c>
    </row>
    <row r="97" spans="1:2" x14ac:dyDescent="0.25">
      <c r="A97" t="s">
        <v>165</v>
      </c>
      <c r="B97" t="s">
        <v>84</v>
      </c>
    </row>
    <row r="98" spans="1:2" x14ac:dyDescent="0.25">
      <c r="A98" t="s">
        <v>166</v>
      </c>
      <c r="B98" t="s">
        <v>84</v>
      </c>
    </row>
    <row r="99" spans="1:2" x14ac:dyDescent="0.25">
      <c r="A99" t="s">
        <v>167</v>
      </c>
      <c r="B99" t="s">
        <v>84</v>
      </c>
    </row>
    <row r="100" spans="1:2" x14ac:dyDescent="0.25">
      <c r="A100" t="s">
        <v>168</v>
      </c>
      <c r="B100" t="s">
        <v>84</v>
      </c>
    </row>
    <row r="101" spans="1:2" x14ac:dyDescent="0.25">
      <c r="A101" t="s">
        <v>169</v>
      </c>
      <c r="B101" t="s">
        <v>84</v>
      </c>
    </row>
    <row r="102" spans="1:2" x14ac:dyDescent="0.25">
      <c r="A102" t="s">
        <v>170</v>
      </c>
      <c r="B102" t="s">
        <v>84</v>
      </c>
    </row>
    <row r="103" spans="1:2" x14ac:dyDescent="0.25">
      <c r="A103" t="s">
        <v>171</v>
      </c>
      <c r="B103" t="s">
        <v>86</v>
      </c>
    </row>
    <row r="104" spans="1:2" x14ac:dyDescent="0.25">
      <c r="A104" t="s">
        <v>172</v>
      </c>
      <c r="B104" t="s">
        <v>84</v>
      </c>
    </row>
    <row r="105" spans="1:2" x14ac:dyDescent="0.25">
      <c r="A105" t="s">
        <v>173</v>
      </c>
      <c r="B105" t="s">
        <v>84</v>
      </c>
    </row>
    <row r="106" spans="1:2" x14ac:dyDescent="0.25">
      <c r="A106" t="s">
        <v>38</v>
      </c>
      <c r="B106" t="s">
        <v>84</v>
      </c>
    </row>
    <row r="107" spans="1:2" x14ac:dyDescent="0.25">
      <c r="A107" t="s">
        <v>174</v>
      </c>
      <c r="B107" t="s">
        <v>84</v>
      </c>
    </row>
    <row r="108" spans="1:2" x14ac:dyDescent="0.25">
      <c r="A108" t="s">
        <v>175</v>
      </c>
      <c r="B108" t="s">
        <v>84</v>
      </c>
    </row>
    <row r="109" spans="1:2" x14ac:dyDescent="0.25">
      <c r="A109" t="s">
        <v>176</v>
      </c>
      <c r="B109" t="s">
        <v>84</v>
      </c>
    </row>
    <row r="110" spans="1:2" x14ac:dyDescent="0.25">
      <c r="A110" t="s">
        <v>177</v>
      </c>
      <c r="B110" t="s">
        <v>84</v>
      </c>
    </row>
    <row r="111" spans="1:2" x14ac:dyDescent="0.25">
      <c r="A111" t="s">
        <v>39</v>
      </c>
      <c r="B111" t="s">
        <v>84</v>
      </c>
    </row>
    <row r="112" spans="1:2" x14ac:dyDescent="0.25">
      <c r="A112" t="s">
        <v>178</v>
      </c>
      <c r="B112" t="s">
        <v>84</v>
      </c>
    </row>
    <row r="113" spans="1:2" x14ac:dyDescent="0.25">
      <c r="A113" t="s">
        <v>179</v>
      </c>
      <c r="B113" t="s">
        <v>84</v>
      </c>
    </row>
    <row r="114" spans="1:2" x14ac:dyDescent="0.25">
      <c r="A114" t="s">
        <v>180</v>
      </c>
      <c r="B114" t="s">
        <v>84</v>
      </c>
    </row>
    <row r="115" spans="1:2" x14ac:dyDescent="0.25">
      <c r="A115" t="s">
        <v>181</v>
      </c>
      <c r="B115" t="s">
        <v>84</v>
      </c>
    </row>
    <row r="116" spans="1:2" x14ac:dyDescent="0.25">
      <c r="A116" t="s">
        <v>182</v>
      </c>
      <c r="B116" t="s">
        <v>84</v>
      </c>
    </row>
    <row r="117" spans="1:2" x14ac:dyDescent="0.25">
      <c r="A117" t="s">
        <v>40</v>
      </c>
      <c r="B117" t="s">
        <v>84</v>
      </c>
    </row>
    <row r="118" spans="1:2" x14ac:dyDescent="0.25">
      <c r="A118" t="s">
        <v>183</v>
      </c>
      <c r="B118" t="s">
        <v>84</v>
      </c>
    </row>
    <row r="119" spans="1:2" x14ac:dyDescent="0.25">
      <c r="A119" t="s">
        <v>184</v>
      </c>
      <c r="B119" t="s">
        <v>84</v>
      </c>
    </row>
    <row r="120" spans="1:2" x14ac:dyDescent="0.25">
      <c r="A120" t="s">
        <v>41</v>
      </c>
      <c r="B120" t="s">
        <v>84</v>
      </c>
    </row>
    <row r="121" spans="1:2" x14ac:dyDescent="0.25">
      <c r="A121" t="s">
        <v>185</v>
      </c>
      <c r="B121" t="s">
        <v>84</v>
      </c>
    </row>
    <row r="122" spans="1:2" x14ac:dyDescent="0.25">
      <c r="A122" t="s">
        <v>186</v>
      </c>
      <c r="B122" t="s">
        <v>86</v>
      </c>
    </row>
    <row r="123" spans="1:2" x14ac:dyDescent="0.25">
      <c r="A123" t="s">
        <v>187</v>
      </c>
      <c r="B123" t="s">
        <v>86</v>
      </c>
    </row>
    <row r="124" spans="1:2" x14ac:dyDescent="0.25">
      <c r="A124" t="s">
        <v>188</v>
      </c>
      <c r="B124" t="s">
        <v>84</v>
      </c>
    </row>
    <row r="125" spans="1:2" x14ac:dyDescent="0.25">
      <c r="A125" t="s">
        <v>189</v>
      </c>
      <c r="B125" t="s">
        <v>84</v>
      </c>
    </row>
    <row r="126" spans="1:2" x14ac:dyDescent="0.25">
      <c r="A126" t="s">
        <v>190</v>
      </c>
      <c r="B126" t="s">
        <v>87</v>
      </c>
    </row>
    <row r="127" spans="1:2" x14ac:dyDescent="0.25">
      <c r="A127" t="s">
        <v>191</v>
      </c>
      <c r="B127" t="s">
        <v>84</v>
      </c>
    </row>
    <row r="128" spans="1:2" x14ac:dyDescent="0.25">
      <c r="A128" t="s">
        <v>192</v>
      </c>
      <c r="B128" t="s">
        <v>84</v>
      </c>
    </row>
    <row r="129" spans="1:2" x14ac:dyDescent="0.25">
      <c r="A129" t="s">
        <v>193</v>
      </c>
      <c r="B129" t="s">
        <v>84</v>
      </c>
    </row>
    <row r="130" spans="1:2" x14ac:dyDescent="0.25">
      <c r="A130" t="s">
        <v>42</v>
      </c>
      <c r="B130" t="s">
        <v>84</v>
      </c>
    </row>
    <row r="131" spans="1:2" x14ac:dyDescent="0.25">
      <c r="A131" t="s">
        <v>43</v>
      </c>
      <c r="B131" t="s">
        <v>84</v>
      </c>
    </row>
    <row r="132" spans="1:2" x14ac:dyDescent="0.25">
      <c r="A132" t="s">
        <v>44</v>
      </c>
      <c r="B132" t="s">
        <v>84</v>
      </c>
    </row>
    <row r="133" spans="1:2" x14ac:dyDescent="0.25">
      <c r="A133" t="s">
        <v>194</v>
      </c>
      <c r="B133" t="s">
        <v>84</v>
      </c>
    </row>
    <row r="134" spans="1:2" x14ac:dyDescent="0.25">
      <c r="A134" t="s">
        <v>195</v>
      </c>
      <c r="B134" t="s">
        <v>84</v>
      </c>
    </row>
    <row r="135" spans="1:2" x14ac:dyDescent="0.25">
      <c r="A135" t="s">
        <v>45</v>
      </c>
      <c r="B135" t="s">
        <v>84</v>
      </c>
    </row>
    <row r="136" spans="1:2" x14ac:dyDescent="0.25">
      <c r="A136" t="s">
        <v>196</v>
      </c>
      <c r="B136" t="s">
        <v>84</v>
      </c>
    </row>
    <row r="137" spans="1:2" x14ac:dyDescent="0.25">
      <c r="A137" t="s">
        <v>197</v>
      </c>
      <c r="B137" t="s">
        <v>86</v>
      </c>
    </row>
    <row r="138" spans="1:2" x14ac:dyDescent="0.25">
      <c r="A138" t="s">
        <v>198</v>
      </c>
      <c r="B138" t="s">
        <v>84</v>
      </c>
    </row>
    <row r="139" spans="1:2" x14ac:dyDescent="0.25">
      <c r="A139" t="s">
        <v>46</v>
      </c>
      <c r="B139" t="s">
        <v>84</v>
      </c>
    </row>
    <row r="140" spans="1:2" x14ac:dyDescent="0.25">
      <c r="A140" t="s">
        <v>76</v>
      </c>
      <c r="B140" t="s">
        <v>84</v>
      </c>
    </row>
    <row r="141" spans="1:2" x14ac:dyDescent="0.25">
      <c r="A141" t="s">
        <v>47</v>
      </c>
      <c r="B141" t="s">
        <v>84</v>
      </c>
    </row>
    <row r="142" spans="1:2" x14ac:dyDescent="0.25">
      <c r="A142" t="s">
        <v>199</v>
      </c>
      <c r="B142" t="s">
        <v>84</v>
      </c>
    </row>
    <row r="143" spans="1:2" x14ac:dyDescent="0.25">
      <c r="A143" t="s">
        <v>200</v>
      </c>
      <c r="B143" t="s">
        <v>84</v>
      </c>
    </row>
    <row r="144" spans="1:2" x14ac:dyDescent="0.25">
      <c r="A144" t="s">
        <v>201</v>
      </c>
      <c r="B144" t="s">
        <v>84</v>
      </c>
    </row>
    <row r="145" spans="1:2" x14ac:dyDescent="0.25">
      <c r="A145" t="s">
        <v>202</v>
      </c>
      <c r="B145" t="s">
        <v>84</v>
      </c>
    </row>
    <row r="146" spans="1:2" x14ac:dyDescent="0.25">
      <c r="A146" t="s">
        <v>48</v>
      </c>
      <c r="B146" t="s">
        <v>84</v>
      </c>
    </row>
    <row r="147" spans="1:2" x14ac:dyDescent="0.25">
      <c r="A147" t="s">
        <v>203</v>
      </c>
      <c r="B147" t="s">
        <v>84</v>
      </c>
    </row>
    <row r="148" spans="1:2" x14ac:dyDescent="0.25">
      <c r="A148" t="s">
        <v>204</v>
      </c>
      <c r="B148" t="s">
        <v>84</v>
      </c>
    </row>
    <row r="149" spans="1:2" x14ac:dyDescent="0.25">
      <c r="A149" t="s">
        <v>49</v>
      </c>
      <c r="B149" t="s">
        <v>84</v>
      </c>
    </row>
    <row r="150" spans="1:2" x14ac:dyDescent="0.25">
      <c r="A150" t="s">
        <v>205</v>
      </c>
      <c r="B150" t="s">
        <v>84</v>
      </c>
    </row>
    <row r="151" spans="1:2" x14ac:dyDescent="0.25">
      <c r="A151" t="s">
        <v>77</v>
      </c>
      <c r="B151" t="s">
        <v>84</v>
      </c>
    </row>
    <row r="152" spans="1:2" x14ac:dyDescent="0.25">
      <c r="A152" t="s">
        <v>206</v>
      </c>
      <c r="B152" t="s">
        <v>84</v>
      </c>
    </row>
    <row r="153" spans="1:2" x14ac:dyDescent="0.25">
      <c r="A153" t="s">
        <v>50</v>
      </c>
      <c r="B153" t="s">
        <v>84</v>
      </c>
    </row>
    <row r="154" spans="1:2" x14ac:dyDescent="0.25">
      <c r="A154" t="s">
        <v>207</v>
      </c>
      <c r="B154" t="s">
        <v>84</v>
      </c>
    </row>
    <row r="155" spans="1:2" x14ac:dyDescent="0.25">
      <c r="A155" t="s">
        <v>208</v>
      </c>
      <c r="B155" t="s">
        <v>84</v>
      </c>
    </row>
    <row r="156" spans="1:2" x14ac:dyDescent="0.25">
      <c r="A156" t="s">
        <v>209</v>
      </c>
      <c r="B156" t="s">
        <v>84</v>
      </c>
    </row>
    <row r="157" spans="1:2" x14ac:dyDescent="0.25">
      <c r="A157" t="s">
        <v>210</v>
      </c>
      <c r="B157" t="s">
        <v>84</v>
      </c>
    </row>
    <row r="158" spans="1:2" x14ac:dyDescent="0.25">
      <c r="A158" t="s">
        <v>211</v>
      </c>
      <c r="B158" t="s">
        <v>84</v>
      </c>
    </row>
    <row r="159" spans="1:2" x14ac:dyDescent="0.25">
      <c r="A159" t="s">
        <v>51</v>
      </c>
      <c r="B159" t="s">
        <v>84</v>
      </c>
    </row>
    <row r="160" spans="1:2" x14ac:dyDescent="0.25">
      <c r="A160" t="s">
        <v>212</v>
      </c>
      <c r="B160" t="s">
        <v>84</v>
      </c>
    </row>
    <row r="161" spans="1:2" x14ac:dyDescent="0.25">
      <c r="A161" t="s">
        <v>213</v>
      </c>
      <c r="B161" t="s">
        <v>84</v>
      </c>
    </row>
    <row r="162" spans="1:2" x14ac:dyDescent="0.25">
      <c r="A162" t="s">
        <v>214</v>
      </c>
      <c r="B162" t="s">
        <v>84</v>
      </c>
    </row>
    <row r="163" spans="1:2" x14ac:dyDescent="0.25">
      <c r="A163" t="s">
        <v>215</v>
      </c>
      <c r="B163" t="s">
        <v>84</v>
      </c>
    </row>
    <row r="164" spans="1:2" x14ac:dyDescent="0.25">
      <c r="A164" t="s">
        <v>216</v>
      </c>
      <c r="B164" t="s">
        <v>84</v>
      </c>
    </row>
    <row r="165" spans="1:2" x14ac:dyDescent="0.25">
      <c r="A165" t="s">
        <v>217</v>
      </c>
      <c r="B165" t="s">
        <v>84</v>
      </c>
    </row>
    <row r="166" spans="1:2" x14ac:dyDescent="0.25">
      <c r="A166" t="s">
        <v>218</v>
      </c>
      <c r="B166" t="s">
        <v>84</v>
      </c>
    </row>
    <row r="167" spans="1:2" x14ac:dyDescent="0.25">
      <c r="A167" t="s">
        <v>219</v>
      </c>
      <c r="B167" t="s">
        <v>84</v>
      </c>
    </row>
    <row r="168" spans="1:2" x14ac:dyDescent="0.25">
      <c r="A168" t="s">
        <v>220</v>
      </c>
      <c r="B168" t="s">
        <v>86</v>
      </c>
    </row>
    <row r="169" spans="1:2" x14ac:dyDescent="0.25">
      <c r="A169" t="s">
        <v>221</v>
      </c>
      <c r="B169" t="s">
        <v>84</v>
      </c>
    </row>
    <row r="170" spans="1:2" x14ac:dyDescent="0.25">
      <c r="A170" t="s">
        <v>222</v>
      </c>
      <c r="B170" t="s">
        <v>84</v>
      </c>
    </row>
    <row r="171" spans="1:2" x14ac:dyDescent="0.25">
      <c r="A171" t="s">
        <v>223</v>
      </c>
      <c r="B171" t="s">
        <v>84</v>
      </c>
    </row>
    <row r="172" spans="1:2" x14ac:dyDescent="0.25">
      <c r="A172" t="s">
        <v>224</v>
      </c>
      <c r="B172" t="s">
        <v>84</v>
      </c>
    </row>
    <row r="173" spans="1:2" x14ac:dyDescent="0.25">
      <c r="A173" t="s">
        <v>225</v>
      </c>
      <c r="B173" t="s">
        <v>84</v>
      </c>
    </row>
    <row r="174" spans="1:2" x14ac:dyDescent="0.25">
      <c r="A174" t="s">
        <v>52</v>
      </c>
      <c r="B174" t="s">
        <v>84</v>
      </c>
    </row>
    <row r="175" spans="1:2" x14ac:dyDescent="0.25">
      <c r="A175" t="s">
        <v>226</v>
      </c>
      <c r="B175" t="s">
        <v>86</v>
      </c>
    </row>
    <row r="176" spans="1:2" x14ac:dyDescent="0.25">
      <c r="A176" t="s">
        <v>227</v>
      </c>
      <c r="B176" t="s">
        <v>84</v>
      </c>
    </row>
    <row r="177" spans="1:2" x14ac:dyDescent="0.25">
      <c r="A177" t="s">
        <v>53</v>
      </c>
      <c r="B177" t="s">
        <v>84</v>
      </c>
    </row>
    <row r="178" spans="1:2" x14ac:dyDescent="0.25">
      <c r="A178" t="s">
        <v>54</v>
      </c>
      <c r="B178" t="s">
        <v>84</v>
      </c>
    </row>
    <row r="179" spans="1:2" x14ac:dyDescent="0.25">
      <c r="A179" t="s">
        <v>228</v>
      </c>
      <c r="B179" t="s">
        <v>84</v>
      </c>
    </row>
    <row r="180" spans="1:2" x14ac:dyDescent="0.25">
      <c r="A180" t="s">
        <v>229</v>
      </c>
      <c r="B180" t="s">
        <v>87</v>
      </c>
    </row>
    <row r="181" spans="1:2" x14ac:dyDescent="0.25">
      <c r="A181" t="s">
        <v>230</v>
      </c>
      <c r="B181" t="s">
        <v>87</v>
      </c>
    </row>
    <row r="182" spans="1:2" x14ac:dyDescent="0.25">
      <c r="A182" t="s">
        <v>231</v>
      </c>
      <c r="B182" t="s">
        <v>87</v>
      </c>
    </row>
    <row r="183" spans="1:2" x14ac:dyDescent="0.25">
      <c r="A183" t="s">
        <v>232</v>
      </c>
      <c r="B183" t="s">
        <v>84</v>
      </c>
    </row>
    <row r="184" spans="1:2" x14ac:dyDescent="0.25">
      <c r="A184" t="s">
        <v>233</v>
      </c>
      <c r="B184" t="s">
        <v>84</v>
      </c>
    </row>
    <row r="185" spans="1:2" x14ac:dyDescent="0.25">
      <c r="A185" t="s">
        <v>234</v>
      </c>
      <c r="B185" t="s">
        <v>84</v>
      </c>
    </row>
    <row r="186" spans="1:2" x14ac:dyDescent="0.25">
      <c r="A186" t="s">
        <v>55</v>
      </c>
      <c r="B186" t="s">
        <v>84</v>
      </c>
    </row>
    <row r="187" spans="1:2" x14ac:dyDescent="0.25">
      <c r="A187" t="s">
        <v>56</v>
      </c>
      <c r="B187" t="s">
        <v>86</v>
      </c>
    </row>
    <row r="188" spans="1:2" x14ac:dyDescent="0.25">
      <c r="A188" t="s">
        <v>235</v>
      </c>
      <c r="B188" t="s">
        <v>84</v>
      </c>
    </row>
    <row r="189" spans="1:2" x14ac:dyDescent="0.25">
      <c r="A189" t="s">
        <v>57</v>
      </c>
      <c r="B189" t="s">
        <v>84</v>
      </c>
    </row>
    <row r="190" spans="1:2" x14ac:dyDescent="0.25">
      <c r="A190" t="s">
        <v>236</v>
      </c>
      <c r="B190" t="s">
        <v>84</v>
      </c>
    </row>
    <row r="191" spans="1:2" x14ac:dyDescent="0.25">
      <c r="A191" t="s">
        <v>237</v>
      </c>
      <c r="B191" t="s">
        <v>84</v>
      </c>
    </row>
    <row r="192" spans="1:2" x14ac:dyDescent="0.25">
      <c r="A192" t="s">
        <v>238</v>
      </c>
      <c r="B192" t="s">
        <v>84</v>
      </c>
    </row>
    <row r="193" spans="1:2" x14ac:dyDescent="0.25">
      <c r="A193" t="s">
        <v>239</v>
      </c>
      <c r="B193" t="s">
        <v>84</v>
      </c>
    </row>
    <row r="194" spans="1:2" x14ac:dyDescent="0.25">
      <c r="A194" t="s">
        <v>240</v>
      </c>
      <c r="B194" t="s">
        <v>84</v>
      </c>
    </row>
    <row r="195" spans="1:2" x14ac:dyDescent="0.25">
      <c r="A195" t="s">
        <v>58</v>
      </c>
      <c r="B195" t="s">
        <v>84</v>
      </c>
    </row>
    <row r="196" spans="1:2" x14ac:dyDescent="0.25">
      <c r="A196" t="s">
        <v>241</v>
      </c>
      <c r="B196" t="s">
        <v>84</v>
      </c>
    </row>
    <row r="197" spans="1:2" x14ac:dyDescent="0.25">
      <c r="A197" t="s">
        <v>242</v>
      </c>
      <c r="B197" t="s">
        <v>84</v>
      </c>
    </row>
    <row r="198" spans="1:2" x14ac:dyDescent="0.25">
      <c r="A198" t="s">
        <v>243</v>
      </c>
      <c r="B198" t="s">
        <v>84</v>
      </c>
    </row>
    <row r="199" spans="1:2" x14ac:dyDescent="0.25">
      <c r="A199" t="s">
        <v>244</v>
      </c>
      <c r="B199" t="s">
        <v>84</v>
      </c>
    </row>
    <row r="200" spans="1:2" x14ac:dyDescent="0.25">
      <c r="A200" t="s">
        <v>245</v>
      </c>
      <c r="B200" t="s">
        <v>84</v>
      </c>
    </row>
    <row r="201" spans="1:2" x14ac:dyDescent="0.25">
      <c r="A201" t="s">
        <v>246</v>
      </c>
      <c r="B201" t="s">
        <v>84</v>
      </c>
    </row>
    <row r="202" spans="1:2" x14ac:dyDescent="0.25">
      <c r="A202" t="s">
        <v>247</v>
      </c>
      <c r="B202" t="s">
        <v>84</v>
      </c>
    </row>
    <row r="203" spans="1:2" x14ac:dyDescent="0.25">
      <c r="A203" t="s">
        <v>248</v>
      </c>
      <c r="B203" t="s">
        <v>84</v>
      </c>
    </row>
    <row r="204" spans="1:2" x14ac:dyDescent="0.25">
      <c r="A204" t="s">
        <v>249</v>
      </c>
      <c r="B204" t="s">
        <v>84</v>
      </c>
    </row>
    <row r="205" spans="1:2" x14ac:dyDescent="0.25">
      <c r="A205" t="s">
        <v>250</v>
      </c>
      <c r="B205" t="s">
        <v>84</v>
      </c>
    </row>
    <row r="206" spans="1:2" x14ac:dyDescent="0.25">
      <c r="A206" t="s">
        <v>251</v>
      </c>
      <c r="B206" t="s">
        <v>84</v>
      </c>
    </row>
    <row r="207" spans="1:2" x14ac:dyDescent="0.25">
      <c r="A207" t="s">
        <v>252</v>
      </c>
      <c r="B207" t="s">
        <v>84</v>
      </c>
    </row>
    <row r="208" spans="1:2" x14ac:dyDescent="0.25">
      <c r="A208" t="s">
        <v>253</v>
      </c>
      <c r="B208" t="s">
        <v>84</v>
      </c>
    </row>
    <row r="209" spans="1:2" x14ac:dyDescent="0.25">
      <c r="A209" t="s">
        <v>254</v>
      </c>
      <c r="B209" t="s">
        <v>84</v>
      </c>
    </row>
    <row r="210" spans="1:2" x14ac:dyDescent="0.25">
      <c r="A210" t="s">
        <v>255</v>
      </c>
      <c r="B210" t="s">
        <v>84</v>
      </c>
    </row>
    <row r="211" spans="1:2" x14ac:dyDescent="0.25">
      <c r="A211" t="s">
        <v>78</v>
      </c>
      <c r="B211" t="s">
        <v>84</v>
      </c>
    </row>
    <row r="212" spans="1:2" x14ac:dyDescent="0.25">
      <c r="A212" t="s">
        <v>256</v>
      </c>
      <c r="B212" t="s">
        <v>84</v>
      </c>
    </row>
    <row r="213" spans="1:2" x14ac:dyDescent="0.25">
      <c r="A213" t="s">
        <v>257</v>
      </c>
      <c r="B213" t="s">
        <v>84</v>
      </c>
    </row>
    <row r="214" spans="1:2" x14ac:dyDescent="0.25">
      <c r="A214" t="s">
        <v>59</v>
      </c>
      <c r="B214" t="s">
        <v>84</v>
      </c>
    </row>
    <row r="215" spans="1:2" x14ac:dyDescent="0.25">
      <c r="A215" t="s">
        <v>258</v>
      </c>
      <c r="B215" t="s">
        <v>84</v>
      </c>
    </row>
    <row r="216" spans="1:2" x14ac:dyDescent="0.25">
      <c r="A216" t="s">
        <v>259</v>
      </c>
      <c r="B216" t="s">
        <v>84</v>
      </c>
    </row>
    <row r="217" spans="1:2" x14ac:dyDescent="0.25">
      <c r="A217" t="s">
        <v>260</v>
      </c>
      <c r="B217" t="s">
        <v>84</v>
      </c>
    </row>
    <row r="218" spans="1:2" x14ac:dyDescent="0.25">
      <c r="A218" t="s">
        <v>261</v>
      </c>
      <c r="B218" t="s">
        <v>84</v>
      </c>
    </row>
    <row r="219" spans="1:2" x14ac:dyDescent="0.25">
      <c r="A219" t="s">
        <v>262</v>
      </c>
      <c r="B219" t="s">
        <v>84</v>
      </c>
    </row>
    <row r="220" spans="1:2" x14ac:dyDescent="0.25">
      <c r="A220" t="s">
        <v>263</v>
      </c>
      <c r="B220" t="s">
        <v>84</v>
      </c>
    </row>
    <row r="221" spans="1:2" x14ac:dyDescent="0.25">
      <c r="A221" t="s">
        <v>79</v>
      </c>
      <c r="B221" t="s">
        <v>84</v>
      </c>
    </row>
    <row r="222" spans="1:2" x14ac:dyDescent="0.25">
      <c r="A222" t="s">
        <v>264</v>
      </c>
      <c r="B222" t="s">
        <v>84</v>
      </c>
    </row>
    <row r="223" spans="1:2" x14ac:dyDescent="0.25">
      <c r="A223" t="s">
        <v>265</v>
      </c>
      <c r="B223" t="s">
        <v>84</v>
      </c>
    </row>
    <row r="224" spans="1:2" x14ac:dyDescent="0.25">
      <c r="A224" t="s">
        <v>266</v>
      </c>
      <c r="B224" t="s">
        <v>84</v>
      </c>
    </row>
    <row r="225" spans="1:2" x14ac:dyDescent="0.25">
      <c r="A225" t="s">
        <v>60</v>
      </c>
      <c r="B225" t="s">
        <v>84</v>
      </c>
    </row>
    <row r="226" spans="1:2" x14ac:dyDescent="0.25">
      <c r="A226" t="s">
        <v>61</v>
      </c>
      <c r="B226" t="s">
        <v>84</v>
      </c>
    </row>
    <row r="227" spans="1:2" x14ac:dyDescent="0.25">
      <c r="A227" t="s">
        <v>267</v>
      </c>
      <c r="B227" t="s">
        <v>84</v>
      </c>
    </row>
    <row r="228" spans="1:2" x14ac:dyDescent="0.25">
      <c r="A228" t="s">
        <v>80</v>
      </c>
      <c r="B228" t="s">
        <v>84</v>
      </c>
    </row>
    <row r="229" spans="1:2" x14ac:dyDescent="0.25">
      <c r="A229" t="s">
        <v>268</v>
      </c>
      <c r="B229" t="s">
        <v>84</v>
      </c>
    </row>
    <row r="230" spans="1:2" x14ac:dyDescent="0.25">
      <c r="A230" t="s">
        <v>81</v>
      </c>
      <c r="B230" t="s">
        <v>84</v>
      </c>
    </row>
    <row r="231" spans="1:2" x14ac:dyDescent="0.25">
      <c r="A231" t="s">
        <v>269</v>
      </c>
      <c r="B231" t="s">
        <v>84</v>
      </c>
    </row>
    <row r="232" spans="1:2" x14ac:dyDescent="0.25">
      <c r="A232" t="s">
        <v>62</v>
      </c>
      <c r="B232" t="s">
        <v>84</v>
      </c>
    </row>
    <row r="233" spans="1:2" x14ac:dyDescent="0.25">
      <c r="A233" t="s">
        <v>270</v>
      </c>
      <c r="B233" t="s">
        <v>84</v>
      </c>
    </row>
    <row r="234" spans="1:2" x14ac:dyDescent="0.25">
      <c r="A234" t="s">
        <v>271</v>
      </c>
      <c r="B234" t="s">
        <v>84</v>
      </c>
    </row>
    <row r="235" spans="1:2" x14ac:dyDescent="0.25">
      <c r="A235" t="s">
        <v>272</v>
      </c>
      <c r="B235" t="s">
        <v>84</v>
      </c>
    </row>
    <row r="236" spans="1:2" x14ac:dyDescent="0.25">
      <c r="A236" t="s">
        <v>273</v>
      </c>
      <c r="B236" t="s">
        <v>84</v>
      </c>
    </row>
    <row r="237" spans="1:2" x14ac:dyDescent="0.25">
      <c r="A237" t="s">
        <v>63</v>
      </c>
      <c r="B237" t="s">
        <v>84</v>
      </c>
    </row>
    <row r="238" spans="1:2" x14ac:dyDescent="0.25">
      <c r="A238" t="s">
        <v>64</v>
      </c>
      <c r="B238" t="s">
        <v>84</v>
      </c>
    </row>
    <row r="239" spans="1:2" x14ac:dyDescent="0.25">
      <c r="A239" t="s">
        <v>274</v>
      </c>
      <c r="B239" t="s">
        <v>84</v>
      </c>
    </row>
    <row r="240" spans="1:2" x14ac:dyDescent="0.25">
      <c r="A240" t="s">
        <v>65</v>
      </c>
      <c r="B240" t="s">
        <v>84</v>
      </c>
    </row>
    <row r="241" spans="1:2" x14ac:dyDescent="0.25">
      <c r="A241" t="s">
        <v>275</v>
      </c>
      <c r="B241" t="s">
        <v>84</v>
      </c>
    </row>
    <row r="242" spans="1:2" x14ac:dyDescent="0.25">
      <c r="A242" t="s">
        <v>276</v>
      </c>
      <c r="B242" t="s">
        <v>84</v>
      </c>
    </row>
    <row r="243" spans="1:2" x14ac:dyDescent="0.25">
      <c r="A243" t="s">
        <v>277</v>
      </c>
      <c r="B243" t="s">
        <v>84</v>
      </c>
    </row>
    <row r="244" spans="1:2" x14ac:dyDescent="0.25">
      <c r="A244" t="s">
        <v>278</v>
      </c>
      <c r="B244" t="s">
        <v>84</v>
      </c>
    </row>
    <row r="245" spans="1:2" x14ac:dyDescent="0.25">
      <c r="A245" t="s">
        <v>279</v>
      </c>
      <c r="B245" t="s">
        <v>84</v>
      </c>
    </row>
    <row r="246" spans="1:2" x14ac:dyDescent="0.25">
      <c r="A246" t="s">
        <v>66</v>
      </c>
      <c r="B246" t="s">
        <v>86</v>
      </c>
    </row>
    <row r="247" spans="1:2" x14ac:dyDescent="0.25">
      <c r="A247" t="s">
        <v>280</v>
      </c>
      <c r="B247" t="s">
        <v>84</v>
      </c>
    </row>
    <row r="248" spans="1:2" x14ac:dyDescent="0.25">
      <c r="A248" t="s">
        <v>281</v>
      </c>
      <c r="B248" t="s">
        <v>84</v>
      </c>
    </row>
    <row r="249" spans="1:2" x14ac:dyDescent="0.25">
      <c r="A249" t="s">
        <v>282</v>
      </c>
      <c r="B249" t="s">
        <v>84</v>
      </c>
    </row>
    <row r="250" spans="1:2" x14ac:dyDescent="0.25">
      <c r="A250" t="s">
        <v>283</v>
      </c>
      <c r="B250" t="s">
        <v>84</v>
      </c>
    </row>
    <row r="251" spans="1:2" x14ac:dyDescent="0.25">
      <c r="A251" t="s">
        <v>284</v>
      </c>
      <c r="B251" t="s">
        <v>84</v>
      </c>
    </row>
    <row r="252" spans="1:2" x14ac:dyDescent="0.25">
      <c r="A252" t="s">
        <v>285</v>
      </c>
      <c r="B252" t="s">
        <v>84</v>
      </c>
    </row>
    <row r="253" spans="1:2" x14ac:dyDescent="0.25">
      <c r="A253" t="s">
        <v>286</v>
      </c>
      <c r="B253" t="s">
        <v>84</v>
      </c>
    </row>
    <row r="254" spans="1:2" x14ac:dyDescent="0.25">
      <c r="A254" t="s">
        <v>67</v>
      </c>
      <c r="B254" t="s">
        <v>84</v>
      </c>
    </row>
    <row r="255" spans="1:2" x14ac:dyDescent="0.25">
      <c r="A255" t="s">
        <v>287</v>
      </c>
      <c r="B255" t="s">
        <v>84</v>
      </c>
    </row>
    <row r="256" spans="1:2" x14ac:dyDescent="0.25">
      <c r="A256" t="s">
        <v>288</v>
      </c>
      <c r="B256" t="s">
        <v>84</v>
      </c>
    </row>
    <row r="257" spans="1:2" x14ac:dyDescent="0.25">
      <c r="A257" t="s">
        <v>289</v>
      </c>
      <c r="B257" t="s">
        <v>84</v>
      </c>
    </row>
    <row r="258" spans="1:2" x14ac:dyDescent="0.25">
      <c r="A258" t="s">
        <v>290</v>
      </c>
      <c r="B258" t="s">
        <v>84</v>
      </c>
    </row>
    <row r="259" spans="1:2" x14ac:dyDescent="0.25">
      <c r="A259" t="s">
        <v>291</v>
      </c>
      <c r="B259" t="s">
        <v>84</v>
      </c>
    </row>
    <row r="260" spans="1:2" x14ac:dyDescent="0.25">
      <c r="A260" t="s">
        <v>292</v>
      </c>
      <c r="B260" t="s">
        <v>84</v>
      </c>
    </row>
    <row r="261" spans="1:2" x14ac:dyDescent="0.25">
      <c r="A261" t="s">
        <v>293</v>
      </c>
      <c r="B261" t="s">
        <v>84</v>
      </c>
    </row>
    <row r="262" spans="1:2" x14ac:dyDescent="0.25">
      <c r="A262" t="s">
        <v>294</v>
      </c>
      <c r="B262" t="s">
        <v>84</v>
      </c>
    </row>
    <row r="263" spans="1:2" x14ac:dyDescent="0.25">
      <c r="A263" t="s">
        <v>295</v>
      </c>
      <c r="B263" t="s">
        <v>84</v>
      </c>
    </row>
    <row r="264" spans="1:2" x14ac:dyDescent="0.25">
      <c r="A264" t="s">
        <v>296</v>
      </c>
      <c r="B264" t="s">
        <v>84</v>
      </c>
    </row>
    <row r="265" spans="1:2" x14ac:dyDescent="0.25">
      <c r="A265" t="s">
        <v>68</v>
      </c>
      <c r="B265" t="s">
        <v>85</v>
      </c>
    </row>
    <row r="266" spans="1:2" x14ac:dyDescent="0.25">
      <c r="A266" t="s">
        <v>69</v>
      </c>
      <c r="B266" t="s">
        <v>84</v>
      </c>
    </row>
    <row r="267" spans="1:2" x14ac:dyDescent="0.25">
      <c r="A267" t="s">
        <v>70</v>
      </c>
      <c r="B267" t="s">
        <v>84</v>
      </c>
    </row>
    <row r="268" spans="1:2" x14ac:dyDescent="0.25">
      <c r="A268" t="s">
        <v>297</v>
      </c>
      <c r="B268" t="s">
        <v>84</v>
      </c>
    </row>
    <row r="269" spans="1:2" x14ac:dyDescent="0.25">
      <c r="A269" t="s">
        <v>298</v>
      </c>
      <c r="B269" t="s">
        <v>84</v>
      </c>
    </row>
    <row r="270" spans="1:2" x14ac:dyDescent="0.25">
      <c r="A270" t="s">
        <v>71</v>
      </c>
      <c r="B270" t="s">
        <v>84</v>
      </c>
    </row>
    <row r="271" spans="1:2" x14ac:dyDescent="0.25">
      <c r="A271" t="s">
        <v>299</v>
      </c>
      <c r="B271" t="s">
        <v>84</v>
      </c>
    </row>
    <row r="272" spans="1:2" x14ac:dyDescent="0.25">
      <c r="A272" t="s">
        <v>300</v>
      </c>
      <c r="B272" t="s">
        <v>84</v>
      </c>
    </row>
    <row r="273" spans="1:2" x14ac:dyDescent="0.25">
      <c r="A273" t="s">
        <v>301</v>
      </c>
      <c r="B273" t="s">
        <v>84</v>
      </c>
    </row>
    <row r="274" spans="1:2" x14ac:dyDescent="0.25">
      <c r="A274" t="s">
        <v>302</v>
      </c>
      <c r="B274" t="s">
        <v>84</v>
      </c>
    </row>
    <row r="275" spans="1:2" x14ac:dyDescent="0.25">
      <c r="A275" t="s">
        <v>72</v>
      </c>
      <c r="B275" t="s">
        <v>85</v>
      </c>
    </row>
    <row r="276" spans="1:2" x14ac:dyDescent="0.25">
      <c r="A276" t="s">
        <v>303</v>
      </c>
      <c r="B276" t="s">
        <v>84</v>
      </c>
    </row>
    <row r="277" spans="1:2" x14ac:dyDescent="0.25">
      <c r="A277" t="s">
        <v>304</v>
      </c>
      <c r="B277" t="s">
        <v>84</v>
      </c>
    </row>
    <row r="278" spans="1:2" x14ac:dyDescent="0.25">
      <c r="A278" t="s">
        <v>305</v>
      </c>
      <c r="B278" t="s">
        <v>84</v>
      </c>
    </row>
    <row r="279" spans="1:2" x14ac:dyDescent="0.25">
      <c r="A279" t="s">
        <v>306</v>
      </c>
      <c r="B279" t="s">
        <v>84</v>
      </c>
    </row>
    <row r="280" spans="1:2" x14ac:dyDescent="0.25">
      <c r="A280" t="s">
        <v>307</v>
      </c>
      <c r="B280" t="s">
        <v>84</v>
      </c>
    </row>
    <row r="281" spans="1:2" x14ac:dyDescent="0.25">
      <c r="A281" t="s">
        <v>308</v>
      </c>
      <c r="B281" t="s">
        <v>84</v>
      </c>
    </row>
    <row r="282" spans="1:2" x14ac:dyDescent="0.25">
      <c r="A282" t="s">
        <v>309</v>
      </c>
      <c r="B282" t="s">
        <v>84</v>
      </c>
    </row>
    <row r="283" spans="1:2" x14ac:dyDescent="0.25">
      <c r="A283" t="s">
        <v>310</v>
      </c>
      <c r="B283" t="s">
        <v>84</v>
      </c>
    </row>
    <row r="284" spans="1:2" x14ac:dyDescent="0.25">
      <c r="A284" t="s">
        <v>73</v>
      </c>
      <c r="B284" t="s">
        <v>84</v>
      </c>
    </row>
    <row r="285" spans="1:2" x14ac:dyDescent="0.25">
      <c r="A285" t="s">
        <v>311</v>
      </c>
      <c r="B285" t="s">
        <v>87</v>
      </c>
    </row>
    <row r="286" spans="1:2" x14ac:dyDescent="0.25">
      <c r="A286" t="s">
        <v>312</v>
      </c>
      <c r="B286" t="s">
        <v>84</v>
      </c>
    </row>
    <row r="287" spans="1:2" x14ac:dyDescent="0.25">
      <c r="A287" t="s">
        <v>313</v>
      </c>
      <c r="B287" t="s">
        <v>84</v>
      </c>
    </row>
    <row r="288" spans="1:2" x14ac:dyDescent="0.25">
      <c r="A288" t="s">
        <v>314</v>
      </c>
      <c r="B288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2013invtraits_impute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2015-10-05T15:12:21Z</dcterms:created>
  <dcterms:modified xsi:type="dcterms:W3CDTF">2015-10-05T15:53:12Z</dcterms:modified>
</cp:coreProperties>
</file>