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eromonsei/Documents/MSC/COMP5317/Information Retrieval/"/>
    </mc:Choice>
  </mc:AlternateContent>
  <xr:revisionPtr revIDLastSave="0" documentId="13_ncr:1_{2DBFC10B-C39A-794E-8B00-15CCC7156FAC}" xr6:coauthVersionLast="47" xr6:coauthVersionMax="47" xr10:uidLastSave="{00000000-0000-0000-0000-000000000000}"/>
  <bookViews>
    <workbookView xWindow="0" yWindow="0" windowWidth="35840" windowHeight="22400" xr2:uid="{5E65B972-E3D6-3A47-BEC0-01EF578C05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K24" i="1" s="1"/>
  <c r="M7" i="1"/>
  <c r="M9" i="1" s="1"/>
  <c r="L7" i="1"/>
  <c r="L9" i="1" s="1"/>
  <c r="K7" i="1"/>
  <c r="K10" i="1" s="1"/>
  <c r="K9" i="1" l="1"/>
  <c r="K23" i="1"/>
  <c r="L23" i="1"/>
  <c r="L28" i="1" s="1"/>
  <c r="M23" i="1"/>
  <c r="M28" i="1" s="1"/>
  <c r="K28" i="1" l="1"/>
</calcChain>
</file>

<file path=xl/sharedStrings.xml><?xml version="1.0" encoding="utf-8"?>
<sst xmlns="http://schemas.openxmlformats.org/spreadsheetml/2006/main" count="73" uniqueCount="25">
  <si>
    <t>IR1</t>
  </si>
  <si>
    <t>IR2</t>
  </si>
  <si>
    <t>rank</t>
  </si>
  <si>
    <t>d5</t>
  </si>
  <si>
    <t>d1</t>
  </si>
  <si>
    <t>d2</t>
  </si>
  <si>
    <t>d4</t>
  </si>
  <si>
    <t>d3</t>
  </si>
  <si>
    <t>d6</t>
  </si>
  <si>
    <t>Rank</t>
  </si>
  <si>
    <t>Ground Truth</t>
  </si>
  <si>
    <t>q1 is {3, 4, 2, 1, 5, 0}</t>
  </si>
  <si>
    <t>q2 is {6, 3, 2, 1, 0, 0}</t>
  </si>
  <si>
    <t>Documents Order</t>
  </si>
  <si>
    <t>NDGC (Ground Truth)</t>
  </si>
  <si>
    <t>NDGC (IR1)</t>
  </si>
  <si>
    <t>DGC (Ground Truth)</t>
  </si>
  <si>
    <t>DGC (IR1)</t>
  </si>
  <si>
    <t>DGC (IR2)</t>
  </si>
  <si>
    <t>NDCG</t>
  </si>
  <si>
    <r>
      <t>MAX</t>
    </r>
    <r>
      <rPr>
        <sz val="18"/>
        <color theme="1"/>
        <rFont val="Calibri (Body)"/>
      </rPr>
      <t>DCG</t>
    </r>
  </si>
  <si>
    <t>Final NDCG</t>
  </si>
  <si>
    <t>IR&gt;IR2</t>
  </si>
  <si>
    <t>IR2&gt;IR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</si>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</sst>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 (Body)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0" xfId="0" applyFont="1"/>
    <xf numFmtId="0" fontId="1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482600</xdr:colOff>
      <xdr:row>0</xdr:row>
      <xdr:rowOff>482600</xdr:rowOff>
    </xdr:from>
    <xdr:to>
      <xdr:col>9</xdr:col>
      <xdr:colOff>609600</xdr:colOff>
      <xdr:row>4</xdr:row>
      <xdr:rowOff>91703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5F833-B9A1-4E96-5FBF-C8FC97AAA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8500" y="482600"/>
          <a:ext cx="5422900" cy="815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4CAD-FCE5-7E41-A480-66A25AF47C07}">
  <dimension ref="A1:M30"/>
  <sheetViews>
    <sheetView tabSelected="1" workbookViewId="0">
      <selection activeCell="O6" sqref="O6"/>
    </sheetView>
  </sheetViews>
  <sheetFormatPr baseColWidth="10" defaultRowHeight="16" x14ac:dyDescent="0.2"/>
  <cols>
    <col min="1" max="1" width="10.1640625" customWidth="1"/>
    <col min="2" max="3" width="21.33203125" customWidth="1"/>
    <col min="4" max="4" width="13.1640625" customWidth="1"/>
    <col min="6" max="6" width="13" customWidth="1"/>
    <col min="10" max="10" width="22.6640625" customWidth="1"/>
    <col min="11" max="11" width="23.5" customWidth="1"/>
    <col min="12" max="12" width="14.83203125" customWidth="1"/>
    <col min="13" max="13" width="14.6640625" customWidth="1"/>
  </cols>
  <sheetData>
    <row r="1" spans="1:13" ht="47" x14ac:dyDescent="0.55000000000000004">
      <c r="A1" s="15">
        <v>4</v>
      </c>
    </row>
    <row r="5" spans="1:13" ht="17" thickBot="1" x14ac:dyDescent="0.25"/>
    <row r="6" spans="1:13" ht="24" thickBot="1" x14ac:dyDescent="0.3">
      <c r="A6" s="4" t="s">
        <v>11</v>
      </c>
      <c r="J6" s="12"/>
      <c r="K6" s="13" t="s">
        <v>16</v>
      </c>
      <c r="L6" s="13" t="s">
        <v>17</v>
      </c>
      <c r="M6" s="14" t="s">
        <v>18</v>
      </c>
    </row>
    <row r="7" spans="1:13" ht="24" customHeight="1" x14ac:dyDescent="0.25">
      <c r="A7" s="7" t="s">
        <v>2</v>
      </c>
      <c r="B7" s="5" t="s">
        <v>10</v>
      </c>
      <c r="C7" s="5"/>
      <c r="D7" s="5" t="s">
        <v>0</v>
      </c>
      <c r="E7" s="5"/>
      <c r="F7" s="5" t="s">
        <v>1</v>
      </c>
      <c r="G7" s="5"/>
      <c r="K7">
        <f>3+((2^C10-1)/LOG(1+2,2))+((2^C11-1)/LOG(1+3,2))+((2^C12-1)/LOG(1+4,2))+((2^C13-1)/LOG(1+5,2))+((2^C14-1)/LOG(1+6,2))</f>
        <v>26.387059885916045</v>
      </c>
      <c r="L7">
        <f>3+((2^E10-1)/LOG(1+2,2))+((2^E11-1)/LOG(1+3,2))+((2^E12-1)/LOG(1+4,2))+((2^E13-1)/LOG(1+5,2))+((2^E14-1)/LOG(1+6,2))</f>
        <v>25.393221911155088</v>
      </c>
      <c r="M7">
        <f>3+((2^G10-1)/LOG(1+2,2))+((2^G11-1)/LOG(1+3,2))+((2^G12-1)/LOG(1+4,2))+((2^G13-1)/LOG(1+5,2))+((2^G14-1)/LOG(1+6,2))</f>
        <v>23.845374656086058</v>
      </c>
    </row>
    <row r="8" spans="1:13" ht="21" x14ac:dyDescent="0.25">
      <c r="A8" s="7"/>
      <c r="B8" s="6" t="s">
        <v>13</v>
      </c>
      <c r="C8" s="6" t="s">
        <v>9</v>
      </c>
      <c r="D8" s="6" t="s">
        <v>13</v>
      </c>
      <c r="E8" s="6" t="s">
        <v>9</v>
      </c>
      <c r="F8" s="6" t="s">
        <v>13</v>
      </c>
      <c r="G8" s="6" t="s">
        <v>9</v>
      </c>
    </row>
    <row r="9" spans="1:13" ht="24" x14ac:dyDescent="0.3">
      <c r="A9" s="2">
        <v>1</v>
      </c>
      <c r="B9" s="3" t="s">
        <v>3</v>
      </c>
      <c r="C9" s="3">
        <v>3</v>
      </c>
      <c r="D9" s="3" t="s">
        <v>3</v>
      </c>
      <c r="E9" s="3">
        <v>3</v>
      </c>
      <c r="F9" s="3" t="s">
        <v>3</v>
      </c>
      <c r="G9" s="1">
        <v>3</v>
      </c>
      <c r="J9" s="3" t="s">
        <v>19</v>
      </c>
      <c r="K9" s="3">
        <f>K7/K7</f>
        <v>1</v>
      </c>
      <c r="L9" s="3">
        <f>L7/K7</f>
        <v>0.96233616101764285</v>
      </c>
      <c r="M9" s="3">
        <f>M7/K7</f>
        <v>0.90367683096112583</v>
      </c>
    </row>
    <row r="10" spans="1:13" ht="24" x14ac:dyDescent="0.3">
      <c r="A10" s="2">
        <v>2</v>
      </c>
      <c r="B10" s="3" t="s">
        <v>5</v>
      </c>
      <c r="C10" s="3">
        <v>4</v>
      </c>
      <c r="D10" s="3" t="s">
        <v>5</v>
      </c>
      <c r="E10" s="3">
        <v>4</v>
      </c>
      <c r="F10" s="3" t="s">
        <v>4</v>
      </c>
      <c r="G10" s="1">
        <v>2</v>
      </c>
      <c r="J10" t="s">
        <v>20</v>
      </c>
      <c r="K10">
        <f>K7</f>
        <v>26.387059885916045</v>
      </c>
    </row>
    <row r="11" spans="1:13" ht="24" x14ac:dyDescent="0.3">
      <c r="A11" s="2">
        <v>3</v>
      </c>
      <c r="B11" s="3" t="s">
        <v>4</v>
      </c>
      <c r="C11" s="3">
        <v>2</v>
      </c>
      <c r="D11" s="3" t="s">
        <v>4</v>
      </c>
      <c r="E11" s="3">
        <v>2</v>
      </c>
      <c r="F11" s="3" t="s">
        <v>7</v>
      </c>
      <c r="G11" s="1">
        <v>1</v>
      </c>
      <c r="J11" s="8" t="s">
        <v>24</v>
      </c>
      <c r="K11" s="3" t="s">
        <v>22</v>
      </c>
    </row>
    <row r="12" spans="1:13" ht="24" x14ac:dyDescent="0.3">
      <c r="A12" s="2">
        <v>4</v>
      </c>
      <c r="B12" s="3" t="s">
        <v>7</v>
      </c>
      <c r="C12" s="3">
        <v>1</v>
      </c>
      <c r="D12" s="3" t="s">
        <v>8</v>
      </c>
      <c r="E12" s="3">
        <v>0</v>
      </c>
      <c r="F12" s="3" t="s">
        <v>5</v>
      </c>
      <c r="G12" s="1">
        <v>4</v>
      </c>
    </row>
    <row r="13" spans="1:13" ht="24" x14ac:dyDescent="0.3">
      <c r="A13" s="2">
        <v>5</v>
      </c>
      <c r="B13" s="3" t="s">
        <v>6</v>
      </c>
      <c r="C13" s="3">
        <v>5</v>
      </c>
      <c r="D13" s="3" t="s">
        <v>7</v>
      </c>
      <c r="E13" s="3">
        <v>1</v>
      </c>
      <c r="F13" s="3" t="s">
        <v>6</v>
      </c>
      <c r="G13" s="1">
        <v>5</v>
      </c>
    </row>
    <row r="14" spans="1:13" ht="24" x14ac:dyDescent="0.3">
      <c r="A14" s="2">
        <v>6</v>
      </c>
      <c r="B14" s="3" t="s">
        <v>8</v>
      </c>
      <c r="C14" s="3">
        <v>0</v>
      </c>
      <c r="D14" s="3" t="s">
        <v>6</v>
      </c>
      <c r="E14" s="3">
        <v>5</v>
      </c>
      <c r="F14" s="3" t="s">
        <v>8</v>
      </c>
      <c r="G14" s="1">
        <v>0</v>
      </c>
    </row>
    <row r="15" spans="1:13" ht="24" x14ac:dyDescent="0.3">
      <c r="A15" s="3"/>
      <c r="B15" s="3"/>
      <c r="C15" s="3"/>
      <c r="D15" s="3"/>
      <c r="E15" s="3"/>
      <c r="F15" s="3"/>
      <c r="G15" s="1"/>
    </row>
    <row r="16" spans="1:13" ht="24" x14ac:dyDescent="0.3">
      <c r="A16" s="3"/>
      <c r="B16" s="3"/>
      <c r="C16" s="3"/>
      <c r="D16" s="3"/>
      <c r="E16" s="3"/>
      <c r="F16" s="3"/>
      <c r="G16" s="1"/>
    </row>
    <row r="17" spans="1:13" ht="24" x14ac:dyDescent="0.3">
      <c r="A17" s="3"/>
      <c r="B17" s="3"/>
      <c r="C17" s="3"/>
      <c r="D17" s="3"/>
      <c r="E17" s="3"/>
      <c r="F17" s="3"/>
      <c r="G17" s="1"/>
    </row>
    <row r="18" spans="1:13" ht="24" x14ac:dyDescent="0.3">
      <c r="A18" s="4" t="s">
        <v>12</v>
      </c>
      <c r="B18" s="3"/>
      <c r="C18" s="3"/>
      <c r="D18" s="3"/>
      <c r="E18" s="3"/>
      <c r="F18" s="3"/>
      <c r="G18" s="1"/>
    </row>
    <row r="19" spans="1:13" ht="25" thickBot="1" x14ac:dyDescent="0.35">
      <c r="B19" s="3"/>
      <c r="C19" s="3"/>
      <c r="D19" s="3"/>
      <c r="E19" s="3"/>
      <c r="F19" s="3"/>
      <c r="G19" s="1"/>
    </row>
    <row r="20" spans="1:13" ht="24" customHeight="1" thickBot="1" x14ac:dyDescent="0.3">
      <c r="A20" s="7" t="s">
        <v>2</v>
      </c>
      <c r="B20" s="5" t="s">
        <v>10</v>
      </c>
      <c r="C20" s="5"/>
      <c r="D20" s="5" t="s">
        <v>0</v>
      </c>
      <c r="E20" s="5"/>
      <c r="F20" s="5" t="s">
        <v>1</v>
      </c>
      <c r="G20" s="5"/>
      <c r="J20" s="9"/>
      <c r="K20" s="10" t="s">
        <v>14</v>
      </c>
      <c r="L20" s="10" t="s">
        <v>15</v>
      </c>
      <c r="M20" s="11" t="s">
        <v>15</v>
      </c>
    </row>
    <row r="21" spans="1:13" ht="21" x14ac:dyDescent="0.25">
      <c r="A21" s="7"/>
      <c r="B21" s="6" t="s">
        <v>13</v>
      </c>
      <c r="C21" s="6" t="s">
        <v>9</v>
      </c>
      <c r="D21" s="6" t="s">
        <v>13</v>
      </c>
      <c r="E21" s="6" t="s">
        <v>9</v>
      </c>
      <c r="F21" s="6" t="s">
        <v>13</v>
      </c>
      <c r="G21" s="6" t="s">
        <v>9</v>
      </c>
      <c r="K21">
        <f>C22+((2^C23-1)/LOG(1+2,2))+((2^C24-1)/LOG(1+3,2))+((2^C25-1)/LOG(1+4,2))+((2^C26-1)/LOG(1+5,2))+((2^C27-1)/LOG(1+6,2))</f>
        <v>12.347184833073594</v>
      </c>
      <c r="L21">
        <f>E22+((2^E23-1)/LOG(1+2,2))+((2^E24-1)/LOG(1+3,2))+((2^E25-1)/LOG(1+4,2))+((2^E26-1)/LOG(1+5,2))+((2^E27-1)/LOG(1+6,2))</f>
        <v>11.422959427791637</v>
      </c>
      <c r="M21">
        <f>G22+((2^G23-1)/LOG(1+2,2))+((2^G24-1)/LOG(1+3,2))+((2^G25-1)/LOG(1+4,2))+((2^G26-1)/LOG(1+5,2))+((2^G27-1)/LOG(1+6,2))</f>
        <v>12.303361082234742</v>
      </c>
    </row>
    <row r="22" spans="1:13" ht="24" x14ac:dyDescent="0.3">
      <c r="A22" s="3">
        <v>1</v>
      </c>
      <c r="B22" s="3" t="s">
        <v>4</v>
      </c>
      <c r="C22" s="3">
        <v>6</v>
      </c>
      <c r="D22" s="3" t="s">
        <v>4</v>
      </c>
      <c r="E22" s="3">
        <v>6</v>
      </c>
      <c r="F22" s="3" t="s">
        <v>4</v>
      </c>
      <c r="G22" s="1">
        <v>6</v>
      </c>
    </row>
    <row r="23" spans="1:13" ht="24" x14ac:dyDescent="0.3">
      <c r="A23" s="3">
        <v>2</v>
      </c>
      <c r="B23" s="3" t="s">
        <v>5</v>
      </c>
      <c r="C23" s="3">
        <v>3</v>
      </c>
      <c r="D23" s="3" t="s">
        <v>6</v>
      </c>
      <c r="E23" s="3">
        <v>1</v>
      </c>
      <c r="F23" s="3" t="s">
        <v>5</v>
      </c>
      <c r="G23" s="1">
        <v>3</v>
      </c>
      <c r="J23" s="3" t="s">
        <v>19</v>
      </c>
      <c r="K23" s="3">
        <f>K21/K21</f>
        <v>1</v>
      </c>
      <c r="L23" s="3">
        <f>L21/K21</f>
        <v>0.92514687211887403</v>
      </c>
      <c r="M23" s="3">
        <f>M21/K21</f>
        <v>0.99645070909431399</v>
      </c>
    </row>
    <row r="24" spans="1:13" ht="24" x14ac:dyDescent="0.3">
      <c r="A24" s="3">
        <v>3</v>
      </c>
      <c r="B24" s="3" t="s">
        <v>7</v>
      </c>
      <c r="C24" s="3">
        <v>2</v>
      </c>
      <c r="D24" s="3" t="s">
        <v>5</v>
      </c>
      <c r="E24" s="3">
        <v>3</v>
      </c>
      <c r="F24" s="3" t="s">
        <v>7</v>
      </c>
      <c r="G24" s="1">
        <v>2</v>
      </c>
      <c r="J24" t="s">
        <v>20</v>
      </c>
      <c r="K24">
        <f>K21</f>
        <v>12.347184833073594</v>
      </c>
    </row>
    <row r="25" spans="1:13" ht="24" x14ac:dyDescent="0.3">
      <c r="A25" s="3">
        <v>4</v>
      </c>
      <c r="B25" s="3" t="s">
        <v>6</v>
      </c>
      <c r="C25" s="3">
        <v>1</v>
      </c>
      <c r="D25" s="3" t="s">
        <v>7</v>
      </c>
      <c r="E25" s="3">
        <v>2</v>
      </c>
      <c r="F25" s="3" t="s">
        <v>3</v>
      </c>
      <c r="G25" s="1">
        <v>0</v>
      </c>
      <c r="J25" s="8" t="s">
        <v>24</v>
      </c>
      <c r="K25" s="3" t="s">
        <v>23</v>
      </c>
    </row>
    <row r="26" spans="1:13" ht="24" x14ac:dyDescent="0.3">
      <c r="A26" s="3">
        <v>5</v>
      </c>
      <c r="B26" s="3" t="s">
        <v>3</v>
      </c>
      <c r="C26" s="3">
        <v>0</v>
      </c>
      <c r="D26" s="3" t="s">
        <v>3</v>
      </c>
      <c r="E26" s="3">
        <v>0</v>
      </c>
      <c r="F26" s="3" t="s">
        <v>6</v>
      </c>
      <c r="G26" s="1">
        <v>1</v>
      </c>
    </row>
    <row r="27" spans="1:13" ht="24" x14ac:dyDescent="0.3">
      <c r="A27" s="3">
        <v>6</v>
      </c>
      <c r="B27" s="3" t="s">
        <v>8</v>
      </c>
      <c r="C27" s="3">
        <v>0</v>
      </c>
      <c r="D27" s="3" t="s">
        <v>8</v>
      </c>
      <c r="E27" s="3">
        <v>0</v>
      </c>
      <c r="F27" s="3" t="s">
        <v>8</v>
      </c>
      <c r="G27" s="1">
        <v>0</v>
      </c>
    </row>
    <row r="28" spans="1:13" ht="24" x14ac:dyDescent="0.3">
      <c r="A28" s="1"/>
      <c r="B28" s="1"/>
      <c r="C28" s="1"/>
      <c r="D28" s="1"/>
      <c r="E28" s="1"/>
      <c r="F28" s="1"/>
      <c r="G28" s="1"/>
      <c r="J28" s="1" t="s">
        <v>21</v>
      </c>
      <c r="K28">
        <f>(K9+K23)/2</f>
        <v>1</v>
      </c>
      <c r="L28">
        <f t="shared" ref="L28:M28" si="0">(L9+L23)/2</f>
        <v>0.94374151656825844</v>
      </c>
      <c r="M28">
        <f t="shared" si="0"/>
        <v>0.95006377002771991</v>
      </c>
    </row>
    <row r="29" spans="1:13" ht="24" x14ac:dyDescent="0.3">
      <c r="A29" s="1"/>
      <c r="B29" s="1"/>
      <c r="C29" s="1"/>
      <c r="D29" s="1"/>
      <c r="E29" s="1"/>
      <c r="F29" s="1"/>
      <c r="G29" s="1"/>
    </row>
    <row r="30" spans="1:13" ht="24" x14ac:dyDescent="0.3">
      <c r="A30" s="1"/>
      <c r="B30" s="1"/>
      <c r="C30" s="1"/>
      <c r="D30" s="1"/>
      <c r="E30" s="1"/>
      <c r="F30" s="1"/>
      <c r="G30" s="1"/>
    </row>
  </sheetData>
  <mergeCells count="8">
    <mergeCell ref="B20:C20"/>
    <mergeCell ref="D20:E20"/>
    <mergeCell ref="F20:G20"/>
    <mergeCell ref="A20:A21"/>
    <mergeCell ref="A7:A8"/>
    <mergeCell ref="B7:C7"/>
    <mergeCell ref="D7:E7"/>
    <mergeCell ref="F7:G7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Eromonsei, Samson SESOL-IGN/X/E</dc:creator>
  <cp:lastModifiedBy>Eromonsei, Samson SESOL-IGN/X/E</cp:lastModifiedBy>
  <dcterms:created xsi:type="dcterms:W3CDTF">2024-02-28T04:27:43Z</dcterms:created>
  <dcterms:modified xsi:type="dcterms:W3CDTF">2024-02-28T06:42:39Z</dcterms:modified>
</cp:coreProperties>
</file>