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athingtest\"/>
    </mc:Choice>
  </mc:AlternateContent>
  <bookViews>
    <workbookView xWindow="0" yWindow="0" windowWidth="252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1" i="1" l="1"/>
  <c r="AJ74" i="1" s="1"/>
  <c r="AJ60" i="1"/>
  <c r="AM60" i="1" s="1"/>
  <c r="AE61" i="1"/>
  <c r="AE63" i="1" s="1"/>
  <c r="AE60" i="1"/>
  <c r="AE65" i="1" l="1"/>
  <c r="AE66" i="1"/>
  <c r="AM61" i="1"/>
  <c r="AJ63" i="1" s="1"/>
  <c r="O8" i="1"/>
  <c r="S12" i="1"/>
  <c r="S11" i="1"/>
  <c r="O7" i="1"/>
  <c r="O5" i="1" s="1"/>
  <c r="S13" i="1" l="1"/>
  <c r="AJ66" i="1"/>
  <c r="AJ78" i="1" s="1"/>
  <c r="AJ65" i="1"/>
  <c r="AJ77" i="1" s="1"/>
  <c r="O6" i="1"/>
  <c r="R6" i="1" s="1"/>
  <c r="AJ79" i="1" l="1"/>
</calcChain>
</file>

<file path=xl/sharedStrings.xml><?xml version="1.0" encoding="utf-8"?>
<sst xmlns="http://schemas.openxmlformats.org/spreadsheetml/2006/main" count="121" uniqueCount="63">
  <si>
    <t>14 = goal</t>
  </si>
  <si>
    <t>y</t>
  </si>
  <si>
    <t>x</t>
  </si>
  <si>
    <t>&gt;</t>
  </si>
  <si>
    <t>^</t>
  </si>
  <si>
    <t>14*y</t>
  </si>
  <si>
    <t>10*(x-y)</t>
  </si>
  <si>
    <t>y=verschil in hoogte</t>
  </si>
  <si>
    <t>row</t>
  </si>
  <si>
    <t>x=verschil in breedte</t>
  </si>
  <si>
    <t>col</t>
  </si>
  <si>
    <t>14 * y + 10 * (x-y)</t>
  </si>
  <si>
    <t>1 = start</t>
  </si>
  <si>
    <t>goalheight</t>
  </si>
  <si>
    <t>startheight</t>
  </si>
  <si>
    <t>goalwidth</t>
  </si>
  <si>
    <t>startwidth</t>
  </si>
  <si>
    <t>Uitkomst</t>
  </si>
  <si>
    <t>y-x=z</t>
  </si>
  <si>
    <t>(z*10)</t>
  </si>
  <si>
    <t>a</t>
  </si>
  <si>
    <t>b</t>
  </si>
  <si>
    <t>start y</t>
  </si>
  <si>
    <t>start x</t>
  </si>
  <si>
    <t>eind y</t>
  </si>
  <si>
    <t>eind x</t>
  </si>
  <si>
    <t>verschil y</t>
  </si>
  <si>
    <t>verschil x</t>
  </si>
  <si>
    <t>diagonaal</t>
  </si>
  <si>
    <t>1 naar beneden</t>
  </si>
  <si>
    <t>1 opzij</t>
  </si>
  <si>
    <t>c</t>
  </si>
  <si>
    <t>d</t>
  </si>
  <si>
    <t>e</t>
  </si>
  <si>
    <t>f</t>
  </si>
  <si>
    <t>h</t>
  </si>
  <si>
    <t>i</t>
  </si>
  <si>
    <t>horizontaal</t>
  </si>
  <si>
    <t>j</t>
  </si>
  <si>
    <t>verticaal</t>
  </si>
  <si>
    <t>c-a=</t>
  </si>
  <si>
    <t>d-b=</t>
  </si>
  <si>
    <t>h = e if e&lt;f or f if f &lt; e</t>
  </si>
  <si>
    <t>h = e</t>
  </si>
  <si>
    <t>i = f-e</t>
  </si>
  <si>
    <t>i = f-e if f&gt;e or e-f if e&gt;f</t>
  </si>
  <si>
    <t>g</t>
  </si>
  <si>
    <t>f&gt;e?</t>
  </si>
  <si>
    <t>diag</t>
  </si>
  <si>
    <t>verschil y klopt</t>
  </si>
  <si>
    <t>Naar links?</t>
  </si>
  <si>
    <t>noneg</t>
  </si>
  <si>
    <t>nonegdiag</t>
  </si>
  <si>
    <t>noneghor</t>
  </si>
  <si>
    <t>Totaal</t>
  </si>
  <si>
    <t>diag waarde</t>
  </si>
  <si>
    <t>hori waarde</t>
  </si>
  <si>
    <t>recht</t>
  </si>
  <si>
    <t>linkonder-rechtsboven</t>
  </si>
  <si>
    <t>linkboven-rechtsonder</t>
  </si>
  <si>
    <t>rechtsonder-linksboven</t>
  </si>
  <si>
    <t>rechtsboven-linksonder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</si>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</sst>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topLeftCell="A50" workbookViewId="0">
      <selection activeCell="AJ66" sqref="AJ66"/>
    </sheetView>
  </sheetViews>
  <sheetFormatPr defaultRowHeight="15" x14ac:dyDescent="0.25"/>
  <cols>
    <col min="1" max="8" width="3" customWidth="1"/>
    <col min="9" max="9" width="4.7109375" customWidth="1"/>
    <col min="10" max="10" width="3" customWidth="1"/>
    <col min="11" max="11" width="3.140625" customWidth="1"/>
    <col min="12" max="12" width="3" customWidth="1"/>
    <col min="13" max="13" width="3.140625" customWidth="1"/>
    <col min="14" max="26" width="3" customWidth="1"/>
    <col min="29" max="29" width="17.28515625" customWidth="1"/>
    <col min="34" max="34" width="12.140625" customWidth="1"/>
    <col min="36" max="36" width="14.85546875" bestFit="1" customWidth="1"/>
    <col min="38" max="38" width="10.28515625" bestFit="1" customWidth="1"/>
    <col min="39" max="39" width="23" customWidth="1"/>
  </cols>
  <sheetData>
    <row r="1" spans="1:34" x14ac:dyDescent="0.25">
      <c r="A1" t="s">
        <v>8</v>
      </c>
    </row>
    <row r="2" spans="1:34" x14ac:dyDescent="0.25">
      <c r="A2">
        <v>1</v>
      </c>
      <c r="B2" s="3">
        <v>1</v>
      </c>
      <c r="C2" s="12">
        <v>2</v>
      </c>
      <c r="D2" s="1">
        <v>3</v>
      </c>
      <c r="E2" s="12">
        <v>4</v>
      </c>
      <c r="F2" s="3">
        <v>5</v>
      </c>
      <c r="I2" t="s">
        <v>12</v>
      </c>
    </row>
    <row r="3" spans="1:34" x14ac:dyDescent="0.25">
      <c r="A3">
        <v>2</v>
      </c>
      <c r="B3" s="10">
        <v>6</v>
      </c>
      <c r="C3" s="3">
        <v>7</v>
      </c>
      <c r="D3" s="10">
        <v>8</v>
      </c>
      <c r="E3" s="3">
        <v>9</v>
      </c>
      <c r="F3" s="10">
        <v>10</v>
      </c>
      <c r="I3" t="s">
        <v>0</v>
      </c>
    </row>
    <row r="4" spans="1:34" x14ac:dyDescent="0.25">
      <c r="A4">
        <v>3</v>
      </c>
      <c r="B4" s="3">
        <v>11</v>
      </c>
      <c r="C4" s="10">
        <v>12</v>
      </c>
      <c r="D4" s="11">
        <v>13</v>
      </c>
      <c r="E4" s="10">
        <v>14</v>
      </c>
      <c r="F4" s="3">
        <v>15</v>
      </c>
    </row>
    <row r="5" spans="1:34" x14ac:dyDescent="0.25">
      <c r="A5" t="s">
        <v>4</v>
      </c>
      <c r="B5" s="10">
        <v>16</v>
      </c>
      <c r="C5" s="3">
        <v>17</v>
      </c>
      <c r="D5" s="2">
        <v>18</v>
      </c>
      <c r="E5" s="3">
        <v>19</v>
      </c>
      <c r="F5" s="10">
        <v>20</v>
      </c>
      <c r="I5" t="s">
        <v>5</v>
      </c>
      <c r="O5">
        <f>14*O7</f>
        <v>28</v>
      </c>
      <c r="R5" s="4" t="s">
        <v>17</v>
      </c>
      <c r="S5" s="5"/>
      <c r="T5" s="6"/>
      <c r="V5" t="s">
        <v>11</v>
      </c>
    </row>
    <row r="6" spans="1:34" x14ac:dyDescent="0.25">
      <c r="A6" t="s">
        <v>1</v>
      </c>
      <c r="B6" s="3">
        <v>21</v>
      </c>
      <c r="C6" s="10">
        <v>22</v>
      </c>
      <c r="D6" s="1">
        <v>23</v>
      </c>
      <c r="E6" s="10">
        <v>24</v>
      </c>
      <c r="F6" s="3">
        <v>25</v>
      </c>
      <c r="I6" t="s">
        <v>6</v>
      </c>
      <c r="O6">
        <f>10*(O8-O7)</f>
        <v>-10</v>
      </c>
      <c r="R6" s="7">
        <f>O5+O6</f>
        <v>18</v>
      </c>
      <c r="S6" s="8"/>
      <c r="T6" s="9"/>
      <c r="AG6" t="s">
        <v>1</v>
      </c>
      <c r="AH6">
        <v>1</v>
      </c>
    </row>
    <row r="7" spans="1:34" x14ac:dyDescent="0.25">
      <c r="B7" t="s">
        <v>2</v>
      </c>
      <c r="C7" t="s">
        <v>3</v>
      </c>
      <c r="I7" t="s">
        <v>7</v>
      </c>
      <c r="O7">
        <f>IF(F11&gt;F10,F11-F10,IF(F10&gt;F11,F10-F11,0))</f>
        <v>2</v>
      </c>
      <c r="AG7" t="s">
        <v>2</v>
      </c>
      <c r="AH7">
        <v>1</v>
      </c>
    </row>
    <row r="8" spans="1:34" x14ac:dyDescent="0.25">
      <c r="A8" t="s">
        <v>10</v>
      </c>
      <c r="B8">
        <v>1</v>
      </c>
      <c r="C8">
        <v>2</v>
      </c>
      <c r="D8">
        <v>3</v>
      </c>
      <c r="E8">
        <v>4</v>
      </c>
      <c r="I8" t="s">
        <v>9</v>
      </c>
      <c r="O8">
        <f>IF(F13&gt;F12,F13-F12,IF(F12&gt;F13,F12-F13,0))</f>
        <v>1</v>
      </c>
    </row>
    <row r="10" spans="1:34" x14ac:dyDescent="0.25">
      <c r="B10" t="s">
        <v>13</v>
      </c>
      <c r="F10">
        <v>3</v>
      </c>
      <c r="H10">
        <v>12</v>
      </c>
    </row>
    <row r="11" spans="1:34" x14ac:dyDescent="0.25">
      <c r="B11" t="s">
        <v>14</v>
      </c>
      <c r="F11">
        <v>1</v>
      </c>
      <c r="S11">
        <f>3*14</f>
        <v>42</v>
      </c>
      <c r="AG11" t="s">
        <v>1</v>
      </c>
      <c r="AH11">
        <v>3</v>
      </c>
    </row>
    <row r="12" spans="1:34" x14ac:dyDescent="0.25">
      <c r="B12" t="s">
        <v>15</v>
      </c>
      <c r="F12">
        <v>3</v>
      </c>
      <c r="H12">
        <v>11</v>
      </c>
      <c r="S12">
        <f>4*10</f>
        <v>40</v>
      </c>
      <c r="AG12" t="s">
        <v>2</v>
      </c>
      <c r="AH12">
        <v>5</v>
      </c>
    </row>
    <row r="13" spans="1:34" x14ac:dyDescent="0.25">
      <c r="B13" t="s">
        <v>16</v>
      </c>
      <c r="F13">
        <v>2</v>
      </c>
      <c r="S13">
        <f>S12+S11</f>
        <v>82</v>
      </c>
    </row>
    <row r="17" spans="28:36" x14ac:dyDescent="0.25">
      <c r="AD17" t="s">
        <v>19</v>
      </c>
    </row>
    <row r="18" spans="28:36" x14ac:dyDescent="0.25">
      <c r="AH18" t="s">
        <v>22</v>
      </c>
      <c r="AI18">
        <v>1</v>
      </c>
    </row>
    <row r="19" spans="28:36" x14ac:dyDescent="0.25">
      <c r="AH19" t="s">
        <v>23</v>
      </c>
      <c r="AI19">
        <v>1</v>
      </c>
    </row>
    <row r="21" spans="28:36" x14ac:dyDescent="0.25">
      <c r="AH21" t="s">
        <v>24</v>
      </c>
      <c r="AI21">
        <v>5</v>
      </c>
    </row>
    <row r="22" spans="28:36" x14ac:dyDescent="0.25">
      <c r="AH22" t="s">
        <v>25</v>
      </c>
      <c r="AI22">
        <v>4</v>
      </c>
    </row>
    <row r="24" spans="28:36" x14ac:dyDescent="0.25">
      <c r="AB24" t="s">
        <v>18</v>
      </c>
      <c r="AH24" t="s">
        <v>26</v>
      </c>
      <c r="AI24">
        <v>4</v>
      </c>
      <c r="AJ24" t="s">
        <v>29</v>
      </c>
    </row>
    <row r="25" spans="28:36" x14ac:dyDescent="0.25">
      <c r="AH25" t="s">
        <v>27</v>
      </c>
      <c r="AI25">
        <v>3</v>
      </c>
      <c r="AJ25" t="s">
        <v>28</v>
      </c>
    </row>
    <row r="29" spans="28:36" x14ac:dyDescent="0.25">
      <c r="AH29" t="s">
        <v>22</v>
      </c>
      <c r="AI29">
        <v>1</v>
      </c>
    </row>
    <row r="30" spans="28:36" x14ac:dyDescent="0.25">
      <c r="AH30" t="s">
        <v>23</v>
      </c>
      <c r="AI30">
        <v>1</v>
      </c>
    </row>
    <row r="32" spans="28:36" x14ac:dyDescent="0.25">
      <c r="AH32" t="s">
        <v>24</v>
      </c>
      <c r="AI32">
        <v>3</v>
      </c>
    </row>
    <row r="33" spans="1:39" x14ac:dyDescent="0.25">
      <c r="AH33" t="s">
        <v>25</v>
      </c>
      <c r="AI33">
        <v>4</v>
      </c>
    </row>
    <row r="35" spans="1:39" x14ac:dyDescent="0.25">
      <c r="AH35" t="s">
        <v>26</v>
      </c>
      <c r="AI35">
        <v>2</v>
      </c>
      <c r="AJ35" t="s">
        <v>28</v>
      </c>
    </row>
    <row r="36" spans="1:39" x14ac:dyDescent="0.25">
      <c r="AH36" t="s">
        <v>27</v>
      </c>
      <c r="AI36">
        <v>3</v>
      </c>
      <c r="AJ36" t="s">
        <v>30</v>
      </c>
    </row>
    <row r="40" spans="1:39" x14ac:dyDescent="0.25">
      <c r="AG40" t="s">
        <v>20</v>
      </c>
      <c r="AH40" t="s">
        <v>22</v>
      </c>
      <c r="AI40">
        <v>1</v>
      </c>
      <c r="AM40" t="s">
        <v>42</v>
      </c>
    </row>
    <row r="41" spans="1:39" x14ac:dyDescent="0.25">
      <c r="B41" s="3">
        <v>1</v>
      </c>
      <c r="C41" s="12">
        <v>2</v>
      </c>
      <c r="D41" s="1">
        <v>3</v>
      </c>
      <c r="E41" s="12">
        <v>4</v>
      </c>
      <c r="F41" s="3">
        <v>5</v>
      </c>
      <c r="AG41" t="s">
        <v>21</v>
      </c>
      <c r="AH41" t="s">
        <v>23</v>
      </c>
      <c r="AI41">
        <v>1</v>
      </c>
      <c r="AM41" t="s">
        <v>43</v>
      </c>
    </row>
    <row r="42" spans="1:39" x14ac:dyDescent="0.25">
      <c r="B42" s="10">
        <v>6</v>
      </c>
      <c r="C42" s="3">
        <v>7</v>
      </c>
      <c r="D42" s="10">
        <v>8</v>
      </c>
      <c r="E42" s="3">
        <v>9</v>
      </c>
      <c r="F42" s="10">
        <v>10</v>
      </c>
      <c r="AM42" t="s">
        <v>44</v>
      </c>
    </row>
    <row r="43" spans="1:39" x14ac:dyDescent="0.25">
      <c r="B43" s="3">
        <v>11</v>
      </c>
      <c r="C43" s="10">
        <v>12</v>
      </c>
      <c r="D43" s="11">
        <v>13</v>
      </c>
      <c r="E43" s="10">
        <v>14</v>
      </c>
      <c r="F43" s="3">
        <v>15</v>
      </c>
      <c r="AG43" t="s">
        <v>31</v>
      </c>
      <c r="AH43" t="s">
        <v>24</v>
      </c>
      <c r="AI43">
        <v>2</v>
      </c>
      <c r="AM43" t="s">
        <v>45</v>
      </c>
    </row>
    <row r="44" spans="1:39" x14ac:dyDescent="0.25">
      <c r="B44" s="10">
        <v>16</v>
      </c>
      <c r="C44" s="3">
        <v>17</v>
      </c>
      <c r="D44" s="2">
        <v>18</v>
      </c>
      <c r="E44" s="3">
        <v>19</v>
      </c>
      <c r="F44" s="10">
        <v>20</v>
      </c>
      <c r="AG44" t="s">
        <v>32</v>
      </c>
      <c r="AH44" t="s">
        <v>25</v>
      </c>
      <c r="AI44">
        <v>4</v>
      </c>
    </row>
    <row r="45" spans="1:39" x14ac:dyDescent="0.25">
      <c r="A45" t="s">
        <v>1</v>
      </c>
      <c r="B45" s="3">
        <v>21</v>
      </c>
      <c r="C45" s="10">
        <v>22</v>
      </c>
      <c r="D45" s="1">
        <v>23</v>
      </c>
      <c r="E45" s="10">
        <v>24</v>
      </c>
      <c r="F45" s="3">
        <v>25</v>
      </c>
    </row>
    <row r="46" spans="1:39" x14ac:dyDescent="0.25">
      <c r="B46" t="s">
        <v>2</v>
      </c>
      <c r="AF46" t="s">
        <v>40</v>
      </c>
      <c r="AG46" t="s">
        <v>33</v>
      </c>
      <c r="AH46" t="s">
        <v>26</v>
      </c>
      <c r="AI46">
        <v>1</v>
      </c>
    </row>
    <row r="47" spans="1:39" x14ac:dyDescent="0.25">
      <c r="AF47" t="s">
        <v>41</v>
      </c>
      <c r="AG47" t="s">
        <v>34</v>
      </c>
      <c r="AH47" t="s">
        <v>27</v>
      </c>
      <c r="AI47">
        <v>3</v>
      </c>
    </row>
    <row r="50" spans="1:39" x14ac:dyDescent="0.25">
      <c r="AG50" t="s">
        <v>35</v>
      </c>
      <c r="AH50" t="s">
        <v>28</v>
      </c>
    </row>
    <row r="51" spans="1:39" x14ac:dyDescent="0.25">
      <c r="AG51" t="s">
        <v>36</v>
      </c>
      <c r="AH51" t="s">
        <v>37</v>
      </c>
    </row>
    <row r="52" spans="1:39" x14ac:dyDescent="0.25">
      <c r="AG52" t="s">
        <v>38</v>
      </c>
      <c r="AH52" t="s">
        <v>39</v>
      </c>
    </row>
    <row r="53" spans="1:39" x14ac:dyDescent="0.25">
      <c r="AJ53">
        <v>0</v>
      </c>
    </row>
    <row r="54" spans="1:39" x14ac:dyDescent="0.25">
      <c r="B54">
        <v>1</v>
      </c>
      <c r="C54">
        <v>2</v>
      </c>
      <c r="D54">
        <v>3</v>
      </c>
      <c r="E54">
        <v>4</v>
      </c>
      <c r="F54">
        <v>5</v>
      </c>
    </row>
    <row r="56" spans="1:39" x14ac:dyDescent="0.25">
      <c r="B56" s="3">
        <v>1</v>
      </c>
      <c r="C56" s="12">
        <v>2</v>
      </c>
      <c r="D56" s="1">
        <v>3</v>
      </c>
      <c r="E56" s="12">
        <v>4</v>
      </c>
      <c r="F56" s="3">
        <v>5</v>
      </c>
      <c r="H56">
        <v>1</v>
      </c>
      <c r="AC56" s="14" t="s">
        <v>22</v>
      </c>
      <c r="AD56" s="14" t="s">
        <v>20</v>
      </c>
      <c r="AE56" s="14">
        <v>1</v>
      </c>
      <c r="AH56" s="13" t="s">
        <v>22</v>
      </c>
      <c r="AI56" s="13" t="s">
        <v>20</v>
      </c>
      <c r="AJ56" s="13">
        <v>3</v>
      </c>
      <c r="AK56" s="13"/>
      <c r="AL56" s="13"/>
      <c r="AM56" s="13"/>
    </row>
    <row r="57" spans="1:39" x14ac:dyDescent="0.25">
      <c r="B57" s="12">
        <v>6</v>
      </c>
      <c r="C57" s="3">
        <v>7</v>
      </c>
      <c r="D57" s="10">
        <v>8</v>
      </c>
      <c r="E57" s="3">
        <v>9</v>
      </c>
      <c r="F57" s="10">
        <v>10</v>
      </c>
      <c r="H57">
        <v>2</v>
      </c>
      <c r="AC57" s="14" t="s">
        <v>23</v>
      </c>
      <c r="AD57" s="14" t="s">
        <v>21</v>
      </c>
      <c r="AE57" s="14">
        <v>1</v>
      </c>
      <c r="AH57" s="13" t="s">
        <v>23</v>
      </c>
      <c r="AI57" s="13" t="s">
        <v>21</v>
      </c>
      <c r="AJ57" s="13">
        <v>5</v>
      </c>
      <c r="AK57" s="13"/>
      <c r="AL57" s="13"/>
      <c r="AM57" s="13"/>
    </row>
    <row r="58" spans="1:39" x14ac:dyDescent="0.25">
      <c r="B58" s="3">
        <v>11</v>
      </c>
      <c r="C58" s="10">
        <v>12</v>
      </c>
      <c r="D58" s="11">
        <v>13</v>
      </c>
      <c r="E58" s="10">
        <v>14</v>
      </c>
      <c r="F58" s="16">
        <v>15</v>
      </c>
      <c r="H58">
        <v>3</v>
      </c>
      <c r="AC58" s="14" t="s">
        <v>24</v>
      </c>
      <c r="AD58" s="14" t="s">
        <v>31</v>
      </c>
      <c r="AE58" s="14">
        <v>2</v>
      </c>
      <c r="AH58" s="13" t="s">
        <v>24</v>
      </c>
      <c r="AI58" s="13" t="s">
        <v>31</v>
      </c>
      <c r="AJ58" s="13">
        <v>4</v>
      </c>
      <c r="AK58" s="13"/>
      <c r="AL58" s="13"/>
      <c r="AM58" s="13"/>
    </row>
    <row r="59" spans="1:39" x14ac:dyDescent="0.25">
      <c r="B59" s="10">
        <v>16</v>
      </c>
      <c r="C59" s="1">
        <v>17</v>
      </c>
      <c r="D59" s="2">
        <v>18</v>
      </c>
      <c r="E59" s="15">
        <v>19</v>
      </c>
      <c r="F59" s="10">
        <v>20</v>
      </c>
      <c r="H59">
        <v>4</v>
      </c>
      <c r="AC59" s="14" t="s">
        <v>25</v>
      </c>
      <c r="AD59" s="14" t="s">
        <v>32</v>
      </c>
      <c r="AE59" s="14">
        <v>4</v>
      </c>
      <c r="AH59" s="13" t="s">
        <v>25</v>
      </c>
      <c r="AI59" s="13" t="s">
        <v>32</v>
      </c>
      <c r="AJ59" s="13">
        <v>4</v>
      </c>
      <c r="AK59" s="13"/>
      <c r="AL59" s="13"/>
      <c r="AM59" s="13"/>
    </row>
    <row r="60" spans="1:39" x14ac:dyDescent="0.25">
      <c r="A60" t="s">
        <v>1</v>
      </c>
      <c r="B60" s="3">
        <v>21</v>
      </c>
      <c r="C60" s="2">
        <v>22</v>
      </c>
      <c r="D60" s="1">
        <v>23</v>
      </c>
      <c r="E60" s="10">
        <v>24</v>
      </c>
      <c r="F60" s="3">
        <v>25</v>
      </c>
      <c r="H60">
        <v>5</v>
      </c>
      <c r="AC60" s="14" t="s">
        <v>26</v>
      </c>
      <c r="AD60" s="14" t="s">
        <v>33</v>
      </c>
      <c r="AE60" s="14">
        <f>AE58-AE56</f>
        <v>1</v>
      </c>
      <c r="AH60" s="13" t="s">
        <v>26</v>
      </c>
      <c r="AI60" s="13" t="s">
        <v>33</v>
      </c>
      <c r="AJ60" s="13">
        <f>AJ58-AJ56</f>
        <v>1</v>
      </c>
      <c r="AK60" s="13"/>
      <c r="AL60" s="13" t="s">
        <v>51</v>
      </c>
      <c r="AM60" s="13">
        <f>ABS(0-AJ60)</f>
        <v>1</v>
      </c>
    </row>
    <row r="61" spans="1:39" x14ac:dyDescent="0.25">
      <c r="B61" t="s">
        <v>2</v>
      </c>
      <c r="AC61" s="14" t="s">
        <v>27</v>
      </c>
      <c r="AD61" s="14" t="s">
        <v>34</v>
      </c>
      <c r="AE61" s="14">
        <f>AE59-AE57</f>
        <v>3</v>
      </c>
      <c r="AH61" s="13" t="s">
        <v>27</v>
      </c>
      <c r="AI61" s="13" t="s">
        <v>34</v>
      </c>
      <c r="AJ61" s="13">
        <f>AJ59-AJ57</f>
        <v>-1</v>
      </c>
      <c r="AK61" s="13"/>
      <c r="AL61" s="13" t="s">
        <v>51</v>
      </c>
      <c r="AM61" s="13">
        <f>ABS(0-AJ61)</f>
        <v>1</v>
      </c>
    </row>
    <row r="62" spans="1:39" x14ac:dyDescent="0.25">
      <c r="AC62" s="14"/>
      <c r="AD62" s="14"/>
      <c r="AE62" s="14"/>
      <c r="AH62" s="13"/>
      <c r="AI62" s="13"/>
      <c r="AJ62" s="13"/>
      <c r="AK62" s="13"/>
      <c r="AL62" s="13"/>
      <c r="AM62" s="13"/>
    </row>
    <row r="63" spans="1:39" x14ac:dyDescent="0.25">
      <c r="L63" t="s">
        <v>58</v>
      </c>
      <c r="T63" s="17" t="s">
        <v>62</v>
      </c>
      <c r="AC63" s="14" t="s">
        <v>47</v>
      </c>
      <c r="AD63" s="14" t="s">
        <v>46</v>
      </c>
      <c r="AE63" s="14" t="b">
        <f>AE61&gt;AE60</f>
        <v>1</v>
      </c>
      <c r="AH63" s="13" t="s">
        <v>47</v>
      </c>
      <c r="AI63" s="13" t="s">
        <v>46</v>
      </c>
      <c r="AJ63" s="13" t="b">
        <f>AM61&gt;AM60</f>
        <v>0</v>
      </c>
      <c r="AK63" s="13"/>
      <c r="AL63" s="13"/>
      <c r="AM63" s="13"/>
    </row>
    <row r="64" spans="1:39" x14ac:dyDescent="0.25">
      <c r="L64" t="s">
        <v>59</v>
      </c>
      <c r="T64" s="17" t="s">
        <v>62</v>
      </c>
      <c r="AC64" s="14"/>
      <c r="AD64" s="14"/>
      <c r="AE64" s="14"/>
      <c r="AH64" s="13"/>
      <c r="AI64" s="13"/>
      <c r="AJ64" s="13"/>
      <c r="AK64" s="13"/>
      <c r="AL64" s="13"/>
      <c r="AM64" s="13"/>
    </row>
    <row r="65" spans="12:39" x14ac:dyDescent="0.25">
      <c r="L65" t="s">
        <v>60</v>
      </c>
      <c r="T65" s="17" t="s">
        <v>62</v>
      </c>
      <c r="AC65" s="14" t="s">
        <v>48</v>
      </c>
      <c r="AD65" s="14" t="s">
        <v>35</v>
      </c>
      <c r="AE65" s="14">
        <f>IF(AE63,AE60,AE61)</f>
        <v>1</v>
      </c>
      <c r="AH65" s="13" t="s">
        <v>48</v>
      </c>
      <c r="AI65" s="13" t="s">
        <v>35</v>
      </c>
      <c r="AJ65" s="13">
        <f>IF(AJ63,AM60,AM61)</f>
        <v>1</v>
      </c>
      <c r="AK65" s="13"/>
      <c r="AL65" s="13" t="s">
        <v>52</v>
      </c>
      <c r="AM65" s="13"/>
    </row>
    <row r="66" spans="12:39" x14ac:dyDescent="0.25">
      <c r="L66" t="s">
        <v>61</v>
      </c>
      <c r="T66" s="17" t="s">
        <v>62</v>
      </c>
      <c r="AC66" s="14" t="s">
        <v>37</v>
      </c>
      <c r="AD66" s="14" t="s">
        <v>36</v>
      </c>
      <c r="AE66" s="14">
        <f>IF(AE63,(AE61-AE60),(AE60-AE61))</f>
        <v>2</v>
      </c>
      <c r="AH66" s="13" t="s">
        <v>57</v>
      </c>
      <c r="AI66" s="13" t="s">
        <v>36</v>
      </c>
      <c r="AJ66" s="13">
        <f>IF(AJ63,(AM61-AM60),(AM60-AM61))</f>
        <v>0</v>
      </c>
      <c r="AK66" s="13"/>
      <c r="AL66" s="13" t="s">
        <v>53</v>
      </c>
      <c r="AM66" s="13"/>
    </row>
    <row r="67" spans="12:39" x14ac:dyDescent="0.25">
      <c r="AH67" s="13"/>
      <c r="AI67" s="13"/>
      <c r="AJ67" s="13"/>
      <c r="AK67" s="13"/>
      <c r="AL67" s="13"/>
      <c r="AM67" s="13"/>
    </row>
    <row r="68" spans="12:39" x14ac:dyDescent="0.25">
      <c r="AH68" s="13"/>
      <c r="AI68" s="13"/>
      <c r="AJ68" s="13"/>
      <c r="AK68" s="13"/>
      <c r="AL68" s="13"/>
      <c r="AM68" s="13"/>
    </row>
    <row r="69" spans="12:39" x14ac:dyDescent="0.25">
      <c r="AH69" s="13"/>
      <c r="AI69" s="13"/>
      <c r="AJ69" s="13"/>
      <c r="AK69" s="13"/>
      <c r="AL69" s="13"/>
      <c r="AM69" s="13"/>
    </row>
    <row r="70" spans="12:39" x14ac:dyDescent="0.25">
      <c r="AH70" s="13"/>
      <c r="AI70" s="13"/>
      <c r="AJ70" s="13"/>
      <c r="AK70" s="13"/>
      <c r="AL70" s="13"/>
      <c r="AM70" s="13"/>
    </row>
    <row r="71" spans="12:39" x14ac:dyDescent="0.25">
      <c r="AH71" s="13" t="s">
        <v>49</v>
      </c>
      <c r="AI71" s="13"/>
      <c r="AJ71" s="13"/>
      <c r="AK71" s="13"/>
      <c r="AL71" s="13"/>
      <c r="AM71" s="13"/>
    </row>
    <row r="72" spans="12:39" x14ac:dyDescent="0.25">
      <c r="AH72" s="13"/>
      <c r="AI72" s="13"/>
      <c r="AJ72" s="13"/>
      <c r="AK72" s="13"/>
      <c r="AL72" s="13"/>
      <c r="AM72" s="13"/>
    </row>
    <row r="73" spans="12:39" x14ac:dyDescent="0.25">
      <c r="AH73" s="13"/>
      <c r="AI73" s="13"/>
      <c r="AJ73" s="13"/>
      <c r="AK73" s="13"/>
      <c r="AL73" s="13"/>
      <c r="AM73" s="13"/>
    </row>
    <row r="74" spans="12:39" x14ac:dyDescent="0.25">
      <c r="AH74" s="13" t="s">
        <v>50</v>
      </c>
      <c r="AI74" s="13"/>
      <c r="AJ74" s="13" t="b">
        <f>AJ61&lt;AJ53</f>
        <v>1</v>
      </c>
      <c r="AK74" s="13"/>
      <c r="AL74" s="13"/>
      <c r="AM74" s="13"/>
    </row>
    <row r="75" spans="12:39" x14ac:dyDescent="0.25">
      <c r="AH75" s="13"/>
      <c r="AI75" s="13"/>
      <c r="AJ75" s="13"/>
      <c r="AK75" s="13"/>
      <c r="AL75" s="13"/>
      <c r="AM75" s="13"/>
    </row>
    <row r="76" spans="12:39" x14ac:dyDescent="0.25">
      <c r="AH76" s="13"/>
      <c r="AI76" s="13"/>
      <c r="AJ76" s="13"/>
      <c r="AK76" s="13"/>
      <c r="AL76" s="13"/>
      <c r="AM76" s="13"/>
    </row>
    <row r="77" spans="12:39" x14ac:dyDescent="0.25">
      <c r="AH77" s="13" t="s">
        <v>55</v>
      </c>
      <c r="AI77" s="13"/>
      <c r="AJ77" s="13">
        <f>14*AJ65</f>
        <v>14</v>
      </c>
      <c r="AK77" s="13"/>
      <c r="AL77" s="13"/>
      <c r="AM77" s="13"/>
    </row>
    <row r="78" spans="12:39" x14ac:dyDescent="0.25">
      <c r="AH78" s="13" t="s">
        <v>56</v>
      </c>
      <c r="AI78" s="13"/>
      <c r="AJ78" s="13">
        <f>10*AJ66</f>
        <v>0</v>
      </c>
      <c r="AK78" s="13"/>
      <c r="AL78" s="13"/>
      <c r="AM78" s="13"/>
    </row>
    <row r="79" spans="12:39" x14ac:dyDescent="0.25">
      <c r="AH79" s="13" t="s">
        <v>54</v>
      </c>
      <c r="AI79" s="13"/>
      <c r="AJ79" s="13">
        <f>SUM(AJ77:AJ78)</f>
        <v>14</v>
      </c>
      <c r="AK79" s="13"/>
      <c r="AL79" s="13"/>
      <c r="AM79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Rottier</dc:creator>
  <cp:lastModifiedBy>E. Rottier</cp:lastModifiedBy>
  <dcterms:created xsi:type="dcterms:W3CDTF">2017-01-31T21:53:38Z</dcterms:created>
  <dcterms:modified xsi:type="dcterms:W3CDTF">2017-02-27T23:39:13Z</dcterms:modified>
</cp:coreProperties>
</file>