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5\programs\1111\进阶模型（风光储）\"/>
    </mc:Choice>
  </mc:AlternateContent>
  <xr:revisionPtr revIDLastSave="0" documentId="13_ncr:1_{A76255F6-C875-4A8B-8B1D-5CACB38B4A10}" xr6:coauthVersionLast="47" xr6:coauthVersionMax="47" xr10:uidLastSave="{00000000-0000-0000-0000-000000000000}"/>
  <bookViews>
    <workbookView xWindow="-48" yWindow="-48" windowWidth="23136" windowHeight="13056" firstSheet="1" activeTab="1" xr2:uid="{00000000-000D-0000-FFFF-FFFF00000000}"/>
  </bookViews>
  <sheets>
    <sheet name="Sheet1" sheetId="1" r:id="rId1"/>
    <sheet name="bus" sheetId="3" r:id="rId2"/>
    <sheet name="gen" sheetId="4" r:id="rId3"/>
    <sheet name="DG" sheetId="6" r:id="rId4"/>
    <sheet name="ESS" sheetId="7" r:id="rId5"/>
    <sheet name="branch" sheetId="5" r:id="rId6"/>
    <sheet name="branch2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H4" i="3"/>
  <c r="B142" i="5"/>
  <c r="V6" i="6"/>
  <c r="W6" i="6"/>
  <c r="Z6" i="6"/>
  <c r="AD6" i="6"/>
  <c r="AE6" i="6"/>
  <c r="J7" i="6"/>
  <c r="K7" i="6"/>
  <c r="N7" i="6"/>
  <c r="R7" i="6"/>
  <c r="S7" i="6"/>
  <c r="V7" i="6"/>
  <c r="W7" i="6"/>
  <c r="Z7" i="6"/>
  <c r="AD7" i="6"/>
  <c r="AE7" i="6"/>
  <c r="K8" i="6"/>
  <c r="S8" i="6"/>
  <c r="W8" i="6"/>
  <c r="AE8" i="6"/>
  <c r="K5" i="6"/>
  <c r="L5" i="6"/>
  <c r="O5" i="6"/>
  <c r="Q5" i="6"/>
  <c r="S5" i="6"/>
  <c r="T5" i="6"/>
  <c r="W5" i="6"/>
  <c r="X5" i="6"/>
  <c r="AA5" i="6"/>
  <c r="AC5" i="6"/>
  <c r="AE5" i="6"/>
  <c r="H5" i="6"/>
  <c r="D6" i="6"/>
  <c r="H6" i="6" s="1"/>
  <c r="D7" i="6"/>
  <c r="H7" i="6" s="1"/>
  <c r="D8" i="6"/>
  <c r="H8" i="6" s="1"/>
  <c r="D9" i="6"/>
  <c r="H9" i="6" s="1"/>
  <c r="D5" i="6"/>
  <c r="I5" i="6" s="1"/>
  <c r="C15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S6" i="6" l="1"/>
  <c r="R6" i="6"/>
  <c r="AE9" i="6"/>
  <c r="S9" i="6"/>
  <c r="AD9" i="6"/>
  <c r="R9" i="6"/>
  <c r="AD8" i="6"/>
  <c r="R8" i="6"/>
  <c r="AD5" i="6"/>
  <c r="R5" i="6"/>
  <c r="AC9" i="6"/>
  <c r="Q9" i="6"/>
  <c r="AC8" i="6"/>
  <c r="Q8" i="6"/>
  <c r="AC7" i="6"/>
  <c r="Q7" i="6"/>
  <c r="AC6" i="6"/>
  <c r="Q6" i="6"/>
  <c r="AB9" i="6"/>
  <c r="P9" i="6"/>
  <c r="AB8" i="6"/>
  <c r="P8" i="6"/>
  <c r="AB7" i="6"/>
  <c r="P7" i="6"/>
  <c r="AB6" i="6"/>
  <c r="P6" i="6"/>
  <c r="AB5" i="6"/>
  <c r="P5" i="6"/>
  <c r="AA9" i="6"/>
  <c r="O9" i="6"/>
  <c r="AA8" i="6"/>
  <c r="O8" i="6"/>
  <c r="AA7" i="6"/>
  <c r="O7" i="6"/>
  <c r="AA6" i="6"/>
  <c r="O6" i="6"/>
  <c r="N6" i="6"/>
  <c r="Z8" i="6"/>
  <c r="Z5" i="6"/>
  <c r="N5" i="6"/>
  <c r="Y9" i="6"/>
  <c r="M9" i="6"/>
  <c r="Y8" i="6"/>
  <c r="M8" i="6"/>
  <c r="Y7" i="6"/>
  <c r="M7" i="6"/>
  <c r="Y6" i="6"/>
  <c r="M6" i="6"/>
  <c r="Z9" i="6"/>
  <c r="N9" i="6"/>
  <c r="N8" i="6"/>
  <c r="Y5" i="6"/>
  <c r="M5" i="6"/>
  <c r="X9" i="6"/>
  <c r="L9" i="6"/>
  <c r="X8" i="6"/>
  <c r="L8" i="6"/>
  <c r="X7" i="6"/>
  <c r="L7" i="6"/>
  <c r="X6" i="6"/>
  <c r="L6" i="6"/>
  <c r="K6" i="6"/>
  <c r="J6" i="6"/>
  <c r="W9" i="6"/>
  <c r="K9" i="6"/>
  <c r="V9" i="6"/>
  <c r="J9" i="6"/>
  <c r="V8" i="6"/>
  <c r="J8" i="6"/>
  <c r="V5" i="6"/>
  <c r="J5" i="6"/>
  <c r="U9" i="6"/>
  <c r="I9" i="6"/>
  <c r="U8" i="6"/>
  <c r="I8" i="6"/>
  <c r="U7" i="6"/>
  <c r="I7" i="6"/>
  <c r="U6" i="6"/>
  <c r="I6" i="6"/>
  <c r="U5" i="6"/>
  <c r="T9" i="6"/>
  <c r="T8" i="6"/>
  <c r="T7" i="6"/>
  <c r="T6" i="6"/>
  <c r="D15" i="6"/>
</calcChain>
</file>

<file path=xl/sharedStrings.xml><?xml version="1.0" encoding="utf-8"?>
<sst xmlns="http://schemas.openxmlformats.org/spreadsheetml/2006/main" count="804" uniqueCount="332">
  <si>
    <t>线路编号</t>
  </si>
  <si>
    <t>首节点</t>
  </si>
  <si>
    <t>末节点</t>
  </si>
  <si>
    <t>R</t>
  </si>
  <si>
    <t>X</t>
  </si>
  <si>
    <t>首节点无功功率kVAR</t>
  </si>
  <si>
    <r>
      <t>首</t>
    </r>
    <r>
      <rPr>
        <sz val="12"/>
        <color theme="1"/>
        <rFont val="宋体"/>
        <family val="3"/>
        <charset val="134"/>
      </rPr>
      <t>节</t>
    </r>
    <r>
      <rPr>
        <sz val="12"/>
        <color theme="1"/>
        <rFont val="Gungsuh"/>
        <family val="1"/>
        <charset val="129"/>
      </rPr>
      <t>点有功功率kW</t>
    </r>
    <phoneticPr fontId="1" type="noConversion"/>
  </si>
  <si>
    <t>bus_i</t>
  </si>
  <si>
    <t>type</t>
  </si>
  <si>
    <t>Pd</t>
  </si>
  <si>
    <t>Qd</t>
  </si>
  <si>
    <t>Vmax</t>
  </si>
  <si>
    <t>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</si>
  <si>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</si>
  <si>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</si>
  <si>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</si>
  <si>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</si>
  <si>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</si>
  <si>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</si>
  <si>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</si>
  <si>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</si>
  <si>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</si>
  <si>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</si>
  <si>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fbus</t>
  </si>
  <si>
    <t>tbus</t>
  </si>
  <si>
    <t>bus</t>
    <phoneticPr fontId="1" type="noConversion"/>
  </si>
  <si>
    <t>P</t>
    <phoneticPr fontId="1" type="noConversion"/>
  </si>
  <si>
    <t>Q</t>
    <phoneticPr fontId="1" type="noConversion"/>
  </si>
  <si>
    <t>type</t>
    <phoneticPr fontId="1" type="noConversion"/>
  </si>
  <si>
    <t>风电</t>
    <phoneticPr fontId="1" type="noConversion"/>
  </si>
  <si>
    <t>光伏</t>
    <phoneticPr fontId="1" type="noConversion"/>
  </si>
  <si>
    <t>有功负荷</t>
    <phoneticPr fontId="1" type="noConversion"/>
  </si>
  <si>
    <t>无功负荷</t>
    <phoneticPr fontId="1" type="noConversion"/>
  </si>
  <si>
    <t>风电有功</t>
    <phoneticPr fontId="1" type="noConversion"/>
  </si>
  <si>
    <t>风电无功</t>
    <phoneticPr fontId="1" type="noConversion"/>
  </si>
  <si>
    <t>光伏有功</t>
    <phoneticPr fontId="1" type="noConversion"/>
  </si>
  <si>
    <t>Pmax</t>
    <phoneticPr fontId="1" type="noConversion"/>
  </si>
  <si>
    <t>Cap</t>
    <phoneticPr fontId="1" type="noConversion"/>
  </si>
  <si>
    <t>0.000500000000000+0.001200000000000i</t>
  </si>
  <si>
    <t>0.001500000000000+0.003600000000000i</t>
  </si>
  <si>
    <t>0.025100000000000+0.029400000000000i</t>
  </si>
  <si>
    <t>0.366000000000000+0.186400000000000i</t>
  </si>
  <si>
    <t>0.381000000000000+0.194100000000000i</t>
  </si>
  <si>
    <t>0.092200000000000+0.047000000000000i</t>
  </si>
  <si>
    <t>0.049300000000000+0.025100000000000i</t>
  </si>
  <si>
    <t>0.819000000000000+0.270700000000000i</t>
  </si>
  <si>
    <t>0.187200000000000+0.061900000000000i</t>
  </si>
  <si>
    <t>0.711400000000000+0.235100000000000i</t>
  </si>
  <si>
    <t>1.030000000000000+0.340000000000000i</t>
  </si>
  <si>
    <t>1.044000000000000+0.340000000000000i</t>
  </si>
  <si>
    <t>1.058000000000000+0.349600000000000i</t>
  </si>
  <si>
    <t>0.196600000000000+0.065000000000000i</t>
  </si>
  <si>
    <t>0.374400000000000+0.123800000000000i</t>
  </si>
  <si>
    <t>0.004700000000000+0.001600000000000i</t>
  </si>
  <si>
    <t>0.327600000000000+0.108300000000000i</t>
  </si>
  <si>
    <t>0.210600000000000+0.069000000000000i</t>
  </si>
  <si>
    <t>0.341600000000000+0.112900000000000i</t>
  </si>
  <si>
    <t>0.014000000000000+0.004600000000000i</t>
  </si>
  <si>
    <t>0.159100000000000+0.052600000000000i</t>
  </si>
  <si>
    <t>0.346300000000000+0.114500000000000i</t>
  </si>
  <si>
    <t>0.748800000000000+0.247500000000000i</t>
  </si>
  <si>
    <t>0.308900000000000+0.102100000000000i</t>
  </si>
  <si>
    <t>0.173200000000000+0.057200000000000i</t>
  </si>
  <si>
    <t>0.004400000000000+0.010800000000000i</t>
  </si>
  <si>
    <t>0.064000000000000+0.156500000000000i</t>
  </si>
  <si>
    <t>0.397800000000000+0.131500000000000i</t>
  </si>
  <si>
    <t>0.070200000000000+0.023200000000000i</t>
  </si>
  <si>
    <t>0.351000000000000+0.116000000000000i</t>
  </si>
  <si>
    <t>0.839000000000000+0.281600000000000i</t>
  </si>
  <si>
    <t>1.708000000000000+0.564600000000000i</t>
  </si>
  <si>
    <t>1.474000000000000+0.487300000000000i</t>
  </si>
  <si>
    <t>0.105300000000000+0.123000000000000i</t>
  </si>
  <si>
    <t>0.030400000000000+0.035500000000000i</t>
  </si>
  <si>
    <t>0.001800000000000+0.002100000000000i</t>
  </si>
  <si>
    <t>0.728300000000000+0.850900000000000i</t>
  </si>
  <si>
    <t>0.310000000000000+0.362300000000000i</t>
  </si>
  <si>
    <t>0.041000000000000+0.047800000000000i</t>
  </si>
  <si>
    <t>0.009200000000000+0.011600000000000i</t>
  </si>
  <si>
    <t>0.108900000000000+0.137300000000000i</t>
  </si>
  <si>
    <t>0.000900000000000+0.001200000000000i</t>
  </si>
  <si>
    <t>0.003400000000000+0.008400000000000i</t>
  </si>
  <si>
    <t>0.085100000000000+0.208300000000000i</t>
  </si>
  <si>
    <t>0.289800000000000+0.709100000000000i</t>
  </si>
  <si>
    <t>0.082200000000000+0.201100000000000i</t>
  </si>
  <si>
    <t>0.092800000000000+0.047300000000000i</t>
  </si>
  <si>
    <t>0.331900000000000+0.114000000000000i</t>
  </si>
  <si>
    <t>0.174000000000000+0.088600000000000i</t>
  </si>
  <si>
    <t>0.203000000000000+0.103400000000000i</t>
  </si>
  <si>
    <t>0.284200000000000+0.144700000000000i</t>
  </si>
  <si>
    <t>0.281300000000000+0.143300000000000i</t>
  </si>
  <si>
    <t>1.590000000000000+0.533700000000000i</t>
  </si>
  <si>
    <t>0.783700000000000+0.263000000000000i</t>
  </si>
  <si>
    <t>0.304200000000000+0.100600000000000i</t>
  </si>
  <si>
    <t>0.386100000000000+0.117200000000000i</t>
  </si>
  <si>
    <t>0.507500000000000+0.258500000000000i</t>
  </si>
  <si>
    <t>0.097400000000000+0.049600000000000i</t>
  </si>
  <si>
    <t>0.145000000000000+0.073800000000000i</t>
  </si>
  <si>
    <t>0.710500000000000+0.361900000000000i</t>
  </si>
  <si>
    <t>1.041000000000000+0.530200000000000i</t>
  </si>
  <si>
    <t>0.201200000000000+0.061100000000000i</t>
  </si>
  <si>
    <t>0.004700000000000+0.001400000000000i</t>
  </si>
  <si>
    <t>0.739400000000000+0.244400000000000i</t>
  </si>
  <si>
    <t>r+x</t>
    <phoneticPr fontId="1" type="noConversion"/>
  </si>
  <si>
    <t>69.00000000000000+0.000000000000000i</t>
  </si>
  <si>
    <t>1.000000000000000+0.000000000000000i</t>
  </si>
  <si>
    <t>2.000000000000000+0.000000000000000i</t>
  </si>
  <si>
    <t>3.000000000000000+0.000000000000000i</t>
  </si>
  <si>
    <t>4.000000000000000+0.000000000000000i</t>
  </si>
  <si>
    <t>5.000000000000000+0.000000000000000i</t>
  </si>
  <si>
    <t>6.000000000000000+0.000000000000000i</t>
  </si>
  <si>
    <t>7.000000000000000+0.000000000000000i</t>
  </si>
  <si>
    <t>8.000000000000000+0.000000000000000i</t>
  </si>
  <si>
    <t>9.000000000000000+0.000000000000000i</t>
  </si>
  <si>
    <t>10.00000000000000+0.000000000000000i</t>
  </si>
  <si>
    <t>11.00000000000000+0.000000000000000i</t>
  </si>
  <si>
    <t>12.00000000000000+0.000000000000000i</t>
  </si>
  <si>
    <t>13.00000000000000+0.000000000000000i</t>
  </si>
  <si>
    <t>14.00000000000000+0.000000000000000i</t>
  </si>
  <si>
    <t>15.00000000000000+0.000000000000000i</t>
  </si>
  <si>
    <t>16.00000000000000+0.000000000000000i</t>
  </si>
  <si>
    <t>17.00000000000000+0.000000000000000i</t>
  </si>
  <si>
    <t>18.00000000000000+0.000000000000000i</t>
  </si>
  <si>
    <t>19.00000000000000+0.000000000000000i</t>
  </si>
  <si>
    <t>20.00000000000000+0.000000000000000i</t>
  </si>
  <si>
    <t>21.00000000000000+0.000000000000000i</t>
  </si>
  <si>
    <t>22.00000000000000+0.000000000000000i</t>
  </si>
  <si>
    <t>23.00000000000000+0.000000000000000i</t>
  </si>
  <si>
    <t>24.00000000000000+0.000000000000000i</t>
  </si>
  <si>
    <t>25.00000000000000+0.000000000000000i</t>
  </si>
  <si>
    <t>26.00000000000000+0.000000000000000i</t>
  </si>
  <si>
    <t>27.00000000000000+0.000000000000000i</t>
  </si>
  <si>
    <t>28.00000000000000+0.000000000000000i</t>
  </si>
  <si>
    <t>29.00000000000000+0.000000000000000i</t>
  </si>
  <si>
    <t>30.00000000000000+0.000000000000000i</t>
  </si>
  <si>
    <t>31.00000000000000+0.000000000000000i</t>
  </si>
  <si>
    <t>32.00000000000000+0.000000000000000i</t>
  </si>
  <si>
    <t>33.00000000000000+0.000000000000000i</t>
  </si>
  <si>
    <t>34.00000000000000+0.000000000000000i</t>
  </si>
  <si>
    <t>35.00000000000000+0.000000000000000i</t>
  </si>
  <si>
    <t>36.00000000000000+0.000000000000000i</t>
  </si>
  <si>
    <t>37.00000000000000+0.000000000000000i</t>
  </si>
  <si>
    <t>38.00000000000000+0.000000000000000i</t>
  </si>
  <si>
    <t>39.00000000000000+0.000000000000000i</t>
  </si>
  <si>
    <t>40.00000000000000+0.000000000000000i</t>
  </si>
  <si>
    <t>41.00000000000000+0.000000000000000i</t>
  </si>
  <si>
    <t>42.00000000000000+0.000000000000000i</t>
  </si>
  <si>
    <t>43.00000000000000+0.000000000000000i</t>
  </si>
  <si>
    <t>44.00000000000000+0.000000000000000i</t>
  </si>
  <si>
    <t>45.00000000000000+0.000000000000000i</t>
  </si>
  <si>
    <t>46.00000000000000+0.000000000000000i</t>
  </si>
  <si>
    <t>47.00000000000000+0.000000000000000i</t>
  </si>
  <si>
    <t>48.00000000000000+0.000000000000000i</t>
  </si>
  <si>
    <t>49.00000000000000+0.000000000000000i</t>
  </si>
  <si>
    <t>50.00000000000000+0.000000000000000i</t>
  </si>
  <si>
    <t>51.00000000000000+0.000000000000000i</t>
  </si>
  <si>
    <t>52.00000000000000+0.000000000000000i</t>
  </si>
  <si>
    <t>53.00000000000000+0.000000000000000i</t>
  </si>
  <si>
    <t>54.00000000000000+0.000000000000000i</t>
  </si>
  <si>
    <t>55.00000000000000+0.000000000000000i</t>
  </si>
  <si>
    <t>56.00000000000000+0.000000000000000i</t>
  </si>
  <si>
    <t>57.00000000000000+0.000000000000000i</t>
  </si>
  <si>
    <t>58.00000000000000+0.000000000000000i</t>
  </si>
  <si>
    <t>59.00000000000000+0.000000000000000i</t>
  </si>
  <si>
    <t>60.00000000000000+0.000000000000000i</t>
  </si>
  <si>
    <t>61.00000000000000+0.000000000000000i</t>
  </si>
  <si>
    <t>62.00000000000000+0.000000000000000i</t>
  </si>
  <si>
    <t>63.00000000000000+0.000000000000000i</t>
  </si>
  <si>
    <t>64.00000000000000+0.000000000000000i</t>
  </si>
  <si>
    <t>65.00000000000000+0.000000000000000i</t>
  </si>
  <si>
    <t>66.00000000000000+0.000000000000000i</t>
  </si>
  <si>
    <t>67.00000000000000+0.000000000000000i</t>
  </si>
  <si>
    <t>68.00000000000000+0.000000000000000i</t>
  </si>
  <si>
    <t> </t>
  </si>
  <si>
    <t> 0.0012</t>
  </si>
  <si>
    <t> 0</t>
  </si>
  <si>
    <t> 360;</t>
  </si>
  <si>
    <t> 0.0036</t>
  </si>
  <si>
    <t> 0.0294</t>
  </si>
  <si>
    <t> 0.047</t>
  </si>
  <si>
    <t> 0.0251</t>
  </si>
  <si>
    <t> 0.819</t>
  </si>
  <si>
    <t> 11</t>
  </si>
  <si>
    <t> 0.1872</t>
  </si>
  <si>
    <t> 0.0619</t>
  </si>
  <si>
    <t> 12</t>
  </si>
  <si>
    <t> 0.7114</t>
  </si>
  <si>
    <t> 0.2351</t>
  </si>
  <si>
    <t> 13</t>
  </si>
  <si>
    <t> 1.03</t>
  </si>
  <si>
    <t> 0.34</t>
  </si>
  <si>
    <t> 14</t>
  </si>
  <si>
    <t> 1.044</t>
  </si>
  <si>
    <t> 15</t>
  </si>
  <si>
    <t> 1.058</t>
  </si>
  <si>
    <t> 16</t>
  </si>
  <si>
    <t> 0.1966</t>
  </si>
  <si>
    <t> 0.065</t>
  </si>
  <si>
    <t> 17</t>
  </si>
  <si>
    <t> 0.3744</t>
  </si>
  <si>
    <t> 0.1238</t>
  </si>
  <si>
    <t> 18</t>
  </si>
  <si>
    <t> 0.0047</t>
  </si>
  <si>
    <t> 0.0016</t>
  </si>
  <si>
    <t> 19</t>
  </si>
  <si>
    <t> 0.3276</t>
  </si>
  <si>
    <t> 0.1083</t>
  </si>
  <si>
    <t> 20</t>
  </si>
  <si>
    <t> 0.2106</t>
  </si>
  <si>
    <t> 0.069</t>
  </si>
  <si>
    <t> 21</t>
  </si>
  <si>
    <t> 0.3416</t>
  </si>
  <si>
    <t> 0.1129</t>
  </si>
  <si>
    <t> 22</t>
  </si>
  <si>
    <t> 0.014</t>
  </si>
  <si>
    <t> 23</t>
  </si>
  <si>
    <t> 0.1591</t>
  </si>
  <si>
    <t> 0.0526</t>
  </si>
  <si>
    <t> 24</t>
  </si>
  <si>
    <t> 0.3463</t>
  </si>
  <si>
    <t> 0.1145</t>
  </si>
  <si>
    <t> 25</t>
  </si>
  <si>
    <t> 0.7488</t>
  </si>
  <si>
    <t> 0.2475</t>
  </si>
  <si>
    <t> 26</t>
  </si>
  <si>
    <t> 0.3089</t>
  </si>
  <si>
    <t> 0.1021</t>
  </si>
  <si>
    <t> 27</t>
  </si>
  <si>
    <t> 0.1732</t>
  </si>
  <si>
    <t> 0.0572</t>
  </si>
  <si>
    <t> 0.0044</t>
  </si>
  <si>
    <t> 0.0108</t>
  </si>
  <si>
    <t> 29</t>
  </si>
  <si>
    <t> 0.064</t>
  </si>
  <si>
    <t> 30</t>
  </si>
  <si>
    <t> 0.3978</t>
  </si>
  <si>
    <t> 0.1315</t>
  </si>
  <si>
    <t> 31</t>
  </si>
  <si>
    <t> 0.0702</t>
  </si>
  <si>
    <t> 0.0232</t>
  </si>
  <si>
    <t> 32</t>
  </si>
  <si>
    <t> 0.351</t>
  </si>
  <si>
    <t> 33</t>
  </si>
  <si>
    <t> 0.839</t>
  </si>
  <si>
    <t> 34</t>
  </si>
  <si>
    <t> 1.708</t>
  </si>
  <si>
    <t> 35</t>
  </si>
  <si>
    <t> 1.474</t>
  </si>
  <si>
    <t> 37</t>
  </si>
  <si>
    <t> 38</t>
  </si>
  <si>
    <t> 0.1053</t>
  </si>
  <si>
    <t> 0.123</t>
  </si>
  <si>
    <t> 39</t>
  </si>
  <si>
    <t> 0.0304</t>
  </si>
  <si>
    <t> 0.0355</t>
  </si>
  <si>
    <t> 40</t>
  </si>
  <si>
    <t> 0.0018</t>
  </si>
  <si>
    <t> 0.0021</t>
  </si>
  <si>
    <t> 41</t>
  </si>
  <si>
    <t> 0.7283</t>
  </si>
  <si>
    <t> 0.8509</t>
  </si>
  <si>
    <t> 42</t>
  </si>
  <si>
    <t> 0.31</t>
  </si>
  <si>
    <t> 0.3623</t>
  </si>
  <si>
    <t> 43</t>
  </si>
  <si>
    <t> 0.041</t>
  </si>
  <si>
    <t> 44</t>
  </si>
  <si>
    <t> 0.0092</t>
  </si>
  <si>
    <t> 0.0116</t>
  </si>
  <si>
    <t> 45</t>
  </si>
  <si>
    <t> 0.1089</t>
  </si>
  <si>
    <t> 0.1373</t>
  </si>
  <si>
    <t> 46</t>
  </si>
  <si>
    <t> 0.0009</t>
  </si>
  <si>
    <t> 0.0034</t>
  </si>
  <si>
    <t> 0.0084</t>
  </si>
  <si>
    <t> 48</t>
  </si>
  <si>
    <t> 0.0851</t>
  </si>
  <si>
    <t> 0.2083</t>
  </si>
  <si>
    <t> 49</t>
  </si>
  <si>
    <t> 0.2898</t>
  </si>
  <si>
    <t> 0.7091</t>
  </si>
  <si>
    <t> 50</t>
  </si>
  <si>
    <t> 0.0822</t>
  </si>
  <si>
    <t> 0.2011</t>
  </si>
  <si>
    <t> 0.0928</t>
  </si>
  <si>
    <t> 0.0473</t>
  </si>
  <si>
    <t> 52</t>
  </si>
  <si>
    <t> 0.3319</t>
  </si>
  <si>
    <t> 0.114</t>
  </si>
  <si>
    <t> 0.174</t>
  </si>
  <si>
    <t> 54</t>
  </si>
  <si>
    <t> 0.203</t>
  </si>
  <si>
    <t> 55</t>
  </si>
  <si>
    <t> 0.2842</t>
  </si>
  <si>
    <t> 0.1447</t>
  </si>
  <si>
    <t> 56</t>
  </si>
  <si>
    <t> 0.2813</t>
  </si>
  <si>
    <t> 0.1433</t>
  </si>
  <si>
    <t> 57</t>
  </si>
  <si>
    <t> 1.59</t>
  </si>
  <si>
    <t> 0.5337</t>
  </si>
  <si>
    <t> 58</t>
  </si>
  <si>
    <t> 0.7837</t>
  </si>
  <si>
    <t> 0.263</t>
  </si>
  <si>
    <t> 59</t>
  </si>
  <si>
    <t> 0.3042</t>
  </si>
  <si>
    <t> 0.1006</t>
  </si>
  <si>
    <t> 60</t>
  </si>
  <si>
    <t> 0.3861</t>
  </si>
  <si>
    <t> 0.1172</t>
  </si>
  <si>
    <t> 61</t>
  </si>
  <si>
    <t> 0.5075</t>
  </si>
  <si>
    <t> 0.2585</t>
  </si>
  <si>
    <t> 62</t>
  </si>
  <si>
    <t> 0.0974</t>
  </si>
  <si>
    <t> 0.0496</t>
  </si>
  <si>
    <t> 63</t>
  </si>
  <si>
    <t> 0.145</t>
  </si>
  <si>
    <t> 64</t>
  </si>
  <si>
    <t> 0.7105</t>
  </si>
  <si>
    <t> 0.3619</t>
  </si>
  <si>
    <t> 65</t>
  </si>
  <si>
    <t> 1.041</t>
  </si>
  <si>
    <t> 66</t>
  </si>
  <si>
    <t> 0.2012</t>
  </si>
  <si>
    <t> 0.0611</t>
  </si>
  <si>
    <t> 67</t>
  </si>
  <si>
    <t> 0.0014</t>
  </si>
  <si>
    <t> 68</t>
  </si>
  <si>
    <t> 0.7394</t>
  </si>
  <si>
    <t> 0.2444</t>
  </si>
  <si>
    <t> 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</si>
</sst>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.00000000000000"/>
    <numFmt numFmtId="178" formatCode="0.000000000000000"/>
    <numFmt numFmtId="179" formatCode="0.00000000000000_ "/>
    <numFmt numFmtId="180" formatCode="0.00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Gungsuh"/>
      <family val="1"/>
      <charset val="129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49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75279"/>
      </a:dk1>
      <a:lt1>
        <a:sysClr val="window" lastClr="FAF4E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activeCell="D37" sqref="D37"/>
    </sheetView>
  </sheetViews>
  <sheetFormatPr defaultRowHeight="13.8" x14ac:dyDescent="0.25"/>
  <cols>
    <col min="1" max="9" width="12.77734375" customWidth="1"/>
  </cols>
  <sheetData>
    <row r="1" spans="1:9" ht="30.6" thickBot="1" x14ac:dyDescent="0.3">
      <c r="A1" s="1" t="s">
        <v>0</v>
      </c>
      <c r="B1" s="2" t="s">
        <v>1</v>
      </c>
      <c r="D1" s="5"/>
      <c r="E1" s="2" t="s">
        <v>2</v>
      </c>
      <c r="F1" s="3" t="s">
        <v>3</v>
      </c>
      <c r="G1" s="3" t="s">
        <v>4</v>
      </c>
      <c r="H1" s="2" t="s">
        <v>6</v>
      </c>
      <c r="I1" s="2" t="s">
        <v>5</v>
      </c>
    </row>
    <row r="2" spans="1:9" ht="16.2" thickBot="1" x14ac:dyDescent="0.3">
      <c r="A2" s="4">
        <v>1</v>
      </c>
      <c r="B2" s="5">
        <v>1</v>
      </c>
      <c r="D2" s="5">
        <f>B2-C2</f>
        <v>1</v>
      </c>
      <c r="E2" s="5">
        <v>2</v>
      </c>
      <c r="F2" s="5">
        <v>5.0000000000000001E-4</v>
      </c>
      <c r="G2" s="5">
        <v>1.1999999999999999E-3</v>
      </c>
      <c r="H2" s="5">
        <v>0</v>
      </c>
      <c r="I2" s="5">
        <v>0</v>
      </c>
    </row>
    <row r="3" spans="1:9" ht="16.2" thickBot="1" x14ac:dyDescent="0.3">
      <c r="A3" s="4">
        <v>2</v>
      </c>
      <c r="B3" s="5">
        <v>2</v>
      </c>
      <c r="C3" s="5">
        <v>2</v>
      </c>
      <c r="D3" s="5">
        <f t="shared" ref="D3:D66" si="0">B3-C3</f>
        <v>0</v>
      </c>
      <c r="E3" s="5">
        <v>3</v>
      </c>
      <c r="F3" s="5">
        <v>5.0000000000000001E-4</v>
      </c>
      <c r="G3" s="5">
        <v>1.1999999999999999E-3</v>
      </c>
      <c r="H3" s="5">
        <v>0</v>
      </c>
      <c r="I3" s="5">
        <v>0</v>
      </c>
    </row>
    <row r="4" spans="1:9" ht="16.2" thickBot="1" x14ac:dyDescent="0.3">
      <c r="A4" s="4">
        <v>3</v>
      </c>
      <c r="B4" s="5">
        <v>3</v>
      </c>
      <c r="C4" s="5">
        <v>3</v>
      </c>
      <c r="D4" s="5">
        <f t="shared" si="0"/>
        <v>0</v>
      </c>
      <c r="E4" s="5">
        <v>4</v>
      </c>
      <c r="F4" s="5">
        <v>1.5E-3</v>
      </c>
      <c r="G4" s="5">
        <v>3.5999999999999999E-3</v>
      </c>
      <c r="H4" s="5">
        <v>0</v>
      </c>
      <c r="I4" s="5">
        <v>0</v>
      </c>
    </row>
    <row r="5" spans="1:9" ht="16.2" thickBot="1" x14ac:dyDescent="0.3">
      <c r="A5" s="4">
        <v>4</v>
      </c>
      <c r="B5" s="5">
        <v>4</v>
      </c>
      <c r="C5" s="5">
        <v>4</v>
      </c>
      <c r="D5" s="5">
        <f t="shared" si="0"/>
        <v>0</v>
      </c>
      <c r="E5" s="5">
        <v>5</v>
      </c>
      <c r="F5" s="5">
        <v>2.5100000000000001E-2</v>
      </c>
      <c r="G5" s="5">
        <v>2.9399999999999999E-2</v>
      </c>
      <c r="H5" s="5">
        <v>0</v>
      </c>
      <c r="I5" s="5">
        <v>0</v>
      </c>
    </row>
    <row r="6" spans="1:9" ht="16.2" thickBot="1" x14ac:dyDescent="0.3">
      <c r="A6" s="4">
        <v>5</v>
      </c>
      <c r="B6" s="5">
        <v>5</v>
      </c>
      <c r="C6" s="5">
        <v>5</v>
      </c>
      <c r="D6" s="5">
        <f t="shared" si="0"/>
        <v>0</v>
      </c>
      <c r="E6" s="5">
        <v>6</v>
      </c>
      <c r="F6" s="5">
        <v>0.36599999999999999</v>
      </c>
      <c r="G6" s="5">
        <v>0.18640000000000001</v>
      </c>
      <c r="H6" s="5">
        <v>2.6</v>
      </c>
      <c r="I6" s="5">
        <v>2.2000000000000002</v>
      </c>
    </row>
    <row r="7" spans="1:9" ht="16.2" thickBot="1" x14ac:dyDescent="0.3">
      <c r="A7" s="4">
        <v>6</v>
      </c>
      <c r="B7" s="5">
        <v>6</v>
      </c>
      <c r="C7" s="5">
        <v>6</v>
      </c>
      <c r="D7" s="5">
        <f t="shared" si="0"/>
        <v>0</v>
      </c>
      <c r="E7" s="5">
        <v>7</v>
      </c>
      <c r="F7" s="5">
        <v>0.38109999999999999</v>
      </c>
      <c r="G7" s="5">
        <v>0.19409999999999999</v>
      </c>
      <c r="H7" s="5">
        <v>40.4</v>
      </c>
      <c r="I7" s="5">
        <v>30</v>
      </c>
    </row>
    <row r="8" spans="1:9" ht="16.2" thickBot="1" x14ac:dyDescent="0.3">
      <c r="A8" s="4">
        <v>7</v>
      </c>
      <c r="B8" s="5">
        <v>7</v>
      </c>
      <c r="C8" s="5">
        <v>7</v>
      </c>
      <c r="D8" s="5">
        <f t="shared" si="0"/>
        <v>0</v>
      </c>
      <c r="E8" s="5">
        <v>8</v>
      </c>
      <c r="F8" s="5">
        <v>9.2200000000000004E-2</v>
      </c>
      <c r="G8" s="5">
        <v>4.7E-2</v>
      </c>
      <c r="H8" s="5">
        <v>75</v>
      </c>
      <c r="I8" s="5">
        <v>54</v>
      </c>
    </row>
    <row r="9" spans="1:9" ht="16.2" thickBot="1" x14ac:dyDescent="0.3">
      <c r="A9" s="4">
        <v>8</v>
      </c>
      <c r="B9" s="5">
        <v>8</v>
      </c>
      <c r="C9" s="5">
        <v>8</v>
      </c>
      <c r="D9" s="5">
        <f t="shared" si="0"/>
        <v>0</v>
      </c>
      <c r="E9" s="5">
        <v>9</v>
      </c>
      <c r="F9" s="5">
        <v>4.9299999999999997E-2</v>
      </c>
      <c r="G9" s="5">
        <v>2.5100000000000001E-2</v>
      </c>
      <c r="H9" s="5">
        <v>30</v>
      </c>
      <c r="I9" s="5">
        <v>22</v>
      </c>
    </row>
    <row r="10" spans="1:9" ht="16.2" thickBot="1" x14ac:dyDescent="0.3">
      <c r="A10" s="4">
        <v>9</v>
      </c>
      <c r="B10" s="5">
        <v>9</v>
      </c>
      <c r="C10" s="5">
        <v>9</v>
      </c>
      <c r="D10" s="5">
        <f t="shared" si="0"/>
        <v>0</v>
      </c>
      <c r="E10" s="5">
        <v>10</v>
      </c>
      <c r="F10" s="5">
        <v>0.81899999999999995</v>
      </c>
      <c r="G10" s="5">
        <v>0.2707</v>
      </c>
      <c r="H10" s="5">
        <v>28</v>
      </c>
      <c r="I10" s="5">
        <v>19</v>
      </c>
    </row>
    <row r="11" spans="1:9" ht="16.2" thickBot="1" x14ac:dyDescent="0.3">
      <c r="A11" s="4">
        <v>10</v>
      </c>
      <c r="B11" s="5">
        <v>10</v>
      </c>
      <c r="C11" s="5">
        <v>10</v>
      </c>
      <c r="D11" s="5">
        <f t="shared" si="0"/>
        <v>0</v>
      </c>
      <c r="E11" s="5">
        <v>11</v>
      </c>
      <c r="F11" s="5">
        <v>0.18720000000000001</v>
      </c>
      <c r="G11" s="5">
        <v>6.1899999999999997E-2</v>
      </c>
      <c r="H11" s="5">
        <v>145</v>
      </c>
      <c r="I11" s="5">
        <v>104</v>
      </c>
    </row>
    <row r="12" spans="1:9" ht="16.2" thickBot="1" x14ac:dyDescent="0.3">
      <c r="A12" s="4">
        <v>11</v>
      </c>
      <c r="B12" s="5">
        <v>11</v>
      </c>
      <c r="C12" s="5">
        <v>11</v>
      </c>
      <c r="D12" s="5">
        <f t="shared" si="0"/>
        <v>0</v>
      </c>
      <c r="E12" s="5">
        <v>12</v>
      </c>
      <c r="F12" s="5">
        <v>0.71140000000000003</v>
      </c>
      <c r="G12" s="5">
        <v>0.23499999999999999</v>
      </c>
      <c r="H12" s="5">
        <v>145</v>
      </c>
      <c r="I12" s="5">
        <v>104</v>
      </c>
    </row>
    <row r="13" spans="1:9" ht="16.2" thickBot="1" x14ac:dyDescent="0.3">
      <c r="A13" s="4">
        <v>12</v>
      </c>
      <c r="B13" s="5">
        <v>12</v>
      </c>
      <c r="C13" s="5">
        <v>12</v>
      </c>
      <c r="D13" s="5">
        <f t="shared" si="0"/>
        <v>0</v>
      </c>
      <c r="E13" s="5">
        <v>13</v>
      </c>
      <c r="F13" s="5">
        <v>1.03</v>
      </c>
      <c r="G13" s="5">
        <v>0.34</v>
      </c>
      <c r="H13" s="5">
        <v>8</v>
      </c>
      <c r="I13" s="5">
        <v>5</v>
      </c>
    </row>
    <row r="14" spans="1:9" ht="16.2" thickBot="1" x14ac:dyDescent="0.3">
      <c r="A14" s="4">
        <v>13</v>
      </c>
      <c r="B14" s="5">
        <v>13</v>
      </c>
      <c r="C14" s="5">
        <v>13</v>
      </c>
      <c r="D14" s="5">
        <f t="shared" si="0"/>
        <v>0</v>
      </c>
      <c r="E14" s="5">
        <v>14</v>
      </c>
      <c r="F14" s="5">
        <v>1.044</v>
      </c>
      <c r="G14" s="5">
        <v>0.34499999999999997</v>
      </c>
      <c r="H14" s="5">
        <v>8</v>
      </c>
      <c r="I14" s="5">
        <v>5.5</v>
      </c>
    </row>
    <row r="15" spans="1:9" ht="16.2" thickBot="1" x14ac:dyDescent="0.3">
      <c r="A15" s="4">
        <v>14</v>
      </c>
      <c r="B15" s="5">
        <v>14</v>
      </c>
      <c r="C15" s="5">
        <v>14</v>
      </c>
      <c r="D15" s="5">
        <f t="shared" si="0"/>
        <v>0</v>
      </c>
      <c r="E15" s="5">
        <v>15</v>
      </c>
      <c r="F15" s="5">
        <v>1.0580000000000001</v>
      </c>
      <c r="G15" s="5">
        <v>0.34960000000000002</v>
      </c>
      <c r="H15" s="5">
        <v>0</v>
      </c>
      <c r="I15" s="5">
        <v>0</v>
      </c>
    </row>
    <row r="16" spans="1:9" ht="16.2" thickBot="1" x14ac:dyDescent="0.3">
      <c r="A16" s="4">
        <v>15</v>
      </c>
      <c r="B16" s="5">
        <v>15</v>
      </c>
      <c r="C16" s="5">
        <v>15</v>
      </c>
      <c r="D16" s="5">
        <f t="shared" si="0"/>
        <v>0</v>
      </c>
      <c r="E16" s="5">
        <v>16</v>
      </c>
      <c r="F16" s="5">
        <v>0.1966</v>
      </c>
      <c r="G16" s="5">
        <v>6.5000000000000002E-2</v>
      </c>
      <c r="H16" s="5">
        <v>45.5</v>
      </c>
      <c r="I16" s="5">
        <v>30</v>
      </c>
    </row>
    <row r="17" spans="1:9" ht="16.2" thickBot="1" x14ac:dyDescent="0.3">
      <c r="A17" s="4">
        <v>16</v>
      </c>
      <c r="B17" s="5">
        <v>16</v>
      </c>
      <c r="C17" s="5">
        <v>16</v>
      </c>
      <c r="D17" s="5">
        <f t="shared" si="0"/>
        <v>0</v>
      </c>
      <c r="E17" s="5">
        <v>17</v>
      </c>
      <c r="F17" s="5">
        <v>0.37440000000000001</v>
      </c>
      <c r="G17" s="5">
        <v>0.12379999999999999</v>
      </c>
      <c r="H17" s="5">
        <v>60</v>
      </c>
      <c r="I17" s="5">
        <v>35</v>
      </c>
    </row>
    <row r="18" spans="1:9" ht="16.2" thickBot="1" x14ac:dyDescent="0.3">
      <c r="A18" s="4">
        <v>17</v>
      </c>
      <c r="B18" s="5">
        <v>17</v>
      </c>
      <c r="C18" s="5">
        <v>17</v>
      </c>
      <c r="D18" s="5">
        <f t="shared" si="0"/>
        <v>0</v>
      </c>
      <c r="E18" s="5">
        <v>18</v>
      </c>
      <c r="F18" s="5">
        <v>4.7000000000000002E-3</v>
      </c>
      <c r="G18" s="5">
        <v>1.6000000000000001E-3</v>
      </c>
      <c r="H18" s="5">
        <v>60</v>
      </c>
      <c r="I18" s="5">
        <v>35</v>
      </c>
    </row>
    <row r="19" spans="1:9" ht="16.2" thickBot="1" x14ac:dyDescent="0.3">
      <c r="A19" s="4">
        <v>18</v>
      </c>
      <c r="B19" s="5">
        <v>18</v>
      </c>
      <c r="C19" s="5">
        <v>18</v>
      </c>
      <c r="D19" s="5">
        <f t="shared" si="0"/>
        <v>0</v>
      </c>
      <c r="E19" s="5">
        <v>19</v>
      </c>
      <c r="F19" s="5">
        <v>0.3276</v>
      </c>
      <c r="G19" s="5">
        <v>0.10829999999999999</v>
      </c>
      <c r="H19" s="5">
        <v>0</v>
      </c>
      <c r="I19" s="5">
        <v>0</v>
      </c>
    </row>
    <row r="20" spans="1:9" ht="16.2" thickBot="1" x14ac:dyDescent="0.3">
      <c r="A20" s="4">
        <v>19</v>
      </c>
      <c r="B20" s="5">
        <v>19</v>
      </c>
      <c r="C20" s="5">
        <v>19</v>
      </c>
      <c r="D20" s="5">
        <f t="shared" si="0"/>
        <v>0</v>
      </c>
      <c r="E20" s="5">
        <v>20</v>
      </c>
      <c r="F20" s="5">
        <v>0.21060000000000001</v>
      </c>
      <c r="G20" s="5">
        <v>6.9000000000000006E-2</v>
      </c>
      <c r="H20" s="5">
        <v>1</v>
      </c>
      <c r="I20" s="5">
        <v>0.6</v>
      </c>
    </row>
    <row r="21" spans="1:9" ht="16.2" thickBot="1" x14ac:dyDescent="0.3">
      <c r="A21" s="4">
        <v>20</v>
      </c>
      <c r="B21" s="5">
        <v>20</v>
      </c>
      <c r="C21" s="5">
        <v>20</v>
      </c>
      <c r="D21" s="5">
        <f t="shared" si="0"/>
        <v>0</v>
      </c>
      <c r="E21" s="5">
        <v>21</v>
      </c>
      <c r="F21" s="5">
        <v>0.34160000000000001</v>
      </c>
      <c r="G21" s="5">
        <v>0.1129</v>
      </c>
      <c r="H21" s="5">
        <v>114</v>
      </c>
      <c r="I21" s="5">
        <v>81</v>
      </c>
    </row>
    <row r="22" spans="1:9" ht="16.2" thickBot="1" x14ac:dyDescent="0.3">
      <c r="A22" s="4">
        <v>21</v>
      </c>
      <c r="B22" s="5">
        <v>21</v>
      </c>
      <c r="C22" s="5">
        <v>21</v>
      </c>
      <c r="D22" s="5">
        <f t="shared" si="0"/>
        <v>0</v>
      </c>
      <c r="E22" s="5">
        <v>22</v>
      </c>
      <c r="F22" s="5">
        <v>1.4E-2</v>
      </c>
      <c r="G22" s="5">
        <v>4.5999999999999999E-3</v>
      </c>
      <c r="H22" s="5">
        <v>5</v>
      </c>
      <c r="I22" s="5">
        <v>3.5</v>
      </c>
    </row>
    <row r="23" spans="1:9" ht="16.2" thickBot="1" x14ac:dyDescent="0.3">
      <c r="A23" s="4">
        <v>22</v>
      </c>
      <c r="B23" s="5">
        <v>22</v>
      </c>
      <c r="C23" s="5">
        <v>22</v>
      </c>
      <c r="D23" s="5">
        <f t="shared" si="0"/>
        <v>0</v>
      </c>
      <c r="E23" s="5">
        <v>23</v>
      </c>
      <c r="F23" s="5">
        <v>0.15909999999999999</v>
      </c>
      <c r="G23" s="5">
        <v>5.2600000000000001E-2</v>
      </c>
      <c r="H23" s="5">
        <v>0</v>
      </c>
      <c r="I23" s="5">
        <v>0</v>
      </c>
    </row>
    <row r="24" spans="1:9" ht="16.2" thickBot="1" x14ac:dyDescent="0.3">
      <c r="A24" s="4">
        <v>23</v>
      </c>
      <c r="B24" s="5">
        <v>23</v>
      </c>
      <c r="C24" s="5">
        <v>23</v>
      </c>
      <c r="D24" s="5">
        <f t="shared" si="0"/>
        <v>0</v>
      </c>
      <c r="E24" s="5">
        <v>24</v>
      </c>
      <c r="F24" s="5">
        <v>0.3463</v>
      </c>
      <c r="G24" s="5">
        <v>0.1145</v>
      </c>
      <c r="H24" s="5">
        <v>28</v>
      </c>
      <c r="I24" s="5">
        <v>20</v>
      </c>
    </row>
    <row r="25" spans="1:9" ht="16.2" thickBot="1" x14ac:dyDescent="0.3">
      <c r="A25" s="4">
        <v>24</v>
      </c>
      <c r="B25" s="5">
        <v>24</v>
      </c>
      <c r="C25" s="5">
        <v>24</v>
      </c>
      <c r="D25" s="5">
        <f t="shared" si="0"/>
        <v>0</v>
      </c>
      <c r="E25" s="5">
        <v>25</v>
      </c>
      <c r="F25" s="5">
        <v>0.74880000000000002</v>
      </c>
      <c r="G25" s="5">
        <v>0.2475</v>
      </c>
      <c r="H25" s="5">
        <v>0</v>
      </c>
      <c r="I25" s="5">
        <v>0</v>
      </c>
    </row>
    <row r="26" spans="1:9" ht="16.2" thickBot="1" x14ac:dyDescent="0.3">
      <c r="A26" s="4">
        <v>25</v>
      </c>
      <c r="B26" s="5">
        <v>25</v>
      </c>
      <c r="C26" s="5">
        <v>25</v>
      </c>
      <c r="D26" s="5">
        <f t="shared" si="0"/>
        <v>0</v>
      </c>
      <c r="E26" s="5">
        <v>26</v>
      </c>
      <c r="F26" s="5">
        <v>0.30890000000000001</v>
      </c>
      <c r="G26" s="5">
        <v>0.1021</v>
      </c>
      <c r="H26" s="5">
        <v>14</v>
      </c>
      <c r="I26" s="5">
        <v>10</v>
      </c>
    </row>
    <row r="27" spans="1:9" ht="16.2" thickBot="1" x14ac:dyDescent="0.3">
      <c r="A27" s="4">
        <v>26</v>
      </c>
      <c r="B27" s="5">
        <v>26</v>
      </c>
      <c r="C27" s="5">
        <v>26</v>
      </c>
      <c r="D27" s="5">
        <f t="shared" si="0"/>
        <v>0</v>
      </c>
      <c r="E27" s="5">
        <v>27</v>
      </c>
      <c r="F27" s="5">
        <v>0.17319999999999999</v>
      </c>
      <c r="G27" s="5">
        <v>5.7200000000000001E-2</v>
      </c>
      <c r="H27" s="5">
        <v>14</v>
      </c>
      <c r="I27" s="5">
        <v>10</v>
      </c>
    </row>
    <row r="28" spans="1:9" ht="16.2" thickBot="1" x14ac:dyDescent="0.3">
      <c r="A28" s="4">
        <v>27</v>
      </c>
      <c r="B28" s="5">
        <v>27</v>
      </c>
      <c r="C28" s="5">
        <v>27</v>
      </c>
      <c r="D28" s="5">
        <f t="shared" si="0"/>
        <v>0</v>
      </c>
      <c r="E28" s="5">
        <v>28</v>
      </c>
      <c r="F28" s="5">
        <v>4.4000000000000003E-3</v>
      </c>
      <c r="G28" s="5">
        <v>1.0800000000000001E-2</v>
      </c>
      <c r="H28" s="5">
        <v>26</v>
      </c>
      <c r="I28" s="5">
        <v>18.600000000000001</v>
      </c>
    </row>
    <row r="29" spans="1:9" ht="16.2" thickBot="1" x14ac:dyDescent="0.3">
      <c r="A29" s="4">
        <v>28</v>
      </c>
      <c r="B29" s="5">
        <v>28</v>
      </c>
      <c r="C29" s="5">
        <v>28</v>
      </c>
      <c r="D29" s="5">
        <f t="shared" si="0"/>
        <v>0</v>
      </c>
      <c r="E29" s="5">
        <v>29</v>
      </c>
      <c r="F29" s="5">
        <v>6.4000000000000001E-2</v>
      </c>
      <c r="G29" s="5">
        <v>0.1565</v>
      </c>
      <c r="H29" s="5">
        <v>26</v>
      </c>
      <c r="I29" s="5">
        <v>18.600000000000001</v>
      </c>
    </row>
    <row r="30" spans="1:9" ht="16.2" thickBot="1" x14ac:dyDescent="0.3">
      <c r="A30" s="4">
        <v>29</v>
      </c>
      <c r="B30" s="5">
        <v>29</v>
      </c>
      <c r="C30" s="5">
        <v>29</v>
      </c>
      <c r="D30" s="5">
        <f t="shared" si="0"/>
        <v>0</v>
      </c>
      <c r="E30" s="5">
        <v>30</v>
      </c>
      <c r="F30" s="5">
        <v>0.39779999999999999</v>
      </c>
      <c r="G30" s="5">
        <v>0.13150000000000001</v>
      </c>
      <c r="H30" s="5">
        <v>0</v>
      </c>
      <c r="I30" s="5">
        <v>0</v>
      </c>
    </row>
    <row r="31" spans="1:9" ht="16.2" thickBot="1" x14ac:dyDescent="0.3">
      <c r="A31" s="4">
        <v>30</v>
      </c>
      <c r="B31" s="5">
        <v>30</v>
      </c>
      <c r="C31" s="5">
        <v>30</v>
      </c>
      <c r="D31" s="5">
        <f t="shared" si="0"/>
        <v>0</v>
      </c>
      <c r="E31" s="5">
        <v>31</v>
      </c>
      <c r="F31" s="5">
        <v>7.0199999999999999E-2</v>
      </c>
      <c r="G31" s="5">
        <v>2.3199999999999998E-2</v>
      </c>
      <c r="H31" s="5">
        <v>0</v>
      </c>
      <c r="I31" s="5">
        <v>0</v>
      </c>
    </row>
    <row r="32" spans="1:9" ht="16.2" thickBot="1" x14ac:dyDescent="0.3">
      <c r="A32" s="4">
        <v>31</v>
      </c>
      <c r="B32" s="5">
        <v>31</v>
      </c>
      <c r="C32" s="5">
        <v>31</v>
      </c>
      <c r="D32" s="5">
        <f t="shared" si="0"/>
        <v>0</v>
      </c>
      <c r="E32" s="5">
        <v>32</v>
      </c>
      <c r="F32" s="5">
        <v>0.35099999999999998</v>
      </c>
      <c r="G32" s="5">
        <v>0.11600000000000001</v>
      </c>
      <c r="H32" s="5">
        <v>0</v>
      </c>
      <c r="I32" s="5">
        <v>0</v>
      </c>
    </row>
    <row r="33" spans="1:9" ht="16.2" thickBot="1" x14ac:dyDescent="0.3">
      <c r="A33" s="4">
        <v>32</v>
      </c>
      <c r="B33" s="5">
        <v>32</v>
      </c>
      <c r="C33" s="5">
        <v>32</v>
      </c>
      <c r="D33" s="5">
        <f t="shared" si="0"/>
        <v>0</v>
      </c>
      <c r="E33" s="5">
        <v>33</v>
      </c>
      <c r="F33" s="5">
        <v>0.83899999999999997</v>
      </c>
      <c r="G33" s="5">
        <v>0.28160000000000002</v>
      </c>
      <c r="H33" s="5">
        <v>14</v>
      </c>
      <c r="I33" s="5">
        <v>10</v>
      </c>
    </row>
    <row r="34" spans="1:9" ht="16.2" thickBot="1" x14ac:dyDescent="0.3">
      <c r="A34" s="4">
        <v>33</v>
      </c>
      <c r="B34" s="5">
        <v>33</v>
      </c>
      <c r="C34" s="5">
        <v>33</v>
      </c>
      <c r="D34" s="5">
        <f t="shared" si="0"/>
        <v>0</v>
      </c>
      <c r="E34" s="5">
        <v>34</v>
      </c>
      <c r="F34" s="5">
        <v>1.708</v>
      </c>
      <c r="G34" s="5">
        <v>0.56459999999999999</v>
      </c>
      <c r="H34" s="5">
        <v>9.5</v>
      </c>
      <c r="I34" s="5">
        <v>14</v>
      </c>
    </row>
    <row r="35" spans="1:9" ht="16.2" thickBot="1" x14ac:dyDescent="0.3">
      <c r="A35" s="4">
        <v>34</v>
      </c>
      <c r="B35" s="5">
        <v>34</v>
      </c>
      <c r="C35" s="5">
        <v>34</v>
      </c>
      <c r="D35" s="5">
        <f t="shared" si="0"/>
        <v>0</v>
      </c>
      <c r="E35" s="5">
        <v>35</v>
      </c>
      <c r="F35" s="5">
        <v>1.474</v>
      </c>
      <c r="G35" s="5">
        <v>0.48730000000000001</v>
      </c>
      <c r="H35" s="5">
        <v>6</v>
      </c>
      <c r="I35" s="5">
        <v>4</v>
      </c>
    </row>
    <row r="36" spans="1:9" ht="16.2" thickBot="1" x14ac:dyDescent="0.3">
      <c r="A36" s="4">
        <v>35</v>
      </c>
      <c r="B36" s="5">
        <v>35</v>
      </c>
      <c r="C36" s="5">
        <v>35</v>
      </c>
      <c r="D36" s="5">
        <f t="shared" si="0"/>
        <v>0</v>
      </c>
      <c r="E36" s="5">
        <v>6</v>
      </c>
      <c r="F36" s="5">
        <v>4.4000000000000003E-3</v>
      </c>
      <c r="G36" s="5">
        <v>1.0800000000000001E-2</v>
      </c>
      <c r="H36" s="5">
        <v>26</v>
      </c>
      <c r="I36" s="5">
        <v>18.55</v>
      </c>
    </row>
    <row r="37" spans="1:9" ht="16.2" thickBot="1" x14ac:dyDescent="0.3">
      <c r="A37" s="4">
        <v>36</v>
      </c>
      <c r="B37" s="5">
        <v>36</v>
      </c>
      <c r="C37" s="5">
        <v>6</v>
      </c>
      <c r="D37" s="5">
        <f t="shared" si="0"/>
        <v>30</v>
      </c>
      <c r="E37" s="5">
        <v>37</v>
      </c>
      <c r="F37" s="5">
        <v>6.4000000000000001E-2</v>
      </c>
      <c r="G37" s="5">
        <v>0.1565</v>
      </c>
      <c r="H37" s="5">
        <v>26</v>
      </c>
      <c r="I37" s="5">
        <v>18.55</v>
      </c>
    </row>
    <row r="38" spans="1:9" ht="16.2" thickBot="1" x14ac:dyDescent="0.3">
      <c r="A38" s="4">
        <v>37</v>
      </c>
      <c r="B38" s="5">
        <v>37</v>
      </c>
      <c r="C38" s="5">
        <v>37</v>
      </c>
      <c r="D38" s="5">
        <f t="shared" si="0"/>
        <v>0</v>
      </c>
      <c r="E38" s="5">
        <v>38</v>
      </c>
      <c r="F38" s="5">
        <v>0.1053</v>
      </c>
      <c r="G38" s="5">
        <v>0.123</v>
      </c>
      <c r="H38" s="5">
        <v>0</v>
      </c>
      <c r="I38" s="5">
        <v>0</v>
      </c>
    </row>
    <row r="39" spans="1:9" ht="16.2" thickBot="1" x14ac:dyDescent="0.3">
      <c r="A39" s="4">
        <v>38</v>
      </c>
      <c r="B39" s="5">
        <v>38</v>
      </c>
      <c r="C39" s="5">
        <v>38</v>
      </c>
      <c r="D39" s="5">
        <f t="shared" si="0"/>
        <v>0</v>
      </c>
      <c r="E39" s="5">
        <v>39</v>
      </c>
      <c r="F39" s="5">
        <v>3.04E-2</v>
      </c>
      <c r="G39" s="5">
        <v>3.5499999999999997E-2</v>
      </c>
      <c r="H39" s="5">
        <v>24</v>
      </c>
      <c r="I39" s="5">
        <v>17</v>
      </c>
    </row>
    <row r="40" spans="1:9" ht="16.2" thickBot="1" x14ac:dyDescent="0.3">
      <c r="A40" s="4">
        <v>39</v>
      </c>
      <c r="B40" s="5">
        <v>39</v>
      </c>
      <c r="C40" s="5">
        <v>39</v>
      </c>
      <c r="D40" s="5">
        <f t="shared" si="0"/>
        <v>0</v>
      </c>
      <c r="E40" s="5">
        <v>40</v>
      </c>
      <c r="F40" s="5">
        <v>1.8E-3</v>
      </c>
      <c r="G40" s="5">
        <v>2.0999999999999999E-3</v>
      </c>
      <c r="H40" s="5">
        <v>24</v>
      </c>
      <c r="I40" s="5">
        <v>17</v>
      </c>
    </row>
    <row r="41" spans="1:9" ht="16.2" thickBot="1" x14ac:dyDescent="0.3">
      <c r="A41" s="4">
        <v>40</v>
      </c>
      <c r="B41" s="5">
        <v>40</v>
      </c>
      <c r="C41" s="5">
        <v>40</v>
      </c>
      <c r="D41" s="5">
        <f t="shared" si="0"/>
        <v>0</v>
      </c>
      <c r="E41" s="5">
        <v>41</v>
      </c>
      <c r="F41" s="5">
        <v>0.72829999999999995</v>
      </c>
      <c r="G41" s="5">
        <v>0.85089999999999999</v>
      </c>
      <c r="H41" s="5">
        <v>1.2</v>
      </c>
      <c r="I41" s="5">
        <v>1</v>
      </c>
    </row>
    <row r="42" spans="1:9" ht="16.2" thickBot="1" x14ac:dyDescent="0.3">
      <c r="A42" s="4">
        <v>41</v>
      </c>
      <c r="B42" s="5">
        <v>41</v>
      </c>
      <c r="C42" s="5">
        <v>41</v>
      </c>
      <c r="D42" s="5">
        <f t="shared" si="0"/>
        <v>0</v>
      </c>
      <c r="E42" s="5">
        <v>42</v>
      </c>
      <c r="F42" s="5">
        <v>0.31</v>
      </c>
      <c r="G42" s="5">
        <v>0.36230000000000001</v>
      </c>
      <c r="H42" s="5">
        <v>0</v>
      </c>
      <c r="I42" s="5">
        <v>0</v>
      </c>
    </row>
    <row r="43" spans="1:9" ht="16.2" thickBot="1" x14ac:dyDescent="0.3">
      <c r="A43" s="4">
        <v>42</v>
      </c>
      <c r="B43" s="5">
        <v>42</v>
      </c>
      <c r="C43" s="5">
        <v>42</v>
      </c>
      <c r="D43" s="5">
        <f t="shared" si="0"/>
        <v>0</v>
      </c>
      <c r="E43" s="5">
        <v>43</v>
      </c>
      <c r="F43" s="5">
        <v>4.1000000000000002E-2</v>
      </c>
      <c r="G43" s="5">
        <v>4.7800000000000002E-2</v>
      </c>
      <c r="H43" s="5">
        <v>6</v>
      </c>
      <c r="I43" s="5">
        <v>4.3</v>
      </c>
    </row>
    <row r="44" spans="1:9" ht="16.2" thickBot="1" x14ac:dyDescent="0.3">
      <c r="A44" s="4">
        <v>43</v>
      </c>
      <c r="B44" s="5">
        <v>43</v>
      </c>
      <c r="C44" s="5">
        <v>43</v>
      </c>
      <c r="D44" s="5">
        <f t="shared" si="0"/>
        <v>0</v>
      </c>
      <c r="E44" s="5">
        <v>44</v>
      </c>
      <c r="F44" s="5">
        <v>9.1999999999999998E-3</v>
      </c>
      <c r="G44" s="5">
        <v>1.1599999999999999E-2</v>
      </c>
      <c r="H44" s="5">
        <v>0</v>
      </c>
      <c r="I44" s="5">
        <v>0</v>
      </c>
    </row>
    <row r="45" spans="1:9" ht="16.2" thickBot="1" x14ac:dyDescent="0.3">
      <c r="A45" s="4">
        <v>44</v>
      </c>
      <c r="B45" s="5">
        <v>44</v>
      </c>
      <c r="C45" s="5">
        <v>44</v>
      </c>
      <c r="D45" s="5">
        <f t="shared" si="0"/>
        <v>0</v>
      </c>
      <c r="E45" s="5">
        <v>45</v>
      </c>
      <c r="F45" s="5">
        <v>0.1089</v>
      </c>
      <c r="G45" s="5">
        <v>0.13730000000000001</v>
      </c>
      <c r="H45" s="5">
        <v>39.22</v>
      </c>
      <c r="I45" s="5">
        <v>26.3</v>
      </c>
    </row>
    <row r="46" spans="1:9" ht="16.2" thickBot="1" x14ac:dyDescent="0.3">
      <c r="A46" s="4">
        <v>45</v>
      </c>
      <c r="B46" s="5">
        <v>45</v>
      </c>
      <c r="C46" s="5">
        <v>45</v>
      </c>
      <c r="D46" s="5">
        <f t="shared" si="0"/>
        <v>0</v>
      </c>
      <c r="E46" s="5">
        <v>46</v>
      </c>
      <c r="F46" s="5">
        <v>8.9999999999999998E-4</v>
      </c>
      <c r="G46" s="5">
        <v>1.1999999999999999E-3</v>
      </c>
      <c r="H46" s="5">
        <v>39.22</v>
      </c>
      <c r="I46" s="5">
        <v>26.3</v>
      </c>
    </row>
    <row r="47" spans="1:9" ht="16.2" thickBot="1" x14ac:dyDescent="0.3">
      <c r="A47" s="4">
        <v>46</v>
      </c>
      <c r="B47" s="5">
        <v>4</v>
      </c>
      <c r="C47" s="5">
        <v>46</v>
      </c>
      <c r="D47" s="5">
        <f t="shared" si="0"/>
        <v>-42</v>
      </c>
      <c r="E47" s="5">
        <v>47</v>
      </c>
      <c r="F47" s="5">
        <v>3.3999999999999998E-3</v>
      </c>
      <c r="G47" s="5">
        <v>8.3999999999999995E-3</v>
      </c>
      <c r="H47" s="5">
        <v>0</v>
      </c>
      <c r="I47" s="5">
        <v>0</v>
      </c>
    </row>
    <row r="48" spans="1:9" ht="16.2" thickBot="1" x14ac:dyDescent="0.3">
      <c r="A48" s="4">
        <v>47</v>
      </c>
      <c r="B48" s="5">
        <v>47</v>
      </c>
      <c r="C48" s="5">
        <v>47</v>
      </c>
      <c r="D48" s="5">
        <f t="shared" si="0"/>
        <v>0</v>
      </c>
      <c r="E48" s="5">
        <v>48</v>
      </c>
      <c r="F48" s="5">
        <v>8.5099999999999995E-2</v>
      </c>
      <c r="G48" s="5">
        <v>0.20830000000000001</v>
      </c>
      <c r="H48" s="5">
        <v>79</v>
      </c>
      <c r="I48" s="5">
        <v>56.4</v>
      </c>
    </row>
    <row r="49" spans="1:9" ht="16.2" thickBot="1" x14ac:dyDescent="0.3">
      <c r="A49" s="4">
        <v>48</v>
      </c>
      <c r="B49" s="5">
        <v>48</v>
      </c>
      <c r="C49" s="5">
        <v>48</v>
      </c>
      <c r="D49" s="5">
        <f t="shared" si="0"/>
        <v>0</v>
      </c>
      <c r="E49" s="5">
        <v>49</v>
      </c>
      <c r="F49" s="5">
        <v>0.2898</v>
      </c>
      <c r="G49" s="5">
        <v>0.70909999999999995</v>
      </c>
      <c r="H49" s="5">
        <v>384.7</v>
      </c>
      <c r="I49" s="5">
        <v>274.5</v>
      </c>
    </row>
    <row r="50" spans="1:9" ht="16.2" thickBot="1" x14ac:dyDescent="0.3">
      <c r="A50" s="4">
        <v>49</v>
      </c>
      <c r="B50" s="5">
        <v>49</v>
      </c>
      <c r="C50" s="5">
        <v>49</v>
      </c>
      <c r="D50" s="5">
        <f t="shared" si="0"/>
        <v>0</v>
      </c>
      <c r="E50" s="5">
        <v>50</v>
      </c>
      <c r="F50" s="5">
        <v>8.2199999999999995E-2</v>
      </c>
      <c r="G50" s="5">
        <v>0.2011</v>
      </c>
      <c r="H50" s="5">
        <v>384.7</v>
      </c>
      <c r="I50" s="5">
        <v>274.5</v>
      </c>
    </row>
    <row r="51" spans="1:9" ht="16.2" thickBot="1" x14ac:dyDescent="0.3">
      <c r="A51" s="4">
        <v>50</v>
      </c>
      <c r="B51" s="5">
        <v>8</v>
      </c>
      <c r="C51" s="5">
        <v>50</v>
      </c>
      <c r="D51" s="5">
        <f t="shared" si="0"/>
        <v>-42</v>
      </c>
      <c r="E51" s="5">
        <v>51</v>
      </c>
      <c r="F51" s="5">
        <v>9.2799999999999994E-2</v>
      </c>
      <c r="G51" s="5">
        <v>4.7300000000000002E-2</v>
      </c>
      <c r="H51" s="5">
        <v>40.5</v>
      </c>
      <c r="I51" s="5">
        <v>28.3</v>
      </c>
    </row>
    <row r="52" spans="1:9" ht="16.2" thickBot="1" x14ac:dyDescent="0.3">
      <c r="A52" s="4">
        <v>51</v>
      </c>
      <c r="B52" s="5">
        <v>51</v>
      </c>
      <c r="C52" s="5">
        <v>51</v>
      </c>
      <c r="D52" s="5">
        <f t="shared" si="0"/>
        <v>0</v>
      </c>
      <c r="E52" s="5">
        <v>52</v>
      </c>
      <c r="F52" s="5">
        <v>0.33189999999999997</v>
      </c>
      <c r="G52" s="5">
        <v>0.1114</v>
      </c>
      <c r="H52" s="5">
        <v>3.6</v>
      </c>
      <c r="I52" s="5">
        <v>2.7</v>
      </c>
    </row>
    <row r="53" spans="1:9" ht="16.2" thickBot="1" x14ac:dyDescent="0.3">
      <c r="A53" s="4">
        <v>52</v>
      </c>
      <c r="B53" s="5">
        <v>9</v>
      </c>
      <c r="C53" s="5">
        <v>52</v>
      </c>
      <c r="D53" s="5">
        <f t="shared" si="0"/>
        <v>-43</v>
      </c>
      <c r="E53" s="5">
        <v>53</v>
      </c>
      <c r="F53" s="5">
        <v>0.17399999999999999</v>
      </c>
      <c r="G53" s="5">
        <v>8.8599999999999998E-2</v>
      </c>
      <c r="H53" s="5">
        <v>4.3499999999999996</v>
      </c>
      <c r="I53" s="5">
        <v>3.5</v>
      </c>
    </row>
    <row r="54" spans="1:9" ht="16.2" thickBot="1" x14ac:dyDescent="0.3">
      <c r="A54" s="4">
        <v>53</v>
      </c>
      <c r="B54" s="5">
        <v>53</v>
      </c>
      <c r="C54" s="5">
        <v>53</v>
      </c>
      <c r="D54" s="5">
        <f t="shared" si="0"/>
        <v>0</v>
      </c>
      <c r="E54" s="5">
        <v>54</v>
      </c>
      <c r="F54" s="5">
        <v>0.20300000000000001</v>
      </c>
      <c r="G54" s="5">
        <v>0.10340000000000001</v>
      </c>
      <c r="H54" s="5">
        <v>26.4</v>
      </c>
      <c r="I54" s="5">
        <v>19</v>
      </c>
    </row>
    <row r="55" spans="1:9" ht="16.2" thickBot="1" x14ac:dyDescent="0.3">
      <c r="A55" s="4">
        <v>54</v>
      </c>
      <c r="B55" s="5">
        <v>54</v>
      </c>
      <c r="C55" s="5">
        <v>54</v>
      </c>
      <c r="D55" s="5">
        <f t="shared" si="0"/>
        <v>0</v>
      </c>
      <c r="E55" s="5">
        <v>55</v>
      </c>
      <c r="F55" s="5">
        <v>0.28420000000000001</v>
      </c>
      <c r="G55" s="5">
        <v>0.1447</v>
      </c>
      <c r="H55" s="5">
        <v>24</v>
      </c>
      <c r="I55" s="5">
        <v>17.2</v>
      </c>
    </row>
    <row r="56" spans="1:9" ht="16.2" thickBot="1" x14ac:dyDescent="0.3">
      <c r="A56" s="4">
        <v>55</v>
      </c>
      <c r="B56" s="5">
        <v>55</v>
      </c>
      <c r="C56" s="5">
        <v>55</v>
      </c>
      <c r="D56" s="5">
        <f t="shared" si="0"/>
        <v>0</v>
      </c>
      <c r="E56" s="5">
        <v>56</v>
      </c>
      <c r="F56" s="5">
        <v>0.28129999999999999</v>
      </c>
      <c r="G56" s="5">
        <v>0.14330000000000001</v>
      </c>
      <c r="H56" s="5">
        <v>0</v>
      </c>
      <c r="I56" s="5">
        <v>0</v>
      </c>
    </row>
    <row r="57" spans="1:9" ht="16.2" thickBot="1" x14ac:dyDescent="0.3">
      <c r="A57" s="4">
        <v>56</v>
      </c>
      <c r="B57" s="5">
        <v>56</v>
      </c>
      <c r="C57" s="5">
        <v>56</v>
      </c>
      <c r="D57" s="5">
        <f t="shared" si="0"/>
        <v>0</v>
      </c>
      <c r="E57" s="5">
        <v>57</v>
      </c>
      <c r="F57" s="5">
        <v>1.59</v>
      </c>
      <c r="G57" s="5">
        <v>0.53369999999999995</v>
      </c>
      <c r="H57" s="5">
        <v>0</v>
      </c>
      <c r="I57" s="5">
        <v>0</v>
      </c>
    </row>
    <row r="58" spans="1:9" ht="16.2" thickBot="1" x14ac:dyDescent="0.3">
      <c r="A58" s="4">
        <v>57</v>
      </c>
      <c r="B58" s="5">
        <v>57</v>
      </c>
      <c r="C58" s="5">
        <v>57</v>
      </c>
      <c r="D58" s="5">
        <f t="shared" si="0"/>
        <v>0</v>
      </c>
      <c r="E58" s="5">
        <v>58</v>
      </c>
      <c r="F58" s="5">
        <v>0.78369999999999995</v>
      </c>
      <c r="G58" s="5">
        <v>0.26300000000000001</v>
      </c>
      <c r="H58" s="5">
        <v>0</v>
      </c>
      <c r="I58" s="5">
        <v>0</v>
      </c>
    </row>
    <row r="59" spans="1:9" ht="16.2" thickBot="1" x14ac:dyDescent="0.3">
      <c r="A59" s="4">
        <v>58</v>
      </c>
      <c r="B59" s="5">
        <v>58</v>
      </c>
      <c r="C59" s="5">
        <v>58</v>
      </c>
      <c r="D59" s="5">
        <f t="shared" si="0"/>
        <v>0</v>
      </c>
      <c r="E59" s="5">
        <v>59</v>
      </c>
      <c r="F59" s="5">
        <v>0.30420000000000003</v>
      </c>
      <c r="G59" s="5">
        <v>0.10059999999999999</v>
      </c>
      <c r="H59" s="5">
        <v>100</v>
      </c>
      <c r="I59" s="5">
        <v>72</v>
      </c>
    </row>
    <row r="60" spans="1:9" ht="16.2" thickBot="1" x14ac:dyDescent="0.3">
      <c r="A60" s="4">
        <v>59</v>
      </c>
      <c r="B60" s="5">
        <v>59</v>
      </c>
      <c r="C60" s="5">
        <v>59</v>
      </c>
      <c r="D60" s="5">
        <f t="shared" si="0"/>
        <v>0</v>
      </c>
      <c r="E60" s="5">
        <v>60</v>
      </c>
      <c r="F60" s="5">
        <v>0.3861</v>
      </c>
      <c r="G60" s="5">
        <v>0.1172</v>
      </c>
      <c r="H60" s="5">
        <v>0</v>
      </c>
      <c r="I60" s="5">
        <v>0</v>
      </c>
    </row>
    <row r="61" spans="1:9" ht="16.2" thickBot="1" x14ac:dyDescent="0.3">
      <c r="A61" s="4">
        <v>60</v>
      </c>
      <c r="B61" s="5">
        <v>60</v>
      </c>
      <c r="C61" s="5">
        <v>60</v>
      </c>
      <c r="D61" s="5">
        <f t="shared" si="0"/>
        <v>0</v>
      </c>
      <c r="E61" s="5">
        <v>61</v>
      </c>
      <c r="F61" s="5">
        <v>0.50749999999999995</v>
      </c>
      <c r="G61" s="5">
        <v>0.25850000000000001</v>
      </c>
      <c r="H61" s="5">
        <v>1244</v>
      </c>
      <c r="I61" s="5">
        <v>888</v>
      </c>
    </row>
    <row r="62" spans="1:9" ht="16.2" thickBot="1" x14ac:dyDescent="0.3">
      <c r="A62" s="4">
        <v>61</v>
      </c>
      <c r="B62" s="5">
        <v>61</v>
      </c>
      <c r="C62" s="5">
        <v>61</v>
      </c>
      <c r="D62" s="5">
        <f t="shared" si="0"/>
        <v>0</v>
      </c>
      <c r="E62" s="5">
        <v>62</v>
      </c>
      <c r="F62" s="5">
        <v>9.74E-2</v>
      </c>
      <c r="G62" s="5">
        <v>4.9599999999999998E-2</v>
      </c>
      <c r="H62" s="5">
        <v>32</v>
      </c>
      <c r="I62" s="5">
        <v>23</v>
      </c>
    </row>
    <row r="63" spans="1:9" ht="16.2" thickBot="1" x14ac:dyDescent="0.3">
      <c r="A63" s="4">
        <v>62</v>
      </c>
      <c r="B63" s="5">
        <v>62</v>
      </c>
      <c r="C63" s="5">
        <v>62</v>
      </c>
      <c r="D63" s="5">
        <f t="shared" si="0"/>
        <v>0</v>
      </c>
      <c r="E63" s="5">
        <v>63</v>
      </c>
      <c r="F63" s="5">
        <v>0.14499999999999999</v>
      </c>
      <c r="G63" s="5">
        <v>7.3800000000000004E-2</v>
      </c>
      <c r="H63" s="5">
        <v>0</v>
      </c>
      <c r="I63" s="5">
        <v>0</v>
      </c>
    </row>
    <row r="64" spans="1:9" ht="16.2" thickBot="1" x14ac:dyDescent="0.3">
      <c r="A64" s="4">
        <v>63</v>
      </c>
      <c r="B64" s="5">
        <v>63</v>
      </c>
      <c r="C64" s="5">
        <v>63</v>
      </c>
      <c r="D64" s="5">
        <f t="shared" si="0"/>
        <v>0</v>
      </c>
      <c r="E64" s="5">
        <v>64</v>
      </c>
      <c r="F64" s="5">
        <v>0.71050000000000002</v>
      </c>
      <c r="G64" s="5">
        <v>0.3619</v>
      </c>
      <c r="H64" s="5">
        <v>227</v>
      </c>
      <c r="I64" s="5">
        <v>162</v>
      </c>
    </row>
    <row r="65" spans="1:9" ht="16.2" thickBot="1" x14ac:dyDescent="0.3">
      <c r="A65" s="4">
        <v>64</v>
      </c>
      <c r="B65" s="5">
        <v>64</v>
      </c>
      <c r="C65" s="5">
        <v>64</v>
      </c>
      <c r="D65" s="5">
        <f t="shared" si="0"/>
        <v>0</v>
      </c>
      <c r="E65" s="5">
        <v>65</v>
      </c>
      <c r="F65" s="5">
        <v>1.0409999999999999</v>
      </c>
      <c r="G65" s="5">
        <v>0.5302</v>
      </c>
      <c r="H65" s="5">
        <v>59</v>
      </c>
      <c r="I65" s="5">
        <v>42</v>
      </c>
    </row>
    <row r="66" spans="1:9" ht="16.2" thickBot="1" x14ac:dyDescent="0.3">
      <c r="A66" s="4">
        <v>65</v>
      </c>
      <c r="B66" s="5">
        <v>11</v>
      </c>
      <c r="C66" s="5">
        <v>65</v>
      </c>
      <c r="D66" s="5">
        <f t="shared" si="0"/>
        <v>-54</v>
      </c>
      <c r="E66" s="5">
        <v>66</v>
      </c>
      <c r="F66" s="5">
        <v>0.20119999999999999</v>
      </c>
      <c r="G66" s="5">
        <v>6.1100000000000002E-2</v>
      </c>
      <c r="H66" s="5">
        <v>18</v>
      </c>
      <c r="I66" s="5">
        <v>13</v>
      </c>
    </row>
    <row r="67" spans="1:9" ht="16.2" thickBot="1" x14ac:dyDescent="0.3">
      <c r="A67" s="4">
        <v>66</v>
      </c>
      <c r="B67" s="5">
        <v>66</v>
      </c>
      <c r="C67" s="5">
        <v>66</v>
      </c>
      <c r="D67" s="5">
        <f t="shared" ref="D67:D70" si="1">B67-C67</f>
        <v>0</v>
      </c>
      <c r="E67" s="5">
        <v>67</v>
      </c>
      <c r="F67" s="5">
        <v>4.7000000000000002E-3</v>
      </c>
      <c r="G67" s="5">
        <v>1.4E-3</v>
      </c>
      <c r="H67" s="5">
        <v>18</v>
      </c>
      <c r="I67" s="5">
        <v>13</v>
      </c>
    </row>
    <row r="68" spans="1:9" ht="16.2" thickBot="1" x14ac:dyDescent="0.3">
      <c r="A68" s="4">
        <v>67</v>
      </c>
      <c r="B68" s="5">
        <v>12</v>
      </c>
      <c r="C68" s="5">
        <v>67</v>
      </c>
      <c r="D68" s="5">
        <f t="shared" si="1"/>
        <v>-55</v>
      </c>
      <c r="E68" s="5">
        <v>68</v>
      </c>
      <c r="F68" s="5">
        <v>0.73939999999999995</v>
      </c>
      <c r="G68" s="5">
        <v>0.24440000000000001</v>
      </c>
      <c r="H68" s="5">
        <v>28</v>
      </c>
      <c r="I68" s="5">
        <v>20</v>
      </c>
    </row>
    <row r="69" spans="1:9" ht="16.2" thickBot="1" x14ac:dyDescent="0.3">
      <c r="A69" s="4">
        <v>68</v>
      </c>
      <c r="B69" s="5">
        <v>68</v>
      </c>
      <c r="C69" s="5">
        <v>68</v>
      </c>
      <c r="D69" s="5">
        <f t="shared" si="1"/>
        <v>0</v>
      </c>
      <c r="E69" s="5">
        <v>69</v>
      </c>
      <c r="F69" s="5">
        <v>4.7000000000000002E-3</v>
      </c>
      <c r="G69" s="5">
        <v>1.6000000000000001E-3</v>
      </c>
      <c r="H69" s="5">
        <v>28</v>
      </c>
      <c r="I69" s="5">
        <v>20</v>
      </c>
    </row>
    <row r="70" spans="1:9" ht="16.2" thickBot="1" x14ac:dyDescent="0.3">
      <c r="C70" s="5">
        <v>69</v>
      </c>
      <c r="D70" s="5">
        <f t="shared" si="1"/>
        <v>-69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2AF8-8FB1-4EA7-AB94-24D0D99752DE}">
  <dimension ref="A1:AE216"/>
  <sheetViews>
    <sheetView tabSelected="1" workbookViewId="0">
      <selection activeCell="G16" sqref="G16"/>
    </sheetView>
  </sheetViews>
  <sheetFormatPr defaultRowHeight="13.8" x14ac:dyDescent="0.25"/>
  <cols>
    <col min="8" max="31" width="19.33203125" bestFit="1" customWidth="1"/>
  </cols>
  <sheetData>
    <row r="1" spans="1:31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</row>
    <row r="2" spans="1:31" x14ac:dyDescent="0.25">
      <c r="H2">
        <v>0</v>
      </c>
      <c r="I2">
        <v>0.31</v>
      </c>
      <c r="J2">
        <v>0.3</v>
      </c>
      <c r="K2">
        <v>0.28000000000000003</v>
      </c>
      <c r="L2">
        <v>0.26</v>
      </c>
      <c r="M2">
        <v>0.26</v>
      </c>
      <c r="N2">
        <v>0.25</v>
      </c>
      <c r="O2">
        <v>0.25</v>
      </c>
      <c r="P2">
        <v>0.25</v>
      </c>
      <c r="Q2">
        <v>0.22</v>
      </c>
      <c r="R2">
        <v>0.23</v>
      </c>
      <c r="S2">
        <v>0.75</v>
      </c>
      <c r="T2">
        <v>0.82</v>
      </c>
      <c r="U2">
        <v>0.88</v>
      </c>
      <c r="V2">
        <v>0.78</v>
      </c>
      <c r="W2">
        <v>0.55000000000000004</v>
      </c>
      <c r="X2">
        <v>0.4</v>
      </c>
      <c r="Y2">
        <v>0.65</v>
      </c>
      <c r="Z2">
        <v>0.8</v>
      </c>
      <c r="AA2">
        <v>0.96</v>
      </c>
      <c r="AB2">
        <v>1</v>
      </c>
      <c r="AC2">
        <v>0.9</v>
      </c>
      <c r="AD2">
        <v>0.65</v>
      </c>
      <c r="AE2">
        <v>0.45</v>
      </c>
    </row>
    <row r="3" spans="1:31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31" x14ac:dyDescent="0.25">
      <c r="A4">
        <v>1</v>
      </c>
      <c r="B4">
        <v>3</v>
      </c>
      <c r="C4">
        <v>0</v>
      </c>
      <c r="D4">
        <v>0</v>
      </c>
      <c r="E4">
        <v>1</v>
      </c>
      <c r="F4">
        <v>1</v>
      </c>
      <c r="H4" s="11">
        <f>$C4*H$2</f>
        <v>0</v>
      </c>
      <c r="I4" s="11">
        <f t="shared" ref="I4:AE15" si="0">$C4*I$2</f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1">
        <f t="shared" si="0"/>
        <v>0</v>
      </c>
      <c r="P4" s="11">
        <f t="shared" si="0"/>
        <v>0</v>
      </c>
      <c r="Q4" s="11">
        <f t="shared" si="0"/>
        <v>0</v>
      </c>
      <c r="R4" s="11">
        <f t="shared" si="0"/>
        <v>0</v>
      </c>
      <c r="S4" s="11">
        <f t="shared" si="0"/>
        <v>0</v>
      </c>
      <c r="T4" s="11">
        <f t="shared" si="0"/>
        <v>0</v>
      </c>
      <c r="U4" s="11">
        <f t="shared" si="0"/>
        <v>0</v>
      </c>
      <c r="V4" s="11">
        <f t="shared" si="0"/>
        <v>0</v>
      </c>
      <c r="W4" s="11">
        <f t="shared" si="0"/>
        <v>0</v>
      </c>
      <c r="X4" s="11">
        <f t="shared" si="0"/>
        <v>0</v>
      </c>
      <c r="Y4" s="11">
        <f t="shared" si="0"/>
        <v>0</v>
      </c>
      <c r="Z4" s="11">
        <f t="shared" si="0"/>
        <v>0</v>
      </c>
      <c r="AA4" s="11">
        <f t="shared" si="0"/>
        <v>0</v>
      </c>
      <c r="AB4" s="11">
        <f t="shared" si="0"/>
        <v>0</v>
      </c>
      <c r="AC4" s="11">
        <f t="shared" si="0"/>
        <v>0</v>
      </c>
      <c r="AD4" s="11">
        <f t="shared" si="0"/>
        <v>0</v>
      </c>
      <c r="AE4" s="11">
        <f t="shared" si="0"/>
        <v>0</v>
      </c>
    </row>
    <row r="5" spans="1:31" x14ac:dyDescent="0.25">
      <c r="A5">
        <v>2</v>
      </c>
      <c r="B5">
        <v>1</v>
      </c>
      <c r="C5">
        <v>0</v>
      </c>
      <c r="D5">
        <v>0</v>
      </c>
      <c r="E5">
        <v>1.1000000000000001</v>
      </c>
      <c r="F5">
        <v>0.9</v>
      </c>
      <c r="H5" s="11">
        <f t="shared" ref="H5:W36" si="1">$C5*H$2</f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</row>
    <row r="6" spans="1:31" x14ac:dyDescent="0.25">
      <c r="A6">
        <v>3</v>
      </c>
      <c r="B6">
        <v>1</v>
      </c>
      <c r="C6">
        <v>0</v>
      </c>
      <c r="D6">
        <v>0</v>
      </c>
      <c r="E6">
        <v>1.1000000000000001</v>
      </c>
      <c r="F6">
        <v>0.9</v>
      </c>
      <c r="H6" s="11">
        <f t="shared" si="1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</row>
    <row r="7" spans="1:31" x14ac:dyDescent="0.25">
      <c r="A7">
        <v>4</v>
      </c>
      <c r="B7">
        <v>1</v>
      </c>
      <c r="C7">
        <v>0</v>
      </c>
      <c r="D7">
        <v>0</v>
      </c>
      <c r="E7">
        <v>1.1000000000000001</v>
      </c>
      <c r="F7">
        <v>0.9</v>
      </c>
      <c r="H7" s="11">
        <f t="shared" si="1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0</v>
      </c>
      <c r="S7" s="11">
        <f t="shared" si="0"/>
        <v>0</v>
      </c>
      <c r="T7" s="11">
        <f t="shared" si="0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</row>
    <row r="8" spans="1:31" x14ac:dyDescent="0.25">
      <c r="A8">
        <v>5</v>
      </c>
      <c r="B8">
        <v>1</v>
      </c>
      <c r="C8">
        <v>0</v>
      </c>
      <c r="D8">
        <v>0</v>
      </c>
      <c r="E8">
        <v>1.1000000000000001</v>
      </c>
      <c r="F8">
        <v>0.9</v>
      </c>
      <c r="H8" s="11">
        <f t="shared" si="1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</row>
    <row r="9" spans="1:31" x14ac:dyDescent="0.25">
      <c r="A9">
        <v>6</v>
      </c>
      <c r="B9">
        <v>1</v>
      </c>
      <c r="C9">
        <v>2.5999999999999998E-4</v>
      </c>
      <c r="D9">
        <v>2.2000000000000001E-4</v>
      </c>
      <c r="E9">
        <v>1.1000000000000001</v>
      </c>
      <c r="F9">
        <v>0.9</v>
      </c>
      <c r="H9" s="11">
        <f t="shared" si="1"/>
        <v>0</v>
      </c>
      <c r="I9" s="11">
        <f t="shared" si="0"/>
        <v>8.0599999999999994E-5</v>
      </c>
      <c r="J9" s="11">
        <f t="shared" si="0"/>
        <v>7.7999999999999985E-5</v>
      </c>
      <c r="K9" s="11">
        <f t="shared" si="0"/>
        <v>7.2799999999999994E-5</v>
      </c>
      <c r="L9" s="11">
        <f t="shared" si="0"/>
        <v>6.759999999999999E-5</v>
      </c>
      <c r="M9" s="11">
        <f t="shared" si="0"/>
        <v>6.759999999999999E-5</v>
      </c>
      <c r="N9" s="11">
        <f t="shared" si="0"/>
        <v>6.4999999999999994E-5</v>
      </c>
      <c r="O9" s="11">
        <f t="shared" si="0"/>
        <v>6.4999999999999994E-5</v>
      </c>
      <c r="P9" s="11">
        <f t="shared" si="0"/>
        <v>6.4999999999999994E-5</v>
      </c>
      <c r="Q9" s="11">
        <f t="shared" si="0"/>
        <v>5.7199999999999994E-5</v>
      </c>
      <c r="R9" s="11">
        <f t="shared" si="0"/>
        <v>5.9799999999999997E-5</v>
      </c>
      <c r="S9" s="11">
        <f t="shared" si="0"/>
        <v>1.9499999999999997E-4</v>
      </c>
      <c r="T9" s="11">
        <f t="shared" si="0"/>
        <v>2.1319999999999998E-4</v>
      </c>
      <c r="U9" s="11">
        <f t="shared" si="0"/>
        <v>2.2879999999999998E-4</v>
      </c>
      <c r="V9" s="11">
        <f t="shared" si="0"/>
        <v>2.028E-4</v>
      </c>
      <c r="W9" s="11">
        <f t="shared" si="0"/>
        <v>1.4300000000000001E-4</v>
      </c>
      <c r="X9" s="11">
        <f t="shared" si="0"/>
        <v>1.0399999999999999E-4</v>
      </c>
      <c r="Y9" s="11">
        <f t="shared" si="0"/>
        <v>1.6899999999999999E-4</v>
      </c>
      <c r="Z9" s="11">
        <f t="shared" si="0"/>
        <v>2.0799999999999999E-4</v>
      </c>
      <c r="AA9" s="11">
        <f t="shared" si="0"/>
        <v>2.496E-4</v>
      </c>
      <c r="AB9" s="11">
        <f t="shared" si="0"/>
        <v>2.5999999999999998E-4</v>
      </c>
      <c r="AC9" s="11">
        <f t="shared" si="0"/>
        <v>2.34E-4</v>
      </c>
      <c r="AD9" s="11">
        <f t="shared" si="0"/>
        <v>1.6899999999999999E-4</v>
      </c>
      <c r="AE9" s="11">
        <f t="shared" si="0"/>
        <v>1.17E-4</v>
      </c>
    </row>
    <row r="10" spans="1:31" x14ac:dyDescent="0.25">
      <c r="A10">
        <v>7</v>
      </c>
      <c r="B10">
        <v>1</v>
      </c>
      <c r="C10">
        <v>4.0400000000000002E-3</v>
      </c>
      <c r="D10">
        <v>3.0000000000000001E-3</v>
      </c>
      <c r="E10">
        <v>1.1000000000000001</v>
      </c>
      <c r="F10">
        <v>0.9</v>
      </c>
      <c r="H10" s="11">
        <f t="shared" si="1"/>
        <v>0</v>
      </c>
      <c r="I10" s="11">
        <f t="shared" si="0"/>
        <v>1.2524000000000001E-3</v>
      </c>
      <c r="J10" s="11">
        <f t="shared" si="0"/>
        <v>1.212E-3</v>
      </c>
      <c r="K10" s="11">
        <f t="shared" si="0"/>
        <v>1.1312000000000002E-3</v>
      </c>
      <c r="L10" s="11">
        <f t="shared" si="0"/>
        <v>1.0504000000000002E-3</v>
      </c>
      <c r="M10" s="11">
        <f t="shared" si="0"/>
        <v>1.0504000000000002E-3</v>
      </c>
      <c r="N10" s="11">
        <f t="shared" si="0"/>
        <v>1.01E-3</v>
      </c>
      <c r="O10" s="11">
        <f t="shared" si="0"/>
        <v>1.01E-3</v>
      </c>
      <c r="P10" s="11">
        <f t="shared" si="0"/>
        <v>1.01E-3</v>
      </c>
      <c r="Q10" s="11">
        <f t="shared" si="0"/>
        <v>8.8880000000000003E-4</v>
      </c>
      <c r="R10" s="11">
        <f t="shared" si="0"/>
        <v>9.2920000000000003E-4</v>
      </c>
      <c r="S10" s="11">
        <f t="shared" si="0"/>
        <v>3.0300000000000001E-3</v>
      </c>
      <c r="T10" s="11">
        <f t="shared" si="0"/>
        <v>3.3127999999999999E-3</v>
      </c>
      <c r="U10" s="11">
        <f t="shared" si="0"/>
        <v>3.5552000000000001E-3</v>
      </c>
      <c r="V10" s="11">
        <f t="shared" si="0"/>
        <v>3.1512000000000003E-3</v>
      </c>
      <c r="W10" s="11">
        <f t="shared" si="0"/>
        <v>2.2220000000000005E-3</v>
      </c>
      <c r="X10" s="11">
        <f t="shared" si="0"/>
        <v>1.6160000000000002E-3</v>
      </c>
      <c r="Y10" s="11">
        <f t="shared" si="0"/>
        <v>2.6260000000000003E-3</v>
      </c>
      <c r="Z10" s="11">
        <f t="shared" si="0"/>
        <v>3.2320000000000005E-3</v>
      </c>
      <c r="AA10" s="11">
        <f t="shared" si="0"/>
        <v>3.8784000000000002E-3</v>
      </c>
      <c r="AB10" s="11">
        <f t="shared" si="0"/>
        <v>4.0400000000000002E-3</v>
      </c>
      <c r="AC10" s="11">
        <f t="shared" si="0"/>
        <v>3.6360000000000003E-3</v>
      </c>
      <c r="AD10" s="11">
        <f t="shared" si="0"/>
        <v>2.6260000000000003E-3</v>
      </c>
      <c r="AE10" s="11">
        <f t="shared" si="0"/>
        <v>1.8180000000000002E-3</v>
      </c>
    </row>
    <row r="11" spans="1:31" x14ac:dyDescent="0.25">
      <c r="A11">
        <v>8</v>
      </c>
      <c r="B11">
        <v>1</v>
      </c>
      <c r="C11">
        <v>7.4999999999999997E-3</v>
      </c>
      <c r="D11">
        <v>5.4000000000000003E-3</v>
      </c>
      <c r="E11">
        <v>1.1000000000000001</v>
      </c>
      <c r="F11">
        <v>0.9</v>
      </c>
      <c r="H11" s="11">
        <f t="shared" si="1"/>
        <v>0</v>
      </c>
      <c r="I11" s="11">
        <f t="shared" si="0"/>
        <v>2.3249999999999998E-3</v>
      </c>
      <c r="J11" s="11">
        <f t="shared" si="0"/>
        <v>2.2499999999999998E-3</v>
      </c>
      <c r="K11" s="11">
        <f t="shared" si="0"/>
        <v>2.1000000000000003E-3</v>
      </c>
      <c r="L11" s="11">
        <f t="shared" si="0"/>
        <v>1.9499999999999999E-3</v>
      </c>
      <c r="M11" s="11">
        <f t="shared" si="0"/>
        <v>1.9499999999999999E-3</v>
      </c>
      <c r="N11" s="11">
        <f t="shared" si="0"/>
        <v>1.8749999999999999E-3</v>
      </c>
      <c r="O11" s="11">
        <f t="shared" si="0"/>
        <v>1.8749999999999999E-3</v>
      </c>
      <c r="P11" s="11">
        <f t="shared" si="0"/>
        <v>1.8749999999999999E-3</v>
      </c>
      <c r="Q11" s="11">
        <f t="shared" si="0"/>
        <v>1.65E-3</v>
      </c>
      <c r="R11" s="11">
        <f t="shared" si="0"/>
        <v>1.725E-3</v>
      </c>
      <c r="S11" s="11">
        <f t="shared" si="0"/>
        <v>5.6249999999999998E-3</v>
      </c>
      <c r="T11" s="11">
        <f t="shared" si="0"/>
        <v>6.1499999999999992E-3</v>
      </c>
      <c r="U11" s="11">
        <f t="shared" si="0"/>
        <v>6.6E-3</v>
      </c>
      <c r="V11" s="11">
        <f t="shared" si="0"/>
        <v>5.8500000000000002E-3</v>
      </c>
      <c r="W11" s="11">
        <f t="shared" si="0"/>
        <v>4.1250000000000002E-3</v>
      </c>
      <c r="X11" s="11">
        <f t="shared" si="0"/>
        <v>3.0000000000000001E-3</v>
      </c>
      <c r="Y11" s="11">
        <f t="shared" si="0"/>
        <v>4.875E-3</v>
      </c>
      <c r="Z11" s="11">
        <f t="shared" si="0"/>
        <v>6.0000000000000001E-3</v>
      </c>
      <c r="AA11" s="11">
        <f t="shared" si="0"/>
        <v>7.1999999999999998E-3</v>
      </c>
      <c r="AB11" s="11">
        <f t="shared" si="0"/>
        <v>7.4999999999999997E-3</v>
      </c>
      <c r="AC11" s="11">
        <f t="shared" si="0"/>
        <v>6.7499999999999999E-3</v>
      </c>
      <c r="AD11" s="11">
        <f t="shared" si="0"/>
        <v>4.875E-3</v>
      </c>
      <c r="AE11" s="11">
        <f t="shared" si="0"/>
        <v>3.375E-3</v>
      </c>
    </row>
    <row r="12" spans="1:31" x14ac:dyDescent="0.25">
      <c r="A12">
        <v>9</v>
      </c>
      <c r="B12">
        <v>1</v>
      </c>
      <c r="C12">
        <v>3.0000000000000001E-3</v>
      </c>
      <c r="D12">
        <v>2.1999999999999997E-3</v>
      </c>
      <c r="E12">
        <v>1.1000000000000001</v>
      </c>
      <c r="F12">
        <v>0.9</v>
      </c>
      <c r="H12" s="11">
        <f t="shared" si="1"/>
        <v>0</v>
      </c>
      <c r="I12" s="11">
        <f t="shared" si="0"/>
        <v>9.3000000000000005E-4</v>
      </c>
      <c r="J12" s="11">
        <f t="shared" si="0"/>
        <v>8.9999999999999998E-4</v>
      </c>
      <c r="K12" s="11">
        <f t="shared" si="0"/>
        <v>8.4000000000000014E-4</v>
      </c>
      <c r="L12" s="11">
        <f t="shared" si="0"/>
        <v>7.8000000000000009E-4</v>
      </c>
      <c r="M12" s="11">
        <f t="shared" si="0"/>
        <v>7.8000000000000009E-4</v>
      </c>
      <c r="N12" s="11">
        <f t="shared" si="0"/>
        <v>7.5000000000000002E-4</v>
      </c>
      <c r="O12" s="11">
        <f t="shared" si="0"/>
        <v>7.5000000000000002E-4</v>
      </c>
      <c r="P12" s="11">
        <f t="shared" si="0"/>
        <v>7.5000000000000002E-4</v>
      </c>
      <c r="Q12" s="11">
        <f t="shared" si="0"/>
        <v>6.6E-4</v>
      </c>
      <c r="R12" s="11">
        <f t="shared" si="0"/>
        <v>6.9000000000000008E-4</v>
      </c>
      <c r="S12" s="11">
        <f t="shared" si="0"/>
        <v>2.2500000000000003E-3</v>
      </c>
      <c r="T12" s="11">
        <f t="shared" si="0"/>
        <v>2.4599999999999999E-3</v>
      </c>
      <c r="U12" s="11">
        <f t="shared" si="0"/>
        <v>2.64E-3</v>
      </c>
      <c r="V12" s="11">
        <f t="shared" si="0"/>
        <v>2.3400000000000001E-3</v>
      </c>
      <c r="W12" s="11">
        <f t="shared" si="0"/>
        <v>1.6500000000000002E-3</v>
      </c>
      <c r="X12" s="11">
        <f t="shared" si="0"/>
        <v>1.2000000000000001E-3</v>
      </c>
      <c r="Y12" s="11">
        <f t="shared" si="0"/>
        <v>1.9500000000000001E-3</v>
      </c>
      <c r="Z12" s="11">
        <f t="shared" si="0"/>
        <v>2.4000000000000002E-3</v>
      </c>
      <c r="AA12" s="11">
        <f t="shared" si="0"/>
        <v>2.8799999999999997E-3</v>
      </c>
      <c r="AB12" s="11">
        <f t="shared" si="0"/>
        <v>3.0000000000000001E-3</v>
      </c>
      <c r="AC12" s="11">
        <f t="shared" si="0"/>
        <v>2.7000000000000001E-3</v>
      </c>
      <c r="AD12" s="11">
        <f t="shared" si="0"/>
        <v>1.9500000000000001E-3</v>
      </c>
      <c r="AE12" s="11">
        <f t="shared" si="0"/>
        <v>1.3500000000000001E-3</v>
      </c>
    </row>
    <row r="13" spans="1:31" x14ac:dyDescent="0.25">
      <c r="A13">
        <v>10</v>
      </c>
      <c r="B13">
        <v>1</v>
      </c>
      <c r="C13">
        <v>2.8E-3</v>
      </c>
      <c r="D13">
        <v>1.9E-3</v>
      </c>
      <c r="E13">
        <v>1.1000000000000001</v>
      </c>
      <c r="F13">
        <v>0.9</v>
      </c>
      <c r="H13" s="11">
        <f t="shared" si="1"/>
        <v>0</v>
      </c>
      <c r="I13" s="11">
        <f t="shared" si="0"/>
        <v>8.6799999999999996E-4</v>
      </c>
      <c r="J13" s="11">
        <f t="shared" si="0"/>
        <v>8.3999999999999993E-4</v>
      </c>
      <c r="K13" s="11">
        <f t="shared" si="0"/>
        <v>7.8400000000000008E-4</v>
      </c>
      <c r="L13" s="11">
        <f t="shared" si="0"/>
        <v>7.2800000000000002E-4</v>
      </c>
      <c r="M13" s="11">
        <f t="shared" si="0"/>
        <v>7.2800000000000002E-4</v>
      </c>
      <c r="N13" s="11">
        <f t="shared" si="0"/>
        <v>6.9999999999999999E-4</v>
      </c>
      <c r="O13" s="11">
        <f t="shared" si="0"/>
        <v>6.9999999999999999E-4</v>
      </c>
      <c r="P13" s="11">
        <f t="shared" si="0"/>
        <v>6.9999999999999999E-4</v>
      </c>
      <c r="Q13" s="11">
        <f t="shared" si="0"/>
        <v>6.1600000000000001E-4</v>
      </c>
      <c r="R13" s="11">
        <f t="shared" si="0"/>
        <v>6.4400000000000004E-4</v>
      </c>
      <c r="S13" s="11">
        <f t="shared" si="0"/>
        <v>2.0999999999999999E-3</v>
      </c>
      <c r="T13" s="11">
        <f t="shared" si="0"/>
        <v>2.2959999999999999E-3</v>
      </c>
      <c r="U13" s="11">
        <f t="shared" si="0"/>
        <v>2.464E-3</v>
      </c>
      <c r="V13" s="11">
        <f t="shared" si="0"/>
        <v>2.1840000000000002E-3</v>
      </c>
      <c r="W13" s="11">
        <f t="shared" si="0"/>
        <v>1.5400000000000001E-3</v>
      </c>
      <c r="X13" s="11">
        <f t="shared" si="0"/>
        <v>1.1200000000000001E-3</v>
      </c>
      <c r="Y13" s="11">
        <f t="shared" si="0"/>
        <v>1.82E-3</v>
      </c>
      <c r="Z13" s="11">
        <f t="shared" si="0"/>
        <v>2.2400000000000002E-3</v>
      </c>
      <c r="AA13" s="11">
        <f t="shared" si="0"/>
        <v>2.6879999999999999E-3</v>
      </c>
      <c r="AB13" s="11">
        <f t="shared" si="0"/>
        <v>2.8E-3</v>
      </c>
      <c r="AC13" s="11">
        <f t="shared" si="0"/>
        <v>2.5200000000000001E-3</v>
      </c>
      <c r="AD13" s="11">
        <f t="shared" si="0"/>
        <v>1.82E-3</v>
      </c>
      <c r="AE13" s="11">
        <f t="shared" si="0"/>
        <v>1.2600000000000001E-3</v>
      </c>
    </row>
    <row r="14" spans="1:31" x14ac:dyDescent="0.25">
      <c r="A14">
        <v>11</v>
      </c>
      <c r="B14">
        <v>1</v>
      </c>
      <c r="C14">
        <v>1.4499999999999999E-2</v>
      </c>
      <c r="D14">
        <v>1.04E-2</v>
      </c>
      <c r="E14">
        <v>1.1000000000000001</v>
      </c>
      <c r="F14">
        <v>0.9</v>
      </c>
      <c r="H14" s="11">
        <f t="shared" si="1"/>
        <v>0</v>
      </c>
      <c r="I14" s="11">
        <f t="shared" si="0"/>
        <v>4.4949999999999999E-3</v>
      </c>
      <c r="J14" s="11">
        <f t="shared" si="0"/>
        <v>4.3499999999999997E-3</v>
      </c>
      <c r="K14" s="11">
        <f t="shared" si="0"/>
        <v>4.0600000000000002E-3</v>
      </c>
      <c r="L14" s="11">
        <f t="shared" si="0"/>
        <v>3.7699999999999999E-3</v>
      </c>
      <c r="M14" s="11">
        <f t="shared" si="0"/>
        <v>3.7699999999999999E-3</v>
      </c>
      <c r="N14" s="11">
        <f t="shared" si="0"/>
        <v>3.6249999999999998E-3</v>
      </c>
      <c r="O14" s="11">
        <f t="shared" si="0"/>
        <v>3.6249999999999998E-3</v>
      </c>
      <c r="P14" s="11">
        <f t="shared" si="0"/>
        <v>3.6249999999999998E-3</v>
      </c>
      <c r="Q14" s="11">
        <f t="shared" si="0"/>
        <v>3.1899999999999997E-3</v>
      </c>
      <c r="R14" s="11">
        <f t="shared" si="0"/>
        <v>3.3349999999999999E-3</v>
      </c>
      <c r="S14" s="11">
        <f t="shared" si="0"/>
        <v>1.0874999999999999E-2</v>
      </c>
      <c r="T14" s="11">
        <f t="shared" si="0"/>
        <v>1.1889999999999998E-2</v>
      </c>
      <c r="U14" s="11">
        <f t="shared" si="0"/>
        <v>1.2759999999999999E-2</v>
      </c>
      <c r="V14" s="11">
        <f t="shared" si="0"/>
        <v>1.1309999999999999E-2</v>
      </c>
      <c r="W14" s="11">
        <f t="shared" si="0"/>
        <v>7.9749999999999995E-3</v>
      </c>
      <c r="X14" s="11">
        <f t="shared" si="0"/>
        <v>5.7999999999999996E-3</v>
      </c>
      <c r="Y14" s="11">
        <f t="shared" si="0"/>
        <v>9.4249999999999994E-3</v>
      </c>
      <c r="Z14" s="11">
        <f t="shared" si="0"/>
        <v>1.1599999999999999E-2</v>
      </c>
      <c r="AA14" s="11">
        <f t="shared" si="0"/>
        <v>1.3919999999999998E-2</v>
      </c>
      <c r="AB14" s="11">
        <f t="shared" si="0"/>
        <v>1.4499999999999999E-2</v>
      </c>
      <c r="AC14" s="11">
        <f t="shared" si="0"/>
        <v>1.3049999999999999E-2</v>
      </c>
      <c r="AD14" s="11">
        <f t="shared" si="0"/>
        <v>9.4249999999999994E-3</v>
      </c>
      <c r="AE14" s="11">
        <f t="shared" si="0"/>
        <v>6.5249999999999996E-3</v>
      </c>
    </row>
    <row r="15" spans="1:31" x14ac:dyDescent="0.25">
      <c r="A15">
        <v>12</v>
      </c>
      <c r="B15">
        <v>1</v>
      </c>
      <c r="C15">
        <v>1.4499999999999999E-2</v>
      </c>
      <c r="D15">
        <v>1.04E-2</v>
      </c>
      <c r="E15">
        <v>1.1000000000000001</v>
      </c>
      <c r="F15">
        <v>0.9</v>
      </c>
      <c r="H15" s="11">
        <f t="shared" si="1"/>
        <v>0</v>
      </c>
      <c r="I15" s="11">
        <f t="shared" si="0"/>
        <v>4.4949999999999999E-3</v>
      </c>
      <c r="J15" s="11">
        <f t="shared" si="0"/>
        <v>4.3499999999999997E-3</v>
      </c>
      <c r="K15" s="11">
        <f t="shared" ref="K15:Z72" si="2">$C15*K$2</f>
        <v>4.0600000000000002E-3</v>
      </c>
      <c r="L15" s="11">
        <f t="shared" si="2"/>
        <v>3.7699999999999999E-3</v>
      </c>
      <c r="M15" s="11">
        <f t="shared" si="2"/>
        <v>3.7699999999999999E-3</v>
      </c>
      <c r="N15" s="11">
        <f t="shared" si="2"/>
        <v>3.6249999999999998E-3</v>
      </c>
      <c r="O15" s="11">
        <f t="shared" si="2"/>
        <v>3.6249999999999998E-3</v>
      </c>
      <c r="P15" s="11">
        <f t="shared" si="2"/>
        <v>3.6249999999999998E-3</v>
      </c>
      <c r="Q15" s="11">
        <f t="shared" si="2"/>
        <v>3.1899999999999997E-3</v>
      </c>
      <c r="R15" s="11">
        <f t="shared" si="2"/>
        <v>3.3349999999999999E-3</v>
      </c>
      <c r="S15" s="11">
        <f t="shared" si="2"/>
        <v>1.0874999999999999E-2</v>
      </c>
      <c r="T15" s="11">
        <f t="shared" si="2"/>
        <v>1.1889999999999998E-2</v>
      </c>
      <c r="U15" s="11">
        <f t="shared" si="2"/>
        <v>1.2759999999999999E-2</v>
      </c>
      <c r="V15" s="11">
        <f t="shared" si="2"/>
        <v>1.1309999999999999E-2</v>
      </c>
      <c r="W15" s="11">
        <f t="shared" si="2"/>
        <v>7.9749999999999995E-3</v>
      </c>
      <c r="X15" s="11">
        <f t="shared" si="2"/>
        <v>5.7999999999999996E-3</v>
      </c>
      <c r="Y15" s="11">
        <f t="shared" si="2"/>
        <v>9.4249999999999994E-3</v>
      </c>
      <c r="Z15" s="11">
        <f t="shared" si="2"/>
        <v>1.1599999999999999E-2</v>
      </c>
      <c r="AA15" s="11">
        <f t="shared" ref="AA15:AE72" si="3">$C15*AA$2</f>
        <v>1.3919999999999998E-2</v>
      </c>
      <c r="AB15" s="11">
        <f t="shared" si="3"/>
        <v>1.4499999999999999E-2</v>
      </c>
      <c r="AC15" s="11">
        <f t="shared" si="3"/>
        <v>1.3049999999999999E-2</v>
      </c>
      <c r="AD15" s="11">
        <f t="shared" si="3"/>
        <v>9.4249999999999994E-3</v>
      </c>
      <c r="AE15" s="11">
        <f t="shared" si="3"/>
        <v>6.5249999999999996E-3</v>
      </c>
    </row>
    <row r="16" spans="1:31" x14ac:dyDescent="0.25">
      <c r="A16">
        <v>13</v>
      </c>
      <c r="B16">
        <v>1</v>
      </c>
      <c r="C16">
        <v>8.0000000000000004E-4</v>
      </c>
      <c r="D16">
        <v>5.4999999999999992E-4</v>
      </c>
      <c r="E16">
        <v>1.1000000000000001</v>
      </c>
      <c r="F16">
        <v>0.9</v>
      </c>
      <c r="H16" s="11">
        <f t="shared" si="1"/>
        <v>0</v>
      </c>
      <c r="I16" s="11">
        <f t="shared" si="1"/>
        <v>2.4800000000000001E-4</v>
      </c>
      <c r="J16" s="11">
        <f t="shared" si="1"/>
        <v>2.4000000000000001E-4</v>
      </c>
      <c r="K16" s="11">
        <f t="shared" si="1"/>
        <v>2.2400000000000002E-4</v>
      </c>
      <c r="L16" s="11">
        <f t="shared" si="1"/>
        <v>2.0800000000000001E-4</v>
      </c>
      <c r="M16" s="11">
        <f t="shared" si="1"/>
        <v>2.0800000000000001E-4</v>
      </c>
      <c r="N16" s="11">
        <f t="shared" si="1"/>
        <v>2.0000000000000001E-4</v>
      </c>
      <c r="O16" s="11">
        <f t="shared" si="1"/>
        <v>2.0000000000000001E-4</v>
      </c>
      <c r="P16" s="11">
        <f t="shared" si="1"/>
        <v>2.0000000000000001E-4</v>
      </c>
      <c r="Q16" s="11">
        <f t="shared" si="1"/>
        <v>1.7600000000000002E-4</v>
      </c>
      <c r="R16" s="11">
        <f t="shared" si="1"/>
        <v>1.8400000000000003E-4</v>
      </c>
      <c r="S16" s="11">
        <f t="shared" si="1"/>
        <v>6.0000000000000006E-4</v>
      </c>
      <c r="T16" s="11">
        <f t="shared" si="1"/>
        <v>6.5600000000000001E-4</v>
      </c>
      <c r="U16" s="11">
        <f t="shared" si="1"/>
        <v>7.0400000000000009E-4</v>
      </c>
      <c r="V16" s="11">
        <f t="shared" si="1"/>
        <v>6.240000000000001E-4</v>
      </c>
      <c r="W16" s="11">
        <f t="shared" si="1"/>
        <v>4.4000000000000007E-4</v>
      </c>
      <c r="X16" s="11">
        <f t="shared" si="2"/>
        <v>3.2000000000000003E-4</v>
      </c>
      <c r="Y16" s="11">
        <f t="shared" si="2"/>
        <v>5.2000000000000006E-4</v>
      </c>
      <c r="Z16" s="11">
        <f t="shared" si="2"/>
        <v>6.4000000000000005E-4</v>
      </c>
      <c r="AA16" s="11">
        <f t="shared" si="3"/>
        <v>7.6800000000000002E-4</v>
      </c>
      <c r="AB16" s="11">
        <f t="shared" si="3"/>
        <v>8.0000000000000004E-4</v>
      </c>
      <c r="AC16" s="11">
        <f t="shared" si="3"/>
        <v>7.2000000000000005E-4</v>
      </c>
      <c r="AD16" s="11">
        <f t="shared" si="3"/>
        <v>5.2000000000000006E-4</v>
      </c>
      <c r="AE16" s="11">
        <f t="shared" si="3"/>
        <v>3.6000000000000002E-4</v>
      </c>
    </row>
    <row r="17" spans="1:31" x14ac:dyDescent="0.25">
      <c r="A17">
        <v>14</v>
      </c>
      <c r="B17">
        <v>1</v>
      </c>
      <c r="C17">
        <v>8.0000000000000004E-4</v>
      </c>
      <c r="D17">
        <v>5.4999999999999992E-4</v>
      </c>
      <c r="E17">
        <v>1.1000000000000001</v>
      </c>
      <c r="F17">
        <v>0.9</v>
      </c>
      <c r="H17" s="11">
        <f t="shared" si="1"/>
        <v>0</v>
      </c>
      <c r="I17" s="11">
        <f t="shared" si="1"/>
        <v>2.4800000000000001E-4</v>
      </c>
      <c r="J17" s="11">
        <f t="shared" si="1"/>
        <v>2.4000000000000001E-4</v>
      </c>
      <c r="K17" s="11">
        <f t="shared" si="1"/>
        <v>2.2400000000000002E-4</v>
      </c>
      <c r="L17" s="11">
        <f t="shared" si="1"/>
        <v>2.0800000000000001E-4</v>
      </c>
      <c r="M17" s="11">
        <f t="shared" si="1"/>
        <v>2.0800000000000001E-4</v>
      </c>
      <c r="N17" s="11">
        <f t="shared" si="1"/>
        <v>2.0000000000000001E-4</v>
      </c>
      <c r="O17" s="11">
        <f t="shared" si="1"/>
        <v>2.0000000000000001E-4</v>
      </c>
      <c r="P17" s="11">
        <f t="shared" si="1"/>
        <v>2.0000000000000001E-4</v>
      </c>
      <c r="Q17" s="11">
        <f t="shared" si="1"/>
        <v>1.7600000000000002E-4</v>
      </c>
      <c r="R17" s="11">
        <f t="shared" si="1"/>
        <v>1.8400000000000003E-4</v>
      </c>
      <c r="S17" s="11">
        <f t="shared" si="1"/>
        <v>6.0000000000000006E-4</v>
      </c>
      <c r="T17" s="11">
        <f t="shared" si="1"/>
        <v>6.5600000000000001E-4</v>
      </c>
      <c r="U17" s="11">
        <f t="shared" si="1"/>
        <v>7.0400000000000009E-4</v>
      </c>
      <c r="V17" s="11">
        <f t="shared" si="1"/>
        <v>6.240000000000001E-4</v>
      </c>
      <c r="W17" s="11">
        <f t="shared" si="1"/>
        <v>4.4000000000000007E-4</v>
      </c>
      <c r="X17" s="11">
        <f t="shared" si="2"/>
        <v>3.2000000000000003E-4</v>
      </c>
      <c r="Y17" s="11">
        <f t="shared" si="2"/>
        <v>5.2000000000000006E-4</v>
      </c>
      <c r="Z17" s="11">
        <f t="shared" si="2"/>
        <v>6.4000000000000005E-4</v>
      </c>
      <c r="AA17" s="11">
        <f t="shared" si="3"/>
        <v>7.6800000000000002E-4</v>
      </c>
      <c r="AB17" s="11">
        <f t="shared" si="3"/>
        <v>8.0000000000000004E-4</v>
      </c>
      <c r="AC17" s="11">
        <f t="shared" si="3"/>
        <v>7.2000000000000005E-4</v>
      </c>
      <c r="AD17" s="11">
        <f t="shared" si="3"/>
        <v>5.2000000000000006E-4</v>
      </c>
      <c r="AE17" s="11">
        <f t="shared" si="3"/>
        <v>3.6000000000000002E-4</v>
      </c>
    </row>
    <row r="18" spans="1:31" x14ac:dyDescent="0.25">
      <c r="A18">
        <v>15</v>
      </c>
      <c r="B18">
        <v>1</v>
      </c>
      <c r="C18">
        <v>0</v>
      </c>
      <c r="D18">
        <v>0</v>
      </c>
      <c r="E18">
        <v>1.1000000000000001</v>
      </c>
      <c r="F18">
        <v>0.9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1">
        <f t="shared" si="1"/>
        <v>0</v>
      </c>
      <c r="L18" s="11">
        <f t="shared" si="1"/>
        <v>0</v>
      </c>
      <c r="M18" s="11">
        <f t="shared" si="1"/>
        <v>0</v>
      </c>
      <c r="N18" s="11">
        <f t="shared" si="1"/>
        <v>0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0</v>
      </c>
      <c r="S18" s="11">
        <f t="shared" si="1"/>
        <v>0</v>
      </c>
      <c r="T18" s="11">
        <f t="shared" si="1"/>
        <v>0</v>
      </c>
      <c r="U18" s="11">
        <f t="shared" si="1"/>
        <v>0</v>
      </c>
      <c r="V18" s="11">
        <f t="shared" si="1"/>
        <v>0</v>
      </c>
      <c r="W18" s="11">
        <f t="shared" si="1"/>
        <v>0</v>
      </c>
      <c r="X18" s="11">
        <f t="shared" si="2"/>
        <v>0</v>
      </c>
      <c r="Y18" s="11">
        <f t="shared" si="2"/>
        <v>0</v>
      </c>
      <c r="Z18" s="11">
        <f t="shared" si="2"/>
        <v>0</v>
      </c>
      <c r="AA18" s="11">
        <f t="shared" si="3"/>
        <v>0</v>
      </c>
      <c r="AB18" s="11">
        <f t="shared" si="3"/>
        <v>0</v>
      </c>
      <c r="AC18" s="11">
        <f t="shared" si="3"/>
        <v>0</v>
      </c>
      <c r="AD18" s="11">
        <f t="shared" si="3"/>
        <v>0</v>
      </c>
      <c r="AE18" s="11">
        <f t="shared" si="3"/>
        <v>0</v>
      </c>
    </row>
    <row r="19" spans="1:31" x14ac:dyDescent="0.25">
      <c r="A19">
        <v>16</v>
      </c>
      <c r="B19">
        <v>1</v>
      </c>
      <c r="C19">
        <v>4.5500000000000002E-3</v>
      </c>
      <c r="D19">
        <v>3.0000000000000001E-3</v>
      </c>
      <c r="E19">
        <v>1.1000000000000001</v>
      </c>
      <c r="F19">
        <v>0.9</v>
      </c>
      <c r="H19" s="11">
        <f t="shared" si="1"/>
        <v>0</v>
      </c>
      <c r="I19" s="11">
        <f t="shared" si="1"/>
        <v>1.4105000000000001E-3</v>
      </c>
      <c r="J19" s="11">
        <f t="shared" si="1"/>
        <v>1.3650000000000001E-3</v>
      </c>
      <c r="K19" s="11">
        <f t="shared" si="1"/>
        <v>1.2740000000000002E-3</v>
      </c>
      <c r="L19" s="11">
        <f t="shared" si="1"/>
        <v>1.183E-3</v>
      </c>
      <c r="M19" s="11">
        <f t="shared" si="1"/>
        <v>1.183E-3</v>
      </c>
      <c r="N19" s="11">
        <f t="shared" si="1"/>
        <v>1.1375000000000001E-3</v>
      </c>
      <c r="O19" s="11">
        <f t="shared" si="1"/>
        <v>1.1375000000000001E-3</v>
      </c>
      <c r="P19" s="11">
        <f t="shared" si="1"/>
        <v>1.1375000000000001E-3</v>
      </c>
      <c r="Q19" s="11">
        <f t="shared" si="1"/>
        <v>1.0010000000000002E-3</v>
      </c>
      <c r="R19" s="11">
        <f t="shared" si="1"/>
        <v>1.0465000000000001E-3</v>
      </c>
      <c r="S19" s="11">
        <f t="shared" si="1"/>
        <v>3.4125000000000002E-3</v>
      </c>
      <c r="T19" s="11">
        <f t="shared" si="1"/>
        <v>3.7309999999999999E-3</v>
      </c>
      <c r="U19" s="11">
        <f t="shared" si="1"/>
        <v>4.0040000000000006E-3</v>
      </c>
      <c r="V19" s="11">
        <f t="shared" si="1"/>
        <v>3.5490000000000005E-3</v>
      </c>
      <c r="W19" s="11">
        <f t="shared" si="1"/>
        <v>2.5025000000000004E-3</v>
      </c>
      <c r="X19" s="11">
        <f t="shared" si="2"/>
        <v>1.8200000000000002E-3</v>
      </c>
      <c r="Y19" s="11">
        <f t="shared" si="2"/>
        <v>2.9575000000000001E-3</v>
      </c>
      <c r="Z19" s="11">
        <f t="shared" si="2"/>
        <v>3.6400000000000004E-3</v>
      </c>
      <c r="AA19" s="11">
        <f t="shared" si="3"/>
        <v>4.3680000000000004E-3</v>
      </c>
      <c r="AB19" s="11">
        <f t="shared" si="3"/>
        <v>4.5500000000000002E-3</v>
      </c>
      <c r="AC19" s="11">
        <f t="shared" si="3"/>
        <v>4.0950000000000005E-3</v>
      </c>
      <c r="AD19" s="11">
        <f t="shared" si="3"/>
        <v>2.9575000000000001E-3</v>
      </c>
      <c r="AE19" s="11">
        <f t="shared" si="3"/>
        <v>2.0475000000000003E-3</v>
      </c>
    </row>
    <row r="20" spans="1:31" x14ac:dyDescent="0.25">
      <c r="A20">
        <v>17</v>
      </c>
      <c r="B20">
        <v>1</v>
      </c>
      <c r="C20">
        <v>6.0000000000000001E-3</v>
      </c>
      <c r="D20">
        <v>3.5000000000000005E-3</v>
      </c>
      <c r="E20">
        <v>1.1000000000000001</v>
      </c>
      <c r="F20">
        <v>0.9</v>
      </c>
      <c r="H20" s="11">
        <f t="shared" si="1"/>
        <v>0</v>
      </c>
      <c r="I20" s="11">
        <f t="shared" si="1"/>
        <v>1.8600000000000001E-3</v>
      </c>
      <c r="J20" s="11">
        <f t="shared" si="1"/>
        <v>1.8E-3</v>
      </c>
      <c r="K20" s="11">
        <f t="shared" si="1"/>
        <v>1.6800000000000003E-3</v>
      </c>
      <c r="L20" s="11">
        <f t="shared" si="1"/>
        <v>1.5600000000000002E-3</v>
      </c>
      <c r="M20" s="11">
        <f t="shared" si="1"/>
        <v>1.5600000000000002E-3</v>
      </c>
      <c r="N20" s="11">
        <f t="shared" si="1"/>
        <v>1.5E-3</v>
      </c>
      <c r="O20" s="11">
        <f t="shared" si="1"/>
        <v>1.5E-3</v>
      </c>
      <c r="P20" s="11">
        <f t="shared" si="1"/>
        <v>1.5E-3</v>
      </c>
      <c r="Q20" s="11">
        <f t="shared" si="1"/>
        <v>1.32E-3</v>
      </c>
      <c r="R20" s="11">
        <f t="shared" si="1"/>
        <v>1.3800000000000002E-3</v>
      </c>
      <c r="S20" s="11">
        <f t="shared" si="1"/>
        <v>4.5000000000000005E-3</v>
      </c>
      <c r="T20" s="11">
        <f t="shared" si="1"/>
        <v>4.9199999999999999E-3</v>
      </c>
      <c r="U20" s="11">
        <f t="shared" si="1"/>
        <v>5.28E-3</v>
      </c>
      <c r="V20" s="11">
        <f t="shared" si="1"/>
        <v>4.6800000000000001E-3</v>
      </c>
      <c r="W20" s="11">
        <f t="shared" si="1"/>
        <v>3.3000000000000004E-3</v>
      </c>
      <c r="X20" s="11">
        <f t="shared" si="2"/>
        <v>2.4000000000000002E-3</v>
      </c>
      <c r="Y20" s="11">
        <f t="shared" si="2"/>
        <v>3.9000000000000003E-3</v>
      </c>
      <c r="Z20" s="11">
        <f t="shared" si="2"/>
        <v>4.8000000000000004E-3</v>
      </c>
      <c r="AA20" s="11">
        <f t="shared" si="3"/>
        <v>5.7599999999999995E-3</v>
      </c>
      <c r="AB20" s="11">
        <f t="shared" si="3"/>
        <v>6.0000000000000001E-3</v>
      </c>
      <c r="AC20" s="11">
        <f t="shared" si="3"/>
        <v>5.4000000000000003E-3</v>
      </c>
      <c r="AD20" s="11">
        <f t="shared" si="3"/>
        <v>3.9000000000000003E-3</v>
      </c>
      <c r="AE20" s="11">
        <f t="shared" si="3"/>
        <v>2.7000000000000001E-3</v>
      </c>
    </row>
    <row r="21" spans="1:31" x14ac:dyDescent="0.25">
      <c r="A21">
        <v>18</v>
      </c>
      <c r="B21">
        <v>1</v>
      </c>
      <c r="C21">
        <v>6.0000000000000001E-3</v>
      </c>
      <c r="D21">
        <v>3.5000000000000005E-3</v>
      </c>
      <c r="E21">
        <v>1.1000000000000001</v>
      </c>
      <c r="F21">
        <v>0.9</v>
      </c>
      <c r="H21" s="11">
        <f t="shared" si="1"/>
        <v>0</v>
      </c>
      <c r="I21" s="11">
        <f t="shared" si="1"/>
        <v>1.8600000000000001E-3</v>
      </c>
      <c r="J21" s="11">
        <f t="shared" si="1"/>
        <v>1.8E-3</v>
      </c>
      <c r="K21" s="11">
        <f t="shared" si="1"/>
        <v>1.6800000000000003E-3</v>
      </c>
      <c r="L21" s="11">
        <f t="shared" si="1"/>
        <v>1.5600000000000002E-3</v>
      </c>
      <c r="M21" s="11">
        <f t="shared" si="1"/>
        <v>1.5600000000000002E-3</v>
      </c>
      <c r="N21" s="11">
        <f t="shared" si="1"/>
        <v>1.5E-3</v>
      </c>
      <c r="O21" s="11">
        <f t="shared" si="1"/>
        <v>1.5E-3</v>
      </c>
      <c r="P21" s="11">
        <f t="shared" si="1"/>
        <v>1.5E-3</v>
      </c>
      <c r="Q21" s="11">
        <f t="shared" si="1"/>
        <v>1.32E-3</v>
      </c>
      <c r="R21" s="11">
        <f t="shared" si="1"/>
        <v>1.3800000000000002E-3</v>
      </c>
      <c r="S21" s="11">
        <f t="shared" si="1"/>
        <v>4.5000000000000005E-3</v>
      </c>
      <c r="T21" s="11">
        <f t="shared" si="1"/>
        <v>4.9199999999999999E-3</v>
      </c>
      <c r="U21" s="11">
        <f t="shared" si="1"/>
        <v>5.28E-3</v>
      </c>
      <c r="V21" s="11">
        <f t="shared" si="1"/>
        <v>4.6800000000000001E-3</v>
      </c>
      <c r="W21" s="11">
        <f t="shared" si="1"/>
        <v>3.3000000000000004E-3</v>
      </c>
      <c r="X21" s="11">
        <f t="shared" si="2"/>
        <v>2.4000000000000002E-3</v>
      </c>
      <c r="Y21" s="11">
        <f t="shared" si="2"/>
        <v>3.9000000000000003E-3</v>
      </c>
      <c r="Z21" s="11">
        <f t="shared" si="2"/>
        <v>4.8000000000000004E-3</v>
      </c>
      <c r="AA21" s="11">
        <f t="shared" si="3"/>
        <v>5.7599999999999995E-3</v>
      </c>
      <c r="AB21" s="11">
        <f t="shared" si="3"/>
        <v>6.0000000000000001E-3</v>
      </c>
      <c r="AC21" s="11">
        <f t="shared" si="3"/>
        <v>5.4000000000000003E-3</v>
      </c>
      <c r="AD21" s="11">
        <f t="shared" si="3"/>
        <v>3.9000000000000003E-3</v>
      </c>
      <c r="AE21" s="11">
        <f t="shared" si="3"/>
        <v>2.7000000000000001E-3</v>
      </c>
    </row>
    <row r="22" spans="1:31" x14ac:dyDescent="0.25">
      <c r="A22">
        <v>19</v>
      </c>
      <c r="B22">
        <v>1</v>
      </c>
      <c r="C22">
        <v>0</v>
      </c>
      <c r="D22">
        <v>0</v>
      </c>
      <c r="E22">
        <v>1.1000000000000001</v>
      </c>
      <c r="F22">
        <v>0.9</v>
      </c>
      <c r="H22" s="11">
        <f t="shared" si="1"/>
        <v>0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  <c r="N22" s="11">
        <f t="shared" si="1"/>
        <v>0</v>
      </c>
      <c r="O22" s="11">
        <f t="shared" si="1"/>
        <v>0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S22" s="11">
        <f t="shared" si="1"/>
        <v>0</v>
      </c>
      <c r="T22" s="11">
        <f t="shared" si="1"/>
        <v>0</v>
      </c>
      <c r="U22" s="11">
        <f t="shared" si="1"/>
        <v>0</v>
      </c>
      <c r="V22" s="11">
        <f t="shared" si="1"/>
        <v>0</v>
      </c>
      <c r="W22" s="11">
        <f t="shared" si="1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3"/>
        <v>0</v>
      </c>
      <c r="AB22" s="11">
        <f t="shared" si="3"/>
        <v>0</v>
      </c>
      <c r="AC22" s="11">
        <f t="shared" si="3"/>
        <v>0</v>
      </c>
      <c r="AD22" s="11">
        <f t="shared" si="3"/>
        <v>0</v>
      </c>
      <c r="AE22" s="11">
        <f t="shared" si="3"/>
        <v>0</v>
      </c>
    </row>
    <row r="23" spans="1:31" x14ac:dyDescent="0.25">
      <c r="A23">
        <v>20</v>
      </c>
      <c r="B23">
        <v>1</v>
      </c>
      <c r="C23">
        <v>1E-4</v>
      </c>
      <c r="D23">
        <v>5.9999999999999995E-5</v>
      </c>
      <c r="E23">
        <v>1.1000000000000001</v>
      </c>
      <c r="F23">
        <v>0.9</v>
      </c>
      <c r="H23" s="11">
        <f t="shared" si="1"/>
        <v>0</v>
      </c>
      <c r="I23" s="11">
        <f t="shared" si="1"/>
        <v>3.1000000000000001E-5</v>
      </c>
      <c r="J23" s="11">
        <f t="shared" si="1"/>
        <v>3.0000000000000001E-5</v>
      </c>
      <c r="K23" s="11">
        <f t="shared" si="1"/>
        <v>2.8000000000000003E-5</v>
      </c>
      <c r="L23" s="11">
        <f t="shared" si="1"/>
        <v>2.6000000000000002E-5</v>
      </c>
      <c r="M23" s="11">
        <f t="shared" si="1"/>
        <v>2.6000000000000002E-5</v>
      </c>
      <c r="N23" s="11">
        <f t="shared" si="1"/>
        <v>2.5000000000000001E-5</v>
      </c>
      <c r="O23" s="11">
        <f t="shared" si="1"/>
        <v>2.5000000000000001E-5</v>
      </c>
      <c r="P23" s="11">
        <f t="shared" si="1"/>
        <v>2.5000000000000001E-5</v>
      </c>
      <c r="Q23" s="11">
        <f t="shared" si="1"/>
        <v>2.2000000000000003E-5</v>
      </c>
      <c r="R23" s="11">
        <f t="shared" si="1"/>
        <v>2.3000000000000003E-5</v>
      </c>
      <c r="S23" s="11">
        <f t="shared" si="1"/>
        <v>7.5000000000000007E-5</v>
      </c>
      <c r="T23" s="11">
        <f t="shared" si="1"/>
        <v>8.2000000000000001E-5</v>
      </c>
      <c r="U23" s="11">
        <f t="shared" si="1"/>
        <v>8.8000000000000011E-5</v>
      </c>
      <c r="V23" s="11">
        <f t="shared" si="1"/>
        <v>7.8000000000000012E-5</v>
      </c>
      <c r="W23" s="11">
        <f t="shared" si="1"/>
        <v>5.5000000000000009E-5</v>
      </c>
      <c r="X23" s="11">
        <f t="shared" si="2"/>
        <v>4.0000000000000003E-5</v>
      </c>
      <c r="Y23" s="11">
        <f t="shared" si="2"/>
        <v>6.5000000000000008E-5</v>
      </c>
      <c r="Z23" s="11">
        <f t="shared" si="2"/>
        <v>8.0000000000000007E-5</v>
      </c>
      <c r="AA23" s="11">
        <f t="shared" si="3"/>
        <v>9.6000000000000002E-5</v>
      </c>
      <c r="AB23" s="11">
        <f t="shared" si="3"/>
        <v>1E-4</v>
      </c>
      <c r="AC23" s="11">
        <f t="shared" si="3"/>
        <v>9.0000000000000006E-5</v>
      </c>
      <c r="AD23" s="11">
        <f t="shared" si="3"/>
        <v>6.5000000000000008E-5</v>
      </c>
      <c r="AE23" s="11">
        <f t="shared" si="3"/>
        <v>4.5000000000000003E-5</v>
      </c>
    </row>
    <row r="24" spans="1:31" x14ac:dyDescent="0.25">
      <c r="A24">
        <v>21</v>
      </c>
      <c r="B24">
        <v>1</v>
      </c>
      <c r="C24">
        <v>1.14E-2</v>
      </c>
      <c r="D24">
        <v>8.0999999999999996E-3</v>
      </c>
      <c r="E24">
        <v>1.1000000000000001</v>
      </c>
      <c r="F24">
        <v>0.9</v>
      </c>
      <c r="H24" s="11">
        <f t="shared" si="1"/>
        <v>0</v>
      </c>
      <c r="I24" s="11">
        <f t="shared" si="1"/>
        <v>3.5340000000000002E-3</v>
      </c>
      <c r="J24" s="11">
        <f t="shared" si="1"/>
        <v>3.4199999999999999E-3</v>
      </c>
      <c r="K24" s="11">
        <f t="shared" si="1"/>
        <v>3.1920000000000004E-3</v>
      </c>
      <c r="L24" s="11">
        <f t="shared" si="1"/>
        <v>2.9640000000000001E-3</v>
      </c>
      <c r="M24" s="11">
        <f t="shared" si="1"/>
        <v>2.9640000000000001E-3</v>
      </c>
      <c r="N24" s="11">
        <f t="shared" si="1"/>
        <v>2.8500000000000001E-3</v>
      </c>
      <c r="O24" s="11">
        <f t="shared" si="1"/>
        <v>2.8500000000000001E-3</v>
      </c>
      <c r="P24" s="11">
        <f t="shared" si="1"/>
        <v>2.8500000000000001E-3</v>
      </c>
      <c r="Q24" s="11">
        <f t="shared" si="1"/>
        <v>2.5080000000000002E-3</v>
      </c>
      <c r="R24" s="11">
        <f t="shared" si="1"/>
        <v>2.6220000000000002E-3</v>
      </c>
      <c r="S24" s="11">
        <f t="shared" si="1"/>
        <v>8.5500000000000003E-3</v>
      </c>
      <c r="T24" s="11">
        <f t="shared" si="1"/>
        <v>9.3480000000000004E-3</v>
      </c>
      <c r="U24" s="11">
        <f t="shared" si="1"/>
        <v>1.0032000000000001E-2</v>
      </c>
      <c r="V24" s="11">
        <f t="shared" si="1"/>
        <v>8.8920000000000006E-3</v>
      </c>
      <c r="W24" s="11">
        <f t="shared" si="1"/>
        <v>6.2700000000000004E-3</v>
      </c>
      <c r="X24" s="11">
        <f t="shared" si="2"/>
        <v>4.5600000000000007E-3</v>
      </c>
      <c r="Y24" s="11">
        <f t="shared" si="2"/>
        <v>7.4100000000000008E-3</v>
      </c>
      <c r="Z24" s="11">
        <f t="shared" si="2"/>
        <v>9.1200000000000014E-3</v>
      </c>
      <c r="AA24" s="11">
        <f t="shared" si="3"/>
        <v>1.0944000000000001E-2</v>
      </c>
      <c r="AB24" s="11">
        <f t="shared" si="3"/>
        <v>1.14E-2</v>
      </c>
      <c r="AC24" s="11">
        <f t="shared" si="3"/>
        <v>1.026E-2</v>
      </c>
      <c r="AD24" s="11">
        <f t="shared" si="3"/>
        <v>7.4100000000000008E-3</v>
      </c>
      <c r="AE24" s="11">
        <f t="shared" si="3"/>
        <v>5.13E-3</v>
      </c>
    </row>
    <row r="25" spans="1:31" x14ac:dyDescent="0.25">
      <c r="A25">
        <v>22</v>
      </c>
      <c r="B25">
        <v>1</v>
      </c>
      <c r="C25">
        <v>5.2999999999999998E-4</v>
      </c>
      <c r="D25">
        <v>3.5E-4</v>
      </c>
      <c r="E25">
        <v>1.1000000000000001</v>
      </c>
      <c r="F25">
        <v>0.9</v>
      </c>
      <c r="H25" s="11">
        <f t="shared" si="1"/>
        <v>0</v>
      </c>
      <c r="I25" s="11">
        <f t="shared" si="1"/>
        <v>1.6429999999999998E-4</v>
      </c>
      <c r="J25" s="11">
        <f t="shared" si="1"/>
        <v>1.5899999999999999E-4</v>
      </c>
      <c r="K25" s="11">
        <f t="shared" si="1"/>
        <v>1.484E-4</v>
      </c>
      <c r="L25" s="11">
        <f t="shared" si="1"/>
        <v>1.3779999999999999E-4</v>
      </c>
      <c r="M25" s="11">
        <f t="shared" si="1"/>
        <v>1.3779999999999999E-4</v>
      </c>
      <c r="N25" s="11">
        <f t="shared" si="1"/>
        <v>1.325E-4</v>
      </c>
      <c r="O25" s="11">
        <f t="shared" si="1"/>
        <v>1.325E-4</v>
      </c>
      <c r="P25" s="11">
        <f t="shared" si="1"/>
        <v>1.325E-4</v>
      </c>
      <c r="Q25" s="11">
        <f t="shared" si="1"/>
        <v>1.166E-4</v>
      </c>
      <c r="R25" s="11">
        <f t="shared" si="1"/>
        <v>1.219E-4</v>
      </c>
      <c r="S25" s="11">
        <f t="shared" si="1"/>
        <v>3.9749999999999996E-4</v>
      </c>
      <c r="T25" s="11">
        <f t="shared" si="1"/>
        <v>4.3459999999999994E-4</v>
      </c>
      <c r="U25" s="11">
        <f t="shared" si="1"/>
        <v>4.6640000000000001E-4</v>
      </c>
      <c r="V25" s="11">
        <f t="shared" si="1"/>
        <v>4.1340000000000002E-4</v>
      </c>
      <c r="W25" s="11">
        <f t="shared" si="1"/>
        <v>2.9150000000000004E-4</v>
      </c>
      <c r="X25" s="11">
        <f t="shared" si="2"/>
        <v>2.12E-4</v>
      </c>
      <c r="Y25" s="11">
        <f t="shared" si="2"/>
        <v>3.4450000000000003E-4</v>
      </c>
      <c r="Z25" s="11">
        <f t="shared" si="2"/>
        <v>4.2400000000000001E-4</v>
      </c>
      <c r="AA25" s="11">
        <f t="shared" si="3"/>
        <v>5.0880000000000001E-4</v>
      </c>
      <c r="AB25" s="11">
        <f t="shared" si="3"/>
        <v>5.2999999999999998E-4</v>
      </c>
      <c r="AC25" s="11">
        <f t="shared" si="3"/>
        <v>4.7699999999999999E-4</v>
      </c>
      <c r="AD25" s="11">
        <f t="shared" si="3"/>
        <v>3.4450000000000003E-4</v>
      </c>
      <c r="AE25" s="11">
        <f t="shared" si="3"/>
        <v>2.385E-4</v>
      </c>
    </row>
    <row r="26" spans="1:31" x14ac:dyDescent="0.25">
      <c r="A26">
        <v>23</v>
      </c>
      <c r="B26">
        <v>1</v>
      </c>
      <c r="C26">
        <v>0</v>
      </c>
      <c r="D26">
        <v>0</v>
      </c>
      <c r="E26">
        <v>1.1000000000000001</v>
      </c>
      <c r="F26">
        <v>0.9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 t="shared" si="1"/>
        <v>0</v>
      </c>
      <c r="O26" s="11">
        <f t="shared" si="1"/>
        <v>0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S26" s="11">
        <f t="shared" si="1"/>
        <v>0</v>
      </c>
      <c r="T26" s="11">
        <f t="shared" si="1"/>
        <v>0</v>
      </c>
      <c r="U26" s="11">
        <f t="shared" si="1"/>
        <v>0</v>
      </c>
      <c r="V26" s="11">
        <f t="shared" si="1"/>
        <v>0</v>
      </c>
      <c r="W26" s="11">
        <f t="shared" si="1"/>
        <v>0</v>
      </c>
      <c r="X26" s="11">
        <f t="shared" si="2"/>
        <v>0</v>
      </c>
      <c r="Y26" s="11">
        <f t="shared" si="2"/>
        <v>0</v>
      </c>
      <c r="Z26" s="11">
        <f t="shared" si="2"/>
        <v>0</v>
      </c>
      <c r="AA26" s="11">
        <f t="shared" si="3"/>
        <v>0</v>
      </c>
      <c r="AB26" s="11">
        <f t="shared" si="3"/>
        <v>0</v>
      </c>
      <c r="AC26" s="11">
        <f t="shared" si="3"/>
        <v>0</v>
      </c>
      <c r="AD26" s="11">
        <f t="shared" si="3"/>
        <v>0</v>
      </c>
      <c r="AE26" s="11">
        <f t="shared" si="3"/>
        <v>0</v>
      </c>
    </row>
    <row r="27" spans="1:31" x14ac:dyDescent="0.25">
      <c r="A27">
        <v>24</v>
      </c>
      <c r="B27">
        <v>1</v>
      </c>
      <c r="C27">
        <v>2.8E-3</v>
      </c>
      <c r="D27">
        <v>2E-3</v>
      </c>
      <c r="E27">
        <v>1.1000000000000001</v>
      </c>
      <c r="F27">
        <v>0.9</v>
      </c>
      <c r="H27" s="11">
        <f t="shared" si="1"/>
        <v>0</v>
      </c>
      <c r="I27" s="11">
        <f t="shared" si="1"/>
        <v>8.6799999999999996E-4</v>
      </c>
      <c r="J27" s="11">
        <f t="shared" si="1"/>
        <v>8.3999999999999993E-4</v>
      </c>
      <c r="K27" s="11">
        <f t="shared" si="1"/>
        <v>7.8400000000000008E-4</v>
      </c>
      <c r="L27" s="11">
        <f t="shared" si="1"/>
        <v>7.2800000000000002E-4</v>
      </c>
      <c r="M27" s="11">
        <f t="shared" si="1"/>
        <v>7.2800000000000002E-4</v>
      </c>
      <c r="N27" s="11">
        <f t="shared" si="1"/>
        <v>6.9999999999999999E-4</v>
      </c>
      <c r="O27" s="11">
        <f t="shared" si="1"/>
        <v>6.9999999999999999E-4</v>
      </c>
      <c r="P27" s="11">
        <f t="shared" si="1"/>
        <v>6.9999999999999999E-4</v>
      </c>
      <c r="Q27" s="11">
        <f t="shared" si="1"/>
        <v>6.1600000000000001E-4</v>
      </c>
      <c r="R27" s="11">
        <f t="shared" si="1"/>
        <v>6.4400000000000004E-4</v>
      </c>
      <c r="S27" s="11">
        <f t="shared" si="1"/>
        <v>2.0999999999999999E-3</v>
      </c>
      <c r="T27" s="11">
        <f t="shared" si="1"/>
        <v>2.2959999999999999E-3</v>
      </c>
      <c r="U27" s="11">
        <f t="shared" si="1"/>
        <v>2.464E-3</v>
      </c>
      <c r="V27" s="11">
        <f t="shared" si="1"/>
        <v>2.1840000000000002E-3</v>
      </c>
      <c r="W27" s="11">
        <f t="shared" si="1"/>
        <v>1.5400000000000001E-3</v>
      </c>
      <c r="X27" s="11">
        <f t="shared" si="2"/>
        <v>1.1200000000000001E-3</v>
      </c>
      <c r="Y27" s="11">
        <f t="shared" si="2"/>
        <v>1.82E-3</v>
      </c>
      <c r="Z27" s="11">
        <f t="shared" si="2"/>
        <v>2.2400000000000002E-3</v>
      </c>
      <c r="AA27" s="11">
        <f t="shared" si="3"/>
        <v>2.6879999999999999E-3</v>
      </c>
      <c r="AB27" s="11">
        <f t="shared" si="3"/>
        <v>2.8E-3</v>
      </c>
      <c r="AC27" s="11">
        <f t="shared" si="3"/>
        <v>2.5200000000000001E-3</v>
      </c>
      <c r="AD27" s="11">
        <f t="shared" si="3"/>
        <v>1.82E-3</v>
      </c>
      <c r="AE27" s="11">
        <f t="shared" si="3"/>
        <v>1.2600000000000001E-3</v>
      </c>
    </row>
    <row r="28" spans="1:31" x14ac:dyDescent="0.25">
      <c r="A28">
        <v>25</v>
      </c>
      <c r="B28">
        <v>1</v>
      </c>
      <c r="C28">
        <v>0</v>
      </c>
      <c r="D28">
        <v>0</v>
      </c>
      <c r="E28">
        <v>1.1000000000000001</v>
      </c>
      <c r="F28">
        <v>0.9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2"/>
        <v>0</v>
      </c>
      <c r="Y28" s="11">
        <f t="shared" si="2"/>
        <v>0</v>
      </c>
      <c r="Z28" s="11">
        <f t="shared" si="2"/>
        <v>0</v>
      </c>
      <c r="AA28" s="11">
        <f t="shared" si="3"/>
        <v>0</v>
      </c>
      <c r="AB28" s="11">
        <f t="shared" si="3"/>
        <v>0</v>
      </c>
      <c r="AC28" s="11">
        <f t="shared" si="3"/>
        <v>0</v>
      </c>
      <c r="AD28" s="11">
        <f t="shared" si="3"/>
        <v>0</v>
      </c>
      <c r="AE28" s="11">
        <f t="shared" si="3"/>
        <v>0</v>
      </c>
    </row>
    <row r="29" spans="1:31" x14ac:dyDescent="0.25">
      <c r="A29">
        <v>26</v>
      </c>
      <c r="B29">
        <v>1</v>
      </c>
      <c r="C29">
        <v>1.4E-3</v>
      </c>
      <c r="D29">
        <v>1E-3</v>
      </c>
      <c r="E29">
        <v>1.1000000000000001</v>
      </c>
      <c r="F29">
        <v>0.9</v>
      </c>
      <c r="H29" s="11">
        <f t="shared" si="1"/>
        <v>0</v>
      </c>
      <c r="I29" s="11">
        <f t="shared" si="1"/>
        <v>4.3399999999999998E-4</v>
      </c>
      <c r="J29" s="11">
        <f t="shared" si="1"/>
        <v>4.1999999999999996E-4</v>
      </c>
      <c r="K29" s="11">
        <f t="shared" si="1"/>
        <v>3.9200000000000004E-4</v>
      </c>
      <c r="L29" s="11">
        <f t="shared" si="1"/>
        <v>3.6400000000000001E-4</v>
      </c>
      <c r="M29" s="11">
        <f t="shared" si="1"/>
        <v>3.6400000000000001E-4</v>
      </c>
      <c r="N29" s="11">
        <f t="shared" si="1"/>
        <v>3.5E-4</v>
      </c>
      <c r="O29" s="11">
        <f t="shared" si="1"/>
        <v>3.5E-4</v>
      </c>
      <c r="P29" s="11">
        <f t="shared" si="1"/>
        <v>3.5E-4</v>
      </c>
      <c r="Q29" s="11">
        <f t="shared" si="1"/>
        <v>3.0800000000000001E-4</v>
      </c>
      <c r="R29" s="11">
        <f t="shared" si="1"/>
        <v>3.2200000000000002E-4</v>
      </c>
      <c r="S29" s="11">
        <f t="shared" si="1"/>
        <v>1.0499999999999999E-3</v>
      </c>
      <c r="T29" s="11">
        <f t="shared" si="1"/>
        <v>1.1479999999999999E-3</v>
      </c>
      <c r="U29" s="11">
        <f t="shared" si="1"/>
        <v>1.232E-3</v>
      </c>
      <c r="V29" s="11">
        <f t="shared" si="1"/>
        <v>1.0920000000000001E-3</v>
      </c>
      <c r="W29" s="11">
        <f t="shared" si="1"/>
        <v>7.7000000000000007E-4</v>
      </c>
      <c r="X29" s="11">
        <f t="shared" si="2"/>
        <v>5.6000000000000006E-4</v>
      </c>
      <c r="Y29" s="11">
        <f t="shared" si="2"/>
        <v>9.1E-4</v>
      </c>
      <c r="Z29" s="11">
        <f t="shared" si="2"/>
        <v>1.1200000000000001E-3</v>
      </c>
      <c r="AA29" s="11">
        <f t="shared" si="3"/>
        <v>1.3439999999999999E-3</v>
      </c>
      <c r="AB29" s="11">
        <f t="shared" si="3"/>
        <v>1.4E-3</v>
      </c>
      <c r="AC29" s="11">
        <f t="shared" si="3"/>
        <v>1.2600000000000001E-3</v>
      </c>
      <c r="AD29" s="11">
        <f t="shared" si="3"/>
        <v>9.1E-4</v>
      </c>
      <c r="AE29" s="11">
        <f t="shared" si="3"/>
        <v>6.3000000000000003E-4</v>
      </c>
    </row>
    <row r="30" spans="1:31" x14ac:dyDescent="0.25">
      <c r="A30">
        <v>27</v>
      </c>
      <c r="B30">
        <v>1</v>
      </c>
      <c r="C30">
        <v>1.4E-3</v>
      </c>
      <c r="D30">
        <v>1E-3</v>
      </c>
      <c r="E30">
        <v>1.1000000000000001</v>
      </c>
      <c r="F30">
        <v>0.9</v>
      </c>
      <c r="H30" s="11">
        <f t="shared" si="1"/>
        <v>0</v>
      </c>
      <c r="I30" s="11">
        <f t="shared" si="1"/>
        <v>4.3399999999999998E-4</v>
      </c>
      <c r="J30" s="11">
        <f t="shared" si="1"/>
        <v>4.1999999999999996E-4</v>
      </c>
      <c r="K30" s="11">
        <f t="shared" si="1"/>
        <v>3.9200000000000004E-4</v>
      </c>
      <c r="L30" s="11">
        <f t="shared" si="1"/>
        <v>3.6400000000000001E-4</v>
      </c>
      <c r="M30" s="11">
        <f t="shared" si="1"/>
        <v>3.6400000000000001E-4</v>
      </c>
      <c r="N30" s="11">
        <f t="shared" si="1"/>
        <v>3.5E-4</v>
      </c>
      <c r="O30" s="11">
        <f t="shared" si="1"/>
        <v>3.5E-4</v>
      </c>
      <c r="P30" s="11">
        <f t="shared" si="1"/>
        <v>3.5E-4</v>
      </c>
      <c r="Q30" s="11">
        <f t="shared" si="1"/>
        <v>3.0800000000000001E-4</v>
      </c>
      <c r="R30" s="11">
        <f t="shared" si="1"/>
        <v>3.2200000000000002E-4</v>
      </c>
      <c r="S30" s="11">
        <f t="shared" si="1"/>
        <v>1.0499999999999999E-3</v>
      </c>
      <c r="T30" s="11">
        <f t="shared" si="1"/>
        <v>1.1479999999999999E-3</v>
      </c>
      <c r="U30" s="11">
        <f t="shared" si="1"/>
        <v>1.232E-3</v>
      </c>
      <c r="V30" s="11">
        <f t="shared" si="1"/>
        <v>1.0920000000000001E-3</v>
      </c>
      <c r="W30" s="11">
        <f t="shared" si="1"/>
        <v>7.7000000000000007E-4</v>
      </c>
      <c r="X30" s="11">
        <f t="shared" si="2"/>
        <v>5.6000000000000006E-4</v>
      </c>
      <c r="Y30" s="11">
        <f t="shared" si="2"/>
        <v>9.1E-4</v>
      </c>
      <c r="Z30" s="11">
        <f t="shared" si="2"/>
        <v>1.1200000000000001E-3</v>
      </c>
      <c r="AA30" s="11">
        <f t="shared" si="3"/>
        <v>1.3439999999999999E-3</v>
      </c>
      <c r="AB30" s="11">
        <f t="shared" si="3"/>
        <v>1.4E-3</v>
      </c>
      <c r="AC30" s="11">
        <f t="shared" si="3"/>
        <v>1.2600000000000001E-3</v>
      </c>
      <c r="AD30" s="11">
        <f t="shared" si="3"/>
        <v>9.1E-4</v>
      </c>
      <c r="AE30" s="11">
        <f t="shared" si="3"/>
        <v>6.3000000000000003E-4</v>
      </c>
    </row>
    <row r="31" spans="1:31" x14ac:dyDescent="0.25">
      <c r="A31">
        <v>28</v>
      </c>
      <c r="B31">
        <v>1</v>
      </c>
      <c r="C31">
        <v>2.5999999999999999E-3</v>
      </c>
      <c r="D31">
        <v>1.8600000000000001E-3</v>
      </c>
      <c r="E31">
        <v>1.1000000000000001</v>
      </c>
      <c r="F31">
        <v>0.9</v>
      </c>
      <c r="H31" s="11">
        <f t="shared" si="1"/>
        <v>0</v>
      </c>
      <c r="I31" s="11">
        <f t="shared" si="1"/>
        <v>8.0599999999999997E-4</v>
      </c>
      <c r="J31" s="11">
        <f t="shared" si="1"/>
        <v>7.7999999999999999E-4</v>
      </c>
      <c r="K31" s="11">
        <f t="shared" si="1"/>
        <v>7.2800000000000002E-4</v>
      </c>
      <c r="L31" s="11">
        <f t="shared" ref="L31:AA72" si="4">$C31*L$2</f>
        <v>6.7599999999999995E-4</v>
      </c>
      <c r="M31" s="11">
        <f t="shared" si="4"/>
        <v>6.7599999999999995E-4</v>
      </c>
      <c r="N31" s="11">
        <f t="shared" si="4"/>
        <v>6.4999999999999997E-4</v>
      </c>
      <c r="O31" s="11">
        <f t="shared" si="4"/>
        <v>6.4999999999999997E-4</v>
      </c>
      <c r="P31" s="11">
        <f t="shared" si="4"/>
        <v>6.4999999999999997E-4</v>
      </c>
      <c r="Q31" s="11">
        <f t="shared" si="4"/>
        <v>5.7200000000000003E-4</v>
      </c>
      <c r="R31" s="11">
        <f t="shared" si="4"/>
        <v>5.9800000000000001E-4</v>
      </c>
      <c r="S31" s="11">
        <f t="shared" si="4"/>
        <v>1.9499999999999999E-3</v>
      </c>
      <c r="T31" s="11">
        <f t="shared" si="4"/>
        <v>2.1319999999999998E-3</v>
      </c>
      <c r="U31" s="11">
        <f t="shared" si="4"/>
        <v>2.2880000000000001E-3</v>
      </c>
      <c r="V31" s="11">
        <f t="shared" si="4"/>
        <v>2.0279999999999999E-3</v>
      </c>
      <c r="W31" s="11">
        <f t="shared" si="4"/>
        <v>1.4300000000000001E-3</v>
      </c>
      <c r="X31" s="11">
        <f t="shared" si="4"/>
        <v>1.0399999999999999E-3</v>
      </c>
      <c r="Y31" s="11">
        <f t="shared" si="4"/>
        <v>1.6899999999999999E-3</v>
      </c>
      <c r="Z31" s="11">
        <f t="shared" si="4"/>
        <v>2.0799999999999998E-3</v>
      </c>
      <c r="AA31" s="11">
        <f t="shared" si="4"/>
        <v>2.496E-3</v>
      </c>
      <c r="AB31" s="11">
        <f t="shared" si="3"/>
        <v>2.5999999999999999E-3</v>
      </c>
      <c r="AC31" s="11">
        <f t="shared" si="3"/>
        <v>2.3400000000000001E-3</v>
      </c>
      <c r="AD31" s="11">
        <f t="shared" si="3"/>
        <v>1.6899999999999999E-3</v>
      </c>
      <c r="AE31" s="11">
        <f t="shared" si="3"/>
        <v>1.17E-3</v>
      </c>
    </row>
    <row r="32" spans="1:31" x14ac:dyDescent="0.25">
      <c r="A32">
        <v>29</v>
      </c>
      <c r="B32">
        <v>1</v>
      </c>
      <c r="C32">
        <v>2.5999999999999999E-3</v>
      </c>
      <c r="D32">
        <v>1.8600000000000001E-3</v>
      </c>
      <c r="E32">
        <v>1.1000000000000001</v>
      </c>
      <c r="F32">
        <v>0.9</v>
      </c>
      <c r="H32" s="11">
        <f t="shared" ref="H32:W72" si="5">$C32*H$2</f>
        <v>0</v>
      </c>
      <c r="I32" s="11">
        <f t="shared" si="5"/>
        <v>8.0599999999999997E-4</v>
      </c>
      <c r="J32" s="11">
        <f t="shared" si="5"/>
        <v>7.7999999999999999E-4</v>
      </c>
      <c r="K32" s="11">
        <f t="shared" si="5"/>
        <v>7.2800000000000002E-4</v>
      </c>
      <c r="L32" s="11">
        <f t="shared" si="5"/>
        <v>6.7599999999999995E-4</v>
      </c>
      <c r="M32" s="11">
        <f t="shared" si="5"/>
        <v>6.7599999999999995E-4</v>
      </c>
      <c r="N32" s="11">
        <f t="shared" si="5"/>
        <v>6.4999999999999997E-4</v>
      </c>
      <c r="O32" s="11">
        <f t="shared" si="5"/>
        <v>6.4999999999999997E-4</v>
      </c>
      <c r="P32" s="11">
        <f t="shared" si="5"/>
        <v>6.4999999999999997E-4</v>
      </c>
      <c r="Q32" s="11">
        <f t="shared" si="5"/>
        <v>5.7200000000000003E-4</v>
      </c>
      <c r="R32" s="11">
        <f t="shared" si="5"/>
        <v>5.9800000000000001E-4</v>
      </c>
      <c r="S32" s="11">
        <f t="shared" si="5"/>
        <v>1.9499999999999999E-3</v>
      </c>
      <c r="T32" s="11">
        <f t="shared" si="5"/>
        <v>2.1319999999999998E-3</v>
      </c>
      <c r="U32" s="11">
        <f t="shared" si="5"/>
        <v>2.2880000000000001E-3</v>
      </c>
      <c r="V32" s="11">
        <f t="shared" si="5"/>
        <v>2.0279999999999999E-3</v>
      </c>
      <c r="W32" s="11">
        <f t="shared" si="5"/>
        <v>1.4300000000000001E-3</v>
      </c>
      <c r="X32" s="11">
        <f t="shared" si="4"/>
        <v>1.0399999999999999E-3</v>
      </c>
      <c r="Y32" s="11">
        <f t="shared" si="4"/>
        <v>1.6899999999999999E-3</v>
      </c>
      <c r="Z32" s="11">
        <f t="shared" si="4"/>
        <v>2.0799999999999998E-3</v>
      </c>
      <c r="AA32" s="11">
        <f t="shared" si="4"/>
        <v>2.496E-3</v>
      </c>
      <c r="AB32" s="11">
        <f t="shared" si="3"/>
        <v>2.5999999999999999E-3</v>
      </c>
      <c r="AC32" s="11">
        <f t="shared" si="3"/>
        <v>2.3400000000000001E-3</v>
      </c>
      <c r="AD32" s="11">
        <f t="shared" si="3"/>
        <v>1.6899999999999999E-3</v>
      </c>
      <c r="AE32" s="11">
        <f t="shared" si="3"/>
        <v>1.17E-3</v>
      </c>
    </row>
    <row r="33" spans="1:31" x14ac:dyDescent="0.25">
      <c r="A33">
        <v>30</v>
      </c>
      <c r="B33">
        <v>1</v>
      </c>
      <c r="C33">
        <v>0</v>
      </c>
      <c r="D33">
        <v>0</v>
      </c>
      <c r="E33">
        <v>1.1000000000000001</v>
      </c>
      <c r="F33">
        <v>0.9</v>
      </c>
      <c r="H33" s="11">
        <f t="shared" si="5"/>
        <v>0</v>
      </c>
      <c r="I33" s="11">
        <f t="shared" si="5"/>
        <v>0</v>
      </c>
      <c r="J33" s="11">
        <f t="shared" si="5"/>
        <v>0</v>
      </c>
      <c r="K33" s="11">
        <f t="shared" si="5"/>
        <v>0</v>
      </c>
      <c r="L33" s="11">
        <f t="shared" si="5"/>
        <v>0</v>
      </c>
      <c r="M33" s="11">
        <f t="shared" si="5"/>
        <v>0</v>
      </c>
      <c r="N33" s="11">
        <f t="shared" si="5"/>
        <v>0</v>
      </c>
      <c r="O33" s="11">
        <f t="shared" si="5"/>
        <v>0</v>
      </c>
      <c r="P33" s="11">
        <f t="shared" si="5"/>
        <v>0</v>
      </c>
      <c r="Q33" s="11">
        <f t="shared" si="5"/>
        <v>0</v>
      </c>
      <c r="R33" s="11">
        <f t="shared" si="5"/>
        <v>0</v>
      </c>
      <c r="S33" s="11">
        <f t="shared" si="5"/>
        <v>0</v>
      </c>
      <c r="T33" s="11">
        <f t="shared" si="5"/>
        <v>0</v>
      </c>
      <c r="U33" s="11">
        <f t="shared" si="5"/>
        <v>0</v>
      </c>
      <c r="V33" s="11">
        <f t="shared" si="5"/>
        <v>0</v>
      </c>
      <c r="W33" s="11">
        <f t="shared" si="5"/>
        <v>0</v>
      </c>
      <c r="X33" s="11">
        <f t="shared" si="4"/>
        <v>0</v>
      </c>
      <c r="Y33" s="11">
        <f t="shared" si="4"/>
        <v>0</v>
      </c>
      <c r="Z33" s="11">
        <f t="shared" si="4"/>
        <v>0</v>
      </c>
      <c r="AA33" s="11">
        <f t="shared" si="4"/>
        <v>0</v>
      </c>
      <c r="AB33" s="11">
        <f t="shared" si="3"/>
        <v>0</v>
      </c>
      <c r="AC33" s="11">
        <f t="shared" si="3"/>
        <v>0</v>
      </c>
      <c r="AD33" s="11">
        <f t="shared" si="3"/>
        <v>0</v>
      </c>
      <c r="AE33" s="11">
        <f t="shared" si="3"/>
        <v>0</v>
      </c>
    </row>
    <row r="34" spans="1:31" x14ac:dyDescent="0.25">
      <c r="A34">
        <v>31</v>
      </c>
      <c r="B34">
        <v>1</v>
      </c>
      <c r="C34">
        <v>0</v>
      </c>
      <c r="D34">
        <v>0</v>
      </c>
      <c r="E34">
        <v>1.1000000000000001</v>
      </c>
      <c r="F34">
        <v>0.9</v>
      </c>
      <c r="H34" s="11">
        <f t="shared" si="5"/>
        <v>0</v>
      </c>
      <c r="I34" s="11">
        <f t="shared" si="5"/>
        <v>0</v>
      </c>
      <c r="J34" s="11">
        <f t="shared" si="5"/>
        <v>0</v>
      </c>
      <c r="K34" s="11">
        <f t="shared" si="5"/>
        <v>0</v>
      </c>
      <c r="L34" s="11">
        <f t="shared" si="5"/>
        <v>0</v>
      </c>
      <c r="M34" s="11">
        <f t="shared" si="5"/>
        <v>0</v>
      </c>
      <c r="N34" s="11">
        <f t="shared" si="5"/>
        <v>0</v>
      </c>
      <c r="O34" s="11">
        <f t="shared" si="5"/>
        <v>0</v>
      </c>
      <c r="P34" s="11">
        <f t="shared" si="5"/>
        <v>0</v>
      </c>
      <c r="Q34" s="11">
        <f t="shared" si="5"/>
        <v>0</v>
      </c>
      <c r="R34" s="11">
        <f t="shared" si="5"/>
        <v>0</v>
      </c>
      <c r="S34" s="11">
        <f t="shared" si="5"/>
        <v>0</v>
      </c>
      <c r="T34" s="11">
        <f t="shared" si="5"/>
        <v>0</v>
      </c>
      <c r="U34" s="11">
        <f t="shared" si="5"/>
        <v>0</v>
      </c>
      <c r="V34" s="11">
        <f t="shared" si="5"/>
        <v>0</v>
      </c>
      <c r="W34" s="11">
        <f t="shared" si="5"/>
        <v>0</v>
      </c>
      <c r="X34" s="11">
        <f t="shared" si="4"/>
        <v>0</v>
      </c>
      <c r="Y34" s="11">
        <f t="shared" si="4"/>
        <v>0</v>
      </c>
      <c r="Z34" s="11">
        <f t="shared" si="4"/>
        <v>0</v>
      </c>
      <c r="AA34" s="11">
        <f t="shared" si="4"/>
        <v>0</v>
      </c>
      <c r="AB34" s="11">
        <f t="shared" si="3"/>
        <v>0</v>
      </c>
      <c r="AC34" s="11">
        <f t="shared" si="3"/>
        <v>0</v>
      </c>
      <c r="AD34" s="11">
        <f t="shared" si="3"/>
        <v>0</v>
      </c>
      <c r="AE34" s="11">
        <f t="shared" si="3"/>
        <v>0</v>
      </c>
    </row>
    <row r="35" spans="1:31" x14ac:dyDescent="0.25">
      <c r="A35">
        <v>32</v>
      </c>
      <c r="B35">
        <v>1</v>
      </c>
      <c r="C35">
        <v>0</v>
      </c>
      <c r="D35">
        <v>0</v>
      </c>
      <c r="E35">
        <v>1.1000000000000001</v>
      </c>
      <c r="F35">
        <v>0.9</v>
      </c>
      <c r="H35" s="11">
        <f t="shared" si="5"/>
        <v>0</v>
      </c>
      <c r="I35" s="11">
        <f t="shared" si="5"/>
        <v>0</v>
      </c>
      <c r="J35" s="11">
        <f t="shared" si="5"/>
        <v>0</v>
      </c>
      <c r="K35" s="11">
        <f t="shared" si="5"/>
        <v>0</v>
      </c>
      <c r="L35" s="11">
        <f t="shared" si="5"/>
        <v>0</v>
      </c>
      <c r="M35" s="11">
        <f t="shared" si="5"/>
        <v>0</v>
      </c>
      <c r="N35" s="11">
        <f t="shared" si="5"/>
        <v>0</v>
      </c>
      <c r="O35" s="11">
        <f t="shared" si="5"/>
        <v>0</v>
      </c>
      <c r="P35" s="11">
        <f t="shared" si="5"/>
        <v>0</v>
      </c>
      <c r="Q35" s="11">
        <f t="shared" si="5"/>
        <v>0</v>
      </c>
      <c r="R35" s="11">
        <f t="shared" si="5"/>
        <v>0</v>
      </c>
      <c r="S35" s="11">
        <f t="shared" si="5"/>
        <v>0</v>
      </c>
      <c r="T35" s="11">
        <f t="shared" si="5"/>
        <v>0</v>
      </c>
      <c r="U35" s="11">
        <f t="shared" si="5"/>
        <v>0</v>
      </c>
      <c r="V35" s="11">
        <f t="shared" si="5"/>
        <v>0</v>
      </c>
      <c r="W35" s="11">
        <f t="shared" si="5"/>
        <v>0</v>
      </c>
      <c r="X35" s="11">
        <f t="shared" si="4"/>
        <v>0</v>
      </c>
      <c r="Y35" s="11">
        <f t="shared" si="4"/>
        <v>0</v>
      </c>
      <c r="Z35" s="11">
        <f t="shared" si="4"/>
        <v>0</v>
      </c>
      <c r="AA35" s="11">
        <f t="shared" si="4"/>
        <v>0</v>
      </c>
      <c r="AB35" s="11">
        <f t="shared" si="3"/>
        <v>0</v>
      </c>
      <c r="AC35" s="11">
        <f t="shared" si="3"/>
        <v>0</v>
      </c>
      <c r="AD35" s="11">
        <f t="shared" si="3"/>
        <v>0</v>
      </c>
      <c r="AE35" s="11">
        <f t="shared" si="3"/>
        <v>0</v>
      </c>
    </row>
    <row r="36" spans="1:31" x14ac:dyDescent="0.25">
      <c r="A36">
        <v>33</v>
      </c>
      <c r="B36">
        <v>1</v>
      </c>
      <c r="C36">
        <v>1.4E-3</v>
      </c>
      <c r="D36">
        <v>1E-3</v>
      </c>
      <c r="E36">
        <v>1.1000000000000001</v>
      </c>
      <c r="F36">
        <v>0.9</v>
      </c>
      <c r="H36" s="11">
        <f t="shared" si="5"/>
        <v>0</v>
      </c>
      <c r="I36" s="11">
        <f t="shared" si="5"/>
        <v>4.3399999999999998E-4</v>
      </c>
      <c r="J36" s="11">
        <f t="shared" si="5"/>
        <v>4.1999999999999996E-4</v>
      </c>
      <c r="K36" s="11">
        <f t="shared" si="5"/>
        <v>3.9200000000000004E-4</v>
      </c>
      <c r="L36" s="11">
        <f t="shared" si="5"/>
        <v>3.6400000000000001E-4</v>
      </c>
      <c r="M36" s="11">
        <f t="shared" si="5"/>
        <v>3.6400000000000001E-4</v>
      </c>
      <c r="N36" s="11">
        <f t="shared" si="5"/>
        <v>3.5E-4</v>
      </c>
      <c r="O36" s="11">
        <f t="shared" si="5"/>
        <v>3.5E-4</v>
      </c>
      <c r="P36" s="11">
        <f t="shared" si="5"/>
        <v>3.5E-4</v>
      </c>
      <c r="Q36" s="11">
        <f t="shared" si="5"/>
        <v>3.0800000000000001E-4</v>
      </c>
      <c r="R36" s="11">
        <f t="shared" si="5"/>
        <v>3.2200000000000002E-4</v>
      </c>
      <c r="S36" s="11">
        <f t="shared" si="5"/>
        <v>1.0499999999999999E-3</v>
      </c>
      <c r="T36" s="11">
        <f t="shared" si="5"/>
        <v>1.1479999999999999E-3</v>
      </c>
      <c r="U36" s="11">
        <f t="shared" si="5"/>
        <v>1.232E-3</v>
      </c>
      <c r="V36" s="11">
        <f t="shared" si="5"/>
        <v>1.0920000000000001E-3</v>
      </c>
      <c r="W36" s="11">
        <f t="shared" si="5"/>
        <v>7.7000000000000007E-4</v>
      </c>
      <c r="X36" s="11">
        <f t="shared" si="4"/>
        <v>5.6000000000000006E-4</v>
      </c>
      <c r="Y36" s="11">
        <f t="shared" si="4"/>
        <v>9.1E-4</v>
      </c>
      <c r="Z36" s="11">
        <f t="shared" si="4"/>
        <v>1.1200000000000001E-3</v>
      </c>
      <c r="AA36" s="11">
        <f t="shared" si="4"/>
        <v>1.3439999999999999E-3</v>
      </c>
      <c r="AB36" s="11">
        <f t="shared" si="3"/>
        <v>1.4E-3</v>
      </c>
      <c r="AC36" s="11">
        <f t="shared" si="3"/>
        <v>1.2600000000000001E-3</v>
      </c>
      <c r="AD36" s="11">
        <f t="shared" si="3"/>
        <v>9.1E-4</v>
      </c>
      <c r="AE36" s="11">
        <f t="shared" si="3"/>
        <v>6.3000000000000003E-4</v>
      </c>
    </row>
    <row r="37" spans="1:31" x14ac:dyDescent="0.25">
      <c r="A37">
        <v>34</v>
      </c>
      <c r="B37">
        <v>1</v>
      </c>
      <c r="C37">
        <v>1.9499999999999999E-3</v>
      </c>
      <c r="D37">
        <v>1.4E-3</v>
      </c>
      <c r="E37">
        <v>1.1000000000000001</v>
      </c>
      <c r="F37">
        <v>0.9</v>
      </c>
      <c r="H37" s="11">
        <f t="shared" si="5"/>
        <v>0</v>
      </c>
      <c r="I37" s="11">
        <f t="shared" si="5"/>
        <v>6.045E-4</v>
      </c>
      <c r="J37" s="11">
        <f t="shared" si="5"/>
        <v>5.8499999999999991E-4</v>
      </c>
      <c r="K37" s="11">
        <f t="shared" si="5"/>
        <v>5.4600000000000004E-4</v>
      </c>
      <c r="L37" s="11">
        <f t="shared" si="5"/>
        <v>5.0699999999999996E-4</v>
      </c>
      <c r="M37" s="11">
        <f t="shared" si="5"/>
        <v>5.0699999999999996E-4</v>
      </c>
      <c r="N37" s="11">
        <f t="shared" si="5"/>
        <v>4.8749999999999998E-4</v>
      </c>
      <c r="O37" s="11">
        <f t="shared" si="5"/>
        <v>4.8749999999999998E-4</v>
      </c>
      <c r="P37" s="11">
        <f t="shared" si="5"/>
        <v>4.8749999999999998E-4</v>
      </c>
      <c r="Q37" s="11">
        <f t="shared" si="5"/>
        <v>4.2899999999999997E-4</v>
      </c>
      <c r="R37" s="11">
        <f t="shared" si="5"/>
        <v>4.4850000000000001E-4</v>
      </c>
      <c r="S37" s="11">
        <f t="shared" si="5"/>
        <v>1.4624999999999998E-3</v>
      </c>
      <c r="T37" s="11">
        <f t="shared" si="5"/>
        <v>1.5989999999999997E-3</v>
      </c>
      <c r="U37" s="11">
        <f t="shared" si="5"/>
        <v>1.7159999999999999E-3</v>
      </c>
      <c r="V37" s="11">
        <f t="shared" si="5"/>
        <v>1.521E-3</v>
      </c>
      <c r="W37" s="11">
        <f t="shared" si="5"/>
        <v>1.0725000000000001E-3</v>
      </c>
      <c r="X37" s="11">
        <f t="shared" si="4"/>
        <v>7.7999999999999999E-4</v>
      </c>
      <c r="Y37" s="11">
        <f t="shared" si="4"/>
        <v>1.2675E-3</v>
      </c>
      <c r="Z37" s="11">
        <f t="shared" si="4"/>
        <v>1.56E-3</v>
      </c>
      <c r="AA37" s="11">
        <f t="shared" si="4"/>
        <v>1.8719999999999997E-3</v>
      </c>
      <c r="AB37" s="11">
        <f t="shared" si="3"/>
        <v>1.9499999999999999E-3</v>
      </c>
      <c r="AC37" s="11">
        <f t="shared" si="3"/>
        <v>1.755E-3</v>
      </c>
      <c r="AD37" s="11">
        <f t="shared" si="3"/>
        <v>1.2675E-3</v>
      </c>
      <c r="AE37" s="11">
        <f t="shared" si="3"/>
        <v>8.7750000000000002E-4</v>
      </c>
    </row>
    <row r="38" spans="1:31" x14ac:dyDescent="0.25">
      <c r="A38">
        <v>35</v>
      </c>
      <c r="B38">
        <v>1</v>
      </c>
      <c r="C38">
        <v>6.0000000000000006E-4</v>
      </c>
      <c r="D38">
        <v>4.0000000000000002E-4</v>
      </c>
      <c r="E38">
        <v>1.1000000000000001</v>
      </c>
      <c r="F38">
        <v>0.9</v>
      </c>
      <c r="H38" s="11">
        <f t="shared" si="5"/>
        <v>0</v>
      </c>
      <c r="I38" s="11">
        <f t="shared" si="5"/>
        <v>1.8600000000000002E-4</v>
      </c>
      <c r="J38" s="11">
        <f t="shared" si="5"/>
        <v>1.8000000000000001E-4</v>
      </c>
      <c r="K38" s="11">
        <f t="shared" si="5"/>
        <v>1.6800000000000004E-4</v>
      </c>
      <c r="L38" s="11">
        <f t="shared" si="5"/>
        <v>1.5600000000000002E-4</v>
      </c>
      <c r="M38" s="11">
        <f t="shared" si="5"/>
        <v>1.5600000000000002E-4</v>
      </c>
      <c r="N38" s="11">
        <f t="shared" si="5"/>
        <v>1.5000000000000001E-4</v>
      </c>
      <c r="O38" s="11">
        <f t="shared" si="5"/>
        <v>1.5000000000000001E-4</v>
      </c>
      <c r="P38" s="11">
        <f t="shared" si="5"/>
        <v>1.5000000000000001E-4</v>
      </c>
      <c r="Q38" s="11">
        <f t="shared" si="5"/>
        <v>1.3200000000000001E-4</v>
      </c>
      <c r="R38" s="11">
        <f t="shared" si="5"/>
        <v>1.3800000000000002E-4</v>
      </c>
      <c r="S38" s="11">
        <f t="shared" si="5"/>
        <v>4.5000000000000004E-4</v>
      </c>
      <c r="T38" s="11">
        <f t="shared" si="5"/>
        <v>4.9200000000000003E-4</v>
      </c>
      <c r="U38" s="11">
        <f t="shared" si="5"/>
        <v>5.2800000000000004E-4</v>
      </c>
      <c r="V38" s="11">
        <f t="shared" si="5"/>
        <v>4.6800000000000005E-4</v>
      </c>
      <c r="W38" s="11">
        <f t="shared" si="5"/>
        <v>3.3000000000000005E-4</v>
      </c>
      <c r="X38" s="11">
        <f t="shared" si="4"/>
        <v>2.4000000000000003E-4</v>
      </c>
      <c r="Y38" s="11">
        <f t="shared" si="4"/>
        <v>3.9000000000000005E-4</v>
      </c>
      <c r="Z38" s="11">
        <f t="shared" si="4"/>
        <v>4.8000000000000007E-4</v>
      </c>
      <c r="AA38" s="11">
        <f t="shared" si="4"/>
        <v>5.7600000000000001E-4</v>
      </c>
      <c r="AB38" s="11">
        <f t="shared" si="3"/>
        <v>6.0000000000000006E-4</v>
      </c>
      <c r="AC38" s="11">
        <f t="shared" si="3"/>
        <v>5.4000000000000012E-4</v>
      </c>
      <c r="AD38" s="11">
        <f t="shared" si="3"/>
        <v>3.9000000000000005E-4</v>
      </c>
      <c r="AE38" s="11">
        <f t="shared" si="3"/>
        <v>2.7000000000000006E-4</v>
      </c>
    </row>
    <row r="39" spans="1:31" x14ac:dyDescent="0.25">
      <c r="A39">
        <v>36</v>
      </c>
      <c r="B39">
        <v>1</v>
      </c>
      <c r="C39">
        <v>2.5999999999999999E-3</v>
      </c>
      <c r="D39">
        <v>1.8600000000000001E-3</v>
      </c>
      <c r="E39">
        <v>1.1000000000000001</v>
      </c>
      <c r="F39">
        <v>0.9</v>
      </c>
      <c r="H39" s="11">
        <f t="shared" si="5"/>
        <v>0</v>
      </c>
      <c r="I39" s="11">
        <f t="shared" si="5"/>
        <v>8.0599999999999997E-4</v>
      </c>
      <c r="J39" s="11">
        <f t="shared" si="5"/>
        <v>7.7999999999999999E-4</v>
      </c>
      <c r="K39" s="11">
        <f t="shared" si="5"/>
        <v>7.2800000000000002E-4</v>
      </c>
      <c r="L39" s="11">
        <f t="shared" si="5"/>
        <v>6.7599999999999995E-4</v>
      </c>
      <c r="M39" s="11">
        <f t="shared" si="5"/>
        <v>6.7599999999999995E-4</v>
      </c>
      <c r="N39" s="11">
        <f t="shared" si="5"/>
        <v>6.4999999999999997E-4</v>
      </c>
      <c r="O39" s="11">
        <f t="shared" si="5"/>
        <v>6.4999999999999997E-4</v>
      </c>
      <c r="P39" s="11">
        <f t="shared" si="5"/>
        <v>6.4999999999999997E-4</v>
      </c>
      <c r="Q39" s="11">
        <f t="shared" si="5"/>
        <v>5.7200000000000003E-4</v>
      </c>
      <c r="R39" s="11">
        <f t="shared" si="5"/>
        <v>5.9800000000000001E-4</v>
      </c>
      <c r="S39" s="11">
        <f t="shared" si="5"/>
        <v>1.9499999999999999E-3</v>
      </c>
      <c r="T39" s="11">
        <f t="shared" si="5"/>
        <v>2.1319999999999998E-3</v>
      </c>
      <c r="U39" s="11">
        <f t="shared" si="5"/>
        <v>2.2880000000000001E-3</v>
      </c>
      <c r="V39" s="11">
        <f t="shared" si="5"/>
        <v>2.0279999999999999E-3</v>
      </c>
      <c r="W39" s="11">
        <f t="shared" si="5"/>
        <v>1.4300000000000001E-3</v>
      </c>
      <c r="X39" s="11">
        <f t="shared" si="4"/>
        <v>1.0399999999999999E-3</v>
      </c>
      <c r="Y39" s="11">
        <f t="shared" si="4"/>
        <v>1.6899999999999999E-3</v>
      </c>
      <c r="Z39" s="11">
        <f t="shared" si="4"/>
        <v>2.0799999999999998E-3</v>
      </c>
      <c r="AA39" s="11">
        <f t="shared" si="4"/>
        <v>2.496E-3</v>
      </c>
      <c r="AB39" s="11">
        <f t="shared" si="3"/>
        <v>2.5999999999999999E-3</v>
      </c>
      <c r="AC39" s="11">
        <f t="shared" si="3"/>
        <v>2.3400000000000001E-3</v>
      </c>
      <c r="AD39" s="11">
        <f t="shared" si="3"/>
        <v>1.6899999999999999E-3</v>
      </c>
      <c r="AE39" s="11">
        <f t="shared" si="3"/>
        <v>1.17E-3</v>
      </c>
    </row>
    <row r="40" spans="1:31" x14ac:dyDescent="0.25">
      <c r="A40">
        <v>37</v>
      </c>
      <c r="B40">
        <v>1</v>
      </c>
      <c r="C40">
        <v>2.5999999999999999E-3</v>
      </c>
      <c r="D40">
        <v>1.8600000000000001E-3</v>
      </c>
      <c r="E40">
        <v>1.1000000000000001</v>
      </c>
      <c r="F40">
        <v>0.9</v>
      </c>
      <c r="H40" s="11">
        <f t="shared" si="5"/>
        <v>0</v>
      </c>
      <c r="I40" s="11">
        <f t="shared" si="5"/>
        <v>8.0599999999999997E-4</v>
      </c>
      <c r="J40" s="11">
        <f t="shared" si="5"/>
        <v>7.7999999999999999E-4</v>
      </c>
      <c r="K40" s="11">
        <f t="shared" si="5"/>
        <v>7.2800000000000002E-4</v>
      </c>
      <c r="L40" s="11">
        <f t="shared" si="5"/>
        <v>6.7599999999999995E-4</v>
      </c>
      <c r="M40" s="11">
        <f t="shared" si="5"/>
        <v>6.7599999999999995E-4</v>
      </c>
      <c r="N40" s="11">
        <f t="shared" si="5"/>
        <v>6.4999999999999997E-4</v>
      </c>
      <c r="O40" s="11">
        <f t="shared" si="5"/>
        <v>6.4999999999999997E-4</v>
      </c>
      <c r="P40" s="11">
        <f t="shared" si="5"/>
        <v>6.4999999999999997E-4</v>
      </c>
      <c r="Q40" s="11">
        <f t="shared" si="5"/>
        <v>5.7200000000000003E-4</v>
      </c>
      <c r="R40" s="11">
        <f t="shared" si="5"/>
        <v>5.9800000000000001E-4</v>
      </c>
      <c r="S40" s="11">
        <f t="shared" si="5"/>
        <v>1.9499999999999999E-3</v>
      </c>
      <c r="T40" s="11">
        <f t="shared" si="5"/>
        <v>2.1319999999999998E-3</v>
      </c>
      <c r="U40" s="11">
        <f t="shared" si="5"/>
        <v>2.2880000000000001E-3</v>
      </c>
      <c r="V40" s="11">
        <f t="shared" si="5"/>
        <v>2.0279999999999999E-3</v>
      </c>
      <c r="W40" s="11">
        <f t="shared" si="5"/>
        <v>1.4300000000000001E-3</v>
      </c>
      <c r="X40" s="11">
        <f t="shared" si="4"/>
        <v>1.0399999999999999E-3</v>
      </c>
      <c r="Y40" s="11">
        <f t="shared" si="4"/>
        <v>1.6899999999999999E-3</v>
      </c>
      <c r="Z40" s="11">
        <f t="shared" si="4"/>
        <v>2.0799999999999998E-3</v>
      </c>
      <c r="AA40" s="11">
        <f t="shared" si="4"/>
        <v>2.496E-3</v>
      </c>
      <c r="AB40" s="11">
        <f t="shared" si="3"/>
        <v>2.5999999999999999E-3</v>
      </c>
      <c r="AC40" s="11">
        <f t="shared" si="3"/>
        <v>2.3400000000000001E-3</v>
      </c>
      <c r="AD40" s="11">
        <f t="shared" si="3"/>
        <v>1.6899999999999999E-3</v>
      </c>
      <c r="AE40" s="11">
        <f t="shared" si="3"/>
        <v>1.17E-3</v>
      </c>
    </row>
    <row r="41" spans="1:31" x14ac:dyDescent="0.25">
      <c r="A41">
        <v>38</v>
      </c>
      <c r="B41">
        <v>1</v>
      </c>
      <c r="C41">
        <v>0</v>
      </c>
      <c r="D41">
        <v>0</v>
      </c>
      <c r="E41">
        <v>1.1000000000000001</v>
      </c>
      <c r="F41">
        <v>0.9</v>
      </c>
      <c r="H41" s="11">
        <f t="shared" si="5"/>
        <v>0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4"/>
        <v>0</v>
      </c>
      <c r="Y41" s="11">
        <f t="shared" si="4"/>
        <v>0</v>
      </c>
      <c r="Z41" s="11">
        <f t="shared" si="4"/>
        <v>0</v>
      </c>
      <c r="AA41" s="11">
        <f t="shared" si="4"/>
        <v>0</v>
      </c>
      <c r="AB41" s="11">
        <f t="shared" si="3"/>
        <v>0</v>
      </c>
      <c r="AC41" s="11">
        <f t="shared" si="3"/>
        <v>0</v>
      </c>
      <c r="AD41" s="11">
        <f t="shared" si="3"/>
        <v>0</v>
      </c>
      <c r="AE41" s="11">
        <f t="shared" si="3"/>
        <v>0</v>
      </c>
    </row>
    <row r="42" spans="1:31" x14ac:dyDescent="0.25">
      <c r="A42">
        <v>39</v>
      </c>
      <c r="B42">
        <v>1</v>
      </c>
      <c r="C42">
        <v>2.4000000000000002E-3</v>
      </c>
      <c r="D42">
        <v>1.7000000000000001E-3</v>
      </c>
      <c r="E42">
        <v>1.1000000000000001</v>
      </c>
      <c r="F42">
        <v>0.9</v>
      </c>
      <c r="H42" s="11">
        <f t="shared" si="5"/>
        <v>0</v>
      </c>
      <c r="I42" s="11">
        <f t="shared" si="5"/>
        <v>7.4400000000000009E-4</v>
      </c>
      <c r="J42" s="11">
        <f t="shared" si="5"/>
        <v>7.2000000000000005E-4</v>
      </c>
      <c r="K42" s="11">
        <f t="shared" si="5"/>
        <v>6.7200000000000018E-4</v>
      </c>
      <c r="L42" s="11">
        <f t="shared" si="5"/>
        <v>6.240000000000001E-4</v>
      </c>
      <c r="M42" s="11">
        <f t="shared" si="5"/>
        <v>6.240000000000001E-4</v>
      </c>
      <c r="N42" s="11">
        <f t="shared" si="5"/>
        <v>6.0000000000000006E-4</v>
      </c>
      <c r="O42" s="11">
        <f t="shared" si="5"/>
        <v>6.0000000000000006E-4</v>
      </c>
      <c r="P42" s="11">
        <f t="shared" si="5"/>
        <v>6.0000000000000006E-4</v>
      </c>
      <c r="Q42" s="11">
        <f t="shared" si="5"/>
        <v>5.2800000000000004E-4</v>
      </c>
      <c r="R42" s="11">
        <f t="shared" si="5"/>
        <v>5.5200000000000008E-4</v>
      </c>
      <c r="S42" s="11">
        <f t="shared" si="5"/>
        <v>1.8000000000000002E-3</v>
      </c>
      <c r="T42" s="11">
        <f t="shared" si="5"/>
        <v>1.9680000000000001E-3</v>
      </c>
      <c r="U42" s="11">
        <f t="shared" si="5"/>
        <v>2.1120000000000002E-3</v>
      </c>
      <c r="V42" s="11">
        <f t="shared" si="5"/>
        <v>1.8720000000000002E-3</v>
      </c>
      <c r="W42" s="11">
        <f t="shared" si="5"/>
        <v>1.3200000000000002E-3</v>
      </c>
      <c r="X42" s="11">
        <f t="shared" si="4"/>
        <v>9.6000000000000013E-4</v>
      </c>
      <c r="Y42" s="11">
        <f t="shared" si="4"/>
        <v>1.5600000000000002E-3</v>
      </c>
      <c r="Z42" s="11">
        <f t="shared" si="4"/>
        <v>1.9200000000000003E-3</v>
      </c>
      <c r="AA42" s="11">
        <f t="shared" si="4"/>
        <v>2.3040000000000001E-3</v>
      </c>
      <c r="AB42" s="11">
        <f t="shared" si="3"/>
        <v>2.4000000000000002E-3</v>
      </c>
      <c r="AC42" s="11">
        <f t="shared" si="3"/>
        <v>2.1600000000000005E-3</v>
      </c>
      <c r="AD42" s="11">
        <f t="shared" si="3"/>
        <v>1.5600000000000002E-3</v>
      </c>
      <c r="AE42" s="11">
        <f t="shared" si="3"/>
        <v>1.0800000000000002E-3</v>
      </c>
    </row>
    <row r="43" spans="1:31" x14ac:dyDescent="0.25">
      <c r="A43">
        <v>40</v>
      </c>
      <c r="B43">
        <v>1</v>
      </c>
      <c r="C43">
        <v>2.4000000000000002E-3</v>
      </c>
      <c r="D43">
        <v>1.7000000000000001E-3</v>
      </c>
      <c r="E43">
        <v>1.1000000000000001</v>
      </c>
      <c r="F43">
        <v>0.9</v>
      </c>
      <c r="H43" s="11">
        <f t="shared" si="5"/>
        <v>0</v>
      </c>
      <c r="I43" s="11">
        <f t="shared" si="5"/>
        <v>7.4400000000000009E-4</v>
      </c>
      <c r="J43" s="11">
        <f t="shared" si="5"/>
        <v>7.2000000000000005E-4</v>
      </c>
      <c r="K43" s="11">
        <f t="shared" si="5"/>
        <v>6.7200000000000018E-4</v>
      </c>
      <c r="L43" s="11">
        <f t="shared" si="5"/>
        <v>6.240000000000001E-4</v>
      </c>
      <c r="M43" s="11">
        <f t="shared" si="5"/>
        <v>6.240000000000001E-4</v>
      </c>
      <c r="N43" s="11">
        <f t="shared" si="5"/>
        <v>6.0000000000000006E-4</v>
      </c>
      <c r="O43" s="11">
        <f t="shared" si="5"/>
        <v>6.0000000000000006E-4</v>
      </c>
      <c r="P43" s="11">
        <f t="shared" si="5"/>
        <v>6.0000000000000006E-4</v>
      </c>
      <c r="Q43" s="11">
        <f t="shared" si="5"/>
        <v>5.2800000000000004E-4</v>
      </c>
      <c r="R43" s="11">
        <f t="shared" si="5"/>
        <v>5.5200000000000008E-4</v>
      </c>
      <c r="S43" s="11">
        <f t="shared" si="5"/>
        <v>1.8000000000000002E-3</v>
      </c>
      <c r="T43" s="11">
        <f t="shared" si="5"/>
        <v>1.9680000000000001E-3</v>
      </c>
      <c r="U43" s="11">
        <f t="shared" si="5"/>
        <v>2.1120000000000002E-3</v>
      </c>
      <c r="V43" s="11">
        <f t="shared" si="5"/>
        <v>1.8720000000000002E-3</v>
      </c>
      <c r="W43" s="11">
        <f t="shared" si="5"/>
        <v>1.3200000000000002E-3</v>
      </c>
      <c r="X43" s="11">
        <f t="shared" si="4"/>
        <v>9.6000000000000013E-4</v>
      </c>
      <c r="Y43" s="11">
        <f t="shared" si="4"/>
        <v>1.5600000000000002E-3</v>
      </c>
      <c r="Z43" s="11">
        <f t="shared" si="4"/>
        <v>1.9200000000000003E-3</v>
      </c>
      <c r="AA43" s="11">
        <f t="shared" si="4"/>
        <v>2.3040000000000001E-3</v>
      </c>
      <c r="AB43" s="11">
        <f t="shared" si="3"/>
        <v>2.4000000000000002E-3</v>
      </c>
      <c r="AC43" s="11">
        <f t="shared" si="3"/>
        <v>2.1600000000000005E-3</v>
      </c>
      <c r="AD43" s="11">
        <f t="shared" si="3"/>
        <v>1.5600000000000002E-3</v>
      </c>
      <c r="AE43" s="11">
        <f t="shared" si="3"/>
        <v>1.0800000000000002E-3</v>
      </c>
    </row>
    <row r="44" spans="1:31" x14ac:dyDescent="0.25">
      <c r="A44">
        <v>41</v>
      </c>
      <c r="B44">
        <v>1</v>
      </c>
      <c r="C44">
        <v>1.1999999999999999E-4</v>
      </c>
      <c r="D44">
        <v>1E-4</v>
      </c>
      <c r="E44">
        <v>1.1000000000000001</v>
      </c>
      <c r="F44">
        <v>0.9</v>
      </c>
      <c r="H44" s="11">
        <f t="shared" si="5"/>
        <v>0</v>
      </c>
      <c r="I44" s="11">
        <f t="shared" si="5"/>
        <v>3.7199999999999996E-5</v>
      </c>
      <c r="J44" s="11">
        <f t="shared" si="5"/>
        <v>3.5999999999999994E-5</v>
      </c>
      <c r="K44" s="11">
        <f t="shared" si="5"/>
        <v>3.3600000000000004E-5</v>
      </c>
      <c r="L44" s="11">
        <f t="shared" si="5"/>
        <v>3.1199999999999999E-5</v>
      </c>
      <c r="M44" s="11">
        <f t="shared" si="5"/>
        <v>3.1199999999999999E-5</v>
      </c>
      <c r="N44" s="11">
        <f t="shared" si="5"/>
        <v>2.9999999999999997E-5</v>
      </c>
      <c r="O44" s="11">
        <f t="shared" si="5"/>
        <v>2.9999999999999997E-5</v>
      </c>
      <c r="P44" s="11">
        <f t="shared" si="5"/>
        <v>2.9999999999999997E-5</v>
      </c>
      <c r="Q44" s="11">
        <f t="shared" si="5"/>
        <v>2.6399999999999998E-5</v>
      </c>
      <c r="R44" s="11">
        <f t="shared" si="5"/>
        <v>2.76E-5</v>
      </c>
      <c r="S44" s="11">
        <f t="shared" si="5"/>
        <v>8.9999999999999992E-5</v>
      </c>
      <c r="T44" s="11">
        <f t="shared" si="5"/>
        <v>9.8399999999999979E-5</v>
      </c>
      <c r="U44" s="11">
        <f t="shared" si="5"/>
        <v>1.0559999999999999E-4</v>
      </c>
      <c r="V44" s="11">
        <f t="shared" si="5"/>
        <v>9.3599999999999998E-5</v>
      </c>
      <c r="W44" s="11">
        <f t="shared" si="5"/>
        <v>6.6000000000000005E-5</v>
      </c>
      <c r="X44" s="11">
        <f t="shared" si="4"/>
        <v>4.8000000000000001E-5</v>
      </c>
      <c r="Y44" s="11">
        <f t="shared" si="4"/>
        <v>7.7999999999999999E-5</v>
      </c>
      <c r="Z44" s="11">
        <f t="shared" si="4"/>
        <v>9.6000000000000002E-5</v>
      </c>
      <c r="AA44" s="11">
        <f t="shared" si="4"/>
        <v>1.1519999999999998E-4</v>
      </c>
      <c r="AB44" s="11">
        <f t="shared" si="3"/>
        <v>1.1999999999999999E-4</v>
      </c>
      <c r="AC44" s="11">
        <f t="shared" si="3"/>
        <v>1.08E-4</v>
      </c>
      <c r="AD44" s="11">
        <f t="shared" si="3"/>
        <v>7.7999999999999999E-5</v>
      </c>
      <c r="AE44" s="11">
        <f t="shared" si="3"/>
        <v>5.3999999999999998E-5</v>
      </c>
    </row>
    <row r="45" spans="1:31" x14ac:dyDescent="0.25">
      <c r="A45">
        <v>42</v>
      </c>
      <c r="B45">
        <v>1</v>
      </c>
      <c r="C45">
        <v>0</v>
      </c>
      <c r="D45">
        <v>0</v>
      </c>
      <c r="E45">
        <v>1.1000000000000001</v>
      </c>
      <c r="F45">
        <v>0.9</v>
      </c>
      <c r="H45" s="11">
        <f t="shared" si="5"/>
        <v>0</v>
      </c>
      <c r="I45" s="11">
        <f t="shared" si="5"/>
        <v>0</v>
      </c>
      <c r="J45" s="11">
        <f t="shared" si="5"/>
        <v>0</v>
      </c>
      <c r="K45" s="11">
        <f t="shared" si="5"/>
        <v>0</v>
      </c>
      <c r="L45" s="11">
        <f t="shared" si="5"/>
        <v>0</v>
      </c>
      <c r="M45" s="11">
        <f t="shared" si="5"/>
        <v>0</v>
      </c>
      <c r="N45" s="11">
        <f t="shared" si="5"/>
        <v>0</v>
      </c>
      <c r="O45" s="11">
        <f t="shared" si="5"/>
        <v>0</v>
      </c>
      <c r="P45" s="11">
        <f t="shared" si="5"/>
        <v>0</v>
      </c>
      <c r="Q45" s="11">
        <f t="shared" si="5"/>
        <v>0</v>
      </c>
      <c r="R45" s="11">
        <f t="shared" si="5"/>
        <v>0</v>
      </c>
      <c r="S45" s="11">
        <f t="shared" si="5"/>
        <v>0</v>
      </c>
      <c r="T45" s="11">
        <f t="shared" si="5"/>
        <v>0</v>
      </c>
      <c r="U45" s="11">
        <f t="shared" si="5"/>
        <v>0</v>
      </c>
      <c r="V45" s="11">
        <f t="shared" si="5"/>
        <v>0</v>
      </c>
      <c r="W45" s="11">
        <f t="shared" si="5"/>
        <v>0</v>
      </c>
      <c r="X45" s="11">
        <f t="shared" si="4"/>
        <v>0</v>
      </c>
      <c r="Y45" s="11">
        <f t="shared" si="4"/>
        <v>0</v>
      </c>
      <c r="Z45" s="11">
        <f t="shared" si="4"/>
        <v>0</v>
      </c>
      <c r="AA45" s="11">
        <f t="shared" si="4"/>
        <v>0</v>
      </c>
      <c r="AB45" s="11">
        <f t="shared" si="3"/>
        <v>0</v>
      </c>
      <c r="AC45" s="11">
        <f t="shared" si="3"/>
        <v>0</v>
      </c>
      <c r="AD45" s="11">
        <f t="shared" si="3"/>
        <v>0</v>
      </c>
      <c r="AE45" s="11">
        <f t="shared" si="3"/>
        <v>0</v>
      </c>
    </row>
    <row r="46" spans="1:31" x14ac:dyDescent="0.25">
      <c r="A46">
        <v>43</v>
      </c>
      <c r="B46">
        <v>1</v>
      </c>
      <c r="C46">
        <v>6.0000000000000006E-4</v>
      </c>
      <c r="D46">
        <v>4.2999999999999999E-4</v>
      </c>
      <c r="E46">
        <v>1.1000000000000001</v>
      </c>
      <c r="F46">
        <v>0.9</v>
      </c>
      <c r="H46" s="11">
        <f t="shared" si="5"/>
        <v>0</v>
      </c>
      <c r="I46" s="11">
        <f t="shared" si="5"/>
        <v>1.8600000000000002E-4</v>
      </c>
      <c r="J46" s="11">
        <f t="shared" si="5"/>
        <v>1.8000000000000001E-4</v>
      </c>
      <c r="K46" s="11">
        <f t="shared" si="5"/>
        <v>1.6800000000000004E-4</v>
      </c>
      <c r="L46" s="11">
        <f t="shared" si="5"/>
        <v>1.5600000000000002E-4</v>
      </c>
      <c r="M46" s="11">
        <f t="shared" si="5"/>
        <v>1.5600000000000002E-4</v>
      </c>
      <c r="N46" s="11">
        <f t="shared" si="5"/>
        <v>1.5000000000000001E-4</v>
      </c>
      <c r="O46" s="11">
        <f t="shared" si="5"/>
        <v>1.5000000000000001E-4</v>
      </c>
      <c r="P46" s="11">
        <f t="shared" si="5"/>
        <v>1.5000000000000001E-4</v>
      </c>
      <c r="Q46" s="11">
        <f t="shared" si="5"/>
        <v>1.3200000000000001E-4</v>
      </c>
      <c r="R46" s="11">
        <f t="shared" si="5"/>
        <v>1.3800000000000002E-4</v>
      </c>
      <c r="S46" s="11">
        <f t="shared" si="5"/>
        <v>4.5000000000000004E-4</v>
      </c>
      <c r="T46" s="11">
        <f t="shared" si="5"/>
        <v>4.9200000000000003E-4</v>
      </c>
      <c r="U46" s="11">
        <f t="shared" si="5"/>
        <v>5.2800000000000004E-4</v>
      </c>
      <c r="V46" s="11">
        <f t="shared" si="5"/>
        <v>4.6800000000000005E-4</v>
      </c>
      <c r="W46" s="11">
        <f t="shared" si="5"/>
        <v>3.3000000000000005E-4</v>
      </c>
      <c r="X46" s="11">
        <f t="shared" si="4"/>
        <v>2.4000000000000003E-4</v>
      </c>
      <c r="Y46" s="11">
        <f t="shared" si="4"/>
        <v>3.9000000000000005E-4</v>
      </c>
      <c r="Z46" s="11">
        <f t="shared" si="4"/>
        <v>4.8000000000000007E-4</v>
      </c>
      <c r="AA46" s="11">
        <f t="shared" si="4"/>
        <v>5.7600000000000001E-4</v>
      </c>
      <c r="AB46" s="11">
        <f t="shared" si="3"/>
        <v>6.0000000000000006E-4</v>
      </c>
      <c r="AC46" s="11">
        <f t="shared" si="3"/>
        <v>5.4000000000000012E-4</v>
      </c>
      <c r="AD46" s="11">
        <f t="shared" si="3"/>
        <v>3.9000000000000005E-4</v>
      </c>
      <c r="AE46" s="11">
        <f t="shared" si="3"/>
        <v>2.7000000000000006E-4</v>
      </c>
    </row>
    <row r="47" spans="1:31" x14ac:dyDescent="0.25">
      <c r="A47">
        <v>44</v>
      </c>
      <c r="B47">
        <v>1</v>
      </c>
      <c r="C47">
        <v>0</v>
      </c>
      <c r="D47">
        <v>0</v>
      </c>
      <c r="E47">
        <v>1.1000000000000001</v>
      </c>
      <c r="F47">
        <v>0.9</v>
      </c>
      <c r="H47" s="11">
        <f t="shared" si="5"/>
        <v>0</v>
      </c>
      <c r="I47" s="11">
        <f t="shared" si="5"/>
        <v>0</v>
      </c>
      <c r="J47" s="11">
        <f t="shared" si="5"/>
        <v>0</v>
      </c>
      <c r="K47" s="11">
        <f t="shared" si="5"/>
        <v>0</v>
      </c>
      <c r="L47" s="11">
        <f t="shared" si="5"/>
        <v>0</v>
      </c>
      <c r="M47" s="11">
        <f t="shared" si="5"/>
        <v>0</v>
      </c>
      <c r="N47" s="11">
        <f t="shared" si="5"/>
        <v>0</v>
      </c>
      <c r="O47" s="11">
        <f t="shared" si="5"/>
        <v>0</v>
      </c>
      <c r="P47" s="11">
        <f t="shared" si="5"/>
        <v>0</v>
      </c>
      <c r="Q47" s="11">
        <f t="shared" si="5"/>
        <v>0</v>
      </c>
      <c r="R47" s="11">
        <f t="shared" si="5"/>
        <v>0</v>
      </c>
      <c r="S47" s="11">
        <f t="shared" si="5"/>
        <v>0</v>
      </c>
      <c r="T47" s="11">
        <f t="shared" si="5"/>
        <v>0</v>
      </c>
      <c r="U47" s="11">
        <f t="shared" si="5"/>
        <v>0</v>
      </c>
      <c r="V47" s="11">
        <f t="shared" si="5"/>
        <v>0</v>
      </c>
      <c r="W47" s="11">
        <f t="shared" ref="W47:AE72" si="6">$C47*W$2</f>
        <v>0</v>
      </c>
      <c r="X47" s="11">
        <f t="shared" si="6"/>
        <v>0</v>
      </c>
      <c r="Y47" s="11">
        <f t="shared" si="6"/>
        <v>0</v>
      </c>
      <c r="Z47" s="11">
        <f t="shared" si="6"/>
        <v>0</v>
      </c>
      <c r="AA47" s="11">
        <f t="shared" si="6"/>
        <v>0</v>
      </c>
      <c r="AB47" s="11">
        <f t="shared" si="6"/>
        <v>0</v>
      </c>
      <c r="AC47" s="11">
        <f t="shared" si="6"/>
        <v>0</v>
      </c>
      <c r="AD47" s="11">
        <f t="shared" si="6"/>
        <v>0</v>
      </c>
      <c r="AE47" s="11">
        <f t="shared" si="6"/>
        <v>0</v>
      </c>
    </row>
    <row r="48" spans="1:31" x14ac:dyDescent="0.25">
      <c r="A48">
        <v>45</v>
      </c>
      <c r="B48">
        <v>1</v>
      </c>
      <c r="C48">
        <v>3.9200000000000007E-3</v>
      </c>
      <c r="D48">
        <v>2.63E-3</v>
      </c>
      <c r="E48">
        <v>1.1000000000000001</v>
      </c>
      <c r="F48">
        <v>0.9</v>
      </c>
      <c r="H48" s="11">
        <f t="shared" ref="H48:W72" si="7">$C48*H$2</f>
        <v>0</v>
      </c>
      <c r="I48" s="11">
        <f t="shared" si="7"/>
        <v>1.2152000000000003E-3</v>
      </c>
      <c r="J48" s="11">
        <f t="shared" si="7"/>
        <v>1.1760000000000002E-3</v>
      </c>
      <c r="K48" s="11">
        <f t="shared" si="7"/>
        <v>1.0976000000000002E-3</v>
      </c>
      <c r="L48" s="11">
        <f t="shared" si="7"/>
        <v>1.0192000000000003E-3</v>
      </c>
      <c r="M48" s="11">
        <f t="shared" si="7"/>
        <v>1.0192000000000003E-3</v>
      </c>
      <c r="N48" s="11">
        <f t="shared" si="7"/>
        <v>9.8000000000000019E-4</v>
      </c>
      <c r="O48" s="11">
        <f t="shared" si="7"/>
        <v>9.8000000000000019E-4</v>
      </c>
      <c r="P48" s="11">
        <f t="shared" si="7"/>
        <v>9.8000000000000019E-4</v>
      </c>
      <c r="Q48" s="11">
        <f t="shared" si="7"/>
        <v>8.6240000000000015E-4</v>
      </c>
      <c r="R48" s="11">
        <f t="shared" si="7"/>
        <v>9.0160000000000023E-4</v>
      </c>
      <c r="S48" s="11">
        <f t="shared" si="7"/>
        <v>2.9400000000000008E-3</v>
      </c>
      <c r="T48" s="11">
        <f t="shared" si="7"/>
        <v>3.2144000000000005E-3</v>
      </c>
      <c r="U48" s="11">
        <f t="shared" si="7"/>
        <v>3.4496000000000006E-3</v>
      </c>
      <c r="V48" s="11">
        <f t="shared" si="7"/>
        <v>3.0576000000000006E-3</v>
      </c>
      <c r="W48" s="11">
        <f t="shared" si="7"/>
        <v>2.1560000000000008E-3</v>
      </c>
      <c r="X48" s="11">
        <f t="shared" si="6"/>
        <v>1.5680000000000004E-3</v>
      </c>
      <c r="Y48" s="11">
        <f t="shared" si="6"/>
        <v>2.5480000000000008E-3</v>
      </c>
      <c r="Z48" s="11">
        <f t="shared" si="6"/>
        <v>3.1360000000000008E-3</v>
      </c>
      <c r="AA48" s="11">
        <f t="shared" si="6"/>
        <v>3.7632000000000004E-3</v>
      </c>
      <c r="AB48" s="11">
        <f t="shared" si="6"/>
        <v>3.9200000000000007E-3</v>
      </c>
      <c r="AC48" s="11">
        <f t="shared" si="6"/>
        <v>3.5280000000000008E-3</v>
      </c>
      <c r="AD48" s="11">
        <f t="shared" si="6"/>
        <v>2.5480000000000008E-3</v>
      </c>
      <c r="AE48" s="11">
        <f t="shared" si="6"/>
        <v>1.7640000000000004E-3</v>
      </c>
    </row>
    <row r="49" spans="1:31" x14ac:dyDescent="0.25">
      <c r="A49">
        <v>46</v>
      </c>
      <c r="B49">
        <v>1</v>
      </c>
      <c r="C49">
        <v>3.9200000000000007E-3</v>
      </c>
      <c r="D49">
        <v>2.63E-3</v>
      </c>
      <c r="E49">
        <v>1.1000000000000001</v>
      </c>
      <c r="F49">
        <v>0.9</v>
      </c>
      <c r="H49" s="11">
        <f t="shared" si="7"/>
        <v>0</v>
      </c>
      <c r="I49" s="11">
        <f t="shared" si="7"/>
        <v>1.2152000000000003E-3</v>
      </c>
      <c r="J49" s="11">
        <f t="shared" si="7"/>
        <v>1.1760000000000002E-3</v>
      </c>
      <c r="K49" s="11">
        <f t="shared" si="7"/>
        <v>1.0976000000000002E-3</v>
      </c>
      <c r="L49" s="11">
        <f t="shared" si="7"/>
        <v>1.0192000000000003E-3</v>
      </c>
      <c r="M49" s="11">
        <f t="shared" si="7"/>
        <v>1.0192000000000003E-3</v>
      </c>
      <c r="N49" s="11">
        <f t="shared" si="7"/>
        <v>9.8000000000000019E-4</v>
      </c>
      <c r="O49" s="11">
        <f t="shared" si="7"/>
        <v>9.8000000000000019E-4</v>
      </c>
      <c r="P49" s="11">
        <f t="shared" si="7"/>
        <v>9.8000000000000019E-4</v>
      </c>
      <c r="Q49" s="11">
        <f t="shared" si="7"/>
        <v>8.6240000000000015E-4</v>
      </c>
      <c r="R49" s="11">
        <f t="shared" si="7"/>
        <v>9.0160000000000023E-4</v>
      </c>
      <c r="S49" s="11">
        <f t="shared" si="7"/>
        <v>2.9400000000000008E-3</v>
      </c>
      <c r="T49" s="11">
        <f t="shared" si="7"/>
        <v>3.2144000000000005E-3</v>
      </c>
      <c r="U49" s="11">
        <f t="shared" si="7"/>
        <v>3.4496000000000006E-3</v>
      </c>
      <c r="V49" s="11">
        <f t="shared" si="7"/>
        <v>3.0576000000000006E-3</v>
      </c>
      <c r="W49" s="11">
        <f t="shared" si="7"/>
        <v>2.1560000000000008E-3</v>
      </c>
      <c r="X49" s="11">
        <f t="shared" si="6"/>
        <v>1.5680000000000004E-3</v>
      </c>
      <c r="Y49" s="11">
        <f t="shared" si="6"/>
        <v>2.5480000000000008E-3</v>
      </c>
      <c r="Z49" s="11">
        <f t="shared" si="6"/>
        <v>3.1360000000000008E-3</v>
      </c>
      <c r="AA49" s="11">
        <f t="shared" si="6"/>
        <v>3.7632000000000004E-3</v>
      </c>
      <c r="AB49" s="11">
        <f t="shared" si="6"/>
        <v>3.9200000000000007E-3</v>
      </c>
      <c r="AC49" s="11">
        <f t="shared" si="6"/>
        <v>3.5280000000000008E-3</v>
      </c>
      <c r="AD49" s="11">
        <f t="shared" si="6"/>
        <v>2.5480000000000008E-3</v>
      </c>
      <c r="AE49" s="11">
        <f t="shared" si="6"/>
        <v>1.7640000000000004E-3</v>
      </c>
    </row>
    <row r="50" spans="1:31" x14ac:dyDescent="0.25">
      <c r="A50">
        <v>47</v>
      </c>
      <c r="B50">
        <v>1</v>
      </c>
      <c r="C50">
        <v>0</v>
      </c>
      <c r="D50">
        <v>0</v>
      </c>
      <c r="E50">
        <v>1.1000000000000001</v>
      </c>
      <c r="F50">
        <v>0.9</v>
      </c>
      <c r="H50" s="11">
        <f t="shared" si="7"/>
        <v>0</v>
      </c>
      <c r="I50" s="11">
        <f t="shared" si="7"/>
        <v>0</v>
      </c>
      <c r="J50" s="11">
        <f t="shared" si="7"/>
        <v>0</v>
      </c>
      <c r="K50" s="11">
        <f t="shared" si="7"/>
        <v>0</v>
      </c>
      <c r="L50" s="11">
        <f t="shared" si="7"/>
        <v>0</v>
      </c>
      <c r="M50" s="11">
        <f t="shared" si="7"/>
        <v>0</v>
      </c>
      <c r="N50" s="11">
        <f t="shared" si="7"/>
        <v>0</v>
      </c>
      <c r="O50" s="11">
        <f t="shared" si="7"/>
        <v>0</v>
      </c>
      <c r="P50" s="11">
        <f t="shared" si="7"/>
        <v>0</v>
      </c>
      <c r="Q50" s="11">
        <f t="shared" si="7"/>
        <v>0</v>
      </c>
      <c r="R50" s="11">
        <f t="shared" si="7"/>
        <v>0</v>
      </c>
      <c r="S50" s="11">
        <f t="shared" si="7"/>
        <v>0</v>
      </c>
      <c r="T50" s="11">
        <f t="shared" si="7"/>
        <v>0</v>
      </c>
      <c r="U50" s="11">
        <f t="shared" si="7"/>
        <v>0</v>
      </c>
      <c r="V50" s="11">
        <f t="shared" si="7"/>
        <v>0</v>
      </c>
      <c r="W50" s="11">
        <f t="shared" si="7"/>
        <v>0</v>
      </c>
      <c r="X50" s="11">
        <f t="shared" si="6"/>
        <v>0</v>
      </c>
      <c r="Y50" s="11">
        <f t="shared" si="6"/>
        <v>0</v>
      </c>
      <c r="Z50" s="11">
        <f t="shared" si="6"/>
        <v>0</v>
      </c>
      <c r="AA50" s="11">
        <f t="shared" si="6"/>
        <v>0</v>
      </c>
      <c r="AB50" s="11">
        <f t="shared" si="6"/>
        <v>0</v>
      </c>
      <c r="AC50" s="11">
        <f t="shared" si="6"/>
        <v>0</v>
      </c>
      <c r="AD50" s="11">
        <f t="shared" si="6"/>
        <v>0</v>
      </c>
      <c r="AE50" s="11">
        <f t="shared" si="6"/>
        <v>0</v>
      </c>
    </row>
    <row r="51" spans="1:31" x14ac:dyDescent="0.25">
      <c r="A51">
        <v>48</v>
      </c>
      <c r="B51">
        <v>1</v>
      </c>
      <c r="C51">
        <v>7.9000000000000008E-3</v>
      </c>
      <c r="D51">
        <v>5.64E-3</v>
      </c>
      <c r="E51">
        <v>1.1000000000000001</v>
      </c>
      <c r="F51">
        <v>0.9</v>
      </c>
      <c r="H51" s="11">
        <f t="shared" si="7"/>
        <v>0</v>
      </c>
      <c r="I51" s="11">
        <f t="shared" si="7"/>
        <v>2.4490000000000002E-3</v>
      </c>
      <c r="J51" s="11">
        <f t="shared" si="7"/>
        <v>2.3700000000000001E-3</v>
      </c>
      <c r="K51" s="11">
        <f t="shared" si="7"/>
        <v>2.2120000000000004E-3</v>
      </c>
      <c r="L51" s="11">
        <f t="shared" si="7"/>
        <v>2.0540000000000003E-3</v>
      </c>
      <c r="M51" s="11">
        <f t="shared" si="7"/>
        <v>2.0540000000000003E-3</v>
      </c>
      <c r="N51" s="11">
        <f t="shared" si="7"/>
        <v>1.9750000000000002E-3</v>
      </c>
      <c r="O51" s="11">
        <f t="shared" si="7"/>
        <v>1.9750000000000002E-3</v>
      </c>
      <c r="P51" s="11">
        <f t="shared" si="7"/>
        <v>1.9750000000000002E-3</v>
      </c>
      <c r="Q51" s="11">
        <f t="shared" si="7"/>
        <v>1.7380000000000002E-3</v>
      </c>
      <c r="R51" s="11">
        <f t="shared" si="7"/>
        <v>1.8170000000000003E-3</v>
      </c>
      <c r="S51" s="11">
        <f t="shared" si="7"/>
        <v>5.9250000000000006E-3</v>
      </c>
      <c r="T51" s="11">
        <f t="shared" si="7"/>
        <v>6.4780000000000003E-3</v>
      </c>
      <c r="U51" s="11">
        <f t="shared" si="7"/>
        <v>6.9520000000000007E-3</v>
      </c>
      <c r="V51" s="11">
        <f t="shared" si="7"/>
        <v>6.1620000000000008E-3</v>
      </c>
      <c r="W51" s="11">
        <f t="shared" si="7"/>
        <v>4.3450000000000008E-3</v>
      </c>
      <c r="X51" s="11">
        <f t="shared" si="6"/>
        <v>3.1600000000000005E-3</v>
      </c>
      <c r="Y51" s="11">
        <f t="shared" si="6"/>
        <v>5.1350000000000007E-3</v>
      </c>
      <c r="Z51" s="11">
        <f t="shared" si="6"/>
        <v>6.320000000000001E-3</v>
      </c>
      <c r="AA51" s="11">
        <f t="shared" si="6"/>
        <v>7.5840000000000005E-3</v>
      </c>
      <c r="AB51" s="11">
        <f t="shared" si="6"/>
        <v>7.9000000000000008E-3</v>
      </c>
      <c r="AC51" s="11">
        <f t="shared" si="6"/>
        <v>7.1100000000000009E-3</v>
      </c>
      <c r="AD51" s="11">
        <f t="shared" si="6"/>
        <v>5.1350000000000007E-3</v>
      </c>
      <c r="AE51" s="11">
        <f t="shared" si="6"/>
        <v>3.5550000000000004E-3</v>
      </c>
    </row>
    <row r="52" spans="1:31" x14ac:dyDescent="0.25">
      <c r="A52">
        <v>49</v>
      </c>
      <c r="B52">
        <v>1</v>
      </c>
      <c r="C52">
        <v>3.8469999999999997E-2</v>
      </c>
      <c r="D52">
        <v>2.7450000000000002E-2</v>
      </c>
      <c r="E52">
        <v>1.1000000000000001</v>
      </c>
      <c r="F52">
        <v>0.9</v>
      </c>
      <c r="H52" s="11">
        <f t="shared" si="7"/>
        <v>0</v>
      </c>
      <c r="I52" s="11">
        <f t="shared" si="7"/>
        <v>1.1925699999999999E-2</v>
      </c>
      <c r="J52" s="11">
        <f t="shared" si="7"/>
        <v>1.1540999999999999E-2</v>
      </c>
      <c r="K52" s="11">
        <f t="shared" si="7"/>
        <v>1.0771600000000001E-2</v>
      </c>
      <c r="L52" s="11">
        <f t="shared" si="7"/>
        <v>1.0002199999999999E-2</v>
      </c>
      <c r="M52" s="11">
        <f t="shared" si="7"/>
        <v>1.0002199999999999E-2</v>
      </c>
      <c r="N52" s="11">
        <f t="shared" si="7"/>
        <v>9.6174999999999993E-3</v>
      </c>
      <c r="O52" s="11">
        <f t="shared" si="7"/>
        <v>9.6174999999999993E-3</v>
      </c>
      <c r="P52" s="11">
        <f t="shared" si="7"/>
        <v>9.6174999999999993E-3</v>
      </c>
      <c r="Q52" s="11">
        <f t="shared" si="7"/>
        <v>8.4633999999999994E-3</v>
      </c>
      <c r="R52" s="11">
        <f t="shared" si="7"/>
        <v>8.8480999999999994E-3</v>
      </c>
      <c r="S52" s="11">
        <f t="shared" si="7"/>
        <v>2.8852499999999996E-2</v>
      </c>
      <c r="T52" s="11">
        <f t="shared" si="7"/>
        <v>3.1545399999999994E-2</v>
      </c>
      <c r="U52" s="11">
        <f t="shared" si="7"/>
        <v>3.3853599999999998E-2</v>
      </c>
      <c r="V52" s="11">
        <f t="shared" si="7"/>
        <v>3.0006599999999998E-2</v>
      </c>
      <c r="W52" s="11">
        <f t="shared" si="7"/>
        <v>2.11585E-2</v>
      </c>
      <c r="X52" s="11">
        <f t="shared" si="6"/>
        <v>1.5387999999999999E-2</v>
      </c>
      <c r="Y52" s="11">
        <f t="shared" si="6"/>
        <v>2.50055E-2</v>
      </c>
      <c r="Z52" s="11">
        <f t="shared" si="6"/>
        <v>3.0775999999999998E-2</v>
      </c>
      <c r="AA52" s="11">
        <f t="shared" si="6"/>
        <v>3.6931199999999997E-2</v>
      </c>
      <c r="AB52" s="11">
        <f t="shared" si="6"/>
        <v>3.8469999999999997E-2</v>
      </c>
      <c r="AC52" s="11">
        <f t="shared" si="6"/>
        <v>3.4623000000000001E-2</v>
      </c>
      <c r="AD52" s="11">
        <f t="shared" si="6"/>
        <v>2.50055E-2</v>
      </c>
      <c r="AE52" s="11">
        <f t="shared" si="6"/>
        <v>1.73115E-2</v>
      </c>
    </row>
    <row r="53" spans="1:31" x14ac:dyDescent="0.25">
      <c r="A53">
        <v>50</v>
      </c>
      <c r="B53">
        <v>1</v>
      </c>
      <c r="C53">
        <v>3.8469999999999997E-2</v>
      </c>
      <c r="D53">
        <v>2.7450000000000002E-2</v>
      </c>
      <c r="E53">
        <v>1.1000000000000001</v>
      </c>
      <c r="F53">
        <v>0.9</v>
      </c>
      <c r="H53" s="11">
        <f t="shared" si="7"/>
        <v>0</v>
      </c>
      <c r="I53" s="11">
        <f t="shared" si="7"/>
        <v>1.1925699999999999E-2</v>
      </c>
      <c r="J53" s="11">
        <f t="shared" si="7"/>
        <v>1.1540999999999999E-2</v>
      </c>
      <c r="K53" s="11">
        <f t="shared" si="7"/>
        <v>1.0771600000000001E-2</v>
      </c>
      <c r="L53" s="11">
        <f t="shared" si="7"/>
        <v>1.0002199999999999E-2</v>
      </c>
      <c r="M53" s="11">
        <f t="shared" si="7"/>
        <v>1.0002199999999999E-2</v>
      </c>
      <c r="N53" s="11">
        <f t="shared" si="7"/>
        <v>9.6174999999999993E-3</v>
      </c>
      <c r="O53" s="11">
        <f t="shared" si="7"/>
        <v>9.6174999999999993E-3</v>
      </c>
      <c r="P53" s="11">
        <f t="shared" si="7"/>
        <v>9.6174999999999993E-3</v>
      </c>
      <c r="Q53" s="11">
        <f t="shared" si="7"/>
        <v>8.4633999999999994E-3</v>
      </c>
      <c r="R53" s="11">
        <f t="shared" si="7"/>
        <v>8.8480999999999994E-3</v>
      </c>
      <c r="S53" s="11">
        <f t="shared" si="7"/>
        <v>2.8852499999999996E-2</v>
      </c>
      <c r="T53" s="11">
        <f t="shared" si="7"/>
        <v>3.1545399999999994E-2</v>
      </c>
      <c r="U53" s="11">
        <f t="shared" si="7"/>
        <v>3.3853599999999998E-2</v>
      </c>
      <c r="V53" s="11">
        <f t="shared" si="7"/>
        <v>3.0006599999999998E-2</v>
      </c>
      <c r="W53" s="11">
        <f t="shared" si="7"/>
        <v>2.11585E-2</v>
      </c>
      <c r="X53" s="11">
        <f t="shared" si="6"/>
        <v>1.5387999999999999E-2</v>
      </c>
      <c r="Y53" s="11">
        <f t="shared" si="6"/>
        <v>2.50055E-2</v>
      </c>
      <c r="Z53" s="11">
        <f t="shared" si="6"/>
        <v>3.0775999999999998E-2</v>
      </c>
      <c r="AA53" s="11">
        <f t="shared" si="6"/>
        <v>3.6931199999999997E-2</v>
      </c>
      <c r="AB53" s="11">
        <f t="shared" si="6"/>
        <v>3.8469999999999997E-2</v>
      </c>
      <c r="AC53" s="11">
        <f t="shared" si="6"/>
        <v>3.4623000000000001E-2</v>
      </c>
      <c r="AD53" s="11">
        <f t="shared" si="6"/>
        <v>2.50055E-2</v>
      </c>
      <c r="AE53" s="11">
        <f t="shared" si="6"/>
        <v>1.73115E-2</v>
      </c>
    </row>
    <row r="54" spans="1:31" x14ac:dyDescent="0.25">
      <c r="A54">
        <v>51</v>
      </c>
      <c r="B54">
        <v>1</v>
      </c>
      <c r="C54">
        <v>4.0499999999999998E-3</v>
      </c>
      <c r="D54">
        <v>2.8300000000000001E-3</v>
      </c>
      <c r="E54">
        <v>1.1000000000000001</v>
      </c>
      <c r="F54">
        <v>0.9</v>
      </c>
      <c r="H54" s="11">
        <f t="shared" si="7"/>
        <v>0</v>
      </c>
      <c r="I54" s="11">
        <f t="shared" si="7"/>
        <v>1.2554999999999999E-3</v>
      </c>
      <c r="J54" s="11">
        <f t="shared" si="7"/>
        <v>1.2149999999999999E-3</v>
      </c>
      <c r="K54" s="11">
        <f t="shared" si="7"/>
        <v>1.134E-3</v>
      </c>
      <c r="L54" s="11">
        <f t="shared" si="7"/>
        <v>1.0529999999999999E-3</v>
      </c>
      <c r="M54" s="11">
        <f t="shared" si="7"/>
        <v>1.0529999999999999E-3</v>
      </c>
      <c r="N54" s="11">
        <f t="shared" si="7"/>
        <v>1.0124999999999999E-3</v>
      </c>
      <c r="O54" s="11">
        <f t="shared" si="7"/>
        <v>1.0124999999999999E-3</v>
      </c>
      <c r="P54" s="11">
        <f t="shared" si="7"/>
        <v>1.0124999999999999E-3</v>
      </c>
      <c r="Q54" s="11">
        <f t="shared" si="7"/>
        <v>8.9099999999999997E-4</v>
      </c>
      <c r="R54" s="11">
        <f t="shared" si="7"/>
        <v>9.3150000000000004E-4</v>
      </c>
      <c r="S54" s="11">
        <f t="shared" si="7"/>
        <v>3.0374999999999998E-3</v>
      </c>
      <c r="T54" s="11">
        <f t="shared" si="7"/>
        <v>3.3209999999999997E-3</v>
      </c>
      <c r="U54" s="11">
        <f t="shared" si="7"/>
        <v>3.5639999999999999E-3</v>
      </c>
      <c r="V54" s="11">
        <f t="shared" si="7"/>
        <v>3.1589999999999999E-3</v>
      </c>
      <c r="W54" s="11">
        <f t="shared" si="7"/>
        <v>2.2274999999999999E-3</v>
      </c>
      <c r="X54" s="11">
        <f t="shared" si="6"/>
        <v>1.6199999999999999E-3</v>
      </c>
      <c r="Y54" s="11">
        <f t="shared" si="6"/>
        <v>2.6324999999999999E-3</v>
      </c>
      <c r="Z54" s="11">
        <f t="shared" si="6"/>
        <v>3.2399999999999998E-3</v>
      </c>
      <c r="AA54" s="11">
        <f t="shared" si="6"/>
        <v>3.8879999999999995E-3</v>
      </c>
      <c r="AB54" s="11">
        <f t="shared" si="6"/>
        <v>4.0499999999999998E-3</v>
      </c>
      <c r="AC54" s="11">
        <f t="shared" si="6"/>
        <v>3.6449999999999998E-3</v>
      </c>
      <c r="AD54" s="11">
        <f t="shared" si="6"/>
        <v>2.6324999999999999E-3</v>
      </c>
      <c r="AE54" s="11">
        <f t="shared" si="6"/>
        <v>1.8224999999999999E-3</v>
      </c>
    </row>
    <row r="55" spans="1:31" x14ac:dyDescent="0.25">
      <c r="A55">
        <v>52</v>
      </c>
      <c r="B55">
        <v>1</v>
      </c>
      <c r="C55">
        <v>3.5999999999999997E-4</v>
      </c>
      <c r="D55">
        <v>2.7E-4</v>
      </c>
      <c r="E55">
        <v>1.1000000000000001</v>
      </c>
      <c r="F55">
        <v>0.9</v>
      </c>
      <c r="H55" s="11">
        <f t="shared" si="7"/>
        <v>0</v>
      </c>
      <c r="I55" s="11">
        <f t="shared" si="7"/>
        <v>1.1159999999999999E-4</v>
      </c>
      <c r="J55" s="11">
        <f t="shared" si="7"/>
        <v>1.0799999999999998E-4</v>
      </c>
      <c r="K55" s="11">
        <f t="shared" si="7"/>
        <v>1.008E-4</v>
      </c>
      <c r="L55" s="11">
        <f t="shared" si="7"/>
        <v>9.3599999999999998E-5</v>
      </c>
      <c r="M55" s="11">
        <f t="shared" si="7"/>
        <v>9.3599999999999998E-5</v>
      </c>
      <c r="N55" s="11">
        <f t="shared" si="7"/>
        <v>8.9999999999999992E-5</v>
      </c>
      <c r="O55" s="11">
        <f t="shared" si="7"/>
        <v>8.9999999999999992E-5</v>
      </c>
      <c r="P55" s="11">
        <f t="shared" si="7"/>
        <v>8.9999999999999992E-5</v>
      </c>
      <c r="Q55" s="11">
        <f t="shared" si="7"/>
        <v>7.9199999999999987E-5</v>
      </c>
      <c r="R55" s="11">
        <f t="shared" si="7"/>
        <v>8.2799999999999993E-5</v>
      </c>
      <c r="S55" s="11">
        <f t="shared" si="7"/>
        <v>2.6999999999999995E-4</v>
      </c>
      <c r="T55" s="11">
        <f t="shared" si="7"/>
        <v>2.9519999999999997E-4</v>
      </c>
      <c r="U55" s="11">
        <f t="shared" si="7"/>
        <v>3.1679999999999995E-4</v>
      </c>
      <c r="V55" s="11">
        <f t="shared" si="7"/>
        <v>2.8079999999999999E-4</v>
      </c>
      <c r="W55" s="11">
        <f t="shared" si="7"/>
        <v>1.9799999999999999E-4</v>
      </c>
      <c r="X55" s="11">
        <f t="shared" si="6"/>
        <v>1.44E-4</v>
      </c>
      <c r="Y55" s="11">
        <f t="shared" si="6"/>
        <v>2.34E-4</v>
      </c>
      <c r="Z55" s="11">
        <f t="shared" si="6"/>
        <v>2.8800000000000001E-4</v>
      </c>
      <c r="AA55" s="11">
        <f t="shared" si="6"/>
        <v>3.4559999999999994E-4</v>
      </c>
      <c r="AB55" s="11">
        <f t="shared" si="6"/>
        <v>3.5999999999999997E-4</v>
      </c>
      <c r="AC55" s="11">
        <f t="shared" si="6"/>
        <v>3.2399999999999996E-4</v>
      </c>
      <c r="AD55" s="11">
        <f t="shared" si="6"/>
        <v>2.34E-4</v>
      </c>
      <c r="AE55" s="11">
        <f t="shared" si="6"/>
        <v>1.6199999999999998E-4</v>
      </c>
    </row>
    <row r="56" spans="1:31" x14ac:dyDescent="0.25">
      <c r="A56">
        <v>53</v>
      </c>
      <c r="B56">
        <v>1</v>
      </c>
      <c r="C56">
        <v>4.2999999999999999E-4</v>
      </c>
      <c r="D56">
        <v>3.5E-4</v>
      </c>
      <c r="E56">
        <v>1.1000000000000001</v>
      </c>
      <c r="F56">
        <v>0.9</v>
      </c>
      <c r="H56" s="11">
        <f t="shared" si="7"/>
        <v>0</v>
      </c>
      <c r="I56" s="11">
        <f t="shared" si="7"/>
        <v>1.3329999999999999E-4</v>
      </c>
      <c r="J56" s="11">
        <f t="shared" si="7"/>
        <v>1.2899999999999999E-4</v>
      </c>
      <c r="K56" s="11">
        <f t="shared" si="7"/>
        <v>1.2040000000000001E-4</v>
      </c>
      <c r="L56" s="11">
        <f t="shared" si="7"/>
        <v>1.1180000000000001E-4</v>
      </c>
      <c r="M56" s="11">
        <f t="shared" si="7"/>
        <v>1.1180000000000001E-4</v>
      </c>
      <c r="N56" s="11">
        <f t="shared" si="7"/>
        <v>1.075E-4</v>
      </c>
      <c r="O56" s="11">
        <f t="shared" si="7"/>
        <v>1.075E-4</v>
      </c>
      <c r="P56" s="11">
        <f t="shared" si="7"/>
        <v>1.075E-4</v>
      </c>
      <c r="Q56" s="11">
        <f t="shared" si="7"/>
        <v>9.4599999999999996E-5</v>
      </c>
      <c r="R56" s="11">
        <f t="shared" si="7"/>
        <v>9.8900000000000005E-5</v>
      </c>
      <c r="S56" s="11">
        <f t="shared" si="7"/>
        <v>3.2249999999999998E-4</v>
      </c>
      <c r="T56" s="11">
        <f t="shared" si="7"/>
        <v>3.5259999999999995E-4</v>
      </c>
      <c r="U56" s="11">
        <f t="shared" si="7"/>
        <v>3.7839999999999998E-4</v>
      </c>
      <c r="V56" s="11">
        <f t="shared" si="7"/>
        <v>3.3540000000000002E-4</v>
      </c>
      <c r="W56" s="11">
        <f t="shared" si="7"/>
        <v>2.365E-4</v>
      </c>
      <c r="X56" s="11">
        <f t="shared" si="6"/>
        <v>1.7200000000000001E-4</v>
      </c>
      <c r="Y56" s="11">
        <f t="shared" si="6"/>
        <v>2.7950000000000002E-4</v>
      </c>
      <c r="Z56" s="11">
        <f t="shared" si="6"/>
        <v>3.4400000000000001E-4</v>
      </c>
      <c r="AA56" s="11">
        <f t="shared" si="6"/>
        <v>4.1279999999999995E-4</v>
      </c>
      <c r="AB56" s="11">
        <f t="shared" si="6"/>
        <v>4.2999999999999999E-4</v>
      </c>
      <c r="AC56" s="11">
        <f t="shared" si="6"/>
        <v>3.8699999999999997E-4</v>
      </c>
      <c r="AD56" s="11">
        <f t="shared" si="6"/>
        <v>2.7950000000000002E-4</v>
      </c>
      <c r="AE56" s="11">
        <f t="shared" si="6"/>
        <v>1.9349999999999999E-4</v>
      </c>
    </row>
    <row r="57" spans="1:31" x14ac:dyDescent="0.25">
      <c r="A57">
        <v>54</v>
      </c>
      <c r="B57">
        <v>1</v>
      </c>
      <c r="C57">
        <v>2.64E-3</v>
      </c>
      <c r="D57">
        <v>1.9E-3</v>
      </c>
      <c r="E57">
        <v>1.1000000000000001</v>
      </c>
      <c r="F57">
        <v>0.9</v>
      </c>
      <c r="H57" s="11">
        <f t="shared" si="7"/>
        <v>0</v>
      </c>
      <c r="I57" s="11">
        <f t="shared" si="7"/>
        <v>8.1839999999999994E-4</v>
      </c>
      <c r="J57" s="11">
        <f t="shared" si="7"/>
        <v>7.9199999999999995E-4</v>
      </c>
      <c r="K57" s="11">
        <f t="shared" si="7"/>
        <v>7.3920000000000008E-4</v>
      </c>
      <c r="L57" s="11">
        <f t="shared" si="7"/>
        <v>6.8639999999999999E-4</v>
      </c>
      <c r="M57" s="11">
        <f t="shared" si="7"/>
        <v>6.8639999999999999E-4</v>
      </c>
      <c r="N57" s="11">
        <f t="shared" si="7"/>
        <v>6.6E-4</v>
      </c>
      <c r="O57" s="11">
        <f t="shared" si="7"/>
        <v>6.6E-4</v>
      </c>
      <c r="P57" s="11">
        <f t="shared" si="7"/>
        <v>6.6E-4</v>
      </c>
      <c r="Q57" s="11">
        <f t="shared" si="7"/>
        <v>5.8080000000000002E-4</v>
      </c>
      <c r="R57" s="11">
        <f t="shared" si="7"/>
        <v>6.0720000000000001E-4</v>
      </c>
      <c r="S57" s="11">
        <f t="shared" si="7"/>
        <v>1.98E-3</v>
      </c>
      <c r="T57" s="11">
        <f t="shared" si="7"/>
        <v>2.1647999999999997E-3</v>
      </c>
      <c r="U57" s="11">
        <f t="shared" si="7"/>
        <v>2.3232000000000001E-3</v>
      </c>
      <c r="V57" s="11">
        <f t="shared" si="7"/>
        <v>2.0592000000000002E-3</v>
      </c>
      <c r="W57" s="11">
        <f t="shared" si="7"/>
        <v>1.4520000000000002E-3</v>
      </c>
      <c r="X57" s="11">
        <f t="shared" si="6"/>
        <v>1.0560000000000001E-3</v>
      </c>
      <c r="Y57" s="11">
        <f t="shared" si="6"/>
        <v>1.7160000000000001E-3</v>
      </c>
      <c r="Z57" s="11">
        <f t="shared" si="6"/>
        <v>2.1120000000000002E-3</v>
      </c>
      <c r="AA57" s="11">
        <f t="shared" si="6"/>
        <v>2.5344E-3</v>
      </c>
      <c r="AB57" s="11">
        <f t="shared" si="6"/>
        <v>2.64E-3</v>
      </c>
      <c r="AC57" s="11">
        <f t="shared" si="6"/>
        <v>2.3760000000000001E-3</v>
      </c>
      <c r="AD57" s="11">
        <f t="shared" si="6"/>
        <v>1.7160000000000001E-3</v>
      </c>
      <c r="AE57" s="11">
        <f t="shared" si="6"/>
        <v>1.188E-3</v>
      </c>
    </row>
    <row r="58" spans="1:31" x14ac:dyDescent="0.25">
      <c r="A58">
        <v>55</v>
      </c>
      <c r="B58">
        <v>1</v>
      </c>
      <c r="C58">
        <v>2.4000000000000002E-3</v>
      </c>
      <c r="D58">
        <v>1.72E-3</v>
      </c>
      <c r="E58">
        <v>1.1000000000000001</v>
      </c>
      <c r="F58">
        <v>0.9</v>
      </c>
      <c r="H58" s="11">
        <f t="shared" si="7"/>
        <v>0</v>
      </c>
      <c r="I58" s="11">
        <f t="shared" si="7"/>
        <v>7.4400000000000009E-4</v>
      </c>
      <c r="J58" s="11">
        <f t="shared" si="7"/>
        <v>7.2000000000000005E-4</v>
      </c>
      <c r="K58" s="11">
        <f t="shared" si="7"/>
        <v>6.7200000000000018E-4</v>
      </c>
      <c r="L58" s="11">
        <f t="shared" si="7"/>
        <v>6.240000000000001E-4</v>
      </c>
      <c r="M58" s="11">
        <f t="shared" si="7"/>
        <v>6.240000000000001E-4</v>
      </c>
      <c r="N58" s="11">
        <f t="shared" si="7"/>
        <v>6.0000000000000006E-4</v>
      </c>
      <c r="O58" s="11">
        <f t="shared" si="7"/>
        <v>6.0000000000000006E-4</v>
      </c>
      <c r="P58" s="11">
        <f t="shared" si="7"/>
        <v>6.0000000000000006E-4</v>
      </c>
      <c r="Q58" s="11">
        <f t="shared" si="7"/>
        <v>5.2800000000000004E-4</v>
      </c>
      <c r="R58" s="11">
        <f t="shared" si="7"/>
        <v>5.5200000000000008E-4</v>
      </c>
      <c r="S58" s="11">
        <f t="shared" si="7"/>
        <v>1.8000000000000002E-3</v>
      </c>
      <c r="T58" s="11">
        <f t="shared" si="7"/>
        <v>1.9680000000000001E-3</v>
      </c>
      <c r="U58" s="11">
        <f t="shared" si="7"/>
        <v>2.1120000000000002E-3</v>
      </c>
      <c r="V58" s="11">
        <f t="shared" si="7"/>
        <v>1.8720000000000002E-3</v>
      </c>
      <c r="W58" s="11">
        <f t="shared" si="7"/>
        <v>1.3200000000000002E-3</v>
      </c>
      <c r="X58" s="11">
        <f t="shared" si="6"/>
        <v>9.6000000000000013E-4</v>
      </c>
      <c r="Y58" s="11">
        <f t="shared" si="6"/>
        <v>1.5600000000000002E-3</v>
      </c>
      <c r="Z58" s="11">
        <f t="shared" si="6"/>
        <v>1.9200000000000003E-3</v>
      </c>
      <c r="AA58" s="11">
        <f t="shared" si="6"/>
        <v>2.3040000000000001E-3</v>
      </c>
      <c r="AB58" s="11">
        <f t="shared" si="6"/>
        <v>2.4000000000000002E-3</v>
      </c>
      <c r="AC58" s="11">
        <f t="shared" si="6"/>
        <v>2.1600000000000005E-3</v>
      </c>
      <c r="AD58" s="11">
        <f t="shared" si="6"/>
        <v>1.5600000000000002E-3</v>
      </c>
      <c r="AE58" s="11">
        <f t="shared" si="6"/>
        <v>1.0800000000000002E-3</v>
      </c>
    </row>
    <row r="59" spans="1:31" x14ac:dyDescent="0.25">
      <c r="A59">
        <v>56</v>
      </c>
      <c r="B59">
        <v>1</v>
      </c>
      <c r="C59">
        <v>0</v>
      </c>
      <c r="D59">
        <v>0</v>
      </c>
      <c r="E59">
        <v>1.1000000000000001</v>
      </c>
      <c r="F59">
        <v>0.9</v>
      </c>
      <c r="H59" s="11">
        <f t="shared" si="7"/>
        <v>0</v>
      </c>
      <c r="I59" s="11">
        <f t="shared" si="7"/>
        <v>0</v>
      </c>
      <c r="J59" s="11">
        <f t="shared" si="7"/>
        <v>0</v>
      </c>
      <c r="K59" s="11">
        <f t="shared" si="7"/>
        <v>0</v>
      </c>
      <c r="L59" s="11">
        <f t="shared" si="7"/>
        <v>0</v>
      </c>
      <c r="M59" s="11">
        <f t="shared" si="7"/>
        <v>0</v>
      </c>
      <c r="N59" s="11">
        <f t="shared" si="7"/>
        <v>0</v>
      </c>
      <c r="O59" s="11">
        <f t="shared" si="7"/>
        <v>0</v>
      </c>
      <c r="P59" s="11">
        <f t="shared" si="7"/>
        <v>0</v>
      </c>
      <c r="Q59" s="11">
        <f t="shared" si="7"/>
        <v>0</v>
      </c>
      <c r="R59" s="11">
        <f t="shared" si="7"/>
        <v>0</v>
      </c>
      <c r="S59" s="11">
        <f t="shared" si="7"/>
        <v>0</v>
      </c>
      <c r="T59" s="11">
        <f t="shared" si="7"/>
        <v>0</v>
      </c>
      <c r="U59" s="11">
        <f t="shared" si="7"/>
        <v>0</v>
      </c>
      <c r="V59" s="11">
        <f t="shared" si="7"/>
        <v>0</v>
      </c>
      <c r="W59" s="11">
        <f t="shared" si="7"/>
        <v>0</v>
      </c>
      <c r="X59" s="11">
        <f t="shared" si="6"/>
        <v>0</v>
      </c>
      <c r="Y59" s="11">
        <f t="shared" si="6"/>
        <v>0</v>
      </c>
      <c r="Z59" s="11">
        <f t="shared" si="6"/>
        <v>0</v>
      </c>
      <c r="AA59" s="11">
        <f t="shared" si="6"/>
        <v>0</v>
      </c>
      <c r="AB59" s="11">
        <f t="shared" si="6"/>
        <v>0</v>
      </c>
      <c r="AC59" s="11">
        <f t="shared" si="6"/>
        <v>0</v>
      </c>
      <c r="AD59" s="11">
        <f t="shared" si="6"/>
        <v>0</v>
      </c>
      <c r="AE59" s="11">
        <f t="shared" si="6"/>
        <v>0</v>
      </c>
    </row>
    <row r="60" spans="1:31" x14ac:dyDescent="0.25">
      <c r="A60">
        <v>57</v>
      </c>
      <c r="B60">
        <v>1</v>
      </c>
      <c r="C60">
        <v>0</v>
      </c>
      <c r="D60">
        <v>0</v>
      </c>
      <c r="E60">
        <v>1.1000000000000001</v>
      </c>
      <c r="F60">
        <v>0.9</v>
      </c>
      <c r="H60" s="11">
        <f t="shared" si="7"/>
        <v>0</v>
      </c>
      <c r="I60" s="11">
        <f t="shared" si="7"/>
        <v>0</v>
      </c>
      <c r="J60" s="11">
        <f t="shared" si="7"/>
        <v>0</v>
      </c>
      <c r="K60" s="11">
        <f t="shared" si="7"/>
        <v>0</v>
      </c>
      <c r="L60" s="11">
        <f t="shared" si="7"/>
        <v>0</v>
      </c>
      <c r="M60" s="11">
        <f t="shared" si="7"/>
        <v>0</v>
      </c>
      <c r="N60" s="11">
        <f t="shared" si="7"/>
        <v>0</v>
      </c>
      <c r="O60" s="11">
        <f t="shared" si="7"/>
        <v>0</v>
      </c>
      <c r="P60" s="11">
        <f t="shared" si="7"/>
        <v>0</v>
      </c>
      <c r="Q60" s="11">
        <f t="shared" si="7"/>
        <v>0</v>
      </c>
      <c r="R60" s="11">
        <f t="shared" si="7"/>
        <v>0</v>
      </c>
      <c r="S60" s="11">
        <f t="shared" si="7"/>
        <v>0</v>
      </c>
      <c r="T60" s="11">
        <f t="shared" si="7"/>
        <v>0</v>
      </c>
      <c r="U60" s="11">
        <f t="shared" si="7"/>
        <v>0</v>
      </c>
      <c r="V60" s="11">
        <f t="shared" si="7"/>
        <v>0</v>
      </c>
      <c r="W60" s="11">
        <f t="shared" si="7"/>
        <v>0</v>
      </c>
      <c r="X60" s="11">
        <f t="shared" si="6"/>
        <v>0</v>
      </c>
      <c r="Y60" s="11">
        <f t="shared" si="6"/>
        <v>0</v>
      </c>
      <c r="Z60" s="11">
        <f t="shared" si="6"/>
        <v>0</v>
      </c>
      <c r="AA60" s="11">
        <f t="shared" si="6"/>
        <v>0</v>
      </c>
      <c r="AB60" s="11">
        <f t="shared" si="6"/>
        <v>0</v>
      </c>
      <c r="AC60" s="11">
        <f t="shared" si="6"/>
        <v>0</v>
      </c>
      <c r="AD60" s="11">
        <f t="shared" si="6"/>
        <v>0</v>
      </c>
      <c r="AE60" s="11">
        <f t="shared" si="6"/>
        <v>0</v>
      </c>
    </row>
    <row r="61" spans="1:31" x14ac:dyDescent="0.25">
      <c r="A61">
        <v>58</v>
      </c>
      <c r="B61">
        <v>1</v>
      </c>
      <c r="C61">
        <v>0</v>
      </c>
      <c r="D61">
        <v>0</v>
      </c>
      <c r="E61">
        <v>1.1000000000000001</v>
      </c>
      <c r="F61">
        <v>0.9</v>
      </c>
      <c r="H61" s="11">
        <f t="shared" si="7"/>
        <v>0</v>
      </c>
      <c r="I61" s="11">
        <f t="shared" si="7"/>
        <v>0</v>
      </c>
      <c r="J61" s="11">
        <f t="shared" si="7"/>
        <v>0</v>
      </c>
      <c r="K61" s="11">
        <f t="shared" si="7"/>
        <v>0</v>
      </c>
      <c r="L61" s="11">
        <f t="shared" si="7"/>
        <v>0</v>
      </c>
      <c r="M61" s="11">
        <f t="shared" si="7"/>
        <v>0</v>
      </c>
      <c r="N61" s="11">
        <f t="shared" si="7"/>
        <v>0</v>
      </c>
      <c r="O61" s="11">
        <f t="shared" si="7"/>
        <v>0</v>
      </c>
      <c r="P61" s="11">
        <f t="shared" si="7"/>
        <v>0</v>
      </c>
      <c r="Q61" s="11">
        <f t="shared" si="7"/>
        <v>0</v>
      </c>
      <c r="R61" s="11">
        <f t="shared" si="7"/>
        <v>0</v>
      </c>
      <c r="S61" s="11">
        <f t="shared" si="7"/>
        <v>0</v>
      </c>
      <c r="T61" s="11">
        <f t="shared" si="7"/>
        <v>0</v>
      </c>
      <c r="U61" s="11">
        <f t="shared" si="7"/>
        <v>0</v>
      </c>
      <c r="V61" s="11">
        <f t="shared" si="7"/>
        <v>0</v>
      </c>
      <c r="W61" s="11">
        <f t="shared" si="7"/>
        <v>0</v>
      </c>
      <c r="X61" s="11">
        <f t="shared" si="6"/>
        <v>0</v>
      </c>
      <c r="Y61" s="11">
        <f t="shared" si="6"/>
        <v>0</v>
      </c>
      <c r="Z61" s="11">
        <f t="shared" si="6"/>
        <v>0</v>
      </c>
      <c r="AA61" s="11">
        <f t="shared" si="6"/>
        <v>0</v>
      </c>
      <c r="AB61" s="11">
        <f t="shared" si="6"/>
        <v>0</v>
      </c>
      <c r="AC61" s="11">
        <f t="shared" si="6"/>
        <v>0</v>
      </c>
      <c r="AD61" s="11">
        <f t="shared" si="6"/>
        <v>0</v>
      </c>
      <c r="AE61" s="11">
        <f t="shared" si="6"/>
        <v>0</v>
      </c>
    </row>
    <row r="62" spans="1:31" x14ac:dyDescent="0.25">
      <c r="A62">
        <v>59</v>
      </c>
      <c r="B62">
        <v>1</v>
      </c>
      <c r="C62">
        <v>0.01</v>
      </c>
      <c r="D62">
        <v>7.1999999999999998E-3</v>
      </c>
      <c r="E62">
        <v>1.1000000000000001</v>
      </c>
      <c r="F62">
        <v>0.9</v>
      </c>
      <c r="H62" s="11">
        <f t="shared" si="7"/>
        <v>0</v>
      </c>
      <c r="I62" s="11">
        <f t="shared" si="7"/>
        <v>3.0999999999999999E-3</v>
      </c>
      <c r="J62" s="11">
        <f t="shared" si="7"/>
        <v>3.0000000000000001E-3</v>
      </c>
      <c r="K62" s="11">
        <f t="shared" si="7"/>
        <v>2.8000000000000004E-3</v>
      </c>
      <c r="L62" s="11">
        <f t="shared" si="7"/>
        <v>2.6000000000000003E-3</v>
      </c>
      <c r="M62" s="11">
        <f t="shared" si="7"/>
        <v>2.6000000000000003E-3</v>
      </c>
      <c r="N62" s="11">
        <f t="shared" si="7"/>
        <v>2.5000000000000001E-3</v>
      </c>
      <c r="O62" s="11">
        <f t="shared" si="7"/>
        <v>2.5000000000000001E-3</v>
      </c>
      <c r="P62" s="11">
        <f t="shared" si="7"/>
        <v>2.5000000000000001E-3</v>
      </c>
      <c r="Q62" s="11">
        <f t="shared" si="7"/>
        <v>2.2000000000000001E-3</v>
      </c>
      <c r="R62" s="11">
        <f t="shared" si="7"/>
        <v>2.3E-3</v>
      </c>
      <c r="S62" s="11">
        <f t="shared" si="7"/>
        <v>7.4999999999999997E-3</v>
      </c>
      <c r="T62" s="11">
        <f t="shared" si="7"/>
        <v>8.199999999999999E-3</v>
      </c>
      <c r="U62" s="11">
        <f t="shared" si="7"/>
        <v>8.8000000000000005E-3</v>
      </c>
      <c r="V62" s="11">
        <f t="shared" si="7"/>
        <v>7.8000000000000005E-3</v>
      </c>
      <c r="W62" s="11">
        <f t="shared" si="7"/>
        <v>5.5000000000000005E-3</v>
      </c>
      <c r="X62" s="11">
        <f t="shared" si="6"/>
        <v>4.0000000000000001E-3</v>
      </c>
      <c r="Y62" s="11">
        <f t="shared" si="6"/>
        <v>6.5000000000000006E-3</v>
      </c>
      <c r="Z62" s="11">
        <f t="shared" si="6"/>
        <v>8.0000000000000002E-3</v>
      </c>
      <c r="AA62" s="11">
        <f t="shared" si="6"/>
        <v>9.5999999999999992E-3</v>
      </c>
      <c r="AB62" s="11">
        <f t="shared" si="6"/>
        <v>0.01</v>
      </c>
      <c r="AC62" s="11">
        <f t="shared" si="6"/>
        <v>9.0000000000000011E-3</v>
      </c>
      <c r="AD62" s="11">
        <f t="shared" si="6"/>
        <v>6.5000000000000006E-3</v>
      </c>
      <c r="AE62" s="11">
        <f t="shared" si="6"/>
        <v>4.5000000000000005E-3</v>
      </c>
    </row>
    <row r="63" spans="1:31" x14ac:dyDescent="0.25">
      <c r="A63">
        <v>60</v>
      </c>
      <c r="B63">
        <v>1</v>
      </c>
      <c r="C63">
        <v>0</v>
      </c>
      <c r="D63">
        <v>0</v>
      </c>
      <c r="E63">
        <v>1.1000000000000001</v>
      </c>
      <c r="F63">
        <v>0.9</v>
      </c>
      <c r="H63" s="11">
        <f t="shared" si="7"/>
        <v>0</v>
      </c>
      <c r="I63" s="11">
        <f t="shared" si="7"/>
        <v>0</v>
      </c>
      <c r="J63" s="11">
        <f t="shared" si="7"/>
        <v>0</v>
      </c>
      <c r="K63" s="11">
        <f t="shared" si="7"/>
        <v>0</v>
      </c>
      <c r="L63" s="11">
        <f t="shared" si="7"/>
        <v>0</v>
      </c>
      <c r="M63" s="11">
        <f t="shared" si="7"/>
        <v>0</v>
      </c>
      <c r="N63" s="11">
        <f t="shared" si="7"/>
        <v>0</v>
      </c>
      <c r="O63" s="11">
        <f t="shared" si="7"/>
        <v>0</v>
      </c>
      <c r="P63" s="11">
        <f t="shared" si="7"/>
        <v>0</v>
      </c>
      <c r="Q63" s="11">
        <f t="shared" si="7"/>
        <v>0</v>
      </c>
      <c r="R63" s="11">
        <f t="shared" si="7"/>
        <v>0</v>
      </c>
      <c r="S63" s="11">
        <f t="shared" si="7"/>
        <v>0</v>
      </c>
      <c r="T63" s="11">
        <f t="shared" si="7"/>
        <v>0</v>
      </c>
      <c r="U63" s="11">
        <f t="shared" si="7"/>
        <v>0</v>
      </c>
      <c r="V63" s="11">
        <f t="shared" si="7"/>
        <v>0</v>
      </c>
      <c r="W63" s="11">
        <f t="shared" ref="W63:AE72" si="8">$C63*W$2</f>
        <v>0</v>
      </c>
      <c r="X63" s="11">
        <f t="shared" si="8"/>
        <v>0</v>
      </c>
      <c r="Y63" s="11">
        <f t="shared" si="8"/>
        <v>0</v>
      </c>
      <c r="Z63" s="11">
        <f t="shared" si="8"/>
        <v>0</v>
      </c>
      <c r="AA63" s="11">
        <f t="shared" si="8"/>
        <v>0</v>
      </c>
      <c r="AB63" s="11">
        <f t="shared" si="8"/>
        <v>0</v>
      </c>
      <c r="AC63" s="11">
        <f t="shared" si="8"/>
        <v>0</v>
      </c>
      <c r="AD63" s="11">
        <f t="shared" si="8"/>
        <v>0</v>
      </c>
      <c r="AE63" s="11">
        <f t="shared" si="8"/>
        <v>0</v>
      </c>
    </row>
    <row r="64" spans="1:31" x14ac:dyDescent="0.25">
      <c r="A64">
        <v>61</v>
      </c>
      <c r="B64">
        <v>1</v>
      </c>
      <c r="C64">
        <v>0.1244</v>
      </c>
      <c r="D64">
        <v>8.8800000000000004E-2</v>
      </c>
      <c r="E64">
        <v>1.1000000000000001</v>
      </c>
      <c r="F64">
        <v>0.9</v>
      </c>
      <c r="H64" s="11">
        <f t="shared" ref="H64:W72" si="9">$C64*H$2</f>
        <v>0</v>
      </c>
      <c r="I64" s="11">
        <f t="shared" si="9"/>
        <v>3.8564000000000001E-2</v>
      </c>
      <c r="J64" s="11">
        <f t="shared" si="9"/>
        <v>3.7319999999999999E-2</v>
      </c>
      <c r="K64" s="11">
        <f t="shared" si="9"/>
        <v>3.4832000000000002E-2</v>
      </c>
      <c r="L64" s="11">
        <f t="shared" si="9"/>
        <v>3.2343999999999998E-2</v>
      </c>
      <c r="M64" s="11">
        <f t="shared" si="9"/>
        <v>3.2343999999999998E-2</v>
      </c>
      <c r="N64" s="11">
        <f t="shared" si="9"/>
        <v>3.1099999999999999E-2</v>
      </c>
      <c r="O64" s="11">
        <f t="shared" si="9"/>
        <v>3.1099999999999999E-2</v>
      </c>
      <c r="P64" s="11">
        <f t="shared" si="9"/>
        <v>3.1099999999999999E-2</v>
      </c>
      <c r="Q64" s="11">
        <f t="shared" si="9"/>
        <v>2.7368E-2</v>
      </c>
      <c r="R64" s="11">
        <f t="shared" si="9"/>
        <v>2.8612000000000002E-2</v>
      </c>
      <c r="S64" s="11">
        <f t="shared" si="9"/>
        <v>9.3299999999999994E-2</v>
      </c>
      <c r="T64" s="11">
        <f t="shared" si="9"/>
        <v>0.10200799999999999</v>
      </c>
      <c r="U64" s="11">
        <f t="shared" si="9"/>
        <v>0.109472</v>
      </c>
      <c r="V64" s="11">
        <f t="shared" si="9"/>
        <v>9.7032000000000007E-2</v>
      </c>
      <c r="W64" s="11">
        <f t="shared" si="9"/>
        <v>6.8420000000000009E-2</v>
      </c>
      <c r="X64" s="11">
        <f t="shared" si="8"/>
        <v>4.9759999999999999E-2</v>
      </c>
      <c r="Y64" s="11">
        <f t="shared" si="8"/>
        <v>8.0860000000000001E-2</v>
      </c>
      <c r="Z64" s="11">
        <f t="shared" si="8"/>
        <v>9.9519999999999997E-2</v>
      </c>
      <c r="AA64" s="11">
        <f t="shared" si="8"/>
        <v>0.11942399999999999</v>
      </c>
      <c r="AB64" s="11">
        <f t="shared" si="8"/>
        <v>0.1244</v>
      </c>
      <c r="AC64" s="11">
        <f t="shared" si="8"/>
        <v>0.11196</v>
      </c>
      <c r="AD64" s="11">
        <f t="shared" si="8"/>
        <v>8.0860000000000001E-2</v>
      </c>
      <c r="AE64" s="11">
        <f t="shared" si="8"/>
        <v>5.5980000000000002E-2</v>
      </c>
    </row>
    <row r="65" spans="1:31" x14ac:dyDescent="0.25">
      <c r="A65">
        <v>62</v>
      </c>
      <c r="B65">
        <v>1</v>
      </c>
      <c r="C65">
        <v>3.2000000000000002E-3</v>
      </c>
      <c r="D65">
        <v>2.3E-3</v>
      </c>
      <c r="E65">
        <v>1.1000000000000001</v>
      </c>
      <c r="F65">
        <v>0.9</v>
      </c>
      <c r="H65" s="11">
        <f t="shared" si="9"/>
        <v>0</v>
      </c>
      <c r="I65" s="11">
        <f t="shared" si="9"/>
        <v>9.9200000000000004E-4</v>
      </c>
      <c r="J65" s="11">
        <f t="shared" si="9"/>
        <v>9.6000000000000002E-4</v>
      </c>
      <c r="K65" s="11">
        <f t="shared" si="9"/>
        <v>8.9600000000000009E-4</v>
      </c>
      <c r="L65" s="11">
        <f t="shared" si="9"/>
        <v>8.3200000000000006E-4</v>
      </c>
      <c r="M65" s="11">
        <f t="shared" si="9"/>
        <v>8.3200000000000006E-4</v>
      </c>
      <c r="N65" s="11">
        <f t="shared" si="9"/>
        <v>8.0000000000000004E-4</v>
      </c>
      <c r="O65" s="11">
        <f t="shared" si="9"/>
        <v>8.0000000000000004E-4</v>
      </c>
      <c r="P65" s="11">
        <f t="shared" si="9"/>
        <v>8.0000000000000004E-4</v>
      </c>
      <c r="Q65" s="11">
        <f t="shared" si="9"/>
        <v>7.0400000000000009E-4</v>
      </c>
      <c r="R65" s="11">
        <f t="shared" si="9"/>
        <v>7.3600000000000011E-4</v>
      </c>
      <c r="S65" s="11">
        <f t="shared" si="9"/>
        <v>2.4000000000000002E-3</v>
      </c>
      <c r="T65" s="11">
        <f t="shared" si="9"/>
        <v>2.624E-3</v>
      </c>
      <c r="U65" s="11">
        <f t="shared" si="9"/>
        <v>2.8160000000000004E-3</v>
      </c>
      <c r="V65" s="11">
        <f t="shared" si="9"/>
        <v>2.4960000000000004E-3</v>
      </c>
      <c r="W65" s="11">
        <f t="shared" si="9"/>
        <v>1.7600000000000003E-3</v>
      </c>
      <c r="X65" s="11">
        <f t="shared" si="8"/>
        <v>1.2800000000000001E-3</v>
      </c>
      <c r="Y65" s="11">
        <f t="shared" si="8"/>
        <v>2.0800000000000003E-3</v>
      </c>
      <c r="Z65" s="11">
        <f t="shared" si="8"/>
        <v>2.5600000000000002E-3</v>
      </c>
      <c r="AA65" s="11">
        <f t="shared" si="8"/>
        <v>3.0720000000000001E-3</v>
      </c>
      <c r="AB65" s="11">
        <f t="shared" si="8"/>
        <v>3.2000000000000002E-3</v>
      </c>
      <c r="AC65" s="11">
        <f t="shared" si="8"/>
        <v>2.8800000000000002E-3</v>
      </c>
      <c r="AD65" s="11">
        <f t="shared" si="8"/>
        <v>2.0800000000000003E-3</v>
      </c>
      <c r="AE65" s="11">
        <f t="shared" si="8"/>
        <v>1.4400000000000001E-3</v>
      </c>
    </row>
    <row r="66" spans="1:31" x14ac:dyDescent="0.25">
      <c r="A66">
        <v>63</v>
      </c>
      <c r="B66">
        <v>1</v>
      </c>
      <c r="C66">
        <v>0</v>
      </c>
      <c r="D66">
        <v>0</v>
      </c>
      <c r="E66">
        <v>1.1000000000000001</v>
      </c>
      <c r="F66">
        <v>0.9</v>
      </c>
      <c r="H66" s="11">
        <f t="shared" si="9"/>
        <v>0</v>
      </c>
      <c r="I66" s="11">
        <f t="shared" si="9"/>
        <v>0</v>
      </c>
      <c r="J66" s="11">
        <f t="shared" si="9"/>
        <v>0</v>
      </c>
      <c r="K66" s="11">
        <f t="shared" si="9"/>
        <v>0</v>
      </c>
      <c r="L66" s="11">
        <f t="shared" si="9"/>
        <v>0</v>
      </c>
      <c r="M66" s="11">
        <f t="shared" si="9"/>
        <v>0</v>
      </c>
      <c r="N66" s="11">
        <f t="shared" si="9"/>
        <v>0</v>
      </c>
      <c r="O66" s="11">
        <f t="shared" si="9"/>
        <v>0</v>
      </c>
      <c r="P66" s="11">
        <f t="shared" si="9"/>
        <v>0</v>
      </c>
      <c r="Q66" s="11">
        <f t="shared" si="9"/>
        <v>0</v>
      </c>
      <c r="R66" s="11">
        <f t="shared" si="9"/>
        <v>0</v>
      </c>
      <c r="S66" s="11">
        <f t="shared" si="9"/>
        <v>0</v>
      </c>
      <c r="T66" s="11">
        <f t="shared" si="9"/>
        <v>0</v>
      </c>
      <c r="U66" s="11">
        <f t="shared" si="9"/>
        <v>0</v>
      </c>
      <c r="V66" s="11">
        <f t="shared" si="9"/>
        <v>0</v>
      </c>
      <c r="W66" s="11">
        <f t="shared" si="9"/>
        <v>0</v>
      </c>
      <c r="X66" s="11">
        <f t="shared" si="8"/>
        <v>0</v>
      </c>
      <c r="Y66" s="11">
        <f t="shared" si="8"/>
        <v>0</v>
      </c>
      <c r="Z66" s="11">
        <f t="shared" si="8"/>
        <v>0</v>
      </c>
      <c r="AA66" s="11">
        <f t="shared" si="8"/>
        <v>0</v>
      </c>
      <c r="AB66" s="11">
        <f t="shared" si="8"/>
        <v>0</v>
      </c>
      <c r="AC66" s="11">
        <f t="shared" si="8"/>
        <v>0</v>
      </c>
      <c r="AD66" s="11">
        <f t="shared" si="8"/>
        <v>0</v>
      </c>
      <c r="AE66" s="11">
        <f t="shared" si="8"/>
        <v>0</v>
      </c>
    </row>
    <row r="67" spans="1:31" x14ac:dyDescent="0.25">
      <c r="A67">
        <v>64</v>
      </c>
      <c r="B67">
        <v>1</v>
      </c>
      <c r="C67">
        <v>2.2700000000000001E-2</v>
      </c>
      <c r="D67">
        <v>1.6199999999999999E-2</v>
      </c>
      <c r="E67">
        <v>1.1000000000000001</v>
      </c>
      <c r="F67">
        <v>0.9</v>
      </c>
      <c r="H67" s="11">
        <f t="shared" si="9"/>
        <v>0</v>
      </c>
      <c r="I67" s="11">
        <f t="shared" si="9"/>
        <v>7.0370000000000007E-3</v>
      </c>
      <c r="J67" s="11">
        <f t="shared" si="9"/>
        <v>6.8100000000000001E-3</v>
      </c>
      <c r="K67" s="11">
        <f t="shared" si="9"/>
        <v>6.3560000000000014E-3</v>
      </c>
      <c r="L67" s="11">
        <f t="shared" si="9"/>
        <v>5.902000000000001E-3</v>
      </c>
      <c r="M67" s="11">
        <f t="shared" si="9"/>
        <v>5.902000000000001E-3</v>
      </c>
      <c r="N67" s="11">
        <f t="shared" si="9"/>
        <v>5.6750000000000004E-3</v>
      </c>
      <c r="O67" s="11">
        <f t="shared" si="9"/>
        <v>5.6750000000000004E-3</v>
      </c>
      <c r="P67" s="11">
        <f t="shared" si="9"/>
        <v>5.6750000000000004E-3</v>
      </c>
      <c r="Q67" s="11">
        <f t="shared" si="9"/>
        <v>4.9940000000000002E-3</v>
      </c>
      <c r="R67" s="11">
        <f t="shared" si="9"/>
        <v>5.2210000000000008E-3</v>
      </c>
      <c r="S67" s="11">
        <f t="shared" si="9"/>
        <v>1.7025000000000002E-2</v>
      </c>
      <c r="T67" s="11">
        <f t="shared" si="9"/>
        <v>1.8613999999999999E-2</v>
      </c>
      <c r="U67" s="11">
        <f t="shared" si="9"/>
        <v>1.9976000000000001E-2</v>
      </c>
      <c r="V67" s="11">
        <f t="shared" si="9"/>
        <v>1.7706000000000003E-2</v>
      </c>
      <c r="W67" s="11">
        <f t="shared" si="9"/>
        <v>1.2485000000000001E-2</v>
      </c>
      <c r="X67" s="11">
        <f t="shared" si="8"/>
        <v>9.0800000000000013E-3</v>
      </c>
      <c r="Y67" s="11">
        <f t="shared" si="8"/>
        <v>1.4755000000000001E-2</v>
      </c>
      <c r="Z67" s="11">
        <f t="shared" si="8"/>
        <v>1.8160000000000003E-2</v>
      </c>
      <c r="AA67" s="11">
        <f t="shared" si="8"/>
        <v>2.1791999999999999E-2</v>
      </c>
      <c r="AB67" s="11">
        <f t="shared" si="8"/>
        <v>2.2700000000000001E-2</v>
      </c>
      <c r="AC67" s="11">
        <f t="shared" si="8"/>
        <v>2.043E-2</v>
      </c>
      <c r="AD67" s="11">
        <f t="shared" si="8"/>
        <v>1.4755000000000001E-2</v>
      </c>
      <c r="AE67" s="11">
        <f t="shared" si="8"/>
        <v>1.0215E-2</v>
      </c>
    </row>
    <row r="68" spans="1:31" x14ac:dyDescent="0.25">
      <c r="A68">
        <v>65</v>
      </c>
      <c r="B68">
        <v>1</v>
      </c>
      <c r="C68">
        <v>5.8999999999999999E-3</v>
      </c>
      <c r="D68">
        <v>4.2000000000000006E-3</v>
      </c>
      <c r="E68">
        <v>1.1000000000000001</v>
      </c>
      <c r="F68">
        <v>0.9</v>
      </c>
      <c r="H68" s="11">
        <f t="shared" si="9"/>
        <v>0</v>
      </c>
      <c r="I68" s="11">
        <f t="shared" si="9"/>
        <v>1.8289999999999999E-3</v>
      </c>
      <c r="J68" s="11">
        <f t="shared" si="9"/>
        <v>1.7699999999999999E-3</v>
      </c>
      <c r="K68" s="11">
        <f t="shared" si="9"/>
        <v>1.652E-3</v>
      </c>
      <c r="L68" s="11">
        <f t="shared" si="9"/>
        <v>1.534E-3</v>
      </c>
      <c r="M68" s="11">
        <f t="shared" si="9"/>
        <v>1.534E-3</v>
      </c>
      <c r="N68" s="11">
        <f t="shared" si="9"/>
        <v>1.475E-3</v>
      </c>
      <c r="O68" s="11">
        <f t="shared" si="9"/>
        <v>1.475E-3</v>
      </c>
      <c r="P68" s="11">
        <f t="shared" si="9"/>
        <v>1.475E-3</v>
      </c>
      <c r="Q68" s="11">
        <f t="shared" si="9"/>
        <v>1.2979999999999999E-3</v>
      </c>
      <c r="R68" s="11">
        <f t="shared" si="9"/>
        <v>1.3570000000000001E-3</v>
      </c>
      <c r="S68" s="11">
        <f t="shared" si="9"/>
        <v>4.4250000000000001E-3</v>
      </c>
      <c r="T68" s="11">
        <f t="shared" si="9"/>
        <v>4.8379999999999994E-3</v>
      </c>
      <c r="U68" s="11">
        <f t="shared" si="9"/>
        <v>5.1919999999999996E-3</v>
      </c>
      <c r="V68" s="11">
        <f t="shared" si="9"/>
        <v>4.6020000000000002E-3</v>
      </c>
      <c r="W68" s="11">
        <f t="shared" si="9"/>
        <v>3.2450000000000001E-3</v>
      </c>
      <c r="X68" s="11">
        <f t="shared" si="8"/>
        <v>2.3600000000000001E-3</v>
      </c>
      <c r="Y68" s="11">
        <f t="shared" si="8"/>
        <v>3.8349999999999999E-3</v>
      </c>
      <c r="Z68" s="11">
        <f t="shared" si="8"/>
        <v>4.7200000000000002E-3</v>
      </c>
      <c r="AA68" s="11">
        <f t="shared" si="8"/>
        <v>5.6639999999999998E-3</v>
      </c>
      <c r="AB68" s="11">
        <f t="shared" si="8"/>
        <v>5.8999999999999999E-3</v>
      </c>
      <c r="AC68" s="11">
        <f t="shared" si="8"/>
        <v>5.3099999999999996E-3</v>
      </c>
      <c r="AD68" s="11">
        <f t="shared" si="8"/>
        <v>3.8349999999999999E-3</v>
      </c>
      <c r="AE68" s="11">
        <f t="shared" si="8"/>
        <v>2.6549999999999998E-3</v>
      </c>
    </row>
    <row r="69" spans="1:31" x14ac:dyDescent="0.25">
      <c r="A69">
        <v>66</v>
      </c>
      <c r="B69">
        <v>1</v>
      </c>
      <c r="C69">
        <v>1.8E-3</v>
      </c>
      <c r="D69">
        <v>1.2999999999999999E-3</v>
      </c>
      <c r="E69">
        <v>1.1000000000000001</v>
      </c>
      <c r="F69">
        <v>0.9</v>
      </c>
      <c r="H69" s="11">
        <f t="shared" si="9"/>
        <v>0</v>
      </c>
      <c r="I69" s="11">
        <f t="shared" si="9"/>
        <v>5.5800000000000001E-4</v>
      </c>
      <c r="J69" s="11">
        <f t="shared" si="9"/>
        <v>5.4000000000000001E-4</v>
      </c>
      <c r="K69" s="11">
        <f t="shared" si="9"/>
        <v>5.04E-4</v>
      </c>
      <c r="L69" s="11">
        <f t="shared" si="9"/>
        <v>4.6799999999999999E-4</v>
      </c>
      <c r="M69" s="11">
        <f t="shared" si="9"/>
        <v>4.6799999999999999E-4</v>
      </c>
      <c r="N69" s="11">
        <f t="shared" si="9"/>
        <v>4.4999999999999999E-4</v>
      </c>
      <c r="O69" s="11">
        <f t="shared" si="9"/>
        <v>4.4999999999999999E-4</v>
      </c>
      <c r="P69" s="11">
        <f t="shared" si="9"/>
        <v>4.4999999999999999E-4</v>
      </c>
      <c r="Q69" s="11">
        <f t="shared" si="9"/>
        <v>3.9599999999999998E-4</v>
      </c>
      <c r="R69" s="11">
        <f t="shared" si="9"/>
        <v>4.1399999999999998E-4</v>
      </c>
      <c r="S69" s="11">
        <f t="shared" si="9"/>
        <v>1.3500000000000001E-3</v>
      </c>
      <c r="T69" s="11">
        <f t="shared" si="9"/>
        <v>1.4759999999999999E-3</v>
      </c>
      <c r="U69" s="11">
        <f t="shared" si="9"/>
        <v>1.5839999999999999E-3</v>
      </c>
      <c r="V69" s="11">
        <f t="shared" si="9"/>
        <v>1.4040000000000001E-3</v>
      </c>
      <c r="W69" s="11">
        <f t="shared" si="9"/>
        <v>9.8999999999999999E-4</v>
      </c>
      <c r="X69" s="11">
        <f t="shared" si="8"/>
        <v>7.2000000000000005E-4</v>
      </c>
      <c r="Y69" s="11">
        <f t="shared" si="8"/>
        <v>1.17E-3</v>
      </c>
      <c r="Z69" s="11">
        <f t="shared" si="8"/>
        <v>1.4400000000000001E-3</v>
      </c>
      <c r="AA69" s="11">
        <f t="shared" si="8"/>
        <v>1.7279999999999999E-3</v>
      </c>
      <c r="AB69" s="11">
        <f t="shared" si="8"/>
        <v>1.8E-3</v>
      </c>
      <c r="AC69" s="11">
        <f t="shared" si="8"/>
        <v>1.6199999999999999E-3</v>
      </c>
      <c r="AD69" s="11">
        <f t="shared" si="8"/>
        <v>1.17E-3</v>
      </c>
      <c r="AE69" s="11">
        <f t="shared" si="8"/>
        <v>8.0999999999999996E-4</v>
      </c>
    </row>
    <row r="70" spans="1:31" x14ac:dyDescent="0.25">
      <c r="A70">
        <v>67</v>
      </c>
      <c r="B70">
        <v>1</v>
      </c>
      <c r="C70">
        <v>1.8E-3</v>
      </c>
      <c r="D70">
        <v>1.2999999999999999E-3</v>
      </c>
      <c r="E70">
        <v>1.1000000000000001</v>
      </c>
      <c r="F70">
        <v>0.9</v>
      </c>
      <c r="H70" s="11">
        <f t="shared" si="9"/>
        <v>0</v>
      </c>
      <c r="I70" s="11">
        <f t="shared" si="9"/>
        <v>5.5800000000000001E-4</v>
      </c>
      <c r="J70" s="11">
        <f t="shared" si="9"/>
        <v>5.4000000000000001E-4</v>
      </c>
      <c r="K70" s="11">
        <f t="shared" si="9"/>
        <v>5.04E-4</v>
      </c>
      <c r="L70" s="11">
        <f t="shared" si="9"/>
        <v>4.6799999999999999E-4</v>
      </c>
      <c r="M70" s="11">
        <f t="shared" si="9"/>
        <v>4.6799999999999999E-4</v>
      </c>
      <c r="N70" s="11">
        <f t="shared" si="9"/>
        <v>4.4999999999999999E-4</v>
      </c>
      <c r="O70" s="11">
        <f t="shared" si="9"/>
        <v>4.4999999999999999E-4</v>
      </c>
      <c r="P70" s="11">
        <f t="shared" si="9"/>
        <v>4.4999999999999999E-4</v>
      </c>
      <c r="Q70" s="11">
        <f t="shared" si="9"/>
        <v>3.9599999999999998E-4</v>
      </c>
      <c r="R70" s="11">
        <f t="shared" si="9"/>
        <v>4.1399999999999998E-4</v>
      </c>
      <c r="S70" s="11">
        <f t="shared" si="9"/>
        <v>1.3500000000000001E-3</v>
      </c>
      <c r="T70" s="11">
        <f t="shared" si="9"/>
        <v>1.4759999999999999E-3</v>
      </c>
      <c r="U70" s="11">
        <f t="shared" si="9"/>
        <v>1.5839999999999999E-3</v>
      </c>
      <c r="V70" s="11">
        <f t="shared" si="9"/>
        <v>1.4040000000000001E-3</v>
      </c>
      <c r="W70" s="11">
        <f t="shared" si="9"/>
        <v>9.8999999999999999E-4</v>
      </c>
      <c r="X70" s="11">
        <f t="shared" si="8"/>
        <v>7.2000000000000005E-4</v>
      </c>
      <c r="Y70" s="11">
        <f t="shared" si="8"/>
        <v>1.17E-3</v>
      </c>
      <c r="Z70" s="11">
        <f t="shared" si="8"/>
        <v>1.4400000000000001E-3</v>
      </c>
      <c r="AA70" s="11">
        <f t="shared" si="8"/>
        <v>1.7279999999999999E-3</v>
      </c>
      <c r="AB70" s="11">
        <f t="shared" si="8"/>
        <v>1.8E-3</v>
      </c>
      <c r="AC70" s="11">
        <f t="shared" si="8"/>
        <v>1.6199999999999999E-3</v>
      </c>
      <c r="AD70" s="11">
        <f t="shared" si="8"/>
        <v>1.17E-3</v>
      </c>
      <c r="AE70" s="11">
        <f t="shared" si="8"/>
        <v>8.0999999999999996E-4</v>
      </c>
    </row>
    <row r="71" spans="1:31" x14ac:dyDescent="0.25">
      <c r="A71">
        <v>68</v>
      </c>
      <c r="B71">
        <v>1</v>
      </c>
      <c r="C71">
        <v>2.8E-3</v>
      </c>
      <c r="D71">
        <v>2E-3</v>
      </c>
      <c r="E71">
        <v>1.1000000000000001</v>
      </c>
      <c r="F71">
        <v>0.9</v>
      </c>
      <c r="H71" s="11">
        <f t="shared" si="9"/>
        <v>0</v>
      </c>
      <c r="I71" s="11">
        <f t="shared" si="9"/>
        <v>8.6799999999999996E-4</v>
      </c>
      <c r="J71" s="11">
        <f t="shared" si="9"/>
        <v>8.3999999999999993E-4</v>
      </c>
      <c r="K71" s="11">
        <f t="shared" si="9"/>
        <v>7.8400000000000008E-4</v>
      </c>
      <c r="L71" s="11">
        <f t="shared" si="9"/>
        <v>7.2800000000000002E-4</v>
      </c>
      <c r="M71" s="11">
        <f t="shared" si="9"/>
        <v>7.2800000000000002E-4</v>
      </c>
      <c r="N71" s="11">
        <f t="shared" si="9"/>
        <v>6.9999999999999999E-4</v>
      </c>
      <c r="O71" s="11">
        <f t="shared" si="9"/>
        <v>6.9999999999999999E-4</v>
      </c>
      <c r="P71" s="11">
        <f t="shared" si="9"/>
        <v>6.9999999999999999E-4</v>
      </c>
      <c r="Q71" s="11">
        <f t="shared" si="9"/>
        <v>6.1600000000000001E-4</v>
      </c>
      <c r="R71" s="11">
        <f t="shared" si="9"/>
        <v>6.4400000000000004E-4</v>
      </c>
      <c r="S71" s="11">
        <f t="shared" si="9"/>
        <v>2.0999999999999999E-3</v>
      </c>
      <c r="T71" s="11">
        <f t="shared" si="9"/>
        <v>2.2959999999999999E-3</v>
      </c>
      <c r="U71" s="11">
        <f t="shared" si="9"/>
        <v>2.464E-3</v>
      </c>
      <c r="V71" s="11">
        <f t="shared" si="9"/>
        <v>2.1840000000000002E-3</v>
      </c>
      <c r="W71" s="11">
        <f t="shared" si="9"/>
        <v>1.5400000000000001E-3</v>
      </c>
      <c r="X71" s="11">
        <f t="shared" si="8"/>
        <v>1.1200000000000001E-3</v>
      </c>
      <c r="Y71" s="11">
        <f t="shared" si="8"/>
        <v>1.82E-3</v>
      </c>
      <c r="Z71" s="11">
        <f t="shared" si="8"/>
        <v>2.2400000000000002E-3</v>
      </c>
      <c r="AA71" s="11">
        <f t="shared" si="8"/>
        <v>2.6879999999999999E-3</v>
      </c>
      <c r="AB71" s="11">
        <f t="shared" si="8"/>
        <v>2.8E-3</v>
      </c>
      <c r="AC71" s="11">
        <f t="shared" si="8"/>
        <v>2.5200000000000001E-3</v>
      </c>
      <c r="AD71" s="11">
        <f t="shared" si="8"/>
        <v>1.82E-3</v>
      </c>
      <c r="AE71" s="11">
        <f t="shared" si="8"/>
        <v>1.2600000000000001E-3</v>
      </c>
    </row>
    <row r="72" spans="1:31" x14ac:dyDescent="0.25">
      <c r="A72">
        <v>69</v>
      </c>
      <c r="B72">
        <v>1</v>
      </c>
      <c r="C72">
        <v>2.8E-3</v>
      </c>
      <c r="D72">
        <v>2E-3</v>
      </c>
      <c r="E72">
        <v>1.1000000000000001</v>
      </c>
      <c r="F72">
        <v>0.9</v>
      </c>
      <c r="H72" s="11">
        <f t="shared" si="9"/>
        <v>0</v>
      </c>
      <c r="I72" s="11">
        <f t="shared" si="9"/>
        <v>8.6799999999999996E-4</v>
      </c>
      <c r="J72" s="11">
        <f t="shared" si="9"/>
        <v>8.3999999999999993E-4</v>
      </c>
      <c r="K72" s="11">
        <f t="shared" si="9"/>
        <v>7.8400000000000008E-4</v>
      </c>
      <c r="L72" s="11">
        <f t="shared" si="9"/>
        <v>7.2800000000000002E-4</v>
      </c>
      <c r="M72" s="11">
        <f t="shared" si="9"/>
        <v>7.2800000000000002E-4</v>
      </c>
      <c r="N72" s="11">
        <f t="shared" si="9"/>
        <v>6.9999999999999999E-4</v>
      </c>
      <c r="O72" s="11">
        <f t="shared" si="9"/>
        <v>6.9999999999999999E-4</v>
      </c>
      <c r="P72" s="11">
        <f t="shared" si="9"/>
        <v>6.9999999999999999E-4</v>
      </c>
      <c r="Q72" s="11">
        <f t="shared" si="9"/>
        <v>6.1600000000000001E-4</v>
      </c>
      <c r="R72" s="11">
        <f t="shared" si="9"/>
        <v>6.4400000000000004E-4</v>
      </c>
      <c r="S72" s="11">
        <f t="shared" si="9"/>
        <v>2.0999999999999999E-3</v>
      </c>
      <c r="T72" s="11">
        <f t="shared" si="9"/>
        <v>2.2959999999999999E-3</v>
      </c>
      <c r="U72" s="11">
        <f t="shared" si="9"/>
        <v>2.464E-3</v>
      </c>
      <c r="V72" s="11">
        <f t="shared" si="9"/>
        <v>2.1840000000000002E-3</v>
      </c>
      <c r="W72" s="11">
        <f t="shared" si="9"/>
        <v>1.5400000000000001E-3</v>
      </c>
      <c r="X72" s="11">
        <f t="shared" si="8"/>
        <v>1.1200000000000001E-3</v>
      </c>
      <c r="Y72" s="11">
        <f t="shared" si="8"/>
        <v>1.82E-3</v>
      </c>
      <c r="Z72" s="11">
        <f t="shared" si="8"/>
        <v>2.2400000000000002E-3</v>
      </c>
      <c r="AA72" s="11">
        <f t="shared" si="8"/>
        <v>2.6879999999999999E-3</v>
      </c>
      <c r="AB72" s="11">
        <f t="shared" si="8"/>
        <v>2.8E-3</v>
      </c>
      <c r="AC72" s="11">
        <f t="shared" si="8"/>
        <v>2.5200000000000001E-3</v>
      </c>
      <c r="AD72" s="11">
        <f t="shared" si="8"/>
        <v>1.82E-3</v>
      </c>
      <c r="AE72" s="11">
        <f t="shared" si="8"/>
        <v>1.2600000000000001E-3</v>
      </c>
    </row>
    <row r="76" spans="1:31" x14ac:dyDescent="0.25">
      <c r="A76" t="s">
        <v>31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</row>
    <row r="77" spans="1:31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31" x14ac:dyDescent="0.2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31" x14ac:dyDescent="0.25">
      <c r="A79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31" x14ac:dyDescent="0.25">
      <c r="A80">
        <v>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6</v>
      </c>
      <c r="B82">
        <v>0</v>
      </c>
      <c r="C82">
        <v>8.0599999999999997E-4</v>
      </c>
      <c r="D82">
        <v>7.7999999999999999E-4</v>
      </c>
      <c r="E82">
        <v>7.2800000000000002E-4</v>
      </c>
      <c r="F82">
        <v>6.7599999999999995E-4</v>
      </c>
      <c r="G82">
        <v>6.7599999999999995E-4</v>
      </c>
      <c r="H82">
        <v>6.4999999999999997E-4</v>
      </c>
      <c r="I82">
        <v>6.4999999999999997E-4</v>
      </c>
      <c r="J82">
        <v>6.4999999999999997E-4</v>
      </c>
      <c r="K82">
        <v>5.7200000000000003E-4</v>
      </c>
      <c r="L82">
        <v>5.9800000000000001E-4</v>
      </c>
      <c r="M82">
        <v>1.9499999999999999E-3</v>
      </c>
      <c r="N82">
        <v>2.1319999999999998E-3</v>
      </c>
      <c r="O82">
        <v>2.2880000000000001E-3</v>
      </c>
      <c r="P82">
        <v>2.0279999999999999E-3</v>
      </c>
      <c r="Q82">
        <v>1.4300000000000001E-3</v>
      </c>
      <c r="R82">
        <v>1.0399999999999999E-3</v>
      </c>
      <c r="S82">
        <v>1.6899999999999999E-3</v>
      </c>
      <c r="T82">
        <v>2.0799999999999998E-3</v>
      </c>
      <c r="U82">
        <v>2.496E-3</v>
      </c>
      <c r="V82">
        <v>2.5999999999999999E-3</v>
      </c>
      <c r="W82">
        <v>2.3400000000000001E-3</v>
      </c>
      <c r="X82">
        <v>1.6899999999999999E-3</v>
      </c>
      <c r="Y82">
        <v>1.17E-3</v>
      </c>
    </row>
    <row r="83" spans="1:25" x14ac:dyDescent="0.25">
      <c r="A83">
        <v>7</v>
      </c>
      <c r="B83">
        <v>0</v>
      </c>
      <c r="C83">
        <v>1.2523999999999999E-2</v>
      </c>
      <c r="D83">
        <v>1.2119999999999999E-2</v>
      </c>
      <c r="E83">
        <v>1.1312000000000001E-2</v>
      </c>
      <c r="F83">
        <v>1.0503999999999999E-2</v>
      </c>
      <c r="G83">
        <v>1.0503999999999999E-2</v>
      </c>
      <c r="H83">
        <v>1.01E-2</v>
      </c>
      <c r="I83">
        <v>1.01E-2</v>
      </c>
      <c r="J83">
        <v>1.01E-2</v>
      </c>
      <c r="K83">
        <v>8.8880000000000001E-3</v>
      </c>
      <c r="L83">
        <v>9.2919999999999999E-3</v>
      </c>
      <c r="M83">
        <v>3.0300000000000001E-2</v>
      </c>
      <c r="N83">
        <v>3.3127999999999998E-2</v>
      </c>
      <c r="O83">
        <v>3.5552E-2</v>
      </c>
      <c r="P83">
        <v>3.1511999999999998E-2</v>
      </c>
      <c r="Q83">
        <v>2.222E-2</v>
      </c>
      <c r="R83">
        <v>1.6160000000000001E-2</v>
      </c>
      <c r="S83">
        <v>2.6259999999999999E-2</v>
      </c>
      <c r="T83">
        <v>3.2320000000000002E-2</v>
      </c>
      <c r="U83">
        <v>3.8783999999999999E-2</v>
      </c>
      <c r="V83">
        <v>4.0399999999999998E-2</v>
      </c>
      <c r="W83">
        <v>3.6359999999999996E-2</v>
      </c>
      <c r="X83">
        <v>2.6259999999999999E-2</v>
      </c>
      <c r="Y83">
        <v>1.8179999999999998E-2</v>
      </c>
    </row>
    <row r="84" spans="1:25" x14ac:dyDescent="0.25">
      <c r="A84">
        <v>8</v>
      </c>
      <c r="B84">
        <v>0</v>
      </c>
      <c r="C84">
        <v>2.325E-2</v>
      </c>
      <c r="D84">
        <v>2.2499999999999999E-2</v>
      </c>
      <c r="E84">
        <v>2.1000000000000001E-2</v>
      </c>
      <c r="F84">
        <v>1.95E-2</v>
      </c>
      <c r="G84">
        <v>1.95E-2</v>
      </c>
      <c r="H84">
        <v>1.8749999999999999E-2</v>
      </c>
      <c r="I84">
        <v>1.8749999999999999E-2</v>
      </c>
      <c r="J84">
        <v>1.8749999999999999E-2</v>
      </c>
      <c r="K84">
        <v>1.6500000000000001E-2</v>
      </c>
      <c r="L84">
        <v>1.7250000000000001E-2</v>
      </c>
      <c r="M84">
        <v>5.6249999999999994E-2</v>
      </c>
      <c r="N84">
        <v>6.1499999999999992E-2</v>
      </c>
      <c r="O84">
        <v>6.6000000000000003E-2</v>
      </c>
      <c r="P84">
        <v>5.8499999999999996E-2</v>
      </c>
      <c r="Q84">
        <v>4.1250000000000002E-2</v>
      </c>
      <c r="R84">
        <v>0.03</v>
      </c>
      <c r="S84">
        <v>4.8750000000000002E-2</v>
      </c>
      <c r="T84">
        <v>0.06</v>
      </c>
      <c r="U84">
        <v>7.1999999999999995E-2</v>
      </c>
      <c r="V84">
        <v>7.4999999999999997E-2</v>
      </c>
      <c r="W84">
        <v>6.7500000000000004E-2</v>
      </c>
      <c r="X84">
        <v>4.8750000000000002E-2</v>
      </c>
      <c r="Y84">
        <v>3.3750000000000002E-2</v>
      </c>
    </row>
    <row r="85" spans="1:25" x14ac:dyDescent="0.25">
      <c r="A85">
        <v>9</v>
      </c>
      <c r="B85">
        <v>0</v>
      </c>
      <c r="C85">
        <v>9.2999999999999992E-3</v>
      </c>
      <c r="D85">
        <v>8.9999999999999993E-3</v>
      </c>
      <c r="E85">
        <v>8.4000000000000012E-3</v>
      </c>
      <c r="F85">
        <v>7.7999999999999996E-3</v>
      </c>
      <c r="G85">
        <v>7.7999999999999996E-3</v>
      </c>
      <c r="H85">
        <v>7.4999999999999997E-3</v>
      </c>
      <c r="I85">
        <v>7.4999999999999997E-3</v>
      </c>
      <c r="J85">
        <v>7.4999999999999997E-3</v>
      </c>
      <c r="K85">
        <v>6.6E-3</v>
      </c>
      <c r="L85">
        <v>6.8999999999999999E-3</v>
      </c>
      <c r="M85">
        <v>2.2499999999999999E-2</v>
      </c>
      <c r="N85">
        <v>2.4599999999999997E-2</v>
      </c>
      <c r="O85">
        <v>2.64E-2</v>
      </c>
      <c r="P85">
        <v>2.3400000000000001E-2</v>
      </c>
      <c r="Q85">
        <v>1.6500000000000001E-2</v>
      </c>
      <c r="R85">
        <v>1.2E-2</v>
      </c>
      <c r="S85">
        <v>1.95E-2</v>
      </c>
      <c r="T85">
        <v>2.4E-2</v>
      </c>
      <c r="U85">
        <v>2.8799999999999999E-2</v>
      </c>
      <c r="V85">
        <v>0.03</v>
      </c>
      <c r="W85">
        <v>2.7E-2</v>
      </c>
      <c r="X85">
        <v>1.95E-2</v>
      </c>
      <c r="Y85">
        <v>1.35E-2</v>
      </c>
    </row>
    <row r="86" spans="1:25" x14ac:dyDescent="0.25">
      <c r="A86">
        <v>10</v>
      </c>
      <c r="B86">
        <v>0</v>
      </c>
      <c r="C86">
        <v>8.6800000000000002E-3</v>
      </c>
      <c r="D86">
        <v>8.3999999999999995E-3</v>
      </c>
      <c r="E86">
        <v>7.8400000000000015E-3</v>
      </c>
      <c r="F86">
        <v>7.28E-3</v>
      </c>
      <c r="G86">
        <v>7.28E-3</v>
      </c>
      <c r="H86">
        <v>7.0000000000000001E-3</v>
      </c>
      <c r="I86">
        <v>7.0000000000000001E-3</v>
      </c>
      <c r="J86">
        <v>7.0000000000000001E-3</v>
      </c>
      <c r="K86">
        <v>6.1600000000000005E-3</v>
      </c>
      <c r="L86">
        <v>6.4400000000000004E-3</v>
      </c>
      <c r="M86">
        <v>2.1000000000000001E-2</v>
      </c>
      <c r="N86">
        <v>2.2959999999999998E-2</v>
      </c>
      <c r="O86">
        <v>2.4640000000000002E-2</v>
      </c>
      <c r="P86">
        <v>2.1840000000000002E-2</v>
      </c>
      <c r="Q86">
        <v>1.5400000000000002E-2</v>
      </c>
      <c r="R86">
        <v>1.1200000000000002E-2</v>
      </c>
      <c r="S86">
        <v>1.8200000000000001E-2</v>
      </c>
      <c r="T86">
        <v>2.2400000000000003E-2</v>
      </c>
      <c r="U86">
        <v>2.6880000000000001E-2</v>
      </c>
      <c r="V86">
        <v>2.8000000000000001E-2</v>
      </c>
      <c r="W86">
        <v>2.52E-2</v>
      </c>
      <c r="X86">
        <v>1.8200000000000001E-2</v>
      </c>
      <c r="Y86">
        <v>1.26E-2</v>
      </c>
    </row>
    <row r="87" spans="1:25" x14ac:dyDescent="0.25">
      <c r="A87">
        <v>11</v>
      </c>
      <c r="B87">
        <v>0</v>
      </c>
      <c r="C87">
        <v>4.4949999999999997E-2</v>
      </c>
      <c r="D87">
        <v>4.3499999999999997E-2</v>
      </c>
      <c r="E87">
        <v>4.0600000000000004E-2</v>
      </c>
      <c r="F87">
        <v>3.7699999999999997E-2</v>
      </c>
      <c r="G87">
        <v>3.7699999999999997E-2</v>
      </c>
      <c r="H87">
        <v>3.6249999999999998E-2</v>
      </c>
      <c r="I87">
        <v>3.6249999999999998E-2</v>
      </c>
      <c r="J87">
        <v>3.6249999999999998E-2</v>
      </c>
      <c r="K87">
        <v>3.1899999999999998E-2</v>
      </c>
      <c r="L87">
        <v>3.3349999999999998E-2</v>
      </c>
      <c r="M87">
        <v>0.10874999999999999</v>
      </c>
      <c r="N87">
        <v>0.11889999999999998</v>
      </c>
      <c r="O87">
        <v>0.12759999999999999</v>
      </c>
      <c r="P87">
        <v>0.11309999999999999</v>
      </c>
      <c r="Q87">
        <v>7.9750000000000001E-2</v>
      </c>
      <c r="R87">
        <v>5.7999999999999996E-2</v>
      </c>
      <c r="S87">
        <v>9.425E-2</v>
      </c>
      <c r="T87">
        <v>0.11599999999999999</v>
      </c>
      <c r="U87">
        <v>0.13919999999999999</v>
      </c>
      <c r="V87">
        <v>0.14499999999999999</v>
      </c>
      <c r="W87">
        <v>0.1305</v>
      </c>
      <c r="X87">
        <v>9.425E-2</v>
      </c>
      <c r="Y87">
        <v>6.5250000000000002E-2</v>
      </c>
    </row>
    <row r="88" spans="1:25" x14ac:dyDescent="0.25">
      <c r="A88">
        <v>12</v>
      </c>
      <c r="B88">
        <v>0</v>
      </c>
      <c r="C88">
        <v>4.4949999999999997E-2</v>
      </c>
      <c r="D88">
        <v>4.3499999999999997E-2</v>
      </c>
      <c r="E88">
        <v>4.0600000000000004E-2</v>
      </c>
      <c r="F88">
        <v>3.7699999999999997E-2</v>
      </c>
      <c r="G88">
        <v>3.7699999999999997E-2</v>
      </c>
      <c r="H88">
        <v>3.6249999999999998E-2</v>
      </c>
      <c r="I88">
        <v>3.6249999999999998E-2</v>
      </c>
      <c r="J88">
        <v>3.6249999999999998E-2</v>
      </c>
      <c r="K88">
        <v>3.1899999999999998E-2</v>
      </c>
      <c r="L88">
        <v>3.3349999999999998E-2</v>
      </c>
      <c r="M88">
        <v>0.10874999999999999</v>
      </c>
      <c r="N88">
        <v>0.11889999999999998</v>
      </c>
      <c r="O88">
        <v>0.12759999999999999</v>
      </c>
      <c r="P88">
        <v>0.11309999999999999</v>
      </c>
      <c r="Q88">
        <v>7.9750000000000001E-2</v>
      </c>
      <c r="R88">
        <v>5.7999999999999996E-2</v>
      </c>
      <c r="S88">
        <v>9.425E-2</v>
      </c>
      <c r="T88">
        <v>0.11599999999999999</v>
      </c>
      <c r="U88">
        <v>0.13919999999999999</v>
      </c>
      <c r="V88">
        <v>0.14499999999999999</v>
      </c>
      <c r="W88">
        <v>0.1305</v>
      </c>
      <c r="X88">
        <v>9.425E-2</v>
      </c>
      <c r="Y88">
        <v>6.5250000000000002E-2</v>
      </c>
    </row>
    <row r="89" spans="1:25" x14ac:dyDescent="0.25">
      <c r="A89">
        <v>13</v>
      </c>
      <c r="B89">
        <v>0</v>
      </c>
      <c r="C89">
        <v>2.48E-3</v>
      </c>
      <c r="D89">
        <v>2.3999999999999998E-3</v>
      </c>
      <c r="E89">
        <v>2.2400000000000002E-3</v>
      </c>
      <c r="F89">
        <v>2.0800000000000003E-3</v>
      </c>
      <c r="G89">
        <v>2.0800000000000003E-3</v>
      </c>
      <c r="H89">
        <v>2E-3</v>
      </c>
      <c r="I89">
        <v>2E-3</v>
      </c>
      <c r="J89">
        <v>2E-3</v>
      </c>
      <c r="K89">
        <v>1.7600000000000001E-3</v>
      </c>
      <c r="L89">
        <v>1.8400000000000001E-3</v>
      </c>
      <c r="M89">
        <v>6.0000000000000001E-3</v>
      </c>
      <c r="N89">
        <v>6.5599999999999999E-3</v>
      </c>
      <c r="O89">
        <v>7.0400000000000003E-3</v>
      </c>
      <c r="P89">
        <v>6.2400000000000008E-3</v>
      </c>
      <c r="Q89">
        <v>4.4000000000000003E-3</v>
      </c>
      <c r="R89">
        <v>3.2000000000000002E-3</v>
      </c>
      <c r="S89">
        <v>5.2000000000000006E-3</v>
      </c>
      <c r="T89">
        <v>6.4000000000000003E-3</v>
      </c>
      <c r="U89">
        <v>7.6800000000000002E-3</v>
      </c>
      <c r="V89">
        <v>8.0000000000000002E-3</v>
      </c>
      <c r="W89">
        <v>7.2000000000000007E-3</v>
      </c>
      <c r="X89">
        <v>5.2000000000000006E-3</v>
      </c>
      <c r="Y89">
        <v>3.6000000000000003E-3</v>
      </c>
    </row>
    <row r="90" spans="1:25" x14ac:dyDescent="0.25">
      <c r="A90">
        <v>14</v>
      </c>
      <c r="B90">
        <v>0</v>
      </c>
      <c r="C90">
        <v>2.48E-3</v>
      </c>
      <c r="D90">
        <v>2.3999999999999998E-3</v>
      </c>
      <c r="E90">
        <v>2.2400000000000002E-3</v>
      </c>
      <c r="F90">
        <v>2.0800000000000003E-3</v>
      </c>
      <c r="G90">
        <v>2.0800000000000003E-3</v>
      </c>
      <c r="H90">
        <v>2E-3</v>
      </c>
      <c r="I90">
        <v>2E-3</v>
      </c>
      <c r="J90">
        <v>2E-3</v>
      </c>
      <c r="K90">
        <v>1.7600000000000001E-3</v>
      </c>
      <c r="L90">
        <v>1.8400000000000001E-3</v>
      </c>
      <c r="M90">
        <v>6.0000000000000001E-3</v>
      </c>
      <c r="N90">
        <v>6.5599999999999999E-3</v>
      </c>
      <c r="O90">
        <v>7.0400000000000003E-3</v>
      </c>
      <c r="P90">
        <v>6.2400000000000008E-3</v>
      </c>
      <c r="Q90">
        <v>4.4000000000000003E-3</v>
      </c>
      <c r="R90">
        <v>3.2000000000000002E-3</v>
      </c>
      <c r="S90">
        <v>5.2000000000000006E-3</v>
      </c>
      <c r="T90">
        <v>6.4000000000000003E-3</v>
      </c>
      <c r="U90">
        <v>7.6800000000000002E-3</v>
      </c>
      <c r="V90">
        <v>8.0000000000000002E-3</v>
      </c>
      <c r="W90">
        <v>7.2000000000000007E-3</v>
      </c>
      <c r="X90">
        <v>5.2000000000000006E-3</v>
      </c>
      <c r="Y90">
        <v>3.6000000000000003E-3</v>
      </c>
    </row>
    <row r="91" spans="1:25" x14ac:dyDescent="0.25">
      <c r="A91">
        <v>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>
        <v>16</v>
      </c>
      <c r="B92">
        <v>0</v>
      </c>
      <c r="C92">
        <v>1.4104999999999999E-2</v>
      </c>
      <c r="D92">
        <v>1.3649999999999999E-2</v>
      </c>
      <c r="E92">
        <v>1.2740000000000001E-2</v>
      </c>
      <c r="F92">
        <v>1.183E-2</v>
      </c>
      <c r="G92">
        <v>1.183E-2</v>
      </c>
      <c r="H92">
        <v>1.1375E-2</v>
      </c>
      <c r="I92">
        <v>1.1375E-2</v>
      </c>
      <c r="J92">
        <v>1.1375E-2</v>
      </c>
      <c r="K92">
        <v>1.001E-2</v>
      </c>
      <c r="L92">
        <v>1.0465E-2</v>
      </c>
      <c r="M92">
        <v>3.4125000000000003E-2</v>
      </c>
      <c r="N92">
        <v>3.7309999999999996E-2</v>
      </c>
      <c r="O92">
        <v>4.0039999999999999E-2</v>
      </c>
      <c r="P92">
        <v>3.5490000000000001E-2</v>
      </c>
      <c r="Q92">
        <v>2.5025000000000002E-2</v>
      </c>
      <c r="R92">
        <v>1.8200000000000001E-2</v>
      </c>
      <c r="S92">
        <v>2.9575000000000001E-2</v>
      </c>
      <c r="T92">
        <v>3.6400000000000002E-2</v>
      </c>
      <c r="U92">
        <v>4.3679999999999997E-2</v>
      </c>
      <c r="V92">
        <v>4.5499999999999999E-2</v>
      </c>
      <c r="W92">
        <v>4.095E-2</v>
      </c>
      <c r="X92">
        <v>2.9575000000000001E-2</v>
      </c>
      <c r="Y92">
        <v>2.0475E-2</v>
      </c>
    </row>
    <row r="93" spans="1:25" x14ac:dyDescent="0.25">
      <c r="A93">
        <v>17</v>
      </c>
      <c r="B93">
        <v>0</v>
      </c>
      <c r="C93">
        <v>1.8599999999999998E-2</v>
      </c>
      <c r="D93">
        <v>1.7999999999999999E-2</v>
      </c>
      <c r="E93">
        <v>1.6800000000000002E-2</v>
      </c>
      <c r="F93">
        <v>1.5599999999999999E-2</v>
      </c>
      <c r="G93">
        <v>1.5599999999999999E-2</v>
      </c>
      <c r="H93">
        <v>1.4999999999999999E-2</v>
      </c>
      <c r="I93">
        <v>1.4999999999999999E-2</v>
      </c>
      <c r="J93">
        <v>1.4999999999999999E-2</v>
      </c>
      <c r="K93">
        <v>1.32E-2</v>
      </c>
      <c r="L93">
        <v>1.38E-2</v>
      </c>
      <c r="M93">
        <v>4.4999999999999998E-2</v>
      </c>
      <c r="N93">
        <v>4.9199999999999994E-2</v>
      </c>
      <c r="O93">
        <v>5.28E-2</v>
      </c>
      <c r="P93">
        <v>4.6800000000000001E-2</v>
      </c>
      <c r="Q93">
        <v>3.3000000000000002E-2</v>
      </c>
      <c r="R93">
        <v>2.4E-2</v>
      </c>
      <c r="S93">
        <v>3.9E-2</v>
      </c>
      <c r="T93">
        <v>4.8000000000000001E-2</v>
      </c>
      <c r="U93">
        <v>5.7599999999999998E-2</v>
      </c>
      <c r="V93">
        <v>0.06</v>
      </c>
      <c r="W93">
        <v>5.3999999999999999E-2</v>
      </c>
      <c r="X93">
        <v>3.9E-2</v>
      </c>
      <c r="Y93">
        <v>2.7E-2</v>
      </c>
    </row>
    <row r="94" spans="1:25" x14ac:dyDescent="0.25">
      <c r="A94">
        <v>18</v>
      </c>
      <c r="B94">
        <v>0</v>
      </c>
      <c r="C94">
        <v>1.8599999999999998E-2</v>
      </c>
      <c r="D94">
        <v>1.7999999999999999E-2</v>
      </c>
      <c r="E94">
        <v>1.6800000000000002E-2</v>
      </c>
      <c r="F94">
        <v>1.5599999999999999E-2</v>
      </c>
      <c r="G94">
        <v>1.5599999999999999E-2</v>
      </c>
      <c r="H94">
        <v>1.4999999999999999E-2</v>
      </c>
      <c r="I94">
        <v>1.4999999999999999E-2</v>
      </c>
      <c r="J94">
        <v>1.4999999999999999E-2</v>
      </c>
      <c r="K94">
        <v>1.32E-2</v>
      </c>
      <c r="L94">
        <v>1.38E-2</v>
      </c>
      <c r="M94">
        <v>4.4999999999999998E-2</v>
      </c>
      <c r="N94">
        <v>4.9199999999999994E-2</v>
      </c>
      <c r="O94">
        <v>5.28E-2</v>
      </c>
      <c r="P94">
        <v>4.6800000000000001E-2</v>
      </c>
      <c r="Q94">
        <v>3.3000000000000002E-2</v>
      </c>
      <c r="R94">
        <v>2.4E-2</v>
      </c>
      <c r="S94">
        <v>3.9E-2</v>
      </c>
      <c r="T94">
        <v>4.8000000000000001E-2</v>
      </c>
      <c r="U94">
        <v>5.7599999999999998E-2</v>
      </c>
      <c r="V94">
        <v>0.06</v>
      </c>
      <c r="W94">
        <v>5.3999999999999999E-2</v>
      </c>
      <c r="X94">
        <v>3.9E-2</v>
      </c>
      <c r="Y94">
        <v>2.7E-2</v>
      </c>
    </row>
    <row r="95" spans="1:25" x14ac:dyDescent="0.25">
      <c r="A95">
        <v>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20</v>
      </c>
      <c r="B96">
        <v>0</v>
      </c>
      <c r="C96">
        <v>3.1E-4</v>
      </c>
      <c r="D96">
        <v>2.9999999999999997E-4</v>
      </c>
      <c r="E96">
        <v>2.8000000000000003E-4</v>
      </c>
      <c r="F96">
        <v>2.6000000000000003E-4</v>
      </c>
      <c r="G96">
        <v>2.6000000000000003E-4</v>
      </c>
      <c r="H96">
        <v>2.5000000000000001E-4</v>
      </c>
      <c r="I96">
        <v>2.5000000000000001E-4</v>
      </c>
      <c r="J96">
        <v>2.5000000000000001E-4</v>
      </c>
      <c r="K96">
        <v>2.2000000000000001E-4</v>
      </c>
      <c r="L96">
        <v>2.3000000000000001E-4</v>
      </c>
      <c r="M96">
        <v>7.5000000000000002E-4</v>
      </c>
      <c r="N96">
        <v>8.1999999999999998E-4</v>
      </c>
      <c r="O96">
        <v>8.8000000000000003E-4</v>
      </c>
      <c r="P96">
        <v>7.8000000000000009E-4</v>
      </c>
      <c r="Q96">
        <v>5.5000000000000003E-4</v>
      </c>
      <c r="R96">
        <v>4.0000000000000002E-4</v>
      </c>
      <c r="S96">
        <v>6.5000000000000008E-4</v>
      </c>
      <c r="T96">
        <v>8.0000000000000004E-4</v>
      </c>
      <c r="U96">
        <v>9.6000000000000002E-4</v>
      </c>
      <c r="V96">
        <v>1E-3</v>
      </c>
      <c r="W96">
        <v>9.0000000000000008E-4</v>
      </c>
      <c r="X96">
        <v>6.5000000000000008E-4</v>
      </c>
      <c r="Y96">
        <v>4.5000000000000004E-4</v>
      </c>
    </row>
    <row r="97" spans="1:25" x14ac:dyDescent="0.25">
      <c r="A97">
        <v>21</v>
      </c>
      <c r="B97">
        <v>0</v>
      </c>
      <c r="C97">
        <v>3.5340000000000003E-2</v>
      </c>
      <c r="D97">
        <v>3.4200000000000001E-2</v>
      </c>
      <c r="E97">
        <v>3.1920000000000004E-2</v>
      </c>
      <c r="F97">
        <v>2.9640000000000003E-2</v>
      </c>
      <c r="G97">
        <v>2.9640000000000003E-2</v>
      </c>
      <c r="H97">
        <v>2.8500000000000001E-2</v>
      </c>
      <c r="I97">
        <v>2.8500000000000001E-2</v>
      </c>
      <c r="J97">
        <v>2.8500000000000001E-2</v>
      </c>
      <c r="K97">
        <v>2.5080000000000002E-2</v>
      </c>
      <c r="L97">
        <v>2.6220000000000004E-2</v>
      </c>
      <c r="M97">
        <v>8.5500000000000007E-2</v>
      </c>
      <c r="N97">
        <v>9.3479999999999994E-2</v>
      </c>
      <c r="O97">
        <v>0.10032000000000001</v>
      </c>
      <c r="P97">
        <v>8.8920000000000013E-2</v>
      </c>
      <c r="Q97">
        <v>6.2700000000000006E-2</v>
      </c>
      <c r="R97">
        <v>4.5600000000000002E-2</v>
      </c>
      <c r="S97">
        <v>7.4099999999999999E-2</v>
      </c>
      <c r="T97">
        <v>9.1200000000000003E-2</v>
      </c>
      <c r="U97">
        <v>0.10944</v>
      </c>
      <c r="V97">
        <v>0.114</v>
      </c>
      <c r="W97">
        <v>0.10260000000000001</v>
      </c>
      <c r="X97">
        <v>7.4099999999999999E-2</v>
      </c>
      <c r="Y97">
        <v>5.1300000000000005E-2</v>
      </c>
    </row>
    <row r="98" spans="1:25" x14ac:dyDescent="0.25">
      <c r="A98">
        <v>22</v>
      </c>
      <c r="B98">
        <v>0</v>
      </c>
      <c r="C98">
        <v>1.6429999999999999E-3</v>
      </c>
      <c r="D98">
        <v>1.5900000000000001E-3</v>
      </c>
      <c r="E98">
        <v>1.4840000000000001E-3</v>
      </c>
      <c r="F98">
        <v>1.3780000000000001E-3</v>
      </c>
      <c r="G98">
        <v>1.3780000000000001E-3</v>
      </c>
      <c r="H98">
        <v>1.325E-3</v>
      </c>
      <c r="I98">
        <v>1.325E-3</v>
      </c>
      <c r="J98">
        <v>1.325E-3</v>
      </c>
      <c r="K98">
        <v>1.1659999999999999E-3</v>
      </c>
      <c r="L98">
        <v>1.219E-3</v>
      </c>
      <c r="M98">
        <v>3.9750000000000002E-3</v>
      </c>
      <c r="N98">
        <v>4.346E-3</v>
      </c>
      <c r="O98">
        <v>4.6639999999999997E-3</v>
      </c>
      <c r="P98">
        <v>4.1340000000000005E-3</v>
      </c>
      <c r="Q98">
        <v>2.9150000000000001E-3</v>
      </c>
      <c r="R98">
        <v>2.1199999999999999E-3</v>
      </c>
      <c r="S98">
        <v>3.4450000000000001E-3</v>
      </c>
      <c r="T98">
        <v>4.2399999999999998E-3</v>
      </c>
      <c r="U98">
        <v>5.0879999999999996E-3</v>
      </c>
      <c r="V98">
        <v>5.3E-3</v>
      </c>
      <c r="W98">
        <v>4.7699999999999999E-3</v>
      </c>
      <c r="X98">
        <v>3.4450000000000001E-3</v>
      </c>
      <c r="Y98">
        <v>2.385E-3</v>
      </c>
    </row>
    <row r="99" spans="1:25" x14ac:dyDescent="0.25">
      <c r="A99">
        <v>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>
        <v>24</v>
      </c>
      <c r="B100">
        <v>0</v>
      </c>
      <c r="C100">
        <v>8.6800000000000002E-3</v>
      </c>
      <c r="D100">
        <v>8.3999999999999995E-3</v>
      </c>
      <c r="E100">
        <v>7.8400000000000015E-3</v>
      </c>
      <c r="F100">
        <v>7.28E-3</v>
      </c>
      <c r="G100">
        <v>7.28E-3</v>
      </c>
      <c r="H100">
        <v>7.0000000000000001E-3</v>
      </c>
      <c r="I100">
        <v>7.0000000000000001E-3</v>
      </c>
      <c r="J100">
        <v>7.0000000000000001E-3</v>
      </c>
      <c r="K100">
        <v>6.1600000000000005E-3</v>
      </c>
      <c r="L100">
        <v>6.4400000000000004E-3</v>
      </c>
      <c r="M100">
        <v>2.1000000000000001E-2</v>
      </c>
      <c r="N100">
        <v>2.2959999999999998E-2</v>
      </c>
      <c r="O100">
        <v>2.4640000000000002E-2</v>
      </c>
      <c r="P100">
        <v>2.1840000000000002E-2</v>
      </c>
      <c r="Q100">
        <v>1.5400000000000002E-2</v>
      </c>
      <c r="R100">
        <v>1.1200000000000002E-2</v>
      </c>
      <c r="S100">
        <v>1.8200000000000001E-2</v>
      </c>
      <c r="T100">
        <v>2.2400000000000003E-2</v>
      </c>
      <c r="U100">
        <v>2.6880000000000001E-2</v>
      </c>
      <c r="V100">
        <v>2.8000000000000001E-2</v>
      </c>
      <c r="W100">
        <v>2.52E-2</v>
      </c>
      <c r="X100">
        <v>1.8200000000000001E-2</v>
      </c>
      <c r="Y100">
        <v>1.26E-2</v>
      </c>
    </row>
    <row r="101" spans="1:25" x14ac:dyDescent="0.25">
      <c r="A101">
        <v>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26</v>
      </c>
      <c r="B102">
        <v>0</v>
      </c>
      <c r="C102">
        <v>4.3400000000000001E-3</v>
      </c>
      <c r="D102">
        <v>4.1999999999999997E-3</v>
      </c>
      <c r="E102">
        <v>3.9200000000000007E-3</v>
      </c>
      <c r="F102">
        <v>3.64E-3</v>
      </c>
      <c r="G102">
        <v>3.64E-3</v>
      </c>
      <c r="H102">
        <v>3.5000000000000001E-3</v>
      </c>
      <c r="I102">
        <v>3.5000000000000001E-3</v>
      </c>
      <c r="J102">
        <v>3.5000000000000001E-3</v>
      </c>
      <c r="K102">
        <v>3.0800000000000003E-3</v>
      </c>
      <c r="L102">
        <v>3.2200000000000002E-3</v>
      </c>
      <c r="M102">
        <v>1.0500000000000001E-2</v>
      </c>
      <c r="N102">
        <v>1.1479999999999999E-2</v>
      </c>
      <c r="O102">
        <v>1.2320000000000001E-2</v>
      </c>
      <c r="P102">
        <v>1.0920000000000001E-2</v>
      </c>
      <c r="Q102">
        <v>7.7000000000000011E-3</v>
      </c>
      <c r="R102">
        <v>5.6000000000000008E-3</v>
      </c>
      <c r="S102">
        <v>9.1000000000000004E-3</v>
      </c>
      <c r="T102">
        <v>1.1200000000000002E-2</v>
      </c>
      <c r="U102">
        <v>1.3440000000000001E-2</v>
      </c>
      <c r="V102">
        <v>1.4E-2</v>
      </c>
      <c r="W102">
        <v>1.26E-2</v>
      </c>
      <c r="X102">
        <v>9.1000000000000004E-3</v>
      </c>
      <c r="Y102">
        <v>6.3E-3</v>
      </c>
    </row>
    <row r="103" spans="1:25" x14ac:dyDescent="0.25">
      <c r="A103">
        <v>27</v>
      </c>
      <c r="B103">
        <v>0</v>
      </c>
      <c r="C103">
        <v>4.3400000000000001E-3</v>
      </c>
      <c r="D103">
        <v>4.1999999999999997E-3</v>
      </c>
      <c r="E103">
        <v>3.9200000000000007E-3</v>
      </c>
      <c r="F103">
        <v>3.64E-3</v>
      </c>
      <c r="G103">
        <v>3.64E-3</v>
      </c>
      <c r="H103">
        <v>3.5000000000000001E-3</v>
      </c>
      <c r="I103">
        <v>3.5000000000000001E-3</v>
      </c>
      <c r="J103">
        <v>3.5000000000000001E-3</v>
      </c>
      <c r="K103">
        <v>3.0800000000000003E-3</v>
      </c>
      <c r="L103">
        <v>3.2200000000000002E-3</v>
      </c>
      <c r="M103">
        <v>1.0500000000000001E-2</v>
      </c>
      <c r="N103">
        <v>1.1479999999999999E-2</v>
      </c>
      <c r="O103">
        <v>1.2320000000000001E-2</v>
      </c>
      <c r="P103">
        <v>1.0920000000000001E-2</v>
      </c>
      <c r="Q103">
        <v>7.7000000000000011E-3</v>
      </c>
      <c r="R103">
        <v>5.6000000000000008E-3</v>
      </c>
      <c r="S103">
        <v>9.1000000000000004E-3</v>
      </c>
      <c r="T103">
        <v>1.1200000000000002E-2</v>
      </c>
      <c r="U103">
        <v>1.3440000000000001E-2</v>
      </c>
      <c r="V103">
        <v>1.4E-2</v>
      </c>
      <c r="W103">
        <v>1.26E-2</v>
      </c>
      <c r="X103">
        <v>9.1000000000000004E-3</v>
      </c>
      <c r="Y103">
        <v>6.3E-3</v>
      </c>
    </row>
    <row r="104" spans="1:25" x14ac:dyDescent="0.25">
      <c r="A104">
        <v>28</v>
      </c>
      <c r="B104">
        <v>0</v>
      </c>
      <c r="C104">
        <v>8.0599999999999995E-3</v>
      </c>
      <c r="D104">
        <v>7.7999999999999996E-3</v>
      </c>
      <c r="E104">
        <v>7.28E-3</v>
      </c>
      <c r="F104">
        <v>6.7599999999999995E-3</v>
      </c>
      <c r="G104">
        <v>6.7599999999999995E-3</v>
      </c>
      <c r="H104">
        <v>6.4999999999999997E-3</v>
      </c>
      <c r="I104">
        <v>6.4999999999999997E-3</v>
      </c>
      <c r="J104">
        <v>6.4999999999999997E-3</v>
      </c>
      <c r="K104">
        <v>5.7199999999999994E-3</v>
      </c>
      <c r="L104">
        <v>5.9800000000000001E-3</v>
      </c>
      <c r="M104">
        <v>1.95E-2</v>
      </c>
      <c r="N104">
        <v>2.1319999999999999E-2</v>
      </c>
      <c r="O104">
        <v>2.2879999999999998E-2</v>
      </c>
      <c r="P104">
        <v>2.0279999999999999E-2</v>
      </c>
      <c r="Q104">
        <v>1.43E-2</v>
      </c>
      <c r="R104">
        <v>1.04E-2</v>
      </c>
      <c r="S104">
        <v>1.6899999999999998E-2</v>
      </c>
      <c r="T104">
        <v>2.0799999999999999E-2</v>
      </c>
      <c r="U104">
        <v>2.496E-2</v>
      </c>
      <c r="V104">
        <v>2.5999999999999999E-2</v>
      </c>
      <c r="W104">
        <v>2.3400000000000001E-2</v>
      </c>
      <c r="X104">
        <v>1.6899999999999998E-2</v>
      </c>
      <c r="Y104">
        <v>1.17E-2</v>
      </c>
    </row>
    <row r="105" spans="1:25" x14ac:dyDescent="0.25">
      <c r="A105">
        <v>29</v>
      </c>
      <c r="B105">
        <v>0</v>
      </c>
      <c r="C105">
        <v>8.0599999999999995E-3</v>
      </c>
      <c r="D105">
        <v>7.7999999999999996E-3</v>
      </c>
      <c r="E105">
        <v>7.28E-3</v>
      </c>
      <c r="F105">
        <v>6.7599999999999995E-3</v>
      </c>
      <c r="G105">
        <v>6.7599999999999995E-3</v>
      </c>
      <c r="H105">
        <v>6.4999999999999997E-3</v>
      </c>
      <c r="I105">
        <v>6.4999999999999997E-3</v>
      </c>
      <c r="J105">
        <v>6.4999999999999997E-3</v>
      </c>
      <c r="K105">
        <v>5.7199999999999994E-3</v>
      </c>
      <c r="L105">
        <v>5.9800000000000001E-3</v>
      </c>
      <c r="M105">
        <v>1.95E-2</v>
      </c>
      <c r="N105">
        <v>2.1319999999999999E-2</v>
      </c>
      <c r="O105">
        <v>2.2879999999999998E-2</v>
      </c>
      <c r="P105">
        <v>2.0279999999999999E-2</v>
      </c>
      <c r="Q105">
        <v>1.43E-2</v>
      </c>
      <c r="R105">
        <v>1.04E-2</v>
      </c>
      <c r="S105">
        <v>1.6899999999999998E-2</v>
      </c>
      <c r="T105">
        <v>2.0799999999999999E-2</v>
      </c>
      <c r="U105">
        <v>2.496E-2</v>
      </c>
      <c r="V105">
        <v>2.5999999999999999E-2</v>
      </c>
      <c r="W105">
        <v>2.3400000000000001E-2</v>
      </c>
      <c r="X105">
        <v>1.6899999999999998E-2</v>
      </c>
      <c r="Y105">
        <v>1.17E-2</v>
      </c>
    </row>
    <row r="106" spans="1:25" x14ac:dyDescent="0.25">
      <c r="A106">
        <v>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33</v>
      </c>
      <c r="B109">
        <v>0</v>
      </c>
      <c r="C109">
        <v>4.3400000000000001E-3</v>
      </c>
      <c r="D109">
        <v>4.1999999999999997E-3</v>
      </c>
      <c r="E109">
        <v>3.9200000000000007E-3</v>
      </c>
      <c r="F109">
        <v>3.64E-3</v>
      </c>
      <c r="G109">
        <v>3.64E-3</v>
      </c>
      <c r="H109">
        <v>3.5000000000000001E-3</v>
      </c>
      <c r="I109">
        <v>3.5000000000000001E-3</v>
      </c>
      <c r="J109">
        <v>3.5000000000000001E-3</v>
      </c>
      <c r="K109">
        <v>3.0800000000000003E-3</v>
      </c>
      <c r="L109">
        <v>3.2200000000000002E-3</v>
      </c>
      <c r="M109">
        <v>1.0500000000000001E-2</v>
      </c>
      <c r="N109">
        <v>1.1479999999999999E-2</v>
      </c>
      <c r="O109">
        <v>1.2320000000000001E-2</v>
      </c>
      <c r="P109">
        <v>1.0920000000000001E-2</v>
      </c>
      <c r="Q109">
        <v>7.7000000000000011E-3</v>
      </c>
      <c r="R109">
        <v>5.6000000000000008E-3</v>
      </c>
      <c r="S109">
        <v>9.1000000000000004E-3</v>
      </c>
      <c r="T109">
        <v>1.1200000000000002E-2</v>
      </c>
      <c r="U109">
        <v>1.3440000000000001E-2</v>
      </c>
      <c r="V109">
        <v>1.4E-2</v>
      </c>
      <c r="W109">
        <v>1.26E-2</v>
      </c>
      <c r="X109">
        <v>9.1000000000000004E-3</v>
      </c>
      <c r="Y109">
        <v>6.3E-3</v>
      </c>
    </row>
    <row r="110" spans="1:25" x14ac:dyDescent="0.25">
      <c r="A110">
        <v>34</v>
      </c>
      <c r="B110">
        <v>0</v>
      </c>
      <c r="C110">
        <v>6.045E-3</v>
      </c>
      <c r="D110">
        <v>5.8500000000000002E-3</v>
      </c>
      <c r="E110">
        <v>5.4600000000000004E-3</v>
      </c>
      <c r="F110">
        <v>5.0699999999999999E-3</v>
      </c>
      <c r="G110">
        <v>5.0699999999999999E-3</v>
      </c>
      <c r="H110">
        <v>4.875E-3</v>
      </c>
      <c r="I110">
        <v>4.875E-3</v>
      </c>
      <c r="J110">
        <v>4.875E-3</v>
      </c>
      <c r="K110">
        <v>4.2900000000000004E-3</v>
      </c>
      <c r="L110">
        <v>4.4850000000000003E-3</v>
      </c>
      <c r="M110">
        <v>1.4624999999999999E-2</v>
      </c>
      <c r="N110">
        <v>1.5990000000000001E-2</v>
      </c>
      <c r="O110">
        <v>1.7160000000000002E-2</v>
      </c>
      <c r="P110">
        <v>1.5210000000000001E-2</v>
      </c>
      <c r="Q110">
        <v>1.0725E-2</v>
      </c>
      <c r="R110">
        <v>7.8000000000000005E-3</v>
      </c>
      <c r="S110">
        <v>1.2675000000000001E-2</v>
      </c>
      <c r="T110">
        <v>1.5600000000000001E-2</v>
      </c>
      <c r="U110">
        <v>1.8720000000000001E-2</v>
      </c>
      <c r="V110">
        <v>1.95E-2</v>
      </c>
      <c r="W110">
        <v>1.755E-2</v>
      </c>
      <c r="X110">
        <v>1.2675000000000001E-2</v>
      </c>
      <c r="Y110">
        <v>8.7749999999999998E-3</v>
      </c>
    </row>
    <row r="111" spans="1:25" x14ac:dyDescent="0.25">
      <c r="A111">
        <v>35</v>
      </c>
      <c r="B111">
        <v>0</v>
      </c>
      <c r="C111">
        <v>1.8600000000000001E-3</v>
      </c>
      <c r="D111">
        <v>1.8E-3</v>
      </c>
      <c r="E111">
        <v>1.6800000000000003E-3</v>
      </c>
      <c r="F111">
        <v>1.5600000000000002E-3</v>
      </c>
      <c r="G111">
        <v>1.5600000000000002E-3</v>
      </c>
      <c r="H111">
        <v>1.5E-3</v>
      </c>
      <c r="I111">
        <v>1.5E-3</v>
      </c>
      <c r="J111">
        <v>1.5E-3</v>
      </c>
      <c r="K111">
        <v>1.32E-3</v>
      </c>
      <c r="L111">
        <v>1.3800000000000002E-3</v>
      </c>
      <c r="M111">
        <v>4.5000000000000005E-3</v>
      </c>
      <c r="N111">
        <v>4.9199999999999999E-3</v>
      </c>
      <c r="O111">
        <v>5.28E-3</v>
      </c>
      <c r="P111">
        <v>4.6800000000000001E-3</v>
      </c>
      <c r="Q111">
        <v>3.3000000000000004E-3</v>
      </c>
      <c r="R111">
        <v>2.4000000000000002E-3</v>
      </c>
      <c r="S111">
        <v>3.9000000000000003E-3</v>
      </c>
      <c r="T111">
        <v>4.8000000000000004E-3</v>
      </c>
      <c r="U111">
        <v>5.7599999999999995E-3</v>
      </c>
      <c r="V111">
        <v>6.0000000000000001E-3</v>
      </c>
      <c r="W111">
        <v>5.4000000000000003E-3</v>
      </c>
      <c r="X111">
        <v>3.9000000000000003E-3</v>
      </c>
      <c r="Y111">
        <v>2.7000000000000001E-3</v>
      </c>
    </row>
    <row r="112" spans="1:25" x14ac:dyDescent="0.25">
      <c r="A112">
        <v>36</v>
      </c>
      <c r="B112">
        <v>0</v>
      </c>
      <c r="C112">
        <v>8.0599999999999995E-3</v>
      </c>
      <c r="D112">
        <v>7.7999999999999996E-3</v>
      </c>
      <c r="E112">
        <v>7.28E-3</v>
      </c>
      <c r="F112">
        <v>6.7599999999999995E-3</v>
      </c>
      <c r="G112">
        <v>6.7599999999999995E-3</v>
      </c>
      <c r="H112">
        <v>6.4999999999999997E-3</v>
      </c>
      <c r="I112">
        <v>6.4999999999999997E-3</v>
      </c>
      <c r="J112">
        <v>6.4999999999999997E-3</v>
      </c>
      <c r="K112">
        <v>5.7199999999999994E-3</v>
      </c>
      <c r="L112">
        <v>5.9800000000000001E-3</v>
      </c>
      <c r="M112">
        <v>1.95E-2</v>
      </c>
      <c r="N112">
        <v>2.1319999999999999E-2</v>
      </c>
      <c r="O112">
        <v>2.2879999999999998E-2</v>
      </c>
      <c r="P112">
        <v>2.0279999999999999E-2</v>
      </c>
      <c r="Q112">
        <v>1.43E-2</v>
      </c>
      <c r="R112">
        <v>1.04E-2</v>
      </c>
      <c r="S112">
        <v>1.6899999999999998E-2</v>
      </c>
      <c r="T112">
        <v>2.0799999999999999E-2</v>
      </c>
      <c r="U112">
        <v>2.496E-2</v>
      </c>
      <c r="V112">
        <v>2.5999999999999999E-2</v>
      </c>
      <c r="W112">
        <v>2.3400000000000001E-2</v>
      </c>
      <c r="X112">
        <v>1.6899999999999998E-2</v>
      </c>
      <c r="Y112">
        <v>1.17E-2</v>
      </c>
    </row>
    <row r="113" spans="1:25" x14ac:dyDescent="0.25">
      <c r="A113">
        <v>37</v>
      </c>
      <c r="B113">
        <v>0</v>
      </c>
      <c r="C113">
        <v>8.0599999999999995E-3</v>
      </c>
      <c r="D113">
        <v>7.7999999999999996E-3</v>
      </c>
      <c r="E113">
        <v>7.28E-3</v>
      </c>
      <c r="F113">
        <v>6.7599999999999995E-3</v>
      </c>
      <c r="G113">
        <v>6.7599999999999995E-3</v>
      </c>
      <c r="H113">
        <v>6.4999999999999997E-3</v>
      </c>
      <c r="I113">
        <v>6.4999999999999997E-3</v>
      </c>
      <c r="J113">
        <v>6.4999999999999997E-3</v>
      </c>
      <c r="K113">
        <v>5.7199999999999994E-3</v>
      </c>
      <c r="L113">
        <v>5.9800000000000001E-3</v>
      </c>
      <c r="M113">
        <v>1.95E-2</v>
      </c>
      <c r="N113">
        <v>2.1319999999999999E-2</v>
      </c>
      <c r="O113">
        <v>2.2879999999999998E-2</v>
      </c>
      <c r="P113">
        <v>2.0279999999999999E-2</v>
      </c>
      <c r="Q113">
        <v>1.43E-2</v>
      </c>
      <c r="R113">
        <v>1.04E-2</v>
      </c>
      <c r="S113">
        <v>1.6899999999999998E-2</v>
      </c>
      <c r="T113">
        <v>2.0799999999999999E-2</v>
      </c>
      <c r="U113">
        <v>2.496E-2</v>
      </c>
      <c r="V113">
        <v>2.5999999999999999E-2</v>
      </c>
      <c r="W113">
        <v>2.3400000000000001E-2</v>
      </c>
      <c r="X113">
        <v>1.6899999999999998E-2</v>
      </c>
      <c r="Y113">
        <v>1.17E-2</v>
      </c>
    </row>
    <row r="114" spans="1:25" x14ac:dyDescent="0.25">
      <c r="A114">
        <v>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>
        <v>39</v>
      </c>
      <c r="B115">
        <v>0</v>
      </c>
      <c r="C115">
        <v>7.4400000000000004E-3</v>
      </c>
      <c r="D115">
        <v>7.1999999999999998E-3</v>
      </c>
      <c r="E115">
        <v>6.7200000000000011E-3</v>
      </c>
      <c r="F115">
        <v>6.2400000000000008E-3</v>
      </c>
      <c r="G115">
        <v>6.2400000000000008E-3</v>
      </c>
      <c r="H115">
        <v>6.0000000000000001E-3</v>
      </c>
      <c r="I115">
        <v>6.0000000000000001E-3</v>
      </c>
      <c r="J115">
        <v>6.0000000000000001E-3</v>
      </c>
      <c r="K115">
        <v>5.28E-3</v>
      </c>
      <c r="L115">
        <v>5.5200000000000006E-3</v>
      </c>
      <c r="M115">
        <v>1.8000000000000002E-2</v>
      </c>
      <c r="N115">
        <v>1.968E-2</v>
      </c>
      <c r="O115">
        <v>2.112E-2</v>
      </c>
      <c r="P115">
        <v>1.8720000000000001E-2</v>
      </c>
      <c r="Q115">
        <v>1.3200000000000002E-2</v>
      </c>
      <c r="R115">
        <v>9.6000000000000009E-3</v>
      </c>
      <c r="S115">
        <v>1.5600000000000001E-2</v>
      </c>
      <c r="T115">
        <v>1.9200000000000002E-2</v>
      </c>
      <c r="U115">
        <v>2.3039999999999998E-2</v>
      </c>
      <c r="V115">
        <v>2.4E-2</v>
      </c>
      <c r="W115">
        <v>2.1600000000000001E-2</v>
      </c>
      <c r="X115">
        <v>1.5600000000000001E-2</v>
      </c>
      <c r="Y115">
        <v>1.0800000000000001E-2</v>
      </c>
    </row>
    <row r="116" spans="1:25" x14ac:dyDescent="0.25">
      <c r="A116">
        <v>40</v>
      </c>
      <c r="B116">
        <v>0</v>
      </c>
      <c r="C116">
        <v>7.4400000000000004E-3</v>
      </c>
      <c r="D116">
        <v>7.1999999999999998E-3</v>
      </c>
      <c r="E116">
        <v>6.7200000000000011E-3</v>
      </c>
      <c r="F116">
        <v>6.2400000000000008E-3</v>
      </c>
      <c r="G116">
        <v>6.2400000000000008E-3</v>
      </c>
      <c r="H116">
        <v>6.0000000000000001E-3</v>
      </c>
      <c r="I116">
        <v>6.0000000000000001E-3</v>
      </c>
      <c r="J116">
        <v>6.0000000000000001E-3</v>
      </c>
      <c r="K116">
        <v>5.28E-3</v>
      </c>
      <c r="L116">
        <v>5.5200000000000006E-3</v>
      </c>
      <c r="M116">
        <v>1.8000000000000002E-2</v>
      </c>
      <c r="N116">
        <v>1.968E-2</v>
      </c>
      <c r="O116">
        <v>2.112E-2</v>
      </c>
      <c r="P116">
        <v>1.8720000000000001E-2</v>
      </c>
      <c r="Q116">
        <v>1.3200000000000002E-2</v>
      </c>
      <c r="R116">
        <v>9.6000000000000009E-3</v>
      </c>
      <c r="S116">
        <v>1.5600000000000001E-2</v>
      </c>
      <c r="T116">
        <v>1.9200000000000002E-2</v>
      </c>
      <c r="U116">
        <v>2.3039999999999998E-2</v>
      </c>
      <c r="V116">
        <v>2.4E-2</v>
      </c>
      <c r="W116">
        <v>2.1600000000000001E-2</v>
      </c>
      <c r="X116">
        <v>1.5600000000000001E-2</v>
      </c>
      <c r="Y116">
        <v>1.0800000000000001E-2</v>
      </c>
    </row>
    <row r="117" spans="1:25" x14ac:dyDescent="0.25">
      <c r="A117">
        <v>41</v>
      </c>
      <c r="B117">
        <v>0</v>
      </c>
      <c r="C117">
        <v>3.7199999999999999E-4</v>
      </c>
      <c r="D117">
        <v>3.5999999999999997E-4</v>
      </c>
      <c r="E117">
        <v>3.3599999999999998E-4</v>
      </c>
      <c r="F117">
        <v>3.1199999999999999E-4</v>
      </c>
      <c r="G117">
        <v>3.1199999999999999E-4</v>
      </c>
      <c r="H117">
        <v>2.9999999999999997E-4</v>
      </c>
      <c r="I117">
        <v>2.9999999999999997E-4</v>
      </c>
      <c r="J117">
        <v>2.9999999999999997E-4</v>
      </c>
      <c r="K117">
        <v>2.6399999999999997E-4</v>
      </c>
      <c r="L117">
        <v>2.7599999999999999E-4</v>
      </c>
      <c r="M117">
        <v>8.9999999999999998E-4</v>
      </c>
      <c r="N117">
        <v>9.8399999999999985E-4</v>
      </c>
      <c r="O117">
        <v>1.0559999999999999E-3</v>
      </c>
      <c r="P117">
        <v>9.3599999999999998E-4</v>
      </c>
      <c r="Q117">
        <v>6.6E-4</v>
      </c>
      <c r="R117">
        <v>4.7999999999999996E-4</v>
      </c>
      <c r="S117">
        <v>7.7999999999999999E-4</v>
      </c>
      <c r="T117">
        <v>9.5999999999999992E-4</v>
      </c>
      <c r="U117">
        <v>1.1519999999999998E-3</v>
      </c>
      <c r="V117">
        <v>1.1999999999999999E-3</v>
      </c>
      <c r="W117">
        <v>1.08E-3</v>
      </c>
      <c r="X117">
        <v>7.7999999999999999E-4</v>
      </c>
      <c r="Y117">
        <v>5.4000000000000001E-4</v>
      </c>
    </row>
    <row r="118" spans="1:25" x14ac:dyDescent="0.25">
      <c r="A118">
        <v>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43</v>
      </c>
      <c r="B119">
        <v>0</v>
      </c>
      <c r="C119">
        <v>1.8600000000000001E-3</v>
      </c>
      <c r="D119">
        <v>1.8E-3</v>
      </c>
      <c r="E119">
        <v>1.6800000000000003E-3</v>
      </c>
      <c r="F119">
        <v>1.5600000000000002E-3</v>
      </c>
      <c r="G119">
        <v>1.5600000000000002E-3</v>
      </c>
      <c r="H119">
        <v>1.5E-3</v>
      </c>
      <c r="I119">
        <v>1.5E-3</v>
      </c>
      <c r="J119">
        <v>1.5E-3</v>
      </c>
      <c r="K119">
        <v>1.32E-3</v>
      </c>
      <c r="L119">
        <v>1.3800000000000002E-3</v>
      </c>
      <c r="M119">
        <v>4.5000000000000005E-3</v>
      </c>
      <c r="N119">
        <v>4.9199999999999999E-3</v>
      </c>
      <c r="O119">
        <v>5.28E-3</v>
      </c>
      <c r="P119">
        <v>4.6800000000000001E-3</v>
      </c>
      <c r="Q119">
        <v>3.3000000000000004E-3</v>
      </c>
      <c r="R119">
        <v>2.4000000000000002E-3</v>
      </c>
      <c r="S119">
        <v>3.9000000000000003E-3</v>
      </c>
      <c r="T119">
        <v>4.8000000000000004E-3</v>
      </c>
      <c r="U119">
        <v>5.7599999999999995E-3</v>
      </c>
      <c r="V119">
        <v>6.0000000000000001E-3</v>
      </c>
      <c r="W119">
        <v>5.4000000000000003E-3</v>
      </c>
      <c r="X119">
        <v>3.9000000000000003E-3</v>
      </c>
      <c r="Y119">
        <v>2.7000000000000001E-3</v>
      </c>
    </row>
    <row r="120" spans="1:25" x14ac:dyDescent="0.25">
      <c r="A120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45</v>
      </c>
      <c r="B121">
        <v>0</v>
      </c>
      <c r="C121">
        <v>1.2152000000000001E-2</v>
      </c>
      <c r="D121">
        <v>1.1760000000000001E-2</v>
      </c>
      <c r="E121">
        <v>1.0976000000000003E-2</v>
      </c>
      <c r="F121">
        <v>1.0192000000000001E-2</v>
      </c>
      <c r="G121">
        <v>1.0192000000000001E-2</v>
      </c>
      <c r="H121">
        <v>9.8000000000000014E-3</v>
      </c>
      <c r="I121">
        <v>9.8000000000000014E-3</v>
      </c>
      <c r="J121">
        <v>9.8000000000000014E-3</v>
      </c>
      <c r="K121">
        <v>8.6240000000000015E-3</v>
      </c>
      <c r="L121">
        <v>9.0160000000000014E-3</v>
      </c>
      <c r="M121">
        <v>2.9400000000000003E-2</v>
      </c>
      <c r="N121">
        <v>3.2144000000000006E-2</v>
      </c>
      <c r="O121">
        <v>3.4496000000000006E-2</v>
      </c>
      <c r="P121">
        <v>3.0576000000000006E-2</v>
      </c>
      <c r="Q121">
        <v>2.1560000000000006E-2</v>
      </c>
      <c r="R121">
        <v>1.5680000000000003E-2</v>
      </c>
      <c r="S121">
        <v>2.5480000000000006E-2</v>
      </c>
      <c r="T121">
        <v>3.1360000000000006E-2</v>
      </c>
      <c r="U121">
        <v>3.7632000000000006E-2</v>
      </c>
      <c r="V121">
        <v>3.9200000000000006E-2</v>
      </c>
      <c r="W121">
        <v>3.5280000000000006E-2</v>
      </c>
      <c r="X121">
        <v>2.5480000000000006E-2</v>
      </c>
      <c r="Y121">
        <v>1.7640000000000003E-2</v>
      </c>
    </row>
    <row r="122" spans="1:25" x14ac:dyDescent="0.25">
      <c r="A122">
        <v>46</v>
      </c>
      <c r="B122">
        <v>0</v>
      </c>
      <c r="C122">
        <v>1.2152000000000001E-2</v>
      </c>
      <c r="D122">
        <v>1.1760000000000001E-2</v>
      </c>
      <c r="E122">
        <v>1.0976000000000003E-2</v>
      </c>
      <c r="F122">
        <v>1.0192000000000001E-2</v>
      </c>
      <c r="G122">
        <v>1.0192000000000001E-2</v>
      </c>
      <c r="H122">
        <v>9.8000000000000014E-3</v>
      </c>
      <c r="I122">
        <v>9.8000000000000014E-3</v>
      </c>
      <c r="J122">
        <v>9.8000000000000014E-3</v>
      </c>
      <c r="K122">
        <v>8.6240000000000015E-3</v>
      </c>
      <c r="L122">
        <v>9.0160000000000014E-3</v>
      </c>
      <c r="M122">
        <v>2.9400000000000003E-2</v>
      </c>
      <c r="N122">
        <v>3.2144000000000006E-2</v>
      </c>
      <c r="O122">
        <v>3.4496000000000006E-2</v>
      </c>
      <c r="P122">
        <v>3.0576000000000006E-2</v>
      </c>
      <c r="Q122">
        <v>2.1560000000000006E-2</v>
      </c>
      <c r="R122">
        <v>1.5680000000000003E-2</v>
      </c>
      <c r="S122">
        <v>2.5480000000000006E-2</v>
      </c>
      <c r="T122">
        <v>3.1360000000000006E-2</v>
      </c>
      <c r="U122">
        <v>3.7632000000000006E-2</v>
      </c>
      <c r="V122">
        <v>3.9200000000000006E-2</v>
      </c>
      <c r="W122">
        <v>3.5280000000000006E-2</v>
      </c>
      <c r="X122">
        <v>2.5480000000000006E-2</v>
      </c>
      <c r="Y122">
        <v>1.7640000000000003E-2</v>
      </c>
    </row>
    <row r="123" spans="1:25" x14ac:dyDescent="0.25">
      <c r="A123">
        <v>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48</v>
      </c>
      <c r="B124">
        <v>0</v>
      </c>
      <c r="C124">
        <v>2.4490000000000001E-2</v>
      </c>
      <c r="D124">
        <v>2.3699999999999999E-2</v>
      </c>
      <c r="E124">
        <v>2.2120000000000001E-2</v>
      </c>
      <c r="F124">
        <v>2.0539999999999999E-2</v>
      </c>
      <c r="G124">
        <v>2.0539999999999999E-2</v>
      </c>
      <c r="H124">
        <v>1.975E-2</v>
      </c>
      <c r="I124">
        <v>1.975E-2</v>
      </c>
      <c r="J124">
        <v>1.975E-2</v>
      </c>
      <c r="K124">
        <v>1.738E-2</v>
      </c>
      <c r="L124">
        <v>1.8170000000000002E-2</v>
      </c>
      <c r="M124">
        <v>5.9249999999999997E-2</v>
      </c>
      <c r="N124">
        <v>6.477999999999999E-2</v>
      </c>
      <c r="O124">
        <v>6.9519999999999998E-2</v>
      </c>
      <c r="P124">
        <v>6.1620000000000001E-2</v>
      </c>
      <c r="Q124">
        <v>4.3450000000000003E-2</v>
      </c>
      <c r="R124">
        <v>3.1600000000000003E-2</v>
      </c>
      <c r="S124">
        <v>5.135E-2</v>
      </c>
      <c r="T124">
        <v>6.3200000000000006E-2</v>
      </c>
      <c r="U124">
        <v>7.5840000000000005E-2</v>
      </c>
      <c r="V124">
        <v>7.9000000000000001E-2</v>
      </c>
      <c r="W124">
        <v>7.1099999999999997E-2</v>
      </c>
      <c r="X124">
        <v>5.135E-2</v>
      </c>
      <c r="Y124">
        <v>3.5549999999999998E-2</v>
      </c>
    </row>
    <row r="125" spans="1:25" x14ac:dyDescent="0.25">
      <c r="A125">
        <v>49</v>
      </c>
      <c r="B125">
        <v>0</v>
      </c>
      <c r="C125">
        <v>0.11925699999999999</v>
      </c>
      <c r="D125">
        <v>0.11540999999999998</v>
      </c>
      <c r="E125">
        <v>0.10771600000000001</v>
      </c>
      <c r="F125">
        <v>0.100022</v>
      </c>
      <c r="G125">
        <v>0.100022</v>
      </c>
      <c r="H125">
        <v>9.6174999999999997E-2</v>
      </c>
      <c r="I125">
        <v>9.6174999999999997E-2</v>
      </c>
      <c r="J125">
        <v>9.6174999999999997E-2</v>
      </c>
      <c r="K125">
        <v>8.4634000000000001E-2</v>
      </c>
      <c r="L125">
        <v>8.8481000000000004E-2</v>
      </c>
      <c r="M125">
        <v>0.28852499999999998</v>
      </c>
      <c r="N125">
        <v>0.31545399999999996</v>
      </c>
      <c r="O125">
        <v>0.338536</v>
      </c>
      <c r="P125">
        <v>0.300066</v>
      </c>
      <c r="Q125">
        <v>0.21158500000000002</v>
      </c>
      <c r="R125">
        <v>0.15388000000000002</v>
      </c>
      <c r="S125">
        <v>0.25005500000000003</v>
      </c>
      <c r="T125">
        <v>0.30776000000000003</v>
      </c>
      <c r="U125">
        <v>0.36931199999999997</v>
      </c>
      <c r="V125">
        <v>0.38469999999999999</v>
      </c>
      <c r="W125">
        <v>0.34622999999999998</v>
      </c>
      <c r="X125">
        <v>0.25005500000000003</v>
      </c>
      <c r="Y125">
        <v>0.17311499999999999</v>
      </c>
    </row>
    <row r="126" spans="1:25" x14ac:dyDescent="0.25">
      <c r="A126">
        <v>50</v>
      </c>
      <c r="B126">
        <v>0</v>
      </c>
      <c r="C126">
        <v>0.11925699999999999</v>
      </c>
      <c r="D126">
        <v>0.11540999999999998</v>
      </c>
      <c r="E126">
        <v>0.10771600000000001</v>
      </c>
      <c r="F126">
        <v>0.100022</v>
      </c>
      <c r="G126">
        <v>0.100022</v>
      </c>
      <c r="H126">
        <v>9.6174999999999997E-2</v>
      </c>
      <c r="I126">
        <v>9.6174999999999997E-2</v>
      </c>
      <c r="J126">
        <v>9.6174999999999997E-2</v>
      </c>
      <c r="K126">
        <v>8.4634000000000001E-2</v>
      </c>
      <c r="L126">
        <v>8.8481000000000004E-2</v>
      </c>
      <c r="M126">
        <v>0.28852499999999998</v>
      </c>
      <c r="N126">
        <v>0.31545399999999996</v>
      </c>
      <c r="O126">
        <v>0.338536</v>
      </c>
      <c r="P126">
        <v>0.300066</v>
      </c>
      <c r="Q126">
        <v>0.21158500000000002</v>
      </c>
      <c r="R126">
        <v>0.15388000000000002</v>
      </c>
      <c r="S126">
        <v>0.25005500000000003</v>
      </c>
      <c r="T126">
        <v>0.30776000000000003</v>
      </c>
      <c r="U126">
        <v>0.36931199999999997</v>
      </c>
      <c r="V126">
        <v>0.38469999999999999</v>
      </c>
      <c r="W126">
        <v>0.34622999999999998</v>
      </c>
      <c r="X126">
        <v>0.25005500000000003</v>
      </c>
      <c r="Y126">
        <v>0.17311499999999999</v>
      </c>
    </row>
    <row r="127" spans="1:25" x14ac:dyDescent="0.25">
      <c r="A127">
        <v>51</v>
      </c>
      <c r="B127">
        <v>0</v>
      </c>
      <c r="C127">
        <v>1.2555E-2</v>
      </c>
      <c r="D127">
        <v>1.2149999999999999E-2</v>
      </c>
      <c r="E127">
        <v>1.1340000000000001E-2</v>
      </c>
      <c r="F127">
        <v>1.0530000000000001E-2</v>
      </c>
      <c r="G127">
        <v>1.0530000000000001E-2</v>
      </c>
      <c r="H127">
        <v>1.0125E-2</v>
      </c>
      <c r="I127">
        <v>1.0125E-2</v>
      </c>
      <c r="J127">
        <v>1.0125E-2</v>
      </c>
      <c r="K127">
        <v>8.9099999999999995E-3</v>
      </c>
      <c r="L127">
        <v>9.3150000000000004E-3</v>
      </c>
      <c r="M127">
        <v>3.0374999999999999E-2</v>
      </c>
      <c r="N127">
        <v>3.3209999999999996E-2</v>
      </c>
      <c r="O127">
        <v>3.5639999999999998E-2</v>
      </c>
      <c r="P127">
        <v>3.159E-2</v>
      </c>
      <c r="Q127">
        <v>2.2275000000000003E-2</v>
      </c>
      <c r="R127">
        <v>1.6200000000000003E-2</v>
      </c>
      <c r="S127">
        <v>2.6325000000000001E-2</v>
      </c>
      <c r="T127">
        <v>3.2400000000000005E-2</v>
      </c>
      <c r="U127">
        <v>3.8879999999999998E-2</v>
      </c>
      <c r="V127">
        <v>4.0500000000000001E-2</v>
      </c>
      <c r="W127">
        <v>3.6450000000000003E-2</v>
      </c>
      <c r="X127">
        <v>2.6325000000000001E-2</v>
      </c>
      <c r="Y127">
        <v>1.8225000000000002E-2</v>
      </c>
    </row>
    <row r="128" spans="1:25" x14ac:dyDescent="0.25">
      <c r="A128">
        <v>52</v>
      </c>
      <c r="B128">
        <v>0</v>
      </c>
      <c r="C128">
        <v>1.116E-3</v>
      </c>
      <c r="D128">
        <v>1.08E-3</v>
      </c>
      <c r="E128">
        <v>1.008E-3</v>
      </c>
      <c r="F128">
        <v>9.3599999999999998E-4</v>
      </c>
      <c r="G128">
        <v>9.3599999999999998E-4</v>
      </c>
      <c r="H128">
        <v>8.9999999999999998E-4</v>
      </c>
      <c r="I128">
        <v>8.9999999999999998E-4</v>
      </c>
      <c r="J128">
        <v>8.9999999999999998E-4</v>
      </c>
      <c r="K128">
        <v>7.9199999999999995E-4</v>
      </c>
      <c r="L128">
        <v>8.2799999999999996E-4</v>
      </c>
      <c r="M128">
        <v>2.7000000000000001E-3</v>
      </c>
      <c r="N128">
        <v>2.9519999999999998E-3</v>
      </c>
      <c r="O128">
        <v>3.1679999999999998E-3</v>
      </c>
      <c r="P128">
        <v>2.8080000000000002E-3</v>
      </c>
      <c r="Q128">
        <v>1.98E-3</v>
      </c>
      <c r="R128">
        <v>1.4400000000000001E-3</v>
      </c>
      <c r="S128">
        <v>2.3400000000000001E-3</v>
      </c>
      <c r="T128">
        <v>2.8800000000000002E-3</v>
      </c>
      <c r="U128">
        <v>3.4559999999999999E-3</v>
      </c>
      <c r="V128">
        <v>3.5999999999999999E-3</v>
      </c>
      <c r="W128">
        <v>3.2399999999999998E-3</v>
      </c>
      <c r="X128">
        <v>2.3400000000000001E-3</v>
      </c>
      <c r="Y128">
        <v>1.6199999999999999E-3</v>
      </c>
    </row>
    <row r="129" spans="1:25" x14ac:dyDescent="0.25">
      <c r="A129">
        <v>53</v>
      </c>
      <c r="B129">
        <v>0</v>
      </c>
      <c r="C129">
        <v>1.333E-3</v>
      </c>
      <c r="D129">
        <v>1.2899999999999999E-3</v>
      </c>
      <c r="E129">
        <v>1.2040000000000002E-3</v>
      </c>
      <c r="F129">
        <v>1.1180000000000001E-3</v>
      </c>
      <c r="G129">
        <v>1.1180000000000001E-3</v>
      </c>
      <c r="H129">
        <v>1.075E-3</v>
      </c>
      <c r="I129">
        <v>1.075E-3</v>
      </c>
      <c r="J129">
        <v>1.075E-3</v>
      </c>
      <c r="K129">
        <v>9.4600000000000001E-4</v>
      </c>
      <c r="L129">
        <v>9.8900000000000008E-4</v>
      </c>
      <c r="M129">
        <v>3.225E-3</v>
      </c>
      <c r="N129">
        <v>3.5259999999999996E-3</v>
      </c>
      <c r="O129">
        <v>3.784E-3</v>
      </c>
      <c r="P129">
        <v>3.3540000000000002E-3</v>
      </c>
      <c r="Q129">
        <v>2.3650000000000003E-3</v>
      </c>
      <c r="R129">
        <v>1.7200000000000002E-3</v>
      </c>
      <c r="S129">
        <v>2.7950000000000002E-3</v>
      </c>
      <c r="T129">
        <v>3.4400000000000003E-3</v>
      </c>
      <c r="U129">
        <v>4.1279999999999997E-3</v>
      </c>
      <c r="V129">
        <v>4.3E-3</v>
      </c>
      <c r="W129">
        <v>3.8700000000000002E-3</v>
      </c>
      <c r="X129">
        <v>2.7950000000000002E-3</v>
      </c>
      <c r="Y129">
        <v>1.9350000000000001E-3</v>
      </c>
    </row>
    <row r="130" spans="1:25" x14ac:dyDescent="0.25">
      <c r="A130">
        <v>54</v>
      </c>
      <c r="B130">
        <v>0</v>
      </c>
      <c r="C130">
        <v>8.1840000000000003E-3</v>
      </c>
      <c r="D130">
        <v>7.92E-3</v>
      </c>
      <c r="E130">
        <v>7.392000000000001E-3</v>
      </c>
      <c r="F130">
        <v>6.8640000000000003E-3</v>
      </c>
      <c r="G130">
        <v>6.8640000000000003E-3</v>
      </c>
      <c r="H130">
        <v>6.6E-3</v>
      </c>
      <c r="I130">
        <v>6.6E-3</v>
      </c>
      <c r="J130">
        <v>6.6E-3</v>
      </c>
      <c r="K130">
        <v>5.8079999999999998E-3</v>
      </c>
      <c r="L130">
        <v>6.0720000000000001E-3</v>
      </c>
      <c r="M130">
        <v>1.9799999999999998E-2</v>
      </c>
      <c r="N130">
        <v>2.1647999999999997E-2</v>
      </c>
      <c r="O130">
        <v>2.3231999999999999E-2</v>
      </c>
      <c r="P130">
        <v>2.0591999999999999E-2</v>
      </c>
      <c r="Q130">
        <v>1.4520000000000002E-2</v>
      </c>
      <c r="R130">
        <v>1.056E-2</v>
      </c>
      <c r="S130">
        <v>1.7160000000000002E-2</v>
      </c>
      <c r="T130">
        <v>2.112E-2</v>
      </c>
      <c r="U130">
        <v>2.5343999999999998E-2</v>
      </c>
      <c r="V130">
        <v>2.64E-2</v>
      </c>
      <c r="W130">
        <v>2.376E-2</v>
      </c>
      <c r="X130">
        <v>1.7160000000000002E-2</v>
      </c>
      <c r="Y130">
        <v>1.188E-2</v>
      </c>
    </row>
    <row r="131" spans="1:25" x14ac:dyDescent="0.25">
      <c r="A131">
        <v>55</v>
      </c>
      <c r="B131">
        <v>0</v>
      </c>
      <c r="C131">
        <v>7.4400000000000004E-3</v>
      </c>
      <c r="D131">
        <v>7.1999999999999998E-3</v>
      </c>
      <c r="E131">
        <v>6.7200000000000011E-3</v>
      </c>
      <c r="F131">
        <v>6.2400000000000008E-3</v>
      </c>
      <c r="G131">
        <v>6.2400000000000008E-3</v>
      </c>
      <c r="H131">
        <v>6.0000000000000001E-3</v>
      </c>
      <c r="I131">
        <v>6.0000000000000001E-3</v>
      </c>
      <c r="J131">
        <v>6.0000000000000001E-3</v>
      </c>
      <c r="K131">
        <v>5.28E-3</v>
      </c>
      <c r="L131">
        <v>5.5200000000000006E-3</v>
      </c>
      <c r="M131">
        <v>1.8000000000000002E-2</v>
      </c>
      <c r="N131">
        <v>1.968E-2</v>
      </c>
      <c r="O131">
        <v>2.112E-2</v>
      </c>
      <c r="P131">
        <v>1.8720000000000001E-2</v>
      </c>
      <c r="Q131">
        <v>1.3200000000000002E-2</v>
      </c>
      <c r="R131">
        <v>9.6000000000000009E-3</v>
      </c>
      <c r="S131">
        <v>1.5600000000000001E-2</v>
      </c>
      <c r="T131">
        <v>1.9200000000000002E-2</v>
      </c>
      <c r="U131">
        <v>2.3039999999999998E-2</v>
      </c>
      <c r="V131">
        <v>2.4E-2</v>
      </c>
      <c r="W131">
        <v>2.1600000000000001E-2</v>
      </c>
      <c r="X131">
        <v>1.5600000000000001E-2</v>
      </c>
      <c r="Y131">
        <v>1.0800000000000001E-2</v>
      </c>
    </row>
    <row r="132" spans="1:25" x14ac:dyDescent="0.25">
      <c r="A132">
        <v>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>
        <v>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>
        <v>59</v>
      </c>
      <c r="B135">
        <v>0</v>
      </c>
      <c r="C135">
        <v>3.1E-2</v>
      </c>
      <c r="D135">
        <v>0.03</v>
      </c>
      <c r="E135">
        <v>2.8000000000000004E-2</v>
      </c>
      <c r="F135">
        <v>2.6000000000000002E-2</v>
      </c>
      <c r="G135">
        <v>2.6000000000000002E-2</v>
      </c>
      <c r="H135">
        <v>2.5000000000000001E-2</v>
      </c>
      <c r="I135">
        <v>2.5000000000000001E-2</v>
      </c>
      <c r="J135">
        <v>2.5000000000000001E-2</v>
      </c>
      <c r="K135">
        <v>2.2000000000000002E-2</v>
      </c>
      <c r="L135">
        <v>2.3000000000000003E-2</v>
      </c>
      <c r="M135">
        <v>7.5000000000000011E-2</v>
      </c>
      <c r="N135">
        <v>8.2000000000000003E-2</v>
      </c>
      <c r="O135">
        <v>8.8000000000000009E-2</v>
      </c>
      <c r="P135">
        <v>7.8000000000000014E-2</v>
      </c>
      <c r="Q135">
        <v>5.5000000000000007E-2</v>
      </c>
      <c r="R135">
        <v>4.0000000000000008E-2</v>
      </c>
      <c r="S135">
        <v>6.5000000000000002E-2</v>
      </c>
      <c r="T135">
        <v>8.0000000000000016E-2</v>
      </c>
      <c r="U135">
        <v>9.6000000000000002E-2</v>
      </c>
      <c r="V135">
        <v>0.1</v>
      </c>
      <c r="W135">
        <v>9.0000000000000011E-2</v>
      </c>
      <c r="X135">
        <v>6.5000000000000002E-2</v>
      </c>
      <c r="Y135">
        <v>4.5000000000000005E-2</v>
      </c>
    </row>
    <row r="136" spans="1:25" x14ac:dyDescent="0.25">
      <c r="A136">
        <v>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>
        <v>61</v>
      </c>
      <c r="B137">
        <v>0</v>
      </c>
      <c r="C137">
        <v>0.38563999999999998</v>
      </c>
      <c r="D137">
        <v>0.37319999999999998</v>
      </c>
      <c r="E137">
        <v>0.34832000000000002</v>
      </c>
      <c r="F137">
        <v>0.32344000000000001</v>
      </c>
      <c r="G137">
        <v>0.32344000000000001</v>
      </c>
      <c r="H137">
        <v>0.311</v>
      </c>
      <c r="I137">
        <v>0.311</v>
      </c>
      <c r="J137">
        <v>0.311</v>
      </c>
      <c r="K137">
        <v>0.27367999999999998</v>
      </c>
      <c r="L137">
        <v>0.28611999999999999</v>
      </c>
      <c r="M137">
        <v>0.93300000000000005</v>
      </c>
      <c r="N137">
        <v>1.0200799999999999</v>
      </c>
      <c r="O137">
        <v>1.0947199999999999</v>
      </c>
      <c r="P137">
        <v>0.97032000000000007</v>
      </c>
      <c r="Q137">
        <v>0.68420000000000003</v>
      </c>
      <c r="R137">
        <v>0.49760000000000004</v>
      </c>
      <c r="S137">
        <v>0.80859999999999999</v>
      </c>
      <c r="T137">
        <v>0.99520000000000008</v>
      </c>
      <c r="U137">
        <v>1.19424</v>
      </c>
      <c r="V137">
        <v>1.244</v>
      </c>
      <c r="W137">
        <v>1.1195999999999999</v>
      </c>
      <c r="X137">
        <v>0.80859999999999999</v>
      </c>
      <c r="Y137">
        <v>0.55979999999999996</v>
      </c>
    </row>
    <row r="138" spans="1:25" x14ac:dyDescent="0.25">
      <c r="A138">
        <v>62</v>
      </c>
      <c r="B138">
        <v>0</v>
      </c>
      <c r="C138">
        <v>9.92E-3</v>
      </c>
      <c r="D138">
        <v>9.5999999999999992E-3</v>
      </c>
      <c r="E138">
        <v>8.9600000000000009E-3</v>
      </c>
      <c r="F138">
        <v>8.320000000000001E-3</v>
      </c>
      <c r="G138">
        <v>8.320000000000001E-3</v>
      </c>
      <c r="H138">
        <v>8.0000000000000002E-3</v>
      </c>
      <c r="I138">
        <v>8.0000000000000002E-3</v>
      </c>
      <c r="J138">
        <v>8.0000000000000002E-3</v>
      </c>
      <c r="K138">
        <v>7.0400000000000003E-3</v>
      </c>
      <c r="L138">
        <v>7.3600000000000002E-3</v>
      </c>
      <c r="M138">
        <v>2.4E-2</v>
      </c>
      <c r="N138">
        <v>2.6239999999999999E-2</v>
      </c>
      <c r="O138">
        <v>2.8160000000000001E-2</v>
      </c>
      <c r="P138">
        <v>2.4960000000000003E-2</v>
      </c>
      <c r="Q138">
        <v>1.7600000000000001E-2</v>
      </c>
      <c r="R138">
        <v>1.2800000000000001E-2</v>
      </c>
      <c r="S138">
        <v>2.0800000000000003E-2</v>
      </c>
      <c r="T138">
        <v>2.5600000000000001E-2</v>
      </c>
      <c r="U138">
        <v>3.0720000000000001E-2</v>
      </c>
      <c r="V138">
        <v>3.2000000000000001E-2</v>
      </c>
      <c r="W138">
        <v>2.8800000000000003E-2</v>
      </c>
      <c r="X138">
        <v>2.0800000000000003E-2</v>
      </c>
      <c r="Y138">
        <v>1.4400000000000001E-2</v>
      </c>
    </row>
    <row r="139" spans="1:25" x14ac:dyDescent="0.25">
      <c r="A139">
        <v>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64</v>
      </c>
      <c r="B140">
        <v>0</v>
      </c>
      <c r="C140">
        <v>7.0370000000000002E-2</v>
      </c>
      <c r="D140">
        <v>6.8099999999999994E-2</v>
      </c>
      <c r="E140">
        <v>6.3560000000000005E-2</v>
      </c>
      <c r="F140">
        <v>5.9020000000000003E-2</v>
      </c>
      <c r="G140">
        <v>5.9020000000000003E-2</v>
      </c>
      <c r="H140">
        <v>5.6750000000000002E-2</v>
      </c>
      <c r="I140">
        <v>5.6750000000000002E-2</v>
      </c>
      <c r="J140">
        <v>5.6750000000000002E-2</v>
      </c>
      <c r="K140">
        <v>4.9940000000000005E-2</v>
      </c>
      <c r="L140">
        <v>5.2210000000000006E-2</v>
      </c>
      <c r="M140">
        <v>0.17025000000000001</v>
      </c>
      <c r="N140">
        <v>0.18614</v>
      </c>
      <c r="O140">
        <v>0.19976000000000002</v>
      </c>
      <c r="P140">
        <v>0.17706000000000002</v>
      </c>
      <c r="Q140">
        <v>0.12485000000000002</v>
      </c>
      <c r="R140">
        <v>9.0800000000000006E-2</v>
      </c>
      <c r="S140">
        <v>0.14755000000000001</v>
      </c>
      <c r="T140">
        <v>0.18160000000000001</v>
      </c>
      <c r="U140">
        <v>0.21792</v>
      </c>
      <c r="V140">
        <v>0.22700000000000001</v>
      </c>
      <c r="W140">
        <v>0.20430000000000001</v>
      </c>
      <c r="X140">
        <v>0.14755000000000001</v>
      </c>
      <c r="Y140">
        <v>0.10215</v>
      </c>
    </row>
    <row r="141" spans="1:25" x14ac:dyDescent="0.25">
      <c r="A141">
        <v>65</v>
      </c>
      <c r="B141">
        <v>0</v>
      </c>
      <c r="C141">
        <v>1.8289999999999997E-2</v>
      </c>
      <c r="D141">
        <v>1.7699999999999997E-2</v>
      </c>
      <c r="E141">
        <v>1.652E-2</v>
      </c>
      <c r="F141">
        <v>1.5339999999999999E-2</v>
      </c>
      <c r="G141">
        <v>1.5339999999999999E-2</v>
      </c>
      <c r="H141">
        <v>1.4749999999999999E-2</v>
      </c>
      <c r="I141">
        <v>1.4749999999999999E-2</v>
      </c>
      <c r="J141">
        <v>1.4749999999999999E-2</v>
      </c>
      <c r="K141">
        <v>1.298E-2</v>
      </c>
      <c r="L141">
        <v>1.357E-2</v>
      </c>
      <c r="M141">
        <v>4.4249999999999998E-2</v>
      </c>
      <c r="N141">
        <v>4.8379999999999992E-2</v>
      </c>
      <c r="O141">
        <v>5.1920000000000001E-2</v>
      </c>
      <c r="P141">
        <v>4.6019999999999998E-2</v>
      </c>
      <c r="Q141">
        <v>3.245E-2</v>
      </c>
      <c r="R141">
        <v>2.3599999999999999E-2</v>
      </c>
      <c r="S141">
        <v>3.8350000000000002E-2</v>
      </c>
      <c r="T141">
        <v>4.7199999999999999E-2</v>
      </c>
      <c r="U141">
        <v>5.6639999999999996E-2</v>
      </c>
      <c r="V141">
        <v>5.8999999999999997E-2</v>
      </c>
      <c r="W141">
        <v>5.3100000000000001E-2</v>
      </c>
      <c r="X141">
        <v>3.8350000000000002E-2</v>
      </c>
      <c r="Y141">
        <v>2.6550000000000001E-2</v>
      </c>
    </row>
    <row r="142" spans="1:25" x14ac:dyDescent="0.25">
      <c r="A142">
        <v>66</v>
      </c>
      <c r="B142">
        <v>0</v>
      </c>
      <c r="C142">
        <v>5.5799999999999999E-3</v>
      </c>
      <c r="D142">
        <v>5.3999999999999994E-3</v>
      </c>
      <c r="E142">
        <v>5.0400000000000002E-3</v>
      </c>
      <c r="F142">
        <v>4.6800000000000001E-3</v>
      </c>
      <c r="G142">
        <v>4.6800000000000001E-3</v>
      </c>
      <c r="H142">
        <v>4.4999999999999997E-3</v>
      </c>
      <c r="I142">
        <v>4.4999999999999997E-3</v>
      </c>
      <c r="J142">
        <v>4.4999999999999997E-3</v>
      </c>
      <c r="K142">
        <v>3.96E-3</v>
      </c>
      <c r="L142">
        <v>4.1399999999999996E-3</v>
      </c>
      <c r="M142">
        <v>1.3499999999999998E-2</v>
      </c>
      <c r="N142">
        <v>1.4759999999999999E-2</v>
      </c>
      <c r="O142">
        <v>1.584E-2</v>
      </c>
      <c r="P142">
        <v>1.4039999999999999E-2</v>
      </c>
      <c r="Q142">
        <v>9.9000000000000008E-3</v>
      </c>
      <c r="R142">
        <v>7.1999999999999998E-3</v>
      </c>
      <c r="S142">
        <v>1.17E-2</v>
      </c>
      <c r="T142">
        <v>1.44E-2</v>
      </c>
      <c r="U142">
        <v>1.7279999999999997E-2</v>
      </c>
      <c r="V142">
        <v>1.7999999999999999E-2</v>
      </c>
      <c r="W142">
        <v>1.6199999999999999E-2</v>
      </c>
      <c r="X142">
        <v>1.17E-2</v>
      </c>
      <c r="Y142">
        <v>8.0999999999999996E-3</v>
      </c>
    </row>
    <row r="143" spans="1:25" x14ac:dyDescent="0.25">
      <c r="A143">
        <v>67</v>
      </c>
      <c r="B143">
        <v>0</v>
      </c>
      <c r="C143">
        <v>5.5799999999999999E-3</v>
      </c>
      <c r="D143">
        <v>5.3999999999999994E-3</v>
      </c>
      <c r="E143">
        <v>5.0400000000000002E-3</v>
      </c>
      <c r="F143">
        <v>4.6800000000000001E-3</v>
      </c>
      <c r="G143">
        <v>4.6800000000000001E-3</v>
      </c>
      <c r="H143">
        <v>4.4999999999999997E-3</v>
      </c>
      <c r="I143">
        <v>4.4999999999999997E-3</v>
      </c>
      <c r="J143">
        <v>4.4999999999999997E-3</v>
      </c>
      <c r="K143">
        <v>3.96E-3</v>
      </c>
      <c r="L143">
        <v>4.1399999999999996E-3</v>
      </c>
      <c r="M143">
        <v>1.3499999999999998E-2</v>
      </c>
      <c r="N143">
        <v>1.4759999999999999E-2</v>
      </c>
      <c r="O143">
        <v>1.584E-2</v>
      </c>
      <c r="P143">
        <v>1.4039999999999999E-2</v>
      </c>
      <c r="Q143">
        <v>9.9000000000000008E-3</v>
      </c>
      <c r="R143">
        <v>7.1999999999999998E-3</v>
      </c>
      <c r="S143">
        <v>1.17E-2</v>
      </c>
      <c r="T143">
        <v>1.44E-2</v>
      </c>
      <c r="U143">
        <v>1.7279999999999997E-2</v>
      </c>
      <c r="V143">
        <v>1.7999999999999999E-2</v>
      </c>
      <c r="W143">
        <v>1.6199999999999999E-2</v>
      </c>
      <c r="X143">
        <v>1.17E-2</v>
      </c>
      <c r="Y143">
        <v>8.0999999999999996E-3</v>
      </c>
    </row>
    <row r="144" spans="1:25" x14ac:dyDescent="0.25">
      <c r="A144">
        <v>68</v>
      </c>
      <c r="B144">
        <v>0</v>
      </c>
      <c r="C144">
        <v>8.6800000000000002E-3</v>
      </c>
      <c r="D144">
        <v>8.3999999999999995E-3</v>
      </c>
      <c r="E144">
        <v>7.8400000000000015E-3</v>
      </c>
      <c r="F144">
        <v>7.28E-3</v>
      </c>
      <c r="G144">
        <v>7.28E-3</v>
      </c>
      <c r="H144">
        <v>7.0000000000000001E-3</v>
      </c>
      <c r="I144">
        <v>7.0000000000000001E-3</v>
      </c>
      <c r="J144">
        <v>7.0000000000000001E-3</v>
      </c>
      <c r="K144">
        <v>6.1600000000000005E-3</v>
      </c>
      <c r="L144">
        <v>6.4400000000000004E-3</v>
      </c>
      <c r="M144">
        <v>2.1000000000000001E-2</v>
      </c>
      <c r="N144">
        <v>2.2959999999999998E-2</v>
      </c>
      <c r="O144">
        <v>2.4640000000000002E-2</v>
      </c>
      <c r="P144">
        <v>2.1840000000000002E-2</v>
      </c>
      <c r="Q144">
        <v>1.5400000000000002E-2</v>
      </c>
      <c r="R144">
        <v>1.1200000000000002E-2</v>
      </c>
      <c r="S144">
        <v>1.8200000000000001E-2</v>
      </c>
      <c r="T144">
        <v>2.2400000000000003E-2</v>
      </c>
      <c r="U144">
        <v>2.6880000000000001E-2</v>
      </c>
      <c r="V144">
        <v>2.8000000000000001E-2</v>
      </c>
      <c r="W144">
        <v>2.52E-2</v>
      </c>
      <c r="X144">
        <v>1.8200000000000001E-2</v>
      </c>
      <c r="Y144">
        <v>1.26E-2</v>
      </c>
    </row>
    <row r="145" spans="1:25" x14ac:dyDescent="0.25">
      <c r="A145">
        <v>69</v>
      </c>
      <c r="B145">
        <v>0</v>
      </c>
      <c r="C145">
        <v>8.6800000000000002E-3</v>
      </c>
      <c r="D145">
        <v>8.3999999999999995E-3</v>
      </c>
      <c r="E145">
        <v>7.8400000000000015E-3</v>
      </c>
      <c r="F145">
        <v>7.28E-3</v>
      </c>
      <c r="G145">
        <v>7.28E-3</v>
      </c>
      <c r="H145">
        <v>7.0000000000000001E-3</v>
      </c>
      <c r="I145">
        <v>7.0000000000000001E-3</v>
      </c>
      <c r="J145">
        <v>7.0000000000000001E-3</v>
      </c>
      <c r="K145">
        <v>6.1600000000000005E-3</v>
      </c>
      <c r="L145">
        <v>6.4400000000000004E-3</v>
      </c>
      <c r="M145">
        <v>2.1000000000000001E-2</v>
      </c>
      <c r="N145">
        <v>2.2959999999999998E-2</v>
      </c>
      <c r="O145">
        <v>2.4640000000000002E-2</v>
      </c>
      <c r="P145">
        <v>2.1840000000000002E-2</v>
      </c>
      <c r="Q145">
        <v>1.5400000000000002E-2</v>
      </c>
      <c r="R145">
        <v>1.1200000000000002E-2</v>
      </c>
      <c r="S145">
        <v>1.8200000000000001E-2</v>
      </c>
      <c r="T145">
        <v>2.2400000000000003E-2</v>
      </c>
      <c r="U145">
        <v>2.6880000000000001E-2</v>
      </c>
      <c r="V145">
        <v>2.8000000000000001E-2</v>
      </c>
      <c r="W145">
        <v>2.52E-2</v>
      </c>
      <c r="X145">
        <v>1.8200000000000001E-2</v>
      </c>
      <c r="Y145">
        <v>1.26E-2</v>
      </c>
    </row>
    <row r="147" spans="1:25" x14ac:dyDescent="0.25">
      <c r="A147" t="s">
        <v>32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19</v>
      </c>
      <c r="U147">
        <v>20</v>
      </c>
      <c r="V147">
        <v>21</v>
      </c>
      <c r="W147">
        <v>22</v>
      </c>
      <c r="X147">
        <v>23</v>
      </c>
      <c r="Y147">
        <v>24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>
        <v>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>
        <v>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6</v>
      </c>
      <c r="B153">
        <v>0</v>
      </c>
      <c r="C153">
        <v>6.8199999999999999E-4</v>
      </c>
      <c r="D153">
        <v>6.6E-4</v>
      </c>
      <c r="E153">
        <v>6.1600000000000012E-4</v>
      </c>
      <c r="F153">
        <v>5.7200000000000003E-4</v>
      </c>
      <c r="G153">
        <v>5.7200000000000003E-4</v>
      </c>
      <c r="H153">
        <v>5.5000000000000003E-4</v>
      </c>
      <c r="I153">
        <v>5.5000000000000003E-4</v>
      </c>
      <c r="J153">
        <v>5.5000000000000003E-4</v>
      </c>
      <c r="K153">
        <v>4.8400000000000006E-4</v>
      </c>
      <c r="L153">
        <v>5.0600000000000005E-4</v>
      </c>
      <c r="M153">
        <v>1.65E-3</v>
      </c>
      <c r="N153">
        <v>1.804E-3</v>
      </c>
      <c r="O153">
        <v>1.9360000000000002E-3</v>
      </c>
      <c r="P153">
        <v>1.7160000000000001E-3</v>
      </c>
      <c r="Q153">
        <v>1.2100000000000001E-3</v>
      </c>
      <c r="R153">
        <v>8.8000000000000014E-4</v>
      </c>
      <c r="S153">
        <v>1.4300000000000001E-3</v>
      </c>
      <c r="T153">
        <v>1.7600000000000003E-3</v>
      </c>
      <c r="U153">
        <v>2.1120000000000002E-3</v>
      </c>
      <c r="V153">
        <v>2.2000000000000001E-3</v>
      </c>
      <c r="W153">
        <v>1.98E-3</v>
      </c>
      <c r="X153">
        <v>1.4300000000000001E-3</v>
      </c>
      <c r="Y153">
        <v>9.8999999999999999E-4</v>
      </c>
    </row>
    <row r="154" spans="1:25" x14ac:dyDescent="0.25">
      <c r="A154">
        <v>7</v>
      </c>
      <c r="B154">
        <v>0</v>
      </c>
      <c r="C154">
        <v>9.2999999999999992E-3</v>
      </c>
      <c r="D154">
        <v>8.9999999999999993E-3</v>
      </c>
      <c r="E154">
        <v>8.4000000000000012E-3</v>
      </c>
      <c r="F154">
        <v>7.7999999999999996E-3</v>
      </c>
      <c r="G154">
        <v>7.7999999999999996E-3</v>
      </c>
      <c r="H154">
        <v>7.4999999999999997E-3</v>
      </c>
      <c r="I154">
        <v>7.4999999999999997E-3</v>
      </c>
      <c r="J154">
        <v>7.4999999999999997E-3</v>
      </c>
      <c r="K154">
        <v>6.6E-3</v>
      </c>
      <c r="L154">
        <v>6.8999999999999999E-3</v>
      </c>
      <c r="M154">
        <v>2.2499999999999999E-2</v>
      </c>
      <c r="N154">
        <v>2.4599999999999997E-2</v>
      </c>
      <c r="O154">
        <v>2.64E-2</v>
      </c>
      <c r="P154">
        <v>2.3400000000000001E-2</v>
      </c>
      <c r="Q154">
        <v>1.6500000000000001E-2</v>
      </c>
      <c r="R154">
        <v>1.2E-2</v>
      </c>
      <c r="S154">
        <v>1.95E-2</v>
      </c>
      <c r="T154">
        <v>2.4E-2</v>
      </c>
      <c r="U154">
        <v>2.8799999999999999E-2</v>
      </c>
      <c r="V154">
        <v>0.03</v>
      </c>
      <c r="W154">
        <v>2.7E-2</v>
      </c>
      <c r="X154">
        <v>1.95E-2</v>
      </c>
      <c r="Y154">
        <v>1.35E-2</v>
      </c>
    </row>
    <row r="155" spans="1:25" x14ac:dyDescent="0.25">
      <c r="A155">
        <v>8</v>
      </c>
      <c r="B155">
        <v>0</v>
      </c>
      <c r="C155">
        <v>1.6740000000000001E-2</v>
      </c>
      <c r="D155">
        <v>1.6199999999999999E-2</v>
      </c>
      <c r="E155">
        <v>1.5120000000000001E-2</v>
      </c>
      <c r="F155">
        <v>1.404E-2</v>
      </c>
      <c r="G155">
        <v>1.404E-2</v>
      </c>
      <c r="H155">
        <v>1.35E-2</v>
      </c>
      <c r="I155">
        <v>1.35E-2</v>
      </c>
      <c r="J155">
        <v>1.35E-2</v>
      </c>
      <c r="K155">
        <v>1.188E-2</v>
      </c>
      <c r="L155">
        <v>1.242E-2</v>
      </c>
      <c r="M155">
        <v>4.0500000000000001E-2</v>
      </c>
      <c r="N155">
        <v>4.428E-2</v>
      </c>
      <c r="O155">
        <v>4.752E-2</v>
      </c>
      <c r="P155">
        <v>4.2119999999999998E-2</v>
      </c>
      <c r="Q155">
        <v>2.9700000000000001E-2</v>
      </c>
      <c r="R155">
        <v>2.1600000000000001E-2</v>
      </c>
      <c r="S155">
        <v>3.5099999999999999E-2</v>
      </c>
      <c r="T155">
        <v>4.3200000000000002E-2</v>
      </c>
      <c r="U155">
        <v>5.1839999999999997E-2</v>
      </c>
      <c r="V155">
        <v>5.3999999999999999E-2</v>
      </c>
      <c r="W155">
        <v>4.8599999999999997E-2</v>
      </c>
      <c r="X155">
        <v>3.5099999999999999E-2</v>
      </c>
      <c r="Y155">
        <v>2.4299999999999999E-2</v>
      </c>
    </row>
    <row r="156" spans="1:25" x14ac:dyDescent="0.25">
      <c r="A156">
        <v>9</v>
      </c>
      <c r="B156">
        <v>0</v>
      </c>
      <c r="C156">
        <v>6.8199999999999997E-3</v>
      </c>
      <c r="D156">
        <v>6.5999999999999991E-3</v>
      </c>
      <c r="E156">
        <v>6.1600000000000005E-3</v>
      </c>
      <c r="F156">
        <v>5.7200000000000003E-3</v>
      </c>
      <c r="G156">
        <v>5.7200000000000003E-3</v>
      </c>
      <c r="H156">
        <v>5.4999999999999997E-3</v>
      </c>
      <c r="I156">
        <v>5.4999999999999997E-3</v>
      </c>
      <c r="J156">
        <v>5.4999999999999997E-3</v>
      </c>
      <c r="K156">
        <v>4.8399999999999997E-3</v>
      </c>
      <c r="L156">
        <v>5.0600000000000003E-3</v>
      </c>
      <c r="M156">
        <v>1.6500000000000001E-2</v>
      </c>
      <c r="N156">
        <v>1.8039999999999997E-2</v>
      </c>
      <c r="O156">
        <v>1.9359999999999999E-2</v>
      </c>
      <c r="P156">
        <v>1.7159999999999998E-2</v>
      </c>
      <c r="Q156">
        <v>1.21E-2</v>
      </c>
      <c r="R156">
        <v>8.8000000000000005E-3</v>
      </c>
      <c r="S156">
        <v>1.43E-2</v>
      </c>
      <c r="T156">
        <v>1.7600000000000001E-2</v>
      </c>
      <c r="U156">
        <v>2.1119999999999996E-2</v>
      </c>
      <c r="V156">
        <v>2.1999999999999999E-2</v>
      </c>
      <c r="W156">
        <v>1.9799999999999998E-2</v>
      </c>
      <c r="X156">
        <v>1.43E-2</v>
      </c>
      <c r="Y156">
        <v>9.8999999999999991E-3</v>
      </c>
    </row>
    <row r="157" spans="1:25" x14ac:dyDescent="0.25">
      <c r="A157">
        <v>10</v>
      </c>
      <c r="B157">
        <v>0</v>
      </c>
      <c r="C157">
        <v>5.8899999999999994E-3</v>
      </c>
      <c r="D157">
        <v>5.6999999999999993E-3</v>
      </c>
      <c r="E157">
        <v>5.3200000000000001E-3</v>
      </c>
      <c r="F157">
        <v>4.9399999999999999E-3</v>
      </c>
      <c r="G157">
        <v>4.9399999999999999E-3</v>
      </c>
      <c r="H157">
        <v>4.7499999999999999E-3</v>
      </c>
      <c r="I157">
        <v>4.7499999999999999E-3</v>
      </c>
      <c r="J157">
        <v>4.7499999999999999E-3</v>
      </c>
      <c r="K157">
        <v>4.1799999999999997E-3</v>
      </c>
      <c r="L157">
        <v>4.3699999999999998E-3</v>
      </c>
      <c r="M157">
        <v>1.4249999999999999E-2</v>
      </c>
      <c r="N157">
        <v>1.5579999999999998E-2</v>
      </c>
      <c r="O157">
        <v>1.6719999999999999E-2</v>
      </c>
      <c r="P157">
        <v>1.482E-2</v>
      </c>
      <c r="Q157">
        <v>1.0450000000000001E-2</v>
      </c>
      <c r="R157">
        <v>7.6E-3</v>
      </c>
      <c r="S157">
        <v>1.235E-2</v>
      </c>
      <c r="T157">
        <v>1.52E-2</v>
      </c>
      <c r="U157">
        <v>1.8239999999999999E-2</v>
      </c>
      <c r="V157">
        <v>1.9E-2</v>
      </c>
      <c r="W157">
        <v>1.7100000000000001E-2</v>
      </c>
      <c r="X157">
        <v>1.235E-2</v>
      </c>
      <c r="Y157">
        <v>8.5500000000000003E-3</v>
      </c>
    </row>
    <row r="158" spans="1:25" x14ac:dyDescent="0.25">
      <c r="A158">
        <v>11</v>
      </c>
      <c r="B158">
        <v>0</v>
      </c>
      <c r="C158">
        <v>3.2239999999999998E-2</v>
      </c>
      <c r="D158">
        <v>3.1199999999999999E-2</v>
      </c>
      <c r="E158">
        <v>2.912E-2</v>
      </c>
      <c r="F158">
        <v>2.7039999999999998E-2</v>
      </c>
      <c r="G158">
        <v>2.7039999999999998E-2</v>
      </c>
      <c r="H158">
        <v>2.5999999999999999E-2</v>
      </c>
      <c r="I158">
        <v>2.5999999999999999E-2</v>
      </c>
      <c r="J158">
        <v>2.5999999999999999E-2</v>
      </c>
      <c r="K158">
        <v>2.2879999999999998E-2</v>
      </c>
      <c r="L158">
        <v>2.392E-2</v>
      </c>
      <c r="M158">
        <v>7.8E-2</v>
      </c>
      <c r="N158">
        <v>8.5279999999999995E-2</v>
      </c>
      <c r="O158">
        <v>9.151999999999999E-2</v>
      </c>
      <c r="P158">
        <v>8.1119999999999998E-2</v>
      </c>
      <c r="Q158">
        <v>5.7200000000000001E-2</v>
      </c>
      <c r="R158">
        <v>4.1599999999999998E-2</v>
      </c>
      <c r="S158">
        <v>6.7599999999999993E-2</v>
      </c>
      <c r="T158">
        <v>8.3199999999999996E-2</v>
      </c>
      <c r="U158">
        <v>9.9839999999999998E-2</v>
      </c>
      <c r="V158">
        <v>0.104</v>
      </c>
      <c r="W158">
        <v>9.3600000000000003E-2</v>
      </c>
      <c r="X158">
        <v>6.7599999999999993E-2</v>
      </c>
      <c r="Y158">
        <v>4.6800000000000001E-2</v>
      </c>
    </row>
    <row r="159" spans="1:25" x14ac:dyDescent="0.25">
      <c r="A159">
        <v>12</v>
      </c>
      <c r="B159">
        <v>0</v>
      </c>
      <c r="C159">
        <v>3.2239999999999998E-2</v>
      </c>
      <c r="D159">
        <v>3.1199999999999999E-2</v>
      </c>
      <c r="E159">
        <v>2.912E-2</v>
      </c>
      <c r="F159">
        <v>2.7039999999999998E-2</v>
      </c>
      <c r="G159">
        <v>2.7039999999999998E-2</v>
      </c>
      <c r="H159">
        <v>2.5999999999999999E-2</v>
      </c>
      <c r="I159">
        <v>2.5999999999999999E-2</v>
      </c>
      <c r="J159">
        <v>2.5999999999999999E-2</v>
      </c>
      <c r="K159">
        <v>2.2879999999999998E-2</v>
      </c>
      <c r="L159">
        <v>2.392E-2</v>
      </c>
      <c r="M159">
        <v>7.8E-2</v>
      </c>
      <c r="N159">
        <v>8.5279999999999995E-2</v>
      </c>
      <c r="O159">
        <v>9.151999999999999E-2</v>
      </c>
      <c r="P159">
        <v>8.1119999999999998E-2</v>
      </c>
      <c r="Q159">
        <v>5.7200000000000001E-2</v>
      </c>
      <c r="R159">
        <v>4.1599999999999998E-2</v>
      </c>
      <c r="S159">
        <v>6.7599999999999993E-2</v>
      </c>
      <c r="T159">
        <v>8.3199999999999996E-2</v>
      </c>
      <c r="U159">
        <v>9.9839999999999998E-2</v>
      </c>
      <c r="V159">
        <v>0.104</v>
      </c>
      <c r="W159">
        <v>9.3600000000000003E-2</v>
      </c>
      <c r="X159">
        <v>6.7599999999999993E-2</v>
      </c>
      <c r="Y159">
        <v>4.6800000000000001E-2</v>
      </c>
    </row>
    <row r="160" spans="1:25" x14ac:dyDescent="0.25">
      <c r="A160">
        <v>13</v>
      </c>
      <c r="B160">
        <v>0</v>
      </c>
      <c r="C160">
        <v>1.7049999999999999E-3</v>
      </c>
      <c r="D160">
        <v>1.6499999999999998E-3</v>
      </c>
      <c r="E160">
        <v>1.5400000000000001E-3</v>
      </c>
      <c r="F160">
        <v>1.4300000000000001E-3</v>
      </c>
      <c r="G160">
        <v>1.4300000000000001E-3</v>
      </c>
      <c r="H160">
        <v>1.3749999999999999E-3</v>
      </c>
      <c r="I160">
        <v>1.3749999999999999E-3</v>
      </c>
      <c r="J160">
        <v>1.3749999999999999E-3</v>
      </c>
      <c r="K160">
        <v>1.2099999999999999E-3</v>
      </c>
      <c r="L160">
        <v>1.2650000000000001E-3</v>
      </c>
      <c r="M160">
        <v>4.1250000000000002E-3</v>
      </c>
      <c r="N160">
        <v>4.5099999999999993E-3</v>
      </c>
      <c r="O160">
        <v>4.8399999999999997E-3</v>
      </c>
      <c r="P160">
        <v>4.2899999999999995E-3</v>
      </c>
      <c r="Q160">
        <v>3.0249999999999999E-3</v>
      </c>
      <c r="R160">
        <v>2.2000000000000001E-3</v>
      </c>
      <c r="S160">
        <v>3.5750000000000001E-3</v>
      </c>
      <c r="T160">
        <v>4.4000000000000003E-3</v>
      </c>
      <c r="U160">
        <v>5.2799999999999991E-3</v>
      </c>
      <c r="V160">
        <v>5.4999999999999997E-3</v>
      </c>
      <c r="W160">
        <v>4.9499999999999995E-3</v>
      </c>
      <c r="X160">
        <v>3.5750000000000001E-3</v>
      </c>
      <c r="Y160">
        <v>2.4749999999999998E-3</v>
      </c>
    </row>
    <row r="161" spans="1:25" x14ac:dyDescent="0.25">
      <c r="A161">
        <v>14</v>
      </c>
      <c r="B161">
        <v>0</v>
      </c>
      <c r="C161">
        <v>1.7049999999999999E-3</v>
      </c>
      <c r="D161">
        <v>1.6499999999999998E-3</v>
      </c>
      <c r="E161">
        <v>1.5400000000000001E-3</v>
      </c>
      <c r="F161">
        <v>1.4300000000000001E-3</v>
      </c>
      <c r="G161">
        <v>1.4300000000000001E-3</v>
      </c>
      <c r="H161">
        <v>1.3749999999999999E-3</v>
      </c>
      <c r="I161">
        <v>1.3749999999999999E-3</v>
      </c>
      <c r="J161">
        <v>1.3749999999999999E-3</v>
      </c>
      <c r="K161">
        <v>1.2099999999999999E-3</v>
      </c>
      <c r="L161">
        <v>1.2650000000000001E-3</v>
      </c>
      <c r="M161">
        <v>4.1250000000000002E-3</v>
      </c>
      <c r="N161">
        <v>4.5099999999999993E-3</v>
      </c>
      <c r="O161">
        <v>4.8399999999999997E-3</v>
      </c>
      <c r="P161">
        <v>4.2899999999999995E-3</v>
      </c>
      <c r="Q161">
        <v>3.0249999999999999E-3</v>
      </c>
      <c r="R161">
        <v>2.2000000000000001E-3</v>
      </c>
      <c r="S161">
        <v>3.5750000000000001E-3</v>
      </c>
      <c r="T161">
        <v>4.4000000000000003E-3</v>
      </c>
      <c r="U161">
        <v>5.2799999999999991E-3</v>
      </c>
      <c r="V161">
        <v>5.4999999999999997E-3</v>
      </c>
      <c r="W161">
        <v>4.9499999999999995E-3</v>
      </c>
      <c r="X161">
        <v>3.5750000000000001E-3</v>
      </c>
      <c r="Y161">
        <v>2.4749999999999998E-3</v>
      </c>
    </row>
    <row r="162" spans="1:25" x14ac:dyDescent="0.25">
      <c r="A162">
        <v>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>
        <v>16</v>
      </c>
      <c r="B163">
        <v>0</v>
      </c>
      <c r="C163">
        <v>9.2999999999999992E-3</v>
      </c>
      <c r="D163">
        <v>8.9999999999999993E-3</v>
      </c>
      <c r="E163">
        <v>8.4000000000000012E-3</v>
      </c>
      <c r="F163">
        <v>7.7999999999999996E-3</v>
      </c>
      <c r="G163">
        <v>7.7999999999999996E-3</v>
      </c>
      <c r="H163">
        <v>7.4999999999999997E-3</v>
      </c>
      <c r="I163">
        <v>7.4999999999999997E-3</v>
      </c>
      <c r="J163">
        <v>7.4999999999999997E-3</v>
      </c>
      <c r="K163">
        <v>6.6E-3</v>
      </c>
      <c r="L163">
        <v>6.8999999999999999E-3</v>
      </c>
      <c r="M163">
        <v>2.2499999999999999E-2</v>
      </c>
      <c r="N163">
        <v>2.4599999999999997E-2</v>
      </c>
      <c r="O163">
        <v>2.64E-2</v>
      </c>
      <c r="P163">
        <v>2.3400000000000001E-2</v>
      </c>
      <c r="Q163">
        <v>1.6500000000000001E-2</v>
      </c>
      <c r="R163">
        <v>1.2E-2</v>
      </c>
      <c r="S163">
        <v>1.95E-2</v>
      </c>
      <c r="T163">
        <v>2.4E-2</v>
      </c>
      <c r="U163">
        <v>2.8799999999999999E-2</v>
      </c>
      <c r="V163">
        <v>0.03</v>
      </c>
      <c r="W163">
        <v>2.7E-2</v>
      </c>
      <c r="X163">
        <v>1.95E-2</v>
      </c>
      <c r="Y163">
        <v>1.35E-2</v>
      </c>
    </row>
    <row r="164" spans="1:25" x14ac:dyDescent="0.25">
      <c r="A164">
        <v>17</v>
      </c>
      <c r="B164">
        <v>0</v>
      </c>
      <c r="C164">
        <v>1.085E-2</v>
      </c>
      <c r="D164">
        <v>1.0500000000000001E-2</v>
      </c>
      <c r="E164">
        <v>9.8000000000000014E-3</v>
      </c>
      <c r="F164">
        <v>9.1000000000000004E-3</v>
      </c>
      <c r="G164">
        <v>9.1000000000000004E-3</v>
      </c>
      <c r="H164">
        <v>8.7500000000000008E-3</v>
      </c>
      <c r="I164">
        <v>8.7500000000000008E-3</v>
      </c>
      <c r="J164">
        <v>8.7500000000000008E-3</v>
      </c>
      <c r="K164">
        <v>7.7000000000000011E-3</v>
      </c>
      <c r="L164">
        <v>8.0500000000000016E-3</v>
      </c>
      <c r="M164">
        <v>2.6250000000000002E-2</v>
      </c>
      <c r="N164">
        <v>2.87E-2</v>
      </c>
      <c r="O164">
        <v>3.0800000000000004E-2</v>
      </c>
      <c r="P164">
        <v>2.7300000000000005E-2</v>
      </c>
      <c r="Q164">
        <v>1.9250000000000003E-2</v>
      </c>
      <c r="R164">
        <v>1.4000000000000002E-2</v>
      </c>
      <c r="S164">
        <v>2.2750000000000003E-2</v>
      </c>
      <c r="T164">
        <v>2.8000000000000004E-2</v>
      </c>
      <c r="U164">
        <v>3.3600000000000005E-2</v>
      </c>
      <c r="V164">
        <v>3.5000000000000003E-2</v>
      </c>
      <c r="W164">
        <v>3.1500000000000007E-2</v>
      </c>
      <c r="X164">
        <v>2.2750000000000003E-2</v>
      </c>
      <c r="Y164">
        <v>1.5750000000000004E-2</v>
      </c>
    </row>
    <row r="165" spans="1:25" x14ac:dyDescent="0.25">
      <c r="A165">
        <v>18</v>
      </c>
      <c r="B165">
        <v>0</v>
      </c>
      <c r="C165">
        <v>1.085E-2</v>
      </c>
      <c r="D165">
        <v>1.0500000000000001E-2</v>
      </c>
      <c r="E165">
        <v>9.8000000000000014E-3</v>
      </c>
      <c r="F165">
        <v>9.1000000000000004E-3</v>
      </c>
      <c r="G165">
        <v>9.1000000000000004E-3</v>
      </c>
      <c r="H165">
        <v>8.7500000000000008E-3</v>
      </c>
      <c r="I165">
        <v>8.7500000000000008E-3</v>
      </c>
      <c r="J165">
        <v>8.7500000000000008E-3</v>
      </c>
      <c r="K165">
        <v>7.7000000000000011E-3</v>
      </c>
      <c r="L165">
        <v>8.0500000000000016E-3</v>
      </c>
      <c r="M165">
        <v>2.6250000000000002E-2</v>
      </c>
      <c r="N165">
        <v>2.87E-2</v>
      </c>
      <c r="O165">
        <v>3.0800000000000004E-2</v>
      </c>
      <c r="P165">
        <v>2.7300000000000005E-2</v>
      </c>
      <c r="Q165">
        <v>1.9250000000000003E-2</v>
      </c>
      <c r="R165">
        <v>1.4000000000000002E-2</v>
      </c>
      <c r="S165">
        <v>2.2750000000000003E-2</v>
      </c>
      <c r="T165">
        <v>2.8000000000000004E-2</v>
      </c>
      <c r="U165">
        <v>3.3600000000000005E-2</v>
      </c>
      <c r="V165">
        <v>3.5000000000000003E-2</v>
      </c>
      <c r="W165">
        <v>3.1500000000000007E-2</v>
      </c>
      <c r="X165">
        <v>2.2750000000000003E-2</v>
      </c>
      <c r="Y165">
        <v>1.5750000000000004E-2</v>
      </c>
    </row>
    <row r="166" spans="1:25" x14ac:dyDescent="0.25">
      <c r="A166">
        <v>19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>
        <v>20</v>
      </c>
      <c r="B167">
        <v>0</v>
      </c>
      <c r="C167">
        <v>1.8599999999999999E-4</v>
      </c>
      <c r="D167">
        <v>1.7999999999999998E-4</v>
      </c>
      <c r="E167">
        <v>1.6799999999999999E-4</v>
      </c>
      <c r="F167">
        <v>1.56E-4</v>
      </c>
      <c r="G167">
        <v>1.56E-4</v>
      </c>
      <c r="H167">
        <v>1.4999999999999999E-4</v>
      </c>
      <c r="I167">
        <v>1.4999999999999999E-4</v>
      </c>
      <c r="J167">
        <v>1.4999999999999999E-4</v>
      </c>
      <c r="K167">
        <v>1.3199999999999998E-4</v>
      </c>
      <c r="L167">
        <v>1.3799999999999999E-4</v>
      </c>
      <c r="M167">
        <v>4.4999999999999999E-4</v>
      </c>
      <c r="N167">
        <v>4.9199999999999992E-4</v>
      </c>
      <c r="O167">
        <v>5.2799999999999993E-4</v>
      </c>
      <c r="P167">
        <v>4.6799999999999999E-4</v>
      </c>
      <c r="Q167">
        <v>3.3E-4</v>
      </c>
      <c r="R167">
        <v>2.3999999999999998E-4</v>
      </c>
      <c r="S167">
        <v>3.8999999999999999E-4</v>
      </c>
      <c r="T167">
        <v>4.7999999999999996E-4</v>
      </c>
      <c r="U167">
        <v>5.7599999999999991E-4</v>
      </c>
      <c r="V167">
        <v>5.9999999999999995E-4</v>
      </c>
      <c r="W167">
        <v>5.4000000000000001E-4</v>
      </c>
      <c r="X167">
        <v>3.8999999999999999E-4</v>
      </c>
      <c r="Y167">
        <v>2.7E-4</v>
      </c>
    </row>
    <row r="168" spans="1:25" x14ac:dyDescent="0.25">
      <c r="A168">
        <v>21</v>
      </c>
      <c r="B168">
        <v>0</v>
      </c>
      <c r="C168">
        <v>2.511E-2</v>
      </c>
      <c r="D168">
        <v>2.4299999999999999E-2</v>
      </c>
      <c r="E168">
        <v>2.2680000000000002E-2</v>
      </c>
      <c r="F168">
        <v>2.1060000000000002E-2</v>
      </c>
      <c r="G168">
        <v>2.1060000000000002E-2</v>
      </c>
      <c r="H168">
        <v>2.0250000000000001E-2</v>
      </c>
      <c r="I168">
        <v>2.0250000000000001E-2</v>
      </c>
      <c r="J168">
        <v>2.0250000000000001E-2</v>
      </c>
      <c r="K168">
        <v>1.7819999999999999E-2</v>
      </c>
      <c r="L168">
        <v>1.8630000000000001E-2</v>
      </c>
      <c r="M168">
        <v>6.0749999999999998E-2</v>
      </c>
      <c r="N168">
        <v>6.6419999999999993E-2</v>
      </c>
      <c r="O168">
        <v>7.1279999999999996E-2</v>
      </c>
      <c r="P168">
        <v>6.318E-2</v>
      </c>
      <c r="Q168">
        <v>4.4550000000000006E-2</v>
      </c>
      <c r="R168">
        <v>3.2400000000000005E-2</v>
      </c>
      <c r="S168">
        <v>5.2650000000000002E-2</v>
      </c>
      <c r="T168">
        <v>6.480000000000001E-2</v>
      </c>
      <c r="U168">
        <v>7.7759999999999996E-2</v>
      </c>
      <c r="V168">
        <v>8.1000000000000003E-2</v>
      </c>
      <c r="W168">
        <v>7.2900000000000006E-2</v>
      </c>
      <c r="X168">
        <v>5.2650000000000002E-2</v>
      </c>
      <c r="Y168">
        <v>3.6450000000000003E-2</v>
      </c>
    </row>
    <row r="169" spans="1:25" x14ac:dyDescent="0.25">
      <c r="A169">
        <v>22</v>
      </c>
      <c r="B169">
        <v>0</v>
      </c>
      <c r="C169">
        <v>1.085E-3</v>
      </c>
      <c r="D169">
        <v>1.0499999999999999E-3</v>
      </c>
      <c r="E169">
        <v>9.8000000000000019E-4</v>
      </c>
      <c r="F169">
        <v>9.1E-4</v>
      </c>
      <c r="G169">
        <v>9.1E-4</v>
      </c>
      <c r="H169">
        <v>8.7500000000000002E-4</v>
      </c>
      <c r="I169">
        <v>8.7500000000000002E-4</v>
      </c>
      <c r="J169">
        <v>8.7500000000000002E-4</v>
      </c>
      <c r="K169">
        <v>7.7000000000000007E-4</v>
      </c>
      <c r="L169">
        <v>8.0500000000000005E-4</v>
      </c>
      <c r="M169">
        <v>2.6250000000000002E-3</v>
      </c>
      <c r="N169">
        <v>2.8699999999999997E-3</v>
      </c>
      <c r="O169">
        <v>3.0800000000000003E-3</v>
      </c>
      <c r="P169">
        <v>2.7300000000000002E-3</v>
      </c>
      <c r="Q169">
        <v>1.9250000000000003E-3</v>
      </c>
      <c r="R169">
        <v>1.4000000000000002E-3</v>
      </c>
      <c r="S169">
        <v>2.2750000000000001E-3</v>
      </c>
      <c r="T169">
        <v>2.8000000000000004E-3</v>
      </c>
      <c r="U169">
        <v>3.3600000000000001E-3</v>
      </c>
      <c r="V169">
        <v>3.5000000000000001E-3</v>
      </c>
      <c r="W169">
        <v>3.15E-3</v>
      </c>
      <c r="X169">
        <v>2.2750000000000001E-3</v>
      </c>
      <c r="Y169">
        <v>1.575E-3</v>
      </c>
    </row>
    <row r="170" spans="1:25" x14ac:dyDescent="0.25">
      <c r="A170">
        <v>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24</v>
      </c>
      <c r="B171">
        <v>0</v>
      </c>
      <c r="C171">
        <v>6.1999999999999998E-3</v>
      </c>
      <c r="D171">
        <v>6.0000000000000001E-3</v>
      </c>
      <c r="E171">
        <v>5.6000000000000008E-3</v>
      </c>
      <c r="F171">
        <v>5.2000000000000006E-3</v>
      </c>
      <c r="G171">
        <v>5.2000000000000006E-3</v>
      </c>
      <c r="H171">
        <v>5.0000000000000001E-3</v>
      </c>
      <c r="I171">
        <v>5.0000000000000001E-3</v>
      </c>
      <c r="J171">
        <v>5.0000000000000001E-3</v>
      </c>
      <c r="K171">
        <v>4.4000000000000003E-3</v>
      </c>
      <c r="L171">
        <v>4.5999999999999999E-3</v>
      </c>
      <c r="M171">
        <v>1.4999999999999999E-2</v>
      </c>
      <c r="N171">
        <v>1.6399999999999998E-2</v>
      </c>
      <c r="O171">
        <v>1.7600000000000001E-2</v>
      </c>
      <c r="P171">
        <v>1.5600000000000001E-2</v>
      </c>
      <c r="Q171">
        <v>1.1000000000000001E-2</v>
      </c>
      <c r="R171">
        <v>8.0000000000000002E-3</v>
      </c>
      <c r="S171">
        <v>1.3000000000000001E-2</v>
      </c>
      <c r="T171">
        <v>1.6E-2</v>
      </c>
      <c r="U171">
        <v>1.9199999999999998E-2</v>
      </c>
      <c r="V171">
        <v>0.02</v>
      </c>
      <c r="W171">
        <v>1.8000000000000002E-2</v>
      </c>
      <c r="X171">
        <v>1.3000000000000001E-2</v>
      </c>
      <c r="Y171">
        <v>9.0000000000000011E-3</v>
      </c>
    </row>
    <row r="172" spans="1:25" x14ac:dyDescent="0.25">
      <c r="A172">
        <v>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>
        <v>26</v>
      </c>
      <c r="B173">
        <v>0</v>
      </c>
      <c r="C173">
        <v>3.0999999999999999E-3</v>
      </c>
      <c r="D173">
        <v>3.0000000000000001E-3</v>
      </c>
      <c r="E173">
        <v>2.8000000000000004E-3</v>
      </c>
      <c r="F173">
        <v>2.6000000000000003E-3</v>
      </c>
      <c r="G173">
        <v>2.6000000000000003E-3</v>
      </c>
      <c r="H173">
        <v>2.5000000000000001E-3</v>
      </c>
      <c r="I173">
        <v>2.5000000000000001E-3</v>
      </c>
      <c r="J173">
        <v>2.5000000000000001E-3</v>
      </c>
      <c r="K173">
        <v>2.2000000000000001E-3</v>
      </c>
      <c r="L173">
        <v>2.3E-3</v>
      </c>
      <c r="M173">
        <v>7.4999999999999997E-3</v>
      </c>
      <c r="N173">
        <v>8.199999999999999E-3</v>
      </c>
      <c r="O173">
        <v>8.8000000000000005E-3</v>
      </c>
      <c r="P173">
        <v>7.8000000000000005E-3</v>
      </c>
      <c r="Q173">
        <v>5.5000000000000005E-3</v>
      </c>
      <c r="R173">
        <v>4.0000000000000001E-3</v>
      </c>
      <c r="S173">
        <v>6.5000000000000006E-3</v>
      </c>
      <c r="T173">
        <v>8.0000000000000002E-3</v>
      </c>
      <c r="U173">
        <v>9.5999999999999992E-3</v>
      </c>
      <c r="V173">
        <v>0.01</v>
      </c>
      <c r="W173">
        <v>9.0000000000000011E-3</v>
      </c>
      <c r="X173">
        <v>6.5000000000000006E-3</v>
      </c>
      <c r="Y173">
        <v>4.5000000000000005E-3</v>
      </c>
    </row>
    <row r="174" spans="1:25" x14ac:dyDescent="0.25">
      <c r="A174">
        <v>27</v>
      </c>
      <c r="B174">
        <v>0</v>
      </c>
      <c r="C174">
        <v>3.0999999999999999E-3</v>
      </c>
      <c r="D174">
        <v>3.0000000000000001E-3</v>
      </c>
      <c r="E174">
        <v>2.8000000000000004E-3</v>
      </c>
      <c r="F174">
        <v>2.6000000000000003E-3</v>
      </c>
      <c r="G174">
        <v>2.6000000000000003E-3</v>
      </c>
      <c r="H174">
        <v>2.5000000000000001E-3</v>
      </c>
      <c r="I174">
        <v>2.5000000000000001E-3</v>
      </c>
      <c r="J174">
        <v>2.5000000000000001E-3</v>
      </c>
      <c r="K174">
        <v>2.2000000000000001E-3</v>
      </c>
      <c r="L174">
        <v>2.3E-3</v>
      </c>
      <c r="M174">
        <v>7.4999999999999997E-3</v>
      </c>
      <c r="N174">
        <v>8.199999999999999E-3</v>
      </c>
      <c r="O174">
        <v>8.8000000000000005E-3</v>
      </c>
      <c r="P174">
        <v>7.8000000000000005E-3</v>
      </c>
      <c r="Q174">
        <v>5.5000000000000005E-3</v>
      </c>
      <c r="R174">
        <v>4.0000000000000001E-3</v>
      </c>
      <c r="S174">
        <v>6.5000000000000006E-3</v>
      </c>
      <c r="T174">
        <v>8.0000000000000002E-3</v>
      </c>
      <c r="U174">
        <v>9.5999999999999992E-3</v>
      </c>
      <c r="V174">
        <v>0.01</v>
      </c>
      <c r="W174">
        <v>9.0000000000000011E-3</v>
      </c>
      <c r="X174">
        <v>6.5000000000000006E-3</v>
      </c>
      <c r="Y174">
        <v>4.5000000000000005E-3</v>
      </c>
    </row>
    <row r="175" spans="1:25" x14ac:dyDescent="0.25">
      <c r="A175">
        <v>28</v>
      </c>
      <c r="B175">
        <v>0</v>
      </c>
      <c r="C175">
        <v>5.7660000000000003E-3</v>
      </c>
      <c r="D175">
        <v>5.5800000000000008E-3</v>
      </c>
      <c r="E175">
        <v>5.2080000000000008E-3</v>
      </c>
      <c r="F175">
        <v>4.8360000000000009E-3</v>
      </c>
      <c r="G175">
        <v>4.8360000000000009E-3</v>
      </c>
      <c r="H175">
        <v>4.6500000000000005E-3</v>
      </c>
      <c r="I175">
        <v>4.6500000000000005E-3</v>
      </c>
      <c r="J175">
        <v>4.6500000000000005E-3</v>
      </c>
      <c r="K175">
        <v>4.0920000000000002E-3</v>
      </c>
      <c r="L175">
        <v>4.2780000000000006E-3</v>
      </c>
      <c r="M175">
        <v>1.3950000000000001E-2</v>
      </c>
      <c r="N175">
        <v>1.5252E-2</v>
      </c>
      <c r="O175">
        <v>1.6368000000000001E-2</v>
      </c>
      <c r="P175">
        <v>1.4508000000000002E-2</v>
      </c>
      <c r="Q175">
        <v>1.0230000000000001E-2</v>
      </c>
      <c r="R175">
        <v>7.4400000000000013E-3</v>
      </c>
      <c r="S175">
        <v>1.2090000000000002E-2</v>
      </c>
      <c r="T175">
        <v>1.4880000000000003E-2</v>
      </c>
      <c r="U175">
        <v>1.7856E-2</v>
      </c>
      <c r="V175">
        <v>1.8600000000000002E-2</v>
      </c>
      <c r="W175">
        <v>1.6740000000000001E-2</v>
      </c>
      <c r="X175">
        <v>1.2090000000000002E-2</v>
      </c>
      <c r="Y175">
        <v>8.3700000000000007E-3</v>
      </c>
    </row>
    <row r="176" spans="1:25" x14ac:dyDescent="0.25">
      <c r="A176">
        <v>29</v>
      </c>
      <c r="B176">
        <v>0</v>
      </c>
      <c r="C176">
        <v>5.7660000000000003E-3</v>
      </c>
      <c r="D176">
        <v>5.5800000000000008E-3</v>
      </c>
      <c r="E176">
        <v>5.2080000000000008E-3</v>
      </c>
      <c r="F176">
        <v>4.8360000000000009E-3</v>
      </c>
      <c r="G176">
        <v>4.8360000000000009E-3</v>
      </c>
      <c r="H176">
        <v>4.6500000000000005E-3</v>
      </c>
      <c r="I176">
        <v>4.6500000000000005E-3</v>
      </c>
      <c r="J176">
        <v>4.6500000000000005E-3</v>
      </c>
      <c r="K176">
        <v>4.0920000000000002E-3</v>
      </c>
      <c r="L176">
        <v>4.2780000000000006E-3</v>
      </c>
      <c r="M176">
        <v>1.3950000000000001E-2</v>
      </c>
      <c r="N176">
        <v>1.5252E-2</v>
      </c>
      <c r="O176">
        <v>1.6368000000000001E-2</v>
      </c>
      <c r="P176">
        <v>1.4508000000000002E-2</v>
      </c>
      <c r="Q176">
        <v>1.0230000000000001E-2</v>
      </c>
      <c r="R176">
        <v>7.4400000000000013E-3</v>
      </c>
      <c r="S176">
        <v>1.2090000000000002E-2</v>
      </c>
      <c r="T176">
        <v>1.4880000000000003E-2</v>
      </c>
      <c r="U176">
        <v>1.7856E-2</v>
      </c>
      <c r="V176">
        <v>1.8600000000000002E-2</v>
      </c>
      <c r="W176">
        <v>1.6740000000000001E-2</v>
      </c>
      <c r="X176">
        <v>1.2090000000000002E-2</v>
      </c>
      <c r="Y176">
        <v>8.3700000000000007E-3</v>
      </c>
    </row>
    <row r="177" spans="1:25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>
        <v>32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>
        <v>33</v>
      </c>
      <c r="B180">
        <v>0</v>
      </c>
      <c r="C180">
        <v>3.0999999999999999E-3</v>
      </c>
      <c r="D180">
        <v>3.0000000000000001E-3</v>
      </c>
      <c r="E180">
        <v>2.8000000000000004E-3</v>
      </c>
      <c r="F180">
        <v>2.6000000000000003E-3</v>
      </c>
      <c r="G180">
        <v>2.6000000000000003E-3</v>
      </c>
      <c r="H180">
        <v>2.5000000000000001E-3</v>
      </c>
      <c r="I180">
        <v>2.5000000000000001E-3</v>
      </c>
      <c r="J180">
        <v>2.5000000000000001E-3</v>
      </c>
      <c r="K180">
        <v>2.2000000000000001E-3</v>
      </c>
      <c r="L180">
        <v>2.3E-3</v>
      </c>
      <c r="M180">
        <v>7.4999999999999997E-3</v>
      </c>
      <c r="N180">
        <v>8.199999999999999E-3</v>
      </c>
      <c r="O180">
        <v>8.8000000000000005E-3</v>
      </c>
      <c r="P180">
        <v>7.8000000000000005E-3</v>
      </c>
      <c r="Q180">
        <v>5.5000000000000005E-3</v>
      </c>
      <c r="R180">
        <v>4.0000000000000001E-3</v>
      </c>
      <c r="S180">
        <v>6.5000000000000006E-3</v>
      </c>
      <c r="T180">
        <v>8.0000000000000002E-3</v>
      </c>
      <c r="U180">
        <v>9.5999999999999992E-3</v>
      </c>
      <c r="V180">
        <v>0.01</v>
      </c>
      <c r="W180">
        <v>9.0000000000000011E-3</v>
      </c>
      <c r="X180">
        <v>6.5000000000000006E-3</v>
      </c>
      <c r="Y180">
        <v>4.5000000000000005E-3</v>
      </c>
    </row>
    <row r="181" spans="1:25" x14ac:dyDescent="0.25">
      <c r="A181">
        <v>34</v>
      </c>
      <c r="B181">
        <v>0</v>
      </c>
      <c r="C181">
        <v>4.3400000000000001E-3</v>
      </c>
      <c r="D181">
        <v>4.1999999999999997E-3</v>
      </c>
      <c r="E181">
        <v>3.9200000000000007E-3</v>
      </c>
      <c r="F181">
        <v>3.64E-3</v>
      </c>
      <c r="G181">
        <v>3.64E-3</v>
      </c>
      <c r="H181">
        <v>3.5000000000000001E-3</v>
      </c>
      <c r="I181">
        <v>3.5000000000000001E-3</v>
      </c>
      <c r="J181">
        <v>3.5000000000000001E-3</v>
      </c>
      <c r="K181">
        <v>3.0800000000000003E-3</v>
      </c>
      <c r="L181">
        <v>3.2200000000000002E-3</v>
      </c>
      <c r="M181">
        <v>1.0500000000000001E-2</v>
      </c>
      <c r="N181">
        <v>1.1479999999999999E-2</v>
      </c>
      <c r="O181">
        <v>1.2320000000000001E-2</v>
      </c>
      <c r="P181">
        <v>1.0920000000000001E-2</v>
      </c>
      <c r="Q181">
        <v>7.7000000000000011E-3</v>
      </c>
      <c r="R181">
        <v>5.6000000000000008E-3</v>
      </c>
      <c r="S181">
        <v>9.1000000000000004E-3</v>
      </c>
      <c r="T181">
        <v>1.1200000000000002E-2</v>
      </c>
      <c r="U181">
        <v>1.3440000000000001E-2</v>
      </c>
      <c r="V181">
        <v>1.4E-2</v>
      </c>
      <c r="W181">
        <v>1.26E-2</v>
      </c>
      <c r="X181">
        <v>9.1000000000000004E-3</v>
      </c>
      <c r="Y181">
        <v>6.3E-3</v>
      </c>
    </row>
    <row r="182" spans="1:25" x14ac:dyDescent="0.25">
      <c r="A182">
        <v>35</v>
      </c>
      <c r="B182">
        <v>0</v>
      </c>
      <c r="C182">
        <v>1.24E-3</v>
      </c>
      <c r="D182">
        <v>1.1999999999999999E-3</v>
      </c>
      <c r="E182">
        <v>1.1200000000000001E-3</v>
      </c>
      <c r="F182">
        <v>1.0400000000000001E-3</v>
      </c>
      <c r="G182">
        <v>1.0400000000000001E-3</v>
      </c>
      <c r="H182">
        <v>1E-3</v>
      </c>
      <c r="I182">
        <v>1E-3</v>
      </c>
      <c r="J182">
        <v>1E-3</v>
      </c>
      <c r="K182">
        <v>8.8000000000000003E-4</v>
      </c>
      <c r="L182">
        <v>9.2000000000000003E-4</v>
      </c>
      <c r="M182">
        <v>3.0000000000000001E-3</v>
      </c>
      <c r="N182">
        <v>3.2799999999999999E-3</v>
      </c>
      <c r="O182">
        <v>3.5200000000000001E-3</v>
      </c>
      <c r="P182">
        <v>3.1200000000000004E-3</v>
      </c>
      <c r="Q182">
        <v>2.2000000000000001E-3</v>
      </c>
      <c r="R182">
        <v>1.6000000000000001E-3</v>
      </c>
      <c r="S182">
        <v>2.6000000000000003E-3</v>
      </c>
      <c r="T182">
        <v>3.2000000000000002E-3</v>
      </c>
      <c r="U182">
        <v>3.8400000000000001E-3</v>
      </c>
      <c r="V182">
        <v>4.0000000000000001E-3</v>
      </c>
      <c r="W182">
        <v>3.6000000000000003E-3</v>
      </c>
      <c r="X182">
        <v>2.6000000000000003E-3</v>
      </c>
      <c r="Y182">
        <v>1.8000000000000002E-3</v>
      </c>
    </row>
    <row r="183" spans="1:25" x14ac:dyDescent="0.25">
      <c r="A183">
        <v>36</v>
      </c>
      <c r="B183">
        <v>0</v>
      </c>
      <c r="C183">
        <v>5.7660000000000003E-3</v>
      </c>
      <c r="D183">
        <v>5.5800000000000008E-3</v>
      </c>
      <c r="E183">
        <v>5.2080000000000008E-3</v>
      </c>
      <c r="F183">
        <v>4.8360000000000009E-3</v>
      </c>
      <c r="G183">
        <v>4.8360000000000009E-3</v>
      </c>
      <c r="H183">
        <v>4.6500000000000005E-3</v>
      </c>
      <c r="I183">
        <v>4.6500000000000005E-3</v>
      </c>
      <c r="J183">
        <v>4.6500000000000005E-3</v>
      </c>
      <c r="K183">
        <v>4.0920000000000002E-3</v>
      </c>
      <c r="L183">
        <v>4.2780000000000006E-3</v>
      </c>
      <c r="M183">
        <v>1.3950000000000001E-2</v>
      </c>
      <c r="N183">
        <v>1.5252E-2</v>
      </c>
      <c r="O183">
        <v>1.6368000000000001E-2</v>
      </c>
      <c r="P183">
        <v>1.4508000000000002E-2</v>
      </c>
      <c r="Q183">
        <v>1.0230000000000001E-2</v>
      </c>
      <c r="R183">
        <v>7.4400000000000013E-3</v>
      </c>
      <c r="S183">
        <v>1.2090000000000002E-2</v>
      </c>
      <c r="T183">
        <v>1.4880000000000003E-2</v>
      </c>
      <c r="U183">
        <v>1.7856E-2</v>
      </c>
      <c r="V183">
        <v>1.8600000000000002E-2</v>
      </c>
      <c r="W183">
        <v>1.6740000000000001E-2</v>
      </c>
      <c r="X183">
        <v>1.2090000000000002E-2</v>
      </c>
      <c r="Y183">
        <v>8.3700000000000007E-3</v>
      </c>
    </row>
    <row r="184" spans="1:25" x14ac:dyDescent="0.25">
      <c r="A184">
        <v>37</v>
      </c>
      <c r="B184">
        <v>0</v>
      </c>
      <c r="C184">
        <v>5.7660000000000003E-3</v>
      </c>
      <c r="D184">
        <v>5.5800000000000008E-3</v>
      </c>
      <c r="E184">
        <v>5.2080000000000008E-3</v>
      </c>
      <c r="F184">
        <v>4.8360000000000009E-3</v>
      </c>
      <c r="G184">
        <v>4.8360000000000009E-3</v>
      </c>
      <c r="H184">
        <v>4.6500000000000005E-3</v>
      </c>
      <c r="I184">
        <v>4.6500000000000005E-3</v>
      </c>
      <c r="J184">
        <v>4.6500000000000005E-3</v>
      </c>
      <c r="K184">
        <v>4.0920000000000002E-3</v>
      </c>
      <c r="L184">
        <v>4.2780000000000006E-3</v>
      </c>
      <c r="M184">
        <v>1.3950000000000001E-2</v>
      </c>
      <c r="N184">
        <v>1.5252E-2</v>
      </c>
      <c r="O184">
        <v>1.6368000000000001E-2</v>
      </c>
      <c r="P184">
        <v>1.4508000000000002E-2</v>
      </c>
      <c r="Q184">
        <v>1.0230000000000001E-2</v>
      </c>
      <c r="R184">
        <v>7.4400000000000013E-3</v>
      </c>
      <c r="S184">
        <v>1.2090000000000002E-2</v>
      </c>
      <c r="T184">
        <v>1.4880000000000003E-2</v>
      </c>
      <c r="U184">
        <v>1.7856E-2</v>
      </c>
      <c r="V184">
        <v>1.8600000000000002E-2</v>
      </c>
      <c r="W184">
        <v>1.6740000000000001E-2</v>
      </c>
      <c r="X184">
        <v>1.2090000000000002E-2</v>
      </c>
      <c r="Y184">
        <v>8.3700000000000007E-3</v>
      </c>
    </row>
    <row r="185" spans="1:25" x14ac:dyDescent="0.25">
      <c r="A185">
        <v>38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39</v>
      </c>
      <c r="B186">
        <v>0</v>
      </c>
      <c r="C186">
        <v>5.2700000000000004E-3</v>
      </c>
      <c r="D186">
        <v>5.1000000000000004E-3</v>
      </c>
      <c r="E186">
        <v>4.7600000000000012E-3</v>
      </c>
      <c r="F186">
        <v>4.4200000000000003E-3</v>
      </c>
      <c r="G186">
        <v>4.4200000000000003E-3</v>
      </c>
      <c r="H186">
        <v>4.2500000000000003E-3</v>
      </c>
      <c r="I186">
        <v>4.2500000000000003E-3</v>
      </c>
      <c r="J186">
        <v>4.2500000000000003E-3</v>
      </c>
      <c r="K186">
        <v>3.7400000000000003E-3</v>
      </c>
      <c r="L186">
        <v>3.9100000000000003E-3</v>
      </c>
      <c r="M186">
        <v>1.2750000000000001E-2</v>
      </c>
      <c r="N186">
        <v>1.3940000000000001E-2</v>
      </c>
      <c r="O186">
        <v>1.4960000000000001E-2</v>
      </c>
      <c r="P186">
        <v>1.3260000000000001E-2</v>
      </c>
      <c r="Q186">
        <v>9.3500000000000007E-3</v>
      </c>
      <c r="R186">
        <v>6.8000000000000005E-3</v>
      </c>
      <c r="S186">
        <v>1.1050000000000001E-2</v>
      </c>
      <c r="T186">
        <v>1.3600000000000001E-2</v>
      </c>
      <c r="U186">
        <v>1.6320000000000001E-2</v>
      </c>
      <c r="V186">
        <v>1.7000000000000001E-2</v>
      </c>
      <c r="W186">
        <v>1.5300000000000001E-2</v>
      </c>
      <c r="X186">
        <v>1.1050000000000001E-2</v>
      </c>
      <c r="Y186">
        <v>7.6500000000000005E-3</v>
      </c>
    </row>
    <row r="187" spans="1:25" x14ac:dyDescent="0.25">
      <c r="A187">
        <v>40</v>
      </c>
      <c r="B187">
        <v>0</v>
      </c>
      <c r="C187">
        <v>5.2700000000000004E-3</v>
      </c>
      <c r="D187">
        <v>5.1000000000000004E-3</v>
      </c>
      <c r="E187">
        <v>4.7600000000000012E-3</v>
      </c>
      <c r="F187">
        <v>4.4200000000000003E-3</v>
      </c>
      <c r="G187">
        <v>4.4200000000000003E-3</v>
      </c>
      <c r="H187">
        <v>4.2500000000000003E-3</v>
      </c>
      <c r="I187">
        <v>4.2500000000000003E-3</v>
      </c>
      <c r="J187">
        <v>4.2500000000000003E-3</v>
      </c>
      <c r="K187">
        <v>3.7400000000000003E-3</v>
      </c>
      <c r="L187">
        <v>3.9100000000000003E-3</v>
      </c>
      <c r="M187">
        <v>1.2750000000000001E-2</v>
      </c>
      <c r="N187">
        <v>1.3940000000000001E-2</v>
      </c>
      <c r="O187">
        <v>1.4960000000000001E-2</v>
      </c>
      <c r="P187">
        <v>1.3260000000000001E-2</v>
      </c>
      <c r="Q187">
        <v>9.3500000000000007E-3</v>
      </c>
      <c r="R187">
        <v>6.8000000000000005E-3</v>
      </c>
      <c r="S187">
        <v>1.1050000000000001E-2</v>
      </c>
      <c r="T187">
        <v>1.3600000000000001E-2</v>
      </c>
      <c r="U187">
        <v>1.6320000000000001E-2</v>
      </c>
      <c r="V187">
        <v>1.7000000000000001E-2</v>
      </c>
      <c r="W187">
        <v>1.5300000000000001E-2</v>
      </c>
      <c r="X187">
        <v>1.1050000000000001E-2</v>
      </c>
      <c r="Y187">
        <v>7.6500000000000005E-3</v>
      </c>
    </row>
    <row r="188" spans="1:25" x14ac:dyDescent="0.25">
      <c r="A188">
        <v>41</v>
      </c>
      <c r="B188">
        <v>0</v>
      </c>
      <c r="C188">
        <v>3.1E-4</v>
      </c>
      <c r="D188">
        <v>2.9999999999999997E-4</v>
      </c>
      <c r="E188">
        <v>2.8000000000000003E-4</v>
      </c>
      <c r="F188">
        <v>2.6000000000000003E-4</v>
      </c>
      <c r="G188">
        <v>2.6000000000000003E-4</v>
      </c>
      <c r="H188">
        <v>2.5000000000000001E-4</v>
      </c>
      <c r="I188">
        <v>2.5000000000000001E-4</v>
      </c>
      <c r="J188">
        <v>2.5000000000000001E-4</v>
      </c>
      <c r="K188">
        <v>2.2000000000000001E-4</v>
      </c>
      <c r="L188">
        <v>2.3000000000000001E-4</v>
      </c>
      <c r="M188">
        <v>7.5000000000000002E-4</v>
      </c>
      <c r="N188">
        <v>8.1999999999999998E-4</v>
      </c>
      <c r="O188">
        <v>8.8000000000000003E-4</v>
      </c>
      <c r="P188">
        <v>7.8000000000000009E-4</v>
      </c>
      <c r="Q188">
        <v>5.5000000000000003E-4</v>
      </c>
      <c r="R188">
        <v>4.0000000000000002E-4</v>
      </c>
      <c r="S188">
        <v>6.5000000000000008E-4</v>
      </c>
      <c r="T188">
        <v>8.0000000000000004E-4</v>
      </c>
      <c r="U188">
        <v>9.6000000000000002E-4</v>
      </c>
      <c r="V188">
        <v>1E-3</v>
      </c>
      <c r="W188">
        <v>9.0000000000000008E-4</v>
      </c>
      <c r="X188">
        <v>6.5000000000000008E-4</v>
      </c>
      <c r="Y188">
        <v>4.5000000000000004E-4</v>
      </c>
    </row>
    <row r="189" spans="1:25" x14ac:dyDescent="0.25">
      <c r="A189">
        <v>42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43</v>
      </c>
      <c r="B190">
        <v>0</v>
      </c>
      <c r="C190">
        <v>1.333E-3</v>
      </c>
      <c r="D190">
        <v>1.2899999999999999E-3</v>
      </c>
      <c r="E190">
        <v>1.2040000000000002E-3</v>
      </c>
      <c r="F190">
        <v>1.1180000000000001E-3</v>
      </c>
      <c r="G190">
        <v>1.1180000000000001E-3</v>
      </c>
      <c r="H190">
        <v>1.075E-3</v>
      </c>
      <c r="I190">
        <v>1.075E-3</v>
      </c>
      <c r="J190">
        <v>1.075E-3</v>
      </c>
      <c r="K190">
        <v>9.4600000000000001E-4</v>
      </c>
      <c r="L190">
        <v>9.8900000000000008E-4</v>
      </c>
      <c r="M190">
        <v>3.225E-3</v>
      </c>
      <c r="N190">
        <v>3.5259999999999996E-3</v>
      </c>
      <c r="O190">
        <v>3.784E-3</v>
      </c>
      <c r="P190">
        <v>3.3540000000000002E-3</v>
      </c>
      <c r="Q190">
        <v>2.3650000000000003E-3</v>
      </c>
      <c r="R190">
        <v>1.7200000000000002E-3</v>
      </c>
      <c r="S190">
        <v>2.7950000000000002E-3</v>
      </c>
      <c r="T190">
        <v>3.4400000000000003E-3</v>
      </c>
      <c r="U190">
        <v>4.1279999999999997E-3</v>
      </c>
      <c r="V190">
        <v>4.3E-3</v>
      </c>
      <c r="W190">
        <v>3.8700000000000002E-3</v>
      </c>
      <c r="X190">
        <v>2.7950000000000002E-3</v>
      </c>
      <c r="Y190">
        <v>1.9350000000000001E-3</v>
      </c>
    </row>
    <row r="191" spans="1:25" x14ac:dyDescent="0.25">
      <c r="A191">
        <v>44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45</v>
      </c>
      <c r="B192">
        <v>0</v>
      </c>
      <c r="C192">
        <v>8.1530000000000005E-3</v>
      </c>
      <c r="D192">
        <v>7.8899999999999994E-3</v>
      </c>
      <c r="E192">
        <v>7.3640000000000008E-3</v>
      </c>
      <c r="F192">
        <v>6.8380000000000003E-3</v>
      </c>
      <c r="G192">
        <v>6.8380000000000003E-3</v>
      </c>
      <c r="H192">
        <v>6.5750000000000001E-3</v>
      </c>
      <c r="I192">
        <v>6.5750000000000001E-3</v>
      </c>
      <c r="J192">
        <v>6.5750000000000001E-3</v>
      </c>
      <c r="K192">
        <v>5.7860000000000003E-3</v>
      </c>
      <c r="L192">
        <v>6.0490000000000006E-3</v>
      </c>
      <c r="M192">
        <v>1.9724999999999999E-2</v>
      </c>
      <c r="N192">
        <v>2.1565999999999998E-2</v>
      </c>
      <c r="O192">
        <v>2.3144000000000001E-2</v>
      </c>
      <c r="P192">
        <v>2.0514000000000001E-2</v>
      </c>
      <c r="Q192">
        <v>1.4465000000000002E-2</v>
      </c>
      <c r="R192">
        <v>1.0520000000000002E-2</v>
      </c>
      <c r="S192">
        <v>1.7095000000000003E-2</v>
      </c>
      <c r="T192">
        <v>2.1040000000000003E-2</v>
      </c>
      <c r="U192">
        <v>2.5248E-2</v>
      </c>
      <c r="V192">
        <v>2.63E-2</v>
      </c>
      <c r="W192">
        <v>2.367E-2</v>
      </c>
      <c r="X192">
        <v>1.7095000000000003E-2</v>
      </c>
      <c r="Y192">
        <v>1.1835E-2</v>
      </c>
    </row>
    <row r="193" spans="1:25" x14ac:dyDescent="0.25">
      <c r="A193">
        <v>46</v>
      </c>
      <c r="B193">
        <v>0</v>
      </c>
      <c r="C193">
        <v>8.1530000000000005E-3</v>
      </c>
      <c r="D193">
        <v>7.8899999999999994E-3</v>
      </c>
      <c r="E193">
        <v>7.3640000000000008E-3</v>
      </c>
      <c r="F193">
        <v>6.8380000000000003E-3</v>
      </c>
      <c r="G193">
        <v>6.8380000000000003E-3</v>
      </c>
      <c r="H193">
        <v>6.5750000000000001E-3</v>
      </c>
      <c r="I193">
        <v>6.5750000000000001E-3</v>
      </c>
      <c r="J193">
        <v>6.5750000000000001E-3</v>
      </c>
      <c r="K193">
        <v>5.7860000000000003E-3</v>
      </c>
      <c r="L193">
        <v>6.0490000000000006E-3</v>
      </c>
      <c r="M193">
        <v>1.9724999999999999E-2</v>
      </c>
      <c r="N193">
        <v>2.1565999999999998E-2</v>
      </c>
      <c r="O193">
        <v>2.3144000000000001E-2</v>
      </c>
      <c r="P193">
        <v>2.0514000000000001E-2</v>
      </c>
      <c r="Q193">
        <v>1.4465000000000002E-2</v>
      </c>
      <c r="R193">
        <v>1.0520000000000002E-2</v>
      </c>
      <c r="S193">
        <v>1.7095000000000003E-2</v>
      </c>
      <c r="T193">
        <v>2.1040000000000003E-2</v>
      </c>
      <c r="U193">
        <v>2.5248E-2</v>
      </c>
      <c r="V193">
        <v>2.63E-2</v>
      </c>
      <c r="W193">
        <v>2.367E-2</v>
      </c>
      <c r="X193">
        <v>1.7095000000000003E-2</v>
      </c>
      <c r="Y193">
        <v>1.1835E-2</v>
      </c>
    </row>
    <row r="194" spans="1:25" x14ac:dyDescent="0.25">
      <c r="A194">
        <v>47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48</v>
      </c>
      <c r="B195">
        <v>0</v>
      </c>
      <c r="C195">
        <v>1.7484E-2</v>
      </c>
      <c r="D195">
        <v>1.6919999999999998E-2</v>
      </c>
      <c r="E195">
        <v>1.5792E-2</v>
      </c>
      <c r="F195">
        <v>1.4664E-2</v>
      </c>
      <c r="G195">
        <v>1.4664E-2</v>
      </c>
      <c r="H195">
        <v>1.41E-2</v>
      </c>
      <c r="I195">
        <v>1.41E-2</v>
      </c>
      <c r="J195">
        <v>1.41E-2</v>
      </c>
      <c r="K195">
        <v>1.2408000000000001E-2</v>
      </c>
      <c r="L195">
        <v>1.2972000000000001E-2</v>
      </c>
      <c r="M195">
        <v>4.2299999999999997E-2</v>
      </c>
      <c r="N195">
        <v>4.6247999999999997E-2</v>
      </c>
      <c r="O195">
        <v>4.9632000000000003E-2</v>
      </c>
      <c r="P195">
        <v>4.3992000000000003E-2</v>
      </c>
      <c r="Q195">
        <v>3.1020000000000002E-2</v>
      </c>
      <c r="R195">
        <v>2.256E-2</v>
      </c>
      <c r="S195">
        <v>3.6659999999999998E-2</v>
      </c>
      <c r="T195">
        <v>4.512E-2</v>
      </c>
      <c r="U195">
        <v>5.4143999999999998E-2</v>
      </c>
      <c r="V195">
        <v>5.6399999999999999E-2</v>
      </c>
      <c r="W195">
        <v>5.076E-2</v>
      </c>
      <c r="X195">
        <v>3.6659999999999998E-2</v>
      </c>
      <c r="Y195">
        <v>2.538E-2</v>
      </c>
    </row>
    <row r="196" spans="1:25" x14ac:dyDescent="0.25">
      <c r="A196">
        <v>49</v>
      </c>
      <c r="B196">
        <v>0</v>
      </c>
      <c r="C196">
        <v>8.5095000000000004E-2</v>
      </c>
      <c r="D196">
        <v>8.2350000000000007E-2</v>
      </c>
      <c r="E196">
        <v>7.6860000000000012E-2</v>
      </c>
      <c r="F196">
        <v>7.1370000000000003E-2</v>
      </c>
      <c r="G196">
        <v>7.1370000000000003E-2</v>
      </c>
      <c r="H196">
        <v>6.8625000000000005E-2</v>
      </c>
      <c r="I196">
        <v>6.8625000000000005E-2</v>
      </c>
      <c r="J196">
        <v>6.8625000000000005E-2</v>
      </c>
      <c r="K196">
        <v>6.0390000000000006E-2</v>
      </c>
      <c r="L196">
        <v>6.3135000000000011E-2</v>
      </c>
      <c r="M196">
        <v>0.20587500000000003</v>
      </c>
      <c r="N196">
        <v>0.22509000000000001</v>
      </c>
      <c r="O196">
        <v>0.24156000000000002</v>
      </c>
      <c r="P196">
        <v>0.21411000000000002</v>
      </c>
      <c r="Q196">
        <v>0.15097500000000003</v>
      </c>
      <c r="R196">
        <v>0.10980000000000001</v>
      </c>
      <c r="S196">
        <v>0.17842500000000003</v>
      </c>
      <c r="T196">
        <v>0.21960000000000002</v>
      </c>
      <c r="U196">
        <v>0.26352000000000003</v>
      </c>
      <c r="V196">
        <v>0.27450000000000002</v>
      </c>
      <c r="W196">
        <v>0.24705000000000002</v>
      </c>
      <c r="X196">
        <v>0.17842500000000003</v>
      </c>
      <c r="Y196">
        <v>0.12352500000000001</v>
      </c>
    </row>
    <row r="197" spans="1:25" x14ac:dyDescent="0.25">
      <c r="A197">
        <v>50</v>
      </c>
      <c r="B197">
        <v>0</v>
      </c>
      <c r="C197">
        <v>8.5095000000000004E-2</v>
      </c>
      <c r="D197">
        <v>8.2350000000000007E-2</v>
      </c>
      <c r="E197">
        <v>7.6860000000000012E-2</v>
      </c>
      <c r="F197">
        <v>7.1370000000000003E-2</v>
      </c>
      <c r="G197">
        <v>7.1370000000000003E-2</v>
      </c>
      <c r="H197">
        <v>6.8625000000000005E-2</v>
      </c>
      <c r="I197">
        <v>6.8625000000000005E-2</v>
      </c>
      <c r="J197">
        <v>6.8625000000000005E-2</v>
      </c>
      <c r="K197">
        <v>6.0390000000000006E-2</v>
      </c>
      <c r="L197">
        <v>6.3135000000000011E-2</v>
      </c>
      <c r="M197">
        <v>0.20587500000000003</v>
      </c>
      <c r="N197">
        <v>0.22509000000000001</v>
      </c>
      <c r="O197">
        <v>0.24156000000000002</v>
      </c>
      <c r="P197">
        <v>0.21411000000000002</v>
      </c>
      <c r="Q197">
        <v>0.15097500000000003</v>
      </c>
      <c r="R197">
        <v>0.10980000000000001</v>
      </c>
      <c r="S197">
        <v>0.17842500000000003</v>
      </c>
      <c r="T197">
        <v>0.21960000000000002</v>
      </c>
      <c r="U197">
        <v>0.26352000000000003</v>
      </c>
      <c r="V197">
        <v>0.27450000000000002</v>
      </c>
      <c r="W197">
        <v>0.24705000000000002</v>
      </c>
      <c r="X197">
        <v>0.17842500000000003</v>
      </c>
      <c r="Y197">
        <v>0.12352500000000001</v>
      </c>
    </row>
    <row r="198" spans="1:25" x14ac:dyDescent="0.25">
      <c r="A198">
        <v>51</v>
      </c>
      <c r="B198">
        <v>0</v>
      </c>
      <c r="C198">
        <v>8.7730000000000013E-3</v>
      </c>
      <c r="D198">
        <v>8.490000000000001E-3</v>
      </c>
      <c r="E198">
        <v>7.9240000000000022E-3</v>
      </c>
      <c r="F198">
        <v>7.3580000000000008E-3</v>
      </c>
      <c r="G198">
        <v>7.3580000000000008E-3</v>
      </c>
      <c r="H198">
        <v>7.0750000000000006E-3</v>
      </c>
      <c r="I198">
        <v>7.0750000000000006E-3</v>
      </c>
      <c r="J198">
        <v>7.0750000000000006E-3</v>
      </c>
      <c r="K198">
        <v>6.2260000000000006E-3</v>
      </c>
      <c r="L198">
        <v>6.5090000000000009E-3</v>
      </c>
      <c r="M198">
        <v>2.1225000000000001E-2</v>
      </c>
      <c r="N198">
        <v>2.3206000000000001E-2</v>
      </c>
      <c r="O198">
        <v>2.4904000000000003E-2</v>
      </c>
      <c r="P198">
        <v>2.2074000000000003E-2</v>
      </c>
      <c r="Q198">
        <v>1.5565000000000002E-2</v>
      </c>
      <c r="R198">
        <v>1.1320000000000002E-2</v>
      </c>
      <c r="S198">
        <v>1.8395000000000002E-2</v>
      </c>
      <c r="T198">
        <v>2.2640000000000004E-2</v>
      </c>
      <c r="U198">
        <v>2.7168000000000001E-2</v>
      </c>
      <c r="V198">
        <v>2.8300000000000002E-2</v>
      </c>
      <c r="W198">
        <v>2.5470000000000003E-2</v>
      </c>
      <c r="X198">
        <v>1.8395000000000002E-2</v>
      </c>
      <c r="Y198">
        <v>1.2735000000000002E-2</v>
      </c>
    </row>
    <row r="199" spans="1:25" x14ac:dyDescent="0.25">
      <c r="A199">
        <v>52</v>
      </c>
      <c r="B199">
        <v>0</v>
      </c>
      <c r="C199">
        <v>8.3700000000000007E-4</v>
      </c>
      <c r="D199">
        <v>8.1000000000000006E-4</v>
      </c>
      <c r="E199">
        <v>7.5600000000000016E-4</v>
      </c>
      <c r="F199">
        <v>7.0200000000000004E-4</v>
      </c>
      <c r="G199">
        <v>7.0200000000000004E-4</v>
      </c>
      <c r="H199">
        <v>6.7500000000000004E-4</v>
      </c>
      <c r="I199">
        <v>6.7500000000000004E-4</v>
      </c>
      <c r="J199">
        <v>6.7500000000000004E-4</v>
      </c>
      <c r="K199">
        <v>5.9400000000000002E-4</v>
      </c>
      <c r="L199">
        <v>6.2100000000000002E-4</v>
      </c>
      <c r="M199">
        <v>2.0249999999999999E-3</v>
      </c>
      <c r="N199">
        <v>2.2139999999999998E-3</v>
      </c>
      <c r="O199">
        <v>2.3760000000000001E-3</v>
      </c>
      <c r="P199">
        <v>2.1060000000000002E-3</v>
      </c>
      <c r="Q199">
        <v>1.4850000000000002E-3</v>
      </c>
      <c r="R199">
        <v>1.08E-3</v>
      </c>
      <c r="S199">
        <v>1.755E-3</v>
      </c>
      <c r="T199">
        <v>2.16E-3</v>
      </c>
      <c r="U199">
        <v>2.5920000000000001E-3</v>
      </c>
      <c r="V199">
        <v>2.7000000000000001E-3</v>
      </c>
      <c r="W199">
        <v>2.4300000000000003E-3</v>
      </c>
      <c r="X199">
        <v>1.755E-3</v>
      </c>
      <c r="Y199">
        <v>1.2150000000000002E-3</v>
      </c>
    </row>
    <row r="200" spans="1:25" x14ac:dyDescent="0.25">
      <c r="A200">
        <v>53</v>
      </c>
      <c r="B200">
        <v>0</v>
      </c>
      <c r="C200">
        <v>1.085E-3</v>
      </c>
      <c r="D200">
        <v>1.0499999999999999E-3</v>
      </c>
      <c r="E200">
        <v>9.8000000000000019E-4</v>
      </c>
      <c r="F200">
        <v>9.1E-4</v>
      </c>
      <c r="G200">
        <v>9.1E-4</v>
      </c>
      <c r="H200">
        <v>8.7500000000000002E-4</v>
      </c>
      <c r="I200">
        <v>8.7500000000000002E-4</v>
      </c>
      <c r="J200">
        <v>8.7500000000000002E-4</v>
      </c>
      <c r="K200">
        <v>7.7000000000000007E-4</v>
      </c>
      <c r="L200">
        <v>8.0500000000000005E-4</v>
      </c>
      <c r="M200">
        <v>2.6250000000000002E-3</v>
      </c>
      <c r="N200">
        <v>2.8699999999999997E-3</v>
      </c>
      <c r="O200">
        <v>3.0800000000000003E-3</v>
      </c>
      <c r="P200">
        <v>2.7300000000000002E-3</v>
      </c>
      <c r="Q200">
        <v>1.9250000000000003E-3</v>
      </c>
      <c r="R200">
        <v>1.4000000000000002E-3</v>
      </c>
      <c r="S200">
        <v>2.2750000000000001E-3</v>
      </c>
      <c r="T200">
        <v>2.8000000000000004E-3</v>
      </c>
      <c r="U200">
        <v>3.3600000000000001E-3</v>
      </c>
      <c r="V200">
        <v>3.5000000000000001E-3</v>
      </c>
      <c r="W200">
        <v>3.15E-3</v>
      </c>
      <c r="X200">
        <v>2.2750000000000001E-3</v>
      </c>
      <c r="Y200">
        <v>1.575E-3</v>
      </c>
    </row>
    <row r="201" spans="1:25" x14ac:dyDescent="0.25">
      <c r="A201">
        <v>54</v>
      </c>
      <c r="B201">
        <v>0</v>
      </c>
      <c r="C201">
        <v>5.8899999999999994E-3</v>
      </c>
      <c r="D201">
        <v>5.6999999999999993E-3</v>
      </c>
      <c r="E201">
        <v>5.3200000000000001E-3</v>
      </c>
      <c r="F201">
        <v>4.9399999999999999E-3</v>
      </c>
      <c r="G201">
        <v>4.9399999999999999E-3</v>
      </c>
      <c r="H201">
        <v>4.7499999999999999E-3</v>
      </c>
      <c r="I201">
        <v>4.7499999999999999E-3</v>
      </c>
      <c r="J201">
        <v>4.7499999999999999E-3</v>
      </c>
      <c r="K201">
        <v>4.1799999999999997E-3</v>
      </c>
      <c r="L201">
        <v>4.3699999999999998E-3</v>
      </c>
      <c r="M201">
        <v>1.4249999999999999E-2</v>
      </c>
      <c r="N201">
        <v>1.5579999999999998E-2</v>
      </c>
      <c r="O201">
        <v>1.6719999999999999E-2</v>
      </c>
      <c r="P201">
        <v>1.482E-2</v>
      </c>
      <c r="Q201">
        <v>1.0450000000000001E-2</v>
      </c>
      <c r="R201">
        <v>7.6E-3</v>
      </c>
      <c r="S201">
        <v>1.235E-2</v>
      </c>
      <c r="T201">
        <v>1.52E-2</v>
      </c>
      <c r="U201">
        <v>1.8239999999999999E-2</v>
      </c>
      <c r="V201">
        <v>1.9E-2</v>
      </c>
      <c r="W201">
        <v>1.7100000000000001E-2</v>
      </c>
      <c r="X201">
        <v>1.235E-2</v>
      </c>
      <c r="Y201">
        <v>8.5500000000000003E-3</v>
      </c>
    </row>
    <row r="202" spans="1:25" x14ac:dyDescent="0.25">
      <c r="A202">
        <v>55</v>
      </c>
      <c r="B202">
        <v>0</v>
      </c>
      <c r="C202">
        <v>5.3319999999999999E-3</v>
      </c>
      <c r="D202">
        <v>5.1599999999999997E-3</v>
      </c>
      <c r="E202">
        <v>4.8160000000000008E-3</v>
      </c>
      <c r="F202">
        <v>4.4720000000000003E-3</v>
      </c>
      <c r="G202">
        <v>4.4720000000000003E-3</v>
      </c>
      <c r="H202">
        <v>4.3E-3</v>
      </c>
      <c r="I202">
        <v>4.3E-3</v>
      </c>
      <c r="J202">
        <v>4.3E-3</v>
      </c>
      <c r="K202">
        <v>3.784E-3</v>
      </c>
      <c r="L202">
        <v>3.9560000000000003E-3</v>
      </c>
      <c r="M202">
        <v>1.29E-2</v>
      </c>
      <c r="N202">
        <v>1.4103999999999998E-2</v>
      </c>
      <c r="O202">
        <v>1.5136E-2</v>
      </c>
      <c r="P202">
        <v>1.3416000000000001E-2</v>
      </c>
      <c r="Q202">
        <v>9.4600000000000014E-3</v>
      </c>
      <c r="R202">
        <v>6.8800000000000007E-3</v>
      </c>
      <c r="S202">
        <v>1.1180000000000001E-2</v>
      </c>
      <c r="T202">
        <v>1.3760000000000001E-2</v>
      </c>
      <c r="U202">
        <v>1.6511999999999999E-2</v>
      </c>
      <c r="V202">
        <v>1.72E-2</v>
      </c>
      <c r="W202">
        <v>1.5480000000000001E-2</v>
      </c>
      <c r="X202">
        <v>1.1180000000000001E-2</v>
      </c>
      <c r="Y202">
        <v>7.7400000000000004E-3</v>
      </c>
    </row>
    <row r="203" spans="1:25" x14ac:dyDescent="0.25">
      <c r="A203">
        <v>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58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59</v>
      </c>
      <c r="B206">
        <v>0</v>
      </c>
      <c r="C206">
        <v>2.232E-2</v>
      </c>
      <c r="D206">
        <v>2.1599999999999998E-2</v>
      </c>
      <c r="E206">
        <v>2.0160000000000001E-2</v>
      </c>
      <c r="F206">
        <v>1.8720000000000001E-2</v>
      </c>
      <c r="G206">
        <v>1.8720000000000001E-2</v>
      </c>
      <c r="H206">
        <v>1.7999999999999999E-2</v>
      </c>
      <c r="I206">
        <v>1.7999999999999999E-2</v>
      </c>
      <c r="J206">
        <v>1.7999999999999999E-2</v>
      </c>
      <c r="K206">
        <v>1.584E-2</v>
      </c>
      <c r="L206">
        <v>1.6559999999999998E-2</v>
      </c>
      <c r="M206">
        <v>5.3999999999999992E-2</v>
      </c>
      <c r="N206">
        <v>5.9039999999999995E-2</v>
      </c>
      <c r="O206">
        <v>6.336E-2</v>
      </c>
      <c r="P206">
        <v>5.6159999999999995E-2</v>
      </c>
      <c r="Q206">
        <v>3.9600000000000003E-2</v>
      </c>
      <c r="R206">
        <v>2.8799999999999999E-2</v>
      </c>
      <c r="S206">
        <v>4.6800000000000001E-2</v>
      </c>
      <c r="T206">
        <v>5.7599999999999998E-2</v>
      </c>
      <c r="U206">
        <v>6.9119999999999987E-2</v>
      </c>
      <c r="V206">
        <v>7.1999999999999995E-2</v>
      </c>
      <c r="W206">
        <v>6.4799999999999996E-2</v>
      </c>
      <c r="X206">
        <v>4.6800000000000001E-2</v>
      </c>
      <c r="Y206">
        <v>3.2399999999999998E-2</v>
      </c>
    </row>
    <row r="207" spans="1:25" x14ac:dyDescent="0.25">
      <c r="A207">
        <v>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61</v>
      </c>
      <c r="B208">
        <v>0</v>
      </c>
      <c r="C208">
        <v>0.27528000000000002</v>
      </c>
      <c r="D208">
        <v>0.26639999999999997</v>
      </c>
      <c r="E208">
        <v>0.24864000000000003</v>
      </c>
      <c r="F208">
        <v>0.23088</v>
      </c>
      <c r="G208">
        <v>0.23088</v>
      </c>
      <c r="H208">
        <v>0.222</v>
      </c>
      <c r="I208">
        <v>0.222</v>
      </c>
      <c r="J208">
        <v>0.222</v>
      </c>
      <c r="K208">
        <v>0.19536000000000001</v>
      </c>
      <c r="L208">
        <v>0.20424</v>
      </c>
      <c r="M208">
        <v>0.66600000000000004</v>
      </c>
      <c r="N208">
        <v>0.72815999999999992</v>
      </c>
      <c r="O208">
        <v>0.78144000000000002</v>
      </c>
      <c r="P208">
        <v>0.69264000000000003</v>
      </c>
      <c r="Q208">
        <v>0.48840000000000006</v>
      </c>
      <c r="R208">
        <v>0.35520000000000002</v>
      </c>
      <c r="S208">
        <v>0.57720000000000005</v>
      </c>
      <c r="T208">
        <v>0.71040000000000003</v>
      </c>
      <c r="U208">
        <v>0.85248000000000002</v>
      </c>
      <c r="V208">
        <v>0.88800000000000001</v>
      </c>
      <c r="W208">
        <v>0.79920000000000002</v>
      </c>
      <c r="X208">
        <v>0.57720000000000005</v>
      </c>
      <c r="Y208">
        <v>0.39960000000000001</v>
      </c>
    </row>
    <row r="209" spans="1:25" x14ac:dyDescent="0.25">
      <c r="A209">
        <v>62</v>
      </c>
      <c r="B209">
        <v>0</v>
      </c>
      <c r="C209">
        <v>7.1300000000000001E-3</v>
      </c>
      <c r="D209">
        <v>6.8999999999999999E-3</v>
      </c>
      <c r="E209">
        <v>6.4400000000000004E-3</v>
      </c>
      <c r="F209">
        <v>5.9800000000000001E-3</v>
      </c>
      <c r="G209">
        <v>5.9800000000000001E-3</v>
      </c>
      <c r="H209">
        <v>5.7499999999999999E-3</v>
      </c>
      <c r="I209">
        <v>5.7499999999999999E-3</v>
      </c>
      <c r="J209">
        <v>5.7499999999999999E-3</v>
      </c>
      <c r="K209">
        <v>5.0600000000000003E-3</v>
      </c>
      <c r="L209">
        <v>5.2900000000000004E-3</v>
      </c>
      <c r="M209">
        <v>1.7250000000000001E-2</v>
      </c>
      <c r="N209">
        <v>1.8859999999999998E-2</v>
      </c>
      <c r="O209">
        <v>2.0240000000000001E-2</v>
      </c>
      <c r="P209">
        <v>1.7940000000000001E-2</v>
      </c>
      <c r="Q209">
        <v>1.2650000000000002E-2</v>
      </c>
      <c r="R209">
        <v>9.1999999999999998E-3</v>
      </c>
      <c r="S209">
        <v>1.495E-2</v>
      </c>
      <c r="T209">
        <v>1.84E-2</v>
      </c>
      <c r="U209">
        <v>2.2079999999999999E-2</v>
      </c>
      <c r="V209">
        <v>2.3E-2</v>
      </c>
      <c r="W209">
        <v>2.07E-2</v>
      </c>
      <c r="X209">
        <v>1.495E-2</v>
      </c>
      <c r="Y209">
        <v>1.035E-2</v>
      </c>
    </row>
    <row r="210" spans="1:25" x14ac:dyDescent="0.25">
      <c r="A210">
        <v>63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64</v>
      </c>
      <c r="B211">
        <v>0</v>
      </c>
      <c r="C211">
        <v>5.0220000000000001E-2</v>
      </c>
      <c r="D211">
        <v>4.8599999999999997E-2</v>
      </c>
      <c r="E211">
        <v>4.5360000000000004E-2</v>
      </c>
      <c r="F211">
        <v>4.2120000000000005E-2</v>
      </c>
      <c r="G211">
        <v>4.2120000000000005E-2</v>
      </c>
      <c r="H211">
        <v>4.0500000000000001E-2</v>
      </c>
      <c r="I211">
        <v>4.0500000000000001E-2</v>
      </c>
      <c r="J211">
        <v>4.0500000000000001E-2</v>
      </c>
      <c r="K211">
        <v>3.5639999999999998E-2</v>
      </c>
      <c r="L211">
        <v>3.7260000000000001E-2</v>
      </c>
      <c r="M211">
        <v>0.1215</v>
      </c>
      <c r="N211">
        <v>0.13283999999999999</v>
      </c>
      <c r="O211">
        <v>0.14255999999999999</v>
      </c>
      <c r="P211">
        <v>0.12636</v>
      </c>
      <c r="Q211">
        <v>8.9100000000000013E-2</v>
      </c>
      <c r="R211">
        <v>6.480000000000001E-2</v>
      </c>
      <c r="S211">
        <v>0.1053</v>
      </c>
      <c r="T211">
        <v>0.12960000000000002</v>
      </c>
      <c r="U211">
        <v>0.15551999999999999</v>
      </c>
      <c r="V211">
        <v>0.16200000000000001</v>
      </c>
      <c r="W211">
        <v>0.14580000000000001</v>
      </c>
      <c r="X211">
        <v>0.1053</v>
      </c>
      <c r="Y211">
        <v>7.2900000000000006E-2</v>
      </c>
    </row>
    <row r="212" spans="1:25" x14ac:dyDescent="0.25">
      <c r="A212">
        <v>65</v>
      </c>
      <c r="B212">
        <v>0</v>
      </c>
      <c r="C212">
        <v>1.302E-2</v>
      </c>
      <c r="D212">
        <v>1.26E-2</v>
      </c>
      <c r="E212">
        <v>1.1760000000000001E-2</v>
      </c>
      <c r="F212">
        <v>1.0920000000000001E-2</v>
      </c>
      <c r="G212">
        <v>1.0920000000000001E-2</v>
      </c>
      <c r="H212">
        <v>1.0500000000000001E-2</v>
      </c>
      <c r="I212">
        <v>1.0500000000000001E-2</v>
      </c>
      <c r="J212">
        <v>1.0500000000000001E-2</v>
      </c>
      <c r="K212">
        <v>9.2399999999999999E-3</v>
      </c>
      <c r="L212">
        <v>9.6600000000000002E-3</v>
      </c>
      <c r="M212">
        <v>3.15E-2</v>
      </c>
      <c r="N212">
        <v>3.4439999999999998E-2</v>
      </c>
      <c r="O212">
        <v>3.696E-2</v>
      </c>
      <c r="P212">
        <v>3.2760000000000004E-2</v>
      </c>
      <c r="Q212">
        <v>2.3100000000000002E-2</v>
      </c>
      <c r="R212">
        <v>1.6800000000000002E-2</v>
      </c>
      <c r="S212">
        <v>2.7300000000000001E-2</v>
      </c>
      <c r="T212">
        <v>3.3600000000000005E-2</v>
      </c>
      <c r="U212">
        <v>4.0320000000000002E-2</v>
      </c>
      <c r="V212">
        <v>4.2000000000000003E-2</v>
      </c>
      <c r="W212">
        <v>3.78E-2</v>
      </c>
      <c r="X212">
        <v>2.7300000000000001E-2</v>
      </c>
      <c r="Y212">
        <v>1.89E-2</v>
      </c>
    </row>
    <row r="213" spans="1:25" x14ac:dyDescent="0.25">
      <c r="A213">
        <v>66</v>
      </c>
      <c r="B213">
        <v>0</v>
      </c>
      <c r="C213">
        <v>4.0299999999999997E-3</v>
      </c>
      <c r="D213">
        <v>3.8999999999999998E-3</v>
      </c>
      <c r="E213">
        <v>3.64E-3</v>
      </c>
      <c r="F213">
        <v>3.3799999999999998E-3</v>
      </c>
      <c r="G213">
        <v>3.3799999999999998E-3</v>
      </c>
      <c r="H213">
        <v>3.2499999999999999E-3</v>
      </c>
      <c r="I213">
        <v>3.2499999999999999E-3</v>
      </c>
      <c r="J213">
        <v>3.2499999999999999E-3</v>
      </c>
      <c r="K213">
        <v>2.8599999999999997E-3</v>
      </c>
      <c r="L213">
        <v>2.99E-3</v>
      </c>
      <c r="M213">
        <v>9.75E-3</v>
      </c>
      <c r="N213">
        <v>1.0659999999999999E-2</v>
      </c>
      <c r="O213">
        <v>1.1439999999999999E-2</v>
      </c>
      <c r="P213">
        <v>1.014E-2</v>
      </c>
      <c r="Q213">
        <v>7.1500000000000001E-3</v>
      </c>
      <c r="R213">
        <v>5.1999999999999998E-3</v>
      </c>
      <c r="S213">
        <v>8.4499999999999992E-3</v>
      </c>
      <c r="T213">
        <v>1.04E-2</v>
      </c>
      <c r="U213">
        <v>1.248E-2</v>
      </c>
      <c r="V213">
        <v>1.2999999999999999E-2</v>
      </c>
      <c r="W213">
        <v>1.17E-2</v>
      </c>
      <c r="X213">
        <v>8.4499999999999992E-3</v>
      </c>
      <c r="Y213">
        <v>5.8500000000000002E-3</v>
      </c>
    </row>
    <row r="214" spans="1:25" x14ac:dyDescent="0.25">
      <c r="A214">
        <v>67</v>
      </c>
      <c r="B214">
        <v>0</v>
      </c>
      <c r="C214">
        <v>4.0299999999999997E-3</v>
      </c>
      <c r="D214">
        <v>3.8999999999999998E-3</v>
      </c>
      <c r="E214">
        <v>3.64E-3</v>
      </c>
      <c r="F214">
        <v>3.3799999999999998E-3</v>
      </c>
      <c r="G214">
        <v>3.3799999999999998E-3</v>
      </c>
      <c r="H214">
        <v>3.2499999999999999E-3</v>
      </c>
      <c r="I214">
        <v>3.2499999999999999E-3</v>
      </c>
      <c r="J214">
        <v>3.2499999999999999E-3</v>
      </c>
      <c r="K214">
        <v>2.8599999999999997E-3</v>
      </c>
      <c r="L214">
        <v>2.99E-3</v>
      </c>
      <c r="M214">
        <v>9.75E-3</v>
      </c>
      <c r="N214">
        <v>1.0659999999999999E-2</v>
      </c>
      <c r="O214">
        <v>1.1439999999999999E-2</v>
      </c>
      <c r="P214">
        <v>1.014E-2</v>
      </c>
      <c r="Q214">
        <v>7.1500000000000001E-3</v>
      </c>
      <c r="R214">
        <v>5.1999999999999998E-3</v>
      </c>
      <c r="S214">
        <v>8.4499999999999992E-3</v>
      </c>
      <c r="T214">
        <v>1.04E-2</v>
      </c>
      <c r="U214">
        <v>1.248E-2</v>
      </c>
      <c r="V214">
        <v>1.2999999999999999E-2</v>
      </c>
      <c r="W214">
        <v>1.17E-2</v>
      </c>
      <c r="X214">
        <v>8.4499999999999992E-3</v>
      </c>
      <c r="Y214">
        <v>5.8500000000000002E-3</v>
      </c>
    </row>
    <row r="215" spans="1:25" x14ac:dyDescent="0.25">
      <c r="A215">
        <v>68</v>
      </c>
      <c r="B215">
        <v>0</v>
      </c>
      <c r="C215">
        <v>6.1999999999999998E-3</v>
      </c>
      <c r="D215">
        <v>6.0000000000000001E-3</v>
      </c>
      <c r="E215">
        <v>5.6000000000000008E-3</v>
      </c>
      <c r="F215">
        <v>5.2000000000000006E-3</v>
      </c>
      <c r="G215">
        <v>5.2000000000000006E-3</v>
      </c>
      <c r="H215">
        <v>5.0000000000000001E-3</v>
      </c>
      <c r="I215">
        <v>5.0000000000000001E-3</v>
      </c>
      <c r="J215">
        <v>5.0000000000000001E-3</v>
      </c>
      <c r="K215">
        <v>4.4000000000000003E-3</v>
      </c>
      <c r="L215">
        <v>4.5999999999999999E-3</v>
      </c>
      <c r="M215">
        <v>1.4999999999999999E-2</v>
      </c>
      <c r="N215">
        <v>1.6399999999999998E-2</v>
      </c>
      <c r="O215">
        <v>1.7600000000000001E-2</v>
      </c>
      <c r="P215">
        <v>1.5600000000000001E-2</v>
      </c>
      <c r="Q215">
        <v>1.1000000000000001E-2</v>
      </c>
      <c r="R215">
        <v>8.0000000000000002E-3</v>
      </c>
      <c r="S215">
        <v>1.3000000000000001E-2</v>
      </c>
      <c r="T215">
        <v>1.6E-2</v>
      </c>
      <c r="U215">
        <v>1.9199999999999998E-2</v>
      </c>
      <c r="V215">
        <v>0.02</v>
      </c>
      <c r="W215">
        <v>1.8000000000000002E-2</v>
      </c>
      <c r="X215">
        <v>1.3000000000000001E-2</v>
      </c>
      <c r="Y215">
        <v>9.0000000000000011E-3</v>
      </c>
    </row>
    <row r="216" spans="1:25" x14ac:dyDescent="0.25">
      <c r="A216">
        <v>69</v>
      </c>
      <c r="B216">
        <v>0</v>
      </c>
      <c r="C216">
        <v>6.1999999999999998E-3</v>
      </c>
      <c r="D216">
        <v>6.0000000000000001E-3</v>
      </c>
      <c r="E216">
        <v>5.6000000000000008E-3</v>
      </c>
      <c r="F216">
        <v>5.2000000000000006E-3</v>
      </c>
      <c r="G216">
        <v>5.2000000000000006E-3</v>
      </c>
      <c r="H216">
        <v>5.0000000000000001E-3</v>
      </c>
      <c r="I216">
        <v>5.0000000000000001E-3</v>
      </c>
      <c r="J216">
        <v>5.0000000000000001E-3</v>
      </c>
      <c r="K216">
        <v>4.4000000000000003E-3</v>
      </c>
      <c r="L216">
        <v>4.5999999999999999E-3</v>
      </c>
      <c r="M216">
        <v>1.4999999999999999E-2</v>
      </c>
      <c r="N216">
        <v>1.6399999999999998E-2</v>
      </c>
      <c r="O216">
        <v>1.7600000000000001E-2</v>
      </c>
      <c r="P216">
        <v>1.5600000000000001E-2</v>
      </c>
      <c r="Q216">
        <v>1.1000000000000001E-2</v>
      </c>
      <c r="R216">
        <v>8.0000000000000002E-3</v>
      </c>
      <c r="S216">
        <v>1.3000000000000001E-2</v>
      </c>
      <c r="T216">
        <v>1.6E-2</v>
      </c>
      <c r="U216">
        <v>1.9199999999999998E-2</v>
      </c>
      <c r="V216">
        <v>0.02</v>
      </c>
      <c r="W216">
        <v>1.8000000000000002E-2</v>
      </c>
      <c r="X216">
        <v>1.3000000000000001E-2</v>
      </c>
      <c r="Y216">
        <v>9.0000000000000011E-3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2DB6-BFA8-4F69-B914-A6E9F7BC9C3D}">
  <dimension ref="A1:J9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>
        <v>1</v>
      </c>
      <c r="B2">
        <v>0</v>
      </c>
      <c r="C2">
        <v>0</v>
      </c>
      <c r="D2">
        <v>10</v>
      </c>
      <c r="E2">
        <v>-10</v>
      </c>
      <c r="F2">
        <v>1</v>
      </c>
      <c r="G2">
        <v>100</v>
      </c>
      <c r="H2">
        <v>1</v>
      </c>
      <c r="I2">
        <v>10</v>
      </c>
      <c r="J2">
        <v>0</v>
      </c>
    </row>
    <row r="8" spans="1:10" x14ac:dyDescent="0.25">
      <c r="A8" t="s">
        <v>25</v>
      </c>
      <c r="B8" t="s">
        <v>21</v>
      </c>
      <c r="C8" t="s">
        <v>22</v>
      </c>
      <c r="D8" t="s">
        <v>16</v>
      </c>
      <c r="E8" t="s">
        <v>17</v>
      </c>
    </row>
    <row r="9" spans="1:10" x14ac:dyDescent="0.25">
      <c r="A9">
        <v>1</v>
      </c>
      <c r="B9">
        <v>4</v>
      </c>
      <c r="C9">
        <v>0</v>
      </c>
      <c r="D9">
        <v>4</v>
      </c>
      <c r="E9">
        <v>-4</v>
      </c>
    </row>
  </sheetData>
  <sortState xmlns:xlrd2="http://schemas.microsoft.com/office/spreadsheetml/2017/richdata2" ref="A7:A16">
    <sortCondition ref="A7:A1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3FDC-2A3A-4A2F-9E18-9D76356DB4A1}">
  <dimension ref="A1:AE37"/>
  <sheetViews>
    <sheetView workbookViewId="0">
      <selection activeCell="A33" sqref="A33:A37"/>
    </sheetView>
  </sheetViews>
  <sheetFormatPr defaultRowHeight="13.8" x14ac:dyDescent="0.25"/>
  <sheetData>
    <row r="1" spans="1:31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</row>
    <row r="2" spans="1:31" x14ac:dyDescent="0.25">
      <c r="F2">
        <v>1</v>
      </c>
      <c r="G2" t="s">
        <v>29</v>
      </c>
      <c r="H2">
        <v>0.18</v>
      </c>
      <c r="I2">
        <v>0.02</v>
      </c>
      <c r="J2">
        <v>0.09</v>
      </c>
      <c r="K2">
        <v>0.19</v>
      </c>
      <c r="L2">
        <v>0.38</v>
      </c>
      <c r="M2">
        <v>0.45</v>
      </c>
      <c r="N2">
        <v>0.1</v>
      </c>
      <c r="O2">
        <v>0.19</v>
      </c>
      <c r="P2">
        <v>0.19</v>
      </c>
      <c r="Q2">
        <v>0.47</v>
      </c>
      <c r="R2">
        <v>0.53</v>
      </c>
      <c r="S2">
        <v>0.7</v>
      </c>
      <c r="T2">
        <v>0.78</v>
      </c>
      <c r="U2">
        <v>1</v>
      </c>
      <c r="V2">
        <v>0.88</v>
      </c>
      <c r="W2">
        <v>1</v>
      </c>
      <c r="X2">
        <v>1</v>
      </c>
      <c r="Y2">
        <v>0.97</v>
      </c>
      <c r="Z2">
        <v>1</v>
      </c>
      <c r="AA2">
        <v>1</v>
      </c>
      <c r="AB2">
        <v>1</v>
      </c>
      <c r="AC2">
        <v>0.78</v>
      </c>
      <c r="AD2">
        <v>0.61</v>
      </c>
      <c r="AE2">
        <v>0.18</v>
      </c>
    </row>
    <row r="3" spans="1:31" x14ac:dyDescent="0.25">
      <c r="F3">
        <v>2</v>
      </c>
      <c r="G3" t="s">
        <v>30</v>
      </c>
      <c r="H3">
        <v>0</v>
      </c>
      <c r="I3">
        <v>0</v>
      </c>
      <c r="J3">
        <v>0</v>
      </c>
      <c r="K3">
        <v>0</v>
      </c>
      <c r="L3">
        <v>0.06</v>
      </c>
      <c r="M3">
        <v>0.17</v>
      </c>
      <c r="N3">
        <v>0.22</v>
      </c>
      <c r="O3">
        <v>0.39</v>
      </c>
      <c r="P3">
        <v>0.53</v>
      </c>
      <c r="Q3">
        <v>0.61</v>
      </c>
      <c r="R3">
        <v>0.53</v>
      </c>
      <c r="S3">
        <v>0.35</v>
      </c>
      <c r="T3">
        <v>0.28999999999999998</v>
      </c>
      <c r="U3">
        <v>0.27</v>
      </c>
      <c r="V3">
        <v>0.27</v>
      </c>
      <c r="W3">
        <v>0.19</v>
      </c>
      <c r="X3">
        <v>0.1</v>
      </c>
      <c r="Y3">
        <v>0.05</v>
      </c>
      <c r="Z3">
        <v>0.01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25</v>
      </c>
      <c r="B4" t="s">
        <v>28</v>
      </c>
      <c r="C4" t="s">
        <v>26</v>
      </c>
      <c r="D4" t="s">
        <v>27</v>
      </c>
    </row>
    <row r="5" spans="1:31" x14ac:dyDescent="0.25">
      <c r="A5">
        <v>3</v>
      </c>
      <c r="B5">
        <v>1</v>
      </c>
      <c r="C5">
        <v>0.6</v>
      </c>
      <c r="D5">
        <f>0.9*C5</f>
        <v>0.54</v>
      </c>
      <c r="H5">
        <f>$D5*H$2</f>
        <v>9.7200000000000009E-2</v>
      </c>
      <c r="I5">
        <f t="shared" ref="I5:AE9" si="0">$D5*I$2</f>
        <v>1.0800000000000001E-2</v>
      </c>
      <c r="J5">
        <f t="shared" si="0"/>
        <v>4.8600000000000004E-2</v>
      </c>
      <c r="K5">
        <f t="shared" si="0"/>
        <v>0.10260000000000001</v>
      </c>
      <c r="L5">
        <f t="shared" si="0"/>
        <v>0.20520000000000002</v>
      </c>
      <c r="M5">
        <f t="shared" si="0"/>
        <v>0.24300000000000002</v>
      </c>
      <c r="N5">
        <f t="shared" si="0"/>
        <v>5.4000000000000006E-2</v>
      </c>
      <c r="O5">
        <f t="shared" si="0"/>
        <v>0.10260000000000001</v>
      </c>
      <c r="P5">
        <f t="shared" si="0"/>
        <v>0.10260000000000001</v>
      </c>
      <c r="Q5">
        <f t="shared" si="0"/>
        <v>0.25380000000000003</v>
      </c>
      <c r="R5">
        <f t="shared" si="0"/>
        <v>0.28620000000000001</v>
      </c>
      <c r="S5">
        <f t="shared" si="0"/>
        <v>0.378</v>
      </c>
      <c r="T5">
        <f t="shared" si="0"/>
        <v>0.42120000000000002</v>
      </c>
      <c r="U5">
        <f t="shared" si="0"/>
        <v>0.54</v>
      </c>
      <c r="V5">
        <f t="shared" si="0"/>
        <v>0.47520000000000001</v>
      </c>
      <c r="W5">
        <f t="shared" si="0"/>
        <v>0.54</v>
      </c>
      <c r="X5">
        <f t="shared" si="0"/>
        <v>0.54</v>
      </c>
      <c r="Y5">
        <f t="shared" si="0"/>
        <v>0.52380000000000004</v>
      </c>
      <c r="Z5">
        <f t="shared" si="0"/>
        <v>0.54</v>
      </c>
      <c r="AA5">
        <f t="shared" si="0"/>
        <v>0.54</v>
      </c>
      <c r="AB5">
        <f t="shared" si="0"/>
        <v>0.54</v>
      </c>
      <c r="AC5">
        <f t="shared" si="0"/>
        <v>0.42120000000000002</v>
      </c>
      <c r="AD5">
        <f t="shared" si="0"/>
        <v>0.32940000000000003</v>
      </c>
      <c r="AE5">
        <f t="shared" si="0"/>
        <v>9.7200000000000009E-2</v>
      </c>
    </row>
    <row r="6" spans="1:31" x14ac:dyDescent="0.25">
      <c r="A6">
        <v>19</v>
      </c>
      <c r="B6">
        <v>1</v>
      </c>
      <c r="C6">
        <v>0.3</v>
      </c>
      <c r="D6">
        <f t="shared" ref="D6:D9" si="1">0.9*C6</f>
        <v>0.27</v>
      </c>
      <c r="H6">
        <f t="shared" ref="H6:H9" si="2">$D6*H$2</f>
        <v>4.8600000000000004E-2</v>
      </c>
      <c r="I6">
        <f t="shared" si="0"/>
        <v>5.4000000000000003E-3</v>
      </c>
      <c r="J6">
        <f t="shared" si="0"/>
        <v>2.4300000000000002E-2</v>
      </c>
      <c r="K6">
        <f t="shared" si="0"/>
        <v>5.1300000000000005E-2</v>
      </c>
      <c r="L6">
        <f t="shared" si="0"/>
        <v>0.10260000000000001</v>
      </c>
      <c r="M6">
        <f t="shared" si="0"/>
        <v>0.12150000000000001</v>
      </c>
      <c r="N6">
        <f t="shared" si="0"/>
        <v>2.7000000000000003E-2</v>
      </c>
      <c r="O6">
        <f t="shared" si="0"/>
        <v>5.1300000000000005E-2</v>
      </c>
      <c r="P6">
        <f t="shared" si="0"/>
        <v>5.1300000000000005E-2</v>
      </c>
      <c r="Q6">
        <f t="shared" si="0"/>
        <v>0.12690000000000001</v>
      </c>
      <c r="R6">
        <f t="shared" si="0"/>
        <v>0.1431</v>
      </c>
      <c r="S6">
        <f t="shared" si="0"/>
        <v>0.189</v>
      </c>
      <c r="T6">
        <f t="shared" si="0"/>
        <v>0.21060000000000001</v>
      </c>
      <c r="U6">
        <f t="shared" si="0"/>
        <v>0.27</v>
      </c>
      <c r="V6">
        <f t="shared" si="0"/>
        <v>0.23760000000000001</v>
      </c>
      <c r="W6">
        <f t="shared" si="0"/>
        <v>0.27</v>
      </c>
      <c r="X6">
        <f t="shared" si="0"/>
        <v>0.27</v>
      </c>
      <c r="Y6">
        <f t="shared" si="0"/>
        <v>0.26190000000000002</v>
      </c>
      <c r="Z6">
        <f t="shared" si="0"/>
        <v>0.27</v>
      </c>
      <c r="AA6">
        <f t="shared" si="0"/>
        <v>0.27</v>
      </c>
      <c r="AB6">
        <f t="shared" si="0"/>
        <v>0.27</v>
      </c>
      <c r="AC6">
        <f t="shared" si="0"/>
        <v>0.21060000000000001</v>
      </c>
      <c r="AD6">
        <f t="shared" si="0"/>
        <v>0.16470000000000001</v>
      </c>
      <c r="AE6">
        <f t="shared" si="0"/>
        <v>4.8600000000000004E-2</v>
      </c>
    </row>
    <row r="7" spans="1:31" x14ac:dyDescent="0.25">
      <c r="A7">
        <v>20</v>
      </c>
      <c r="B7">
        <v>1</v>
      </c>
      <c r="C7">
        <v>0.5</v>
      </c>
      <c r="D7">
        <f t="shared" si="1"/>
        <v>0.45</v>
      </c>
      <c r="H7">
        <f t="shared" si="2"/>
        <v>8.1000000000000003E-2</v>
      </c>
      <c r="I7">
        <f t="shared" si="0"/>
        <v>9.0000000000000011E-3</v>
      </c>
      <c r="J7">
        <f t="shared" si="0"/>
        <v>4.0500000000000001E-2</v>
      </c>
      <c r="K7">
        <f t="shared" si="0"/>
        <v>8.5500000000000007E-2</v>
      </c>
      <c r="L7">
        <f t="shared" si="0"/>
        <v>0.17100000000000001</v>
      </c>
      <c r="M7">
        <f t="shared" si="0"/>
        <v>0.20250000000000001</v>
      </c>
      <c r="N7">
        <f t="shared" si="0"/>
        <v>4.5000000000000005E-2</v>
      </c>
      <c r="O7">
        <f t="shared" si="0"/>
        <v>8.5500000000000007E-2</v>
      </c>
      <c r="P7">
        <f t="shared" si="0"/>
        <v>8.5500000000000007E-2</v>
      </c>
      <c r="Q7">
        <f t="shared" si="0"/>
        <v>0.21149999999999999</v>
      </c>
      <c r="R7">
        <f t="shared" si="0"/>
        <v>0.23850000000000002</v>
      </c>
      <c r="S7">
        <f t="shared" si="0"/>
        <v>0.315</v>
      </c>
      <c r="T7">
        <f t="shared" si="0"/>
        <v>0.35100000000000003</v>
      </c>
      <c r="U7">
        <f t="shared" si="0"/>
        <v>0.45</v>
      </c>
      <c r="V7">
        <f t="shared" si="0"/>
        <v>0.39600000000000002</v>
      </c>
      <c r="W7">
        <f t="shared" si="0"/>
        <v>0.45</v>
      </c>
      <c r="X7">
        <f t="shared" si="0"/>
        <v>0.45</v>
      </c>
      <c r="Y7">
        <f t="shared" si="0"/>
        <v>0.4365</v>
      </c>
      <c r="Z7">
        <f t="shared" si="0"/>
        <v>0.45</v>
      </c>
      <c r="AA7">
        <f t="shared" si="0"/>
        <v>0.45</v>
      </c>
      <c r="AB7">
        <f t="shared" si="0"/>
        <v>0.45</v>
      </c>
      <c r="AC7">
        <f t="shared" si="0"/>
        <v>0.35100000000000003</v>
      </c>
      <c r="AD7">
        <f t="shared" si="0"/>
        <v>0.27450000000000002</v>
      </c>
      <c r="AE7">
        <f t="shared" si="0"/>
        <v>8.1000000000000003E-2</v>
      </c>
    </row>
    <row r="8" spans="1:31" x14ac:dyDescent="0.25">
      <c r="A8">
        <v>27</v>
      </c>
      <c r="B8">
        <v>1</v>
      </c>
      <c r="C8">
        <v>0.4</v>
      </c>
      <c r="D8">
        <f t="shared" si="1"/>
        <v>0.36000000000000004</v>
      </c>
      <c r="H8">
        <f t="shared" si="2"/>
        <v>6.480000000000001E-2</v>
      </c>
      <c r="I8">
        <f t="shared" si="0"/>
        <v>7.2000000000000007E-3</v>
      </c>
      <c r="J8">
        <f t="shared" si="0"/>
        <v>3.2400000000000005E-2</v>
      </c>
      <c r="K8">
        <f t="shared" si="0"/>
        <v>6.8400000000000002E-2</v>
      </c>
      <c r="L8">
        <f t="shared" si="0"/>
        <v>0.1368</v>
      </c>
      <c r="M8">
        <f t="shared" si="0"/>
        <v>0.16200000000000003</v>
      </c>
      <c r="N8">
        <f t="shared" si="0"/>
        <v>3.6000000000000004E-2</v>
      </c>
      <c r="O8">
        <f t="shared" si="0"/>
        <v>6.8400000000000002E-2</v>
      </c>
      <c r="P8">
        <f t="shared" si="0"/>
        <v>6.8400000000000002E-2</v>
      </c>
      <c r="Q8">
        <f t="shared" si="0"/>
        <v>0.16920000000000002</v>
      </c>
      <c r="R8">
        <f t="shared" si="0"/>
        <v>0.19080000000000003</v>
      </c>
      <c r="S8">
        <f t="shared" si="0"/>
        <v>0.252</v>
      </c>
      <c r="T8">
        <f t="shared" si="0"/>
        <v>0.28080000000000005</v>
      </c>
      <c r="U8">
        <f t="shared" si="0"/>
        <v>0.36000000000000004</v>
      </c>
      <c r="V8">
        <f t="shared" si="0"/>
        <v>0.31680000000000003</v>
      </c>
      <c r="W8">
        <f t="shared" si="0"/>
        <v>0.36000000000000004</v>
      </c>
      <c r="X8">
        <f t="shared" si="0"/>
        <v>0.36000000000000004</v>
      </c>
      <c r="Y8">
        <f t="shared" si="0"/>
        <v>0.34920000000000001</v>
      </c>
      <c r="Z8">
        <f t="shared" si="0"/>
        <v>0.36000000000000004</v>
      </c>
      <c r="AA8">
        <f t="shared" si="0"/>
        <v>0.36000000000000004</v>
      </c>
      <c r="AB8">
        <f t="shared" si="0"/>
        <v>0.36000000000000004</v>
      </c>
      <c r="AC8">
        <f t="shared" si="0"/>
        <v>0.28080000000000005</v>
      </c>
      <c r="AD8">
        <f t="shared" si="0"/>
        <v>0.21960000000000002</v>
      </c>
      <c r="AE8">
        <f t="shared" si="0"/>
        <v>6.480000000000001E-2</v>
      </c>
    </row>
    <row r="9" spans="1:31" x14ac:dyDescent="0.25">
      <c r="A9">
        <v>34</v>
      </c>
      <c r="B9">
        <v>1</v>
      </c>
      <c r="C9">
        <v>0.2</v>
      </c>
      <c r="D9">
        <f t="shared" si="1"/>
        <v>0.18000000000000002</v>
      </c>
      <c r="H9">
        <f t="shared" si="2"/>
        <v>3.2400000000000005E-2</v>
      </c>
      <c r="I9">
        <f t="shared" si="0"/>
        <v>3.6000000000000003E-3</v>
      </c>
      <c r="J9">
        <f t="shared" si="0"/>
        <v>1.6200000000000003E-2</v>
      </c>
      <c r="K9">
        <f t="shared" si="0"/>
        <v>3.4200000000000001E-2</v>
      </c>
      <c r="L9">
        <f t="shared" si="0"/>
        <v>6.8400000000000002E-2</v>
      </c>
      <c r="M9">
        <f t="shared" si="0"/>
        <v>8.1000000000000016E-2</v>
      </c>
      <c r="N9">
        <f t="shared" si="0"/>
        <v>1.8000000000000002E-2</v>
      </c>
      <c r="O9">
        <f t="shared" si="0"/>
        <v>3.4200000000000001E-2</v>
      </c>
      <c r="P9">
        <f t="shared" si="0"/>
        <v>3.4200000000000001E-2</v>
      </c>
      <c r="Q9">
        <f t="shared" si="0"/>
        <v>8.4600000000000009E-2</v>
      </c>
      <c r="R9">
        <f t="shared" si="0"/>
        <v>9.5400000000000013E-2</v>
      </c>
      <c r="S9">
        <f t="shared" si="0"/>
        <v>0.126</v>
      </c>
      <c r="T9">
        <f t="shared" si="0"/>
        <v>0.14040000000000002</v>
      </c>
      <c r="U9">
        <f t="shared" si="0"/>
        <v>0.18000000000000002</v>
      </c>
      <c r="V9">
        <f t="shared" si="0"/>
        <v>0.15840000000000001</v>
      </c>
      <c r="W9">
        <f t="shared" si="0"/>
        <v>0.18000000000000002</v>
      </c>
      <c r="X9">
        <f t="shared" si="0"/>
        <v>0.18000000000000002</v>
      </c>
      <c r="Y9">
        <f t="shared" si="0"/>
        <v>0.17460000000000001</v>
      </c>
      <c r="Z9">
        <f t="shared" si="0"/>
        <v>0.18000000000000002</v>
      </c>
      <c r="AA9">
        <f t="shared" si="0"/>
        <v>0.18000000000000002</v>
      </c>
      <c r="AB9">
        <f t="shared" si="0"/>
        <v>0.18000000000000002</v>
      </c>
      <c r="AC9">
        <f t="shared" si="0"/>
        <v>0.14040000000000002</v>
      </c>
      <c r="AD9">
        <f t="shared" si="0"/>
        <v>0.10980000000000001</v>
      </c>
      <c r="AE9">
        <f t="shared" si="0"/>
        <v>3.2400000000000005E-2</v>
      </c>
    </row>
    <row r="10" spans="1:31" x14ac:dyDescent="0.25">
      <c r="A10">
        <v>38</v>
      </c>
      <c r="B10">
        <v>2</v>
      </c>
      <c r="C10">
        <v>0.8</v>
      </c>
      <c r="D10">
        <v>0</v>
      </c>
    </row>
    <row r="11" spans="1:31" x14ac:dyDescent="0.25">
      <c r="A11">
        <v>48</v>
      </c>
      <c r="B11">
        <v>2</v>
      </c>
      <c r="C11">
        <v>0.1</v>
      </c>
      <c r="D11">
        <v>0</v>
      </c>
    </row>
    <row r="12" spans="1:31" x14ac:dyDescent="0.25">
      <c r="A12">
        <v>51</v>
      </c>
      <c r="B12">
        <v>2</v>
      </c>
      <c r="C12">
        <v>0.4</v>
      </c>
      <c r="D12">
        <v>0</v>
      </c>
    </row>
    <row r="13" spans="1:31" x14ac:dyDescent="0.25">
      <c r="A13">
        <v>54</v>
      </c>
      <c r="B13">
        <v>2</v>
      </c>
      <c r="C13">
        <v>0.2</v>
      </c>
      <c r="D13">
        <v>0</v>
      </c>
    </row>
    <row r="14" spans="1:31" x14ac:dyDescent="0.25">
      <c r="A14">
        <v>66</v>
      </c>
      <c r="B14">
        <v>2</v>
      </c>
      <c r="C14">
        <v>0.5</v>
      </c>
      <c r="D14">
        <v>0</v>
      </c>
    </row>
    <row r="15" spans="1:31" x14ac:dyDescent="0.25">
      <c r="C15">
        <f>SUM(C5:C14)</f>
        <v>4</v>
      </c>
      <c r="D15">
        <f>SUM(D5:D14)</f>
        <v>1.8</v>
      </c>
    </row>
    <row r="18" spans="1:25" x14ac:dyDescent="0.25">
      <c r="A18" t="s">
        <v>33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</row>
    <row r="19" spans="1:25" x14ac:dyDescent="0.25">
      <c r="A19">
        <v>3</v>
      </c>
      <c r="B19">
        <v>0.108</v>
      </c>
      <c r="C19">
        <v>1.2E-2</v>
      </c>
      <c r="D19">
        <v>5.3999999999999999E-2</v>
      </c>
      <c r="E19">
        <v>0.11399999999999999</v>
      </c>
      <c r="F19">
        <v>0.22799999999999998</v>
      </c>
      <c r="G19">
        <v>0.27</v>
      </c>
      <c r="H19">
        <v>0.06</v>
      </c>
      <c r="I19">
        <v>0.11399999999999999</v>
      </c>
      <c r="J19">
        <v>0.11399999999999999</v>
      </c>
      <c r="K19">
        <v>0.28199999999999997</v>
      </c>
      <c r="L19">
        <v>0.318</v>
      </c>
      <c r="M19">
        <v>0.42</v>
      </c>
      <c r="N19">
        <v>0.46799999999999997</v>
      </c>
      <c r="O19">
        <v>0.6</v>
      </c>
      <c r="P19">
        <v>0.52800000000000002</v>
      </c>
      <c r="Q19">
        <v>0.6</v>
      </c>
      <c r="R19">
        <v>0.6</v>
      </c>
      <c r="S19">
        <v>0.58199999999999996</v>
      </c>
      <c r="T19">
        <v>0.6</v>
      </c>
      <c r="U19">
        <v>0.6</v>
      </c>
      <c r="V19">
        <v>0.6</v>
      </c>
      <c r="W19">
        <v>0.46799999999999997</v>
      </c>
      <c r="X19">
        <v>0.36599999999999999</v>
      </c>
      <c r="Y19">
        <v>0.108</v>
      </c>
    </row>
    <row r="20" spans="1:25" x14ac:dyDescent="0.25">
      <c r="A20">
        <v>19</v>
      </c>
      <c r="B20">
        <v>5.3999999999999999E-2</v>
      </c>
      <c r="C20">
        <v>6.0000000000000001E-3</v>
      </c>
      <c r="D20">
        <v>2.7E-2</v>
      </c>
      <c r="E20">
        <v>5.6999999999999995E-2</v>
      </c>
      <c r="F20">
        <v>0.11399999999999999</v>
      </c>
      <c r="G20">
        <v>0.13500000000000001</v>
      </c>
      <c r="H20">
        <v>0.03</v>
      </c>
      <c r="I20">
        <v>5.6999999999999995E-2</v>
      </c>
      <c r="J20">
        <v>5.6999999999999995E-2</v>
      </c>
      <c r="K20">
        <v>0.14099999999999999</v>
      </c>
      <c r="L20">
        <v>0.159</v>
      </c>
      <c r="M20">
        <v>0.21</v>
      </c>
      <c r="N20">
        <v>0.23399999999999999</v>
      </c>
      <c r="O20">
        <v>0.3</v>
      </c>
      <c r="P20">
        <v>0.26400000000000001</v>
      </c>
      <c r="Q20">
        <v>0.3</v>
      </c>
      <c r="R20">
        <v>0.3</v>
      </c>
      <c r="S20">
        <v>0.29099999999999998</v>
      </c>
      <c r="T20">
        <v>0.3</v>
      </c>
      <c r="U20">
        <v>0.3</v>
      </c>
      <c r="V20">
        <v>0.3</v>
      </c>
      <c r="W20">
        <v>0.23399999999999999</v>
      </c>
      <c r="X20">
        <v>0.183</v>
      </c>
      <c r="Y20">
        <v>5.3999999999999999E-2</v>
      </c>
    </row>
    <row r="21" spans="1:25" x14ac:dyDescent="0.25">
      <c r="A21">
        <v>20</v>
      </c>
      <c r="B21">
        <v>0.09</v>
      </c>
      <c r="C21">
        <v>0.01</v>
      </c>
      <c r="D21">
        <v>4.4999999999999998E-2</v>
      </c>
      <c r="E21">
        <v>9.5000000000000001E-2</v>
      </c>
      <c r="F21">
        <v>0.19</v>
      </c>
      <c r="G21">
        <v>0.22500000000000001</v>
      </c>
      <c r="H21">
        <v>0.05</v>
      </c>
      <c r="I21">
        <v>9.5000000000000001E-2</v>
      </c>
      <c r="J21">
        <v>9.5000000000000001E-2</v>
      </c>
      <c r="K21">
        <v>0.23499999999999999</v>
      </c>
      <c r="L21">
        <v>0.26500000000000001</v>
      </c>
      <c r="M21">
        <v>0.35</v>
      </c>
      <c r="N21">
        <v>0.39</v>
      </c>
      <c r="O21">
        <v>0.5</v>
      </c>
      <c r="P21">
        <v>0.44</v>
      </c>
      <c r="Q21">
        <v>0.5</v>
      </c>
      <c r="R21">
        <v>0.5</v>
      </c>
      <c r="S21">
        <v>0.48499999999999999</v>
      </c>
      <c r="T21">
        <v>0.5</v>
      </c>
      <c r="U21">
        <v>0.5</v>
      </c>
      <c r="V21">
        <v>0.5</v>
      </c>
      <c r="W21">
        <v>0.39</v>
      </c>
      <c r="X21">
        <v>0.30499999999999999</v>
      </c>
      <c r="Y21">
        <v>0.09</v>
      </c>
    </row>
    <row r="22" spans="1:25" x14ac:dyDescent="0.25">
      <c r="A22">
        <v>27</v>
      </c>
      <c r="B22">
        <v>7.1999999999999995E-2</v>
      </c>
      <c r="C22">
        <v>8.0000000000000002E-3</v>
      </c>
      <c r="D22">
        <v>3.5999999999999997E-2</v>
      </c>
      <c r="E22">
        <v>7.6000000000000012E-2</v>
      </c>
      <c r="F22">
        <v>0.15200000000000002</v>
      </c>
      <c r="G22">
        <v>0.18000000000000002</v>
      </c>
      <c r="H22">
        <v>4.0000000000000008E-2</v>
      </c>
      <c r="I22">
        <v>7.6000000000000012E-2</v>
      </c>
      <c r="J22">
        <v>7.6000000000000012E-2</v>
      </c>
      <c r="K22">
        <v>0.188</v>
      </c>
      <c r="L22">
        <v>0.21200000000000002</v>
      </c>
      <c r="M22">
        <v>0.27999999999999997</v>
      </c>
      <c r="N22">
        <v>0.31200000000000006</v>
      </c>
      <c r="O22">
        <v>0.4</v>
      </c>
      <c r="P22">
        <v>0.35200000000000004</v>
      </c>
      <c r="Q22">
        <v>0.4</v>
      </c>
      <c r="R22">
        <v>0.4</v>
      </c>
      <c r="S22">
        <v>0.38800000000000001</v>
      </c>
      <c r="T22">
        <v>0.4</v>
      </c>
      <c r="U22">
        <v>0.4</v>
      </c>
      <c r="V22">
        <v>0.4</v>
      </c>
      <c r="W22">
        <v>0.31200000000000006</v>
      </c>
      <c r="X22">
        <v>0.24399999999999999</v>
      </c>
      <c r="Y22">
        <v>7.1999999999999995E-2</v>
      </c>
    </row>
    <row r="23" spans="1:25" x14ac:dyDescent="0.25">
      <c r="A23">
        <v>34</v>
      </c>
      <c r="B23">
        <v>3.5999999999999997E-2</v>
      </c>
      <c r="C23">
        <v>4.0000000000000001E-3</v>
      </c>
      <c r="D23">
        <v>1.7999999999999999E-2</v>
      </c>
      <c r="E23">
        <v>3.8000000000000006E-2</v>
      </c>
      <c r="F23">
        <v>7.6000000000000012E-2</v>
      </c>
      <c r="G23">
        <v>9.0000000000000011E-2</v>
      </c>
      <c r="H23">
        <v>2.0000000000000004E-2</v>
      </c>
      <c r="I23">
        <v>3.8000000000000006E-2</v>
      </c>
      <c r="J23">
        <v>3.8000000000000006E-2</v>
      </c>
      <c r="K23">
        <v>9.4E-2</v>
      </c>
      <c r="L23">
        <v>0.10600000000000001</v>
      </c>
      <c r="M23">
        <v>0.13999999999999999</v>
      </c>
      <c r="N23">
        <v>0.15600000000000003</v>
      </c>
      <c r="O23">
        <v>0.2</v>
      </c>
      <c r="P23">
        <v>0.17600000000000002</v>
      </c>
      <c r="Q23">
        <v>0.2</v>
      </c>
      <c r="R23">
        <v>0.2</v>
      </c>
      <c r="S23">
        <v>0.19400000000000001</v>
      </c>
      <c r="T23">
        <v>0.2</v>
      </c>
      <c r="U23">
        <v>0.2</v>
      </c>
      <c r="V23">
        <v>0.2</v>
      </c>
      <c r="W23">
        <v>0.15600000000000003</v>
      </c>
      <c r="X23">
        <v>0.122</v>
      </c>
      <c r="Y23">
        <v>3.5999999999999997E-2</v>
      </c>
    </row>
    <row r="25" spans="1:25" x14ac:dyDescent="0.25">
      <c r="A25" t="s">
        <v>34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</row>
    <row r="26" spans="1:25" x14ac:dyDescent="0.25">
      <c r="A26">
        <v>3</v>
      </c>
      <c r="B26">
        <v>9.7200000000000009E-2</v>
      </c>
      <c r="C26">
        <v>1.0800000000000001E-2</v>
      </c>
      <c r="D26">
        <v>4.8600000000000004E-2</v>
      </c>
      <c r="E26">
        <v>0.10260000000000001</v>
      </c>
      <c r="F26">
        <v>0.20520000000000002</v>
      </c>
      <c r="G26">
        <v>0.24300000000000002</v>
      </c>
      <c r="H26">
        <v>5.4000000000000006E-2</v>
      </c>
      <c r="I26">
        <v>0.10260000000000001</v>
      </c>
      <c r="J26">
        <v>0.10260000000000001</v>
      </c>
      <c r="K26">
        <v>0.25380000000000003</v>
      </c>
      <c r="L26">
        <v>0.28620000000000001</v>
      </c>
      <c r="M26">
        <v>0.378</v>
      </c>
      <c r="N26">
        <v>0.42120000000000002</v>
      </c>
      <c r="O26">
        <v>0.54</v>
      </c>
      <c r="P26">
        <v>0.47520000000000001</v>
      </c>
      <c r="Q26">
        <v>0.54</v>
      </c>
      <c r="R26">
        <v>0.54</v>
      </c>
      <c r="S26">
        <v>0.52380000000000004</v>
      </c>
      <c r="T26">
        <v>0.54</v>
      </c>
      <c r="U26">
        <v>0.54</v>
      </c>
      <c r="V26">
        <v>0.54</v>
      </c>
      <c r="W26">
        <v>0.42120000000000002</v>
      </c>
      <c r="X26">
        <v>0.32940000000000003</v>
      </c>
      <c r="Y26">
        <v>9.7200000000000009E-2</v>
      </c>
    </row>
    <row r="27" spans="1:25" x14ac:dyDescent="0.25">
      <c r="A27">
        <v>19</v>
      </c>
      <c r="B27">
        <v>4.8600000000000004E-2</v>
      </c>
      <c r="C27">
        <v>5.4000000000000003E-3</v>
      </c>
      <c r="D27">
        <v>2.4300000000000002E-2</v>
      </c>
      <c r="E27">
        <v>5.1300000000000005E-2</v>
      </c>
      <c r="F27">
        <v>0.10260000000000001</v>
      </c>
      <c r="G27">
        <v>0.12150000000000001</v>
      </c>
      <c r="H27">
        <v>2.7000000000000003E-2</v>
      </c>
      <c r="I27">
        <v>5.1300000000000005E-2</v>
      </c>
      <c r="J27">
        <v>5.1300000000000005E-2</v>
      </c>
      <c r="K27">
        <v>0.12690000000000001</v>
      </c>
      <c r="L27">
        <v>0.1431</v>
      </c>
      <c r="M27">
        <v>0.189</v>
      </c>
      <c r="N27">
        <v>0.21060000000000001</v>
      </c>
      <c r="O27">
        <v>0.27</v>
      </c>
      <c r="P27">
        <v>0.23760000000000001</v>
      </c>
      <c r="Q27">
        <v>0.27</v>
      </c>
      <c r="R27">
        <v>0.27</v>
      </c>
      <c r="S27">
        <v>0.26190000000000002</v>
      </c>
      <c r="T27">
        <v>0.27</v>
      </c>
      <c r="U27">
        <v>0.27</v>
      </c>
      <c r="V27">
        <v>0.27</v>
      </c>
      <c r="W27">
        <v>0.21060000000000001</v>
      </c>
      <c r="X27">
        <v>0.16470000000000001</v>
      </c>
      <c r="Y27">
        <v>4.8600000000000004E-2</v>
      </c>
    </row>
    <row r="28" spans="1:25" x14ac:dyDescent="0.25">
      <c r="A28">
        <v>20</v>
      </c>
      <c r="B28">
        <v>8.1000000000000003E-2</v>
      </c>
      <c r="C28">
        <v>9.0000000000000011E-3</v>
      </c>
      <c r="D28">
        <v>4.0500000000000001E-2</v>
      </c>
      <c r="E28">
        <v>8.5500000000000007E-2</v>
      </c>
      <c r="F28">
        <v>0.17100000000000001</v>
      </c>
      <c r="G28">
        <v>0.20250000000000001</v>
      </c>
      <c r="H28">
        <v>4.5000000000000005E-2</v>
      </c>
      <c r="I28">
        <v>8.5500000000000007E-2</v>
      </c>
      <c r="J28">
        <v>8.5500000000000007E-2</v>
      </c>
      <c r="K28">
        <v>0.21149999999999999</v>
      </c>
      <c r="L28">
        <v>0.23850000000000002</v>
      </c>
      <c r="M28">
        <v>0.315</v>
      </c>
      <c r="N28">
        <v>0.35100000000000003</v>
      </c>
      <c r="O28">
        <v>0.45</v>
      </c>
      <c r="P28">
        <v>0.39600000000000002</v>
      </c>
      <c r="Q28">
        <v>0.45</v>
      </c>
      <c r="R28">
        <v>0.45</v>
      </c>
      <c r="S28">
        <v>0.4365</v>
      </c>
      <c r="T28">
        <v>0.45</v>
      </c>
      <c r="U28">
        <v>0.45</v>
      </c>
      <c r="V28">
        <v>0.45</v>
      </c>
      <c r="W28">
        <v>0.35100000000000003</v>
      </c>
      <c r="X28">
        <v>0.27450000000000002</v>
      </c>
      <c r="Y28">
        <v>8.1000000000000003E-2</v>
      </c>
    </row>
    <row r="29" spans="1:25" x14ac:dyDescent="0.25">
      <c r="A29">
        <v>27</v>
      </c>
      <c r="B29">
        <v>6.480000000000001E-2</v>
      </c>
      <c r="C29">
        <v>7.2000000000000007E-3</v>
      </c>
      <c r="D29">
        <v>3.2400000000000005E-2</v>
      </c>
      <c r="E29">
        <v>6.8400000000000002E-2</v>
      </c>
      <c r="F29">
        <v>0.1368</v>
      </c>
      <c r="G29">
        <v>0.16200000000000003</v>
      </c>
      <c r="H29">
        <v>3.6000000000000004E-2</v>
      </c>
      <c r="I29">
        <v>6.8400000000000002E-2</v>
      </c>
      <c r="J29">
        <v>6.8400000000000002E-2</v>
      </c>
      <c r="K29">
        <v>0.16920000000000002</v>
      </c>
      <c r="L29">
        <v>0.19080000000000003</v>
      </c>
      <c r="M29">
        <v>0.252</v>
      </c>
      <c r="N29">
        <v>0.28080000000000005</v>
      </c>
      <c r="O29">
        <v>0.36000000000000004</v>
      </c>
      <c r="P29">
        <v>0.31680000000000003</v>
      </c>
      <c r="Q29">
        <v>0.36000000000000004</v>
      </c>
      <c r="R29">
        <v>0.36000000000000004</v>
      </c>
      <c r="S29">
        <v>0.34920000000000001</v>
      </c>
      <c r="T29">
        <v>0.36000000000000004</v>
      </c>
      <c r="U29">
        <v>0.36000000000000004</v>
      </c>
      <c r="V29">
        <v>0.36000000000000004</v>
      </c>
      <c r="W29">
        <v>0.28080000000000005</v>
      </c>
      <c r="X29">
        <v>0.21960000000000002</v>
      </c>
      <c r="Y29">
        <v>6.480000000000001E-2</v>
      </c>
    </row>
    <row r="30" spans="1:25" x14ac:dyDescent="0.25">
      <c r="A30">
        <v>34</v>
      </c>
      <c r="B30">
        <v>3.2400000000000005E-2</v>
      </c>
      <c r="C30">
        <v>3.6000000000000003E-3</v>
      </c>
      <c r="D30">
        <v>1.6200000000000003E-2</v>
      </c>
      <c r="E30">
        <v>3.4200000000000001E-2</v>
      </c>
      <c r="F30">
        <v>6.8400000000000002E-2</v>
      </c>
      <c r="G30">
        <v>8.1000000000000016E-2</v>
      </c>
      <c r="H30">
        <v>1.8000000000000002E-2</v>
      </c>
      <c r="I30">
        <v>3.4200000000000001E-2</v>
      </c>
      <c r="J30">
        <v>3.4200000000000001E-2</v>
      </c>
      <c r="K30">
        <v>8.4600000000000009E-2</v>
      </c>
      <c r="L30">
        <v>9.5400000000000013E-2</v>
      </c>
      <c r="M30">
        <v>0.126</v>
      </c>
      <c r="N30">
        <v>0.14040000000000002</v>
      </c>
      <c r="O30">
        <v>0.18000000000000002</v>
      </c>
      <c r="P30">
        <v>0.15840000000000001</v>
      </c>
      <c r="Q30">
        <v>0.18000000000000002</v>
      </c>
      <c r="R30">
        <v>0.18000000000000002</v>
      </c>
      <c r="S30">
        <v>0.17460000000000001</v>
      </c>
      <c r="T30">
        <v>0.18000000000000002</v>
      </c>
      <c r="U30">
        <v>0.18000000000000002</v>
      </c>
      <c r="V30">
        <v>0.18000000000000002</v>
      </c>
      <c r="W30">
        <v>0.14040000000000002</v>
      </c>
      <c r="X30">
        <v>0.10980000000000001</v>
      </c>
      <c r="Y30">
        <v>3.2400000000000005E-2</v>
      </c>
    </row>
    <row r="32" spans="1:25" x14ac:dyDescent="0.25">
      <c r="A32" t="s">
        <v>35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</row>
    <row r="33" spans="1:25" x14ac:dyDescent="0.25">
      <c r="A33">
        <v>38</v>
      </c>
      <c r="B33">
        <v>0</v>
      </c>
      <c r="C33">
        <v>0</v>
      </c>
      <c r="D33">
        <v>0</v>
      </c>
      <c r="E33">
        <v>0</v>
      </c>
      <c r="F33">
        <v>4.8000000000000001E-2</v>
      </c>
      <c r="G33">
        <v>0.13600000000000001</v>
      </c>
      <c r="H33">
        <v>0.17600000000000002</v>
      </c>
      <c r="I33">
        <v>0.31200000000000006</v>
      </c>
      <c r="J33">
        <v>0.42400000000000004</v>
      </c>
      <c r="K33">
        <v>0.48799999999999999</v>
      </c>
      <c r="L33">
        <v>0.42400000000000004</v>
      </c>
      <c r="M33">
        <v>0.27999999999999997</v>
      </c>
      <c r="N33">
        <v>0.23199999999999998</v>
      </c>
      <c r="O33">
        <v>0.21600000000000003</v>
      </c>
      <c r="P33">
        <v>0.21600000000000003</v>
      </c>
      <c r="Q33">
        <v>0.15200000000000002</v>
      </c>
      <c r="R33">
        <v>8.0000000000000016E-2</v>
      </c>
      <c r="S33">
        <v>4.0000000000000008E-2</v>
      </c>
      <c r="T33">
        <v>8.0000000000000002E-3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48</v>
      </c>
      <c r="B34">
        <v>0</v>
      </c>
      <c r="C34">
        <v>0</v>
      </c>
      <c r="D34">
        <v>0</v>
      </c>
      <c r="E34">
        <v>0</v>
      </c>
      <c r="F34">
        <v>6.0000000000000001E-3</v>
      </c>
      <c r="G34">
        <v>1.7000000000000001E-2</v>
      </c>
      <c r="H34">
        <v>2.2000000000000002E-2</v>
      </c>
      <c r="I34">
        <v>3.9000000000000007E-2</v>
      </c>
      <c r="J34">
        <v>5.3000000000000005E-2</v>
      </c>
      <c r="K34">
        <v>6.0999999999999999E-2</v>
      </c>
      <c r="L34">
        <v>5.3000000000000005E-2</v>
      </c>
      <c r="M34">
        <v>3.4999999999999996E-2</v>
      </c>
      <c r="N34">
        <v>2.8999999999999998E-2</v>
      </c>
      <c r="O34">
        <v>2.7000000000000003E-2</v>
      </c>
      <c r="P34">
        <v>2.7000000000000003E-2</v>
      </c>
      <c r="Q34">
        <v>1.9000000000000003E-2</v>
      </c>
      <c r="R34">
        <v>1.0000000000000002E-2</v>
      </c>
      <c r="S34">
        <v>5.000000000000001E-3</v>
      </c>
      <c r="T34">
        <v>1E-3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51</v>
      </c>
      <c r="B35">
        <v>0</v>
      </c>
      <c r="C35">
        <v>0</v>
      </c>
      <c r="D35">
        <v>0</v>
      </c>
      <c r="E35">
        <v>0</v>
      </c>
      <c r="F35">
        <v>2.4E-2</v>
      </c>
      <c r="G35">
        <v>6.8000000000000005E-2</v>
      </c>
      <c r="H35">
        <v>8.8000000000000009E-2</v>
      </c>
      <c r="I35">
        <v>0.15600000000000003</v>
      </c>
      <c r="J35">
        <v>0.21200000000000002</v>
      </c>
      <c r="K35">
        <v>0.24399999999999999</v>
      </c>
      <c r="L35">
        <v>0.21200000000000002</v>
      </c>
      <c r="M35">
        <v>0.13999999999999999</v>
      </c>
      <c r="N35">
        <v>0.11599999999999999</v>
      </c>
      <c r="O35">
        <v>0.10800000000000001</v>
      </c>
      <c r="P35">
        <v>0.10800000000000001</v>
      </c>
      <c r="Q35">
        <v>7.6000000000000012E-2</v>
      </c>
      <c r="R35">
        <v>4.0000000000000008E-2</v>
      </c>
      <c r="S35">
        <v>2.0000000000000004E-2</v>
      </c>
      <c r="T35">
        <v>4.0000000000000001E-3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54</v>
      </c>
      <c r="B36">
        <v>0</v>
      </c>
      <c r="C36">
        <v>0</v>
      </c>
      <c r="D36">
        <v>0</v>
      </c>
      <c r="E36">
        <v>0</v>
      </c>
      <c r="F36">
        <v>1.2E-2</v>
      </c>
      <c r="G36">
        <v>3.4000000000000002E-2</v>
      </c>
      <c r="H36">
        <v>4.4000000000000004E-2</v>
      </c>
      <c r="I36">
        <v>7.8000000000000014E-2</v>
      </c>
      <c r="J36">
        <v>0.10600000000000001</v>
      </c>
      <c r="K36">
        <v>0.122</v>
      </c>
      <c r="L36">
        <v>0.10600000000000001</v>
      </c>
      <c r="M36">
        <v>6.9999999999999993E-2</v>
      </c>
      <c r="N36">
        <v>5.7999999999999996E-2</v>
      </c>
      <c r="O36">
        <v>5.4000000000000006E-2</v>
      </c>
      <c r="P36">
        <v>5.4000000000000006E-2</v>
      </c>
      <c r="Q36">
        <v>3.8000000000000006E-2</v>
      </c>
      <c r="R36">
        <v>2.0000000000000004E-2</v>
      </c>
      <c r="S36">
        <v>1.0000000000000002E-2</v>
      </c>
      <c r="T36">
        <v>2E-3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66</v>
      </c>
      <c r="B37">
        <v>0</v>
      </c>
      <c r="C37">
        <v>0</v>
      </c>
      <c r="D37">
        <v>0</v>
      </c>
      <c r="E37">
        <v>0</v>
      </c>
      <c r="F37">
        <v>0.03</v>
      </c>
      <c r="G37">
        <v>8.5000000000000006E-2</v>
      </c>
      <c r="H37">
        <v>0.11</v>
      </c>
      <c r="I37">
        <v>0.19500000000000001</v>
      </c>
      <c r="J37">
        <v>0.26500000000000001</v>
      </c>
      <c r="K37">
        <v>0.30499999999999999</v>
      </c>
      <c r="L37">
        <v>0.26500000000000001</v>
      </c>
      <c r="M37">
        <v>0.17499999999999999</v>
      </c>
      <c r="N37">
        <v>0.14499999999999999</v>
      </c>
      <c r="O37">
        <v>0.13500000000000001</v>
      </c>
      <c r="P37">
        <v>0.13500000000000001</v>
      </c>
      <c r="Q37">
        <v>9.5000000000000001E-2</v>
      </c>
      <c r="R37">
        <v>0.05</v>
      </c>
      <c r="S37">
        <v>2.5000000000000001E-2</v>
      </c>
      <c r="T37">
        <v>5.0000000000000001E-3</v>
      </c>
      <c r="U37">
        <v>0</v>
      </c>
      <c r="V37">
        <v>0</v>
      </c>
      <c r="W37">
        <v>0</v>
      </c>
      <c r="X37">
        <v>0</v>
      </c>
      <c r="Y3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B82-CC06-4A31-A4AB-F427E5B02210}">
  <dimension ref="A1:C3"/>
  <sheetViews>
    <sheetView workbookViewId="0">
      <selection activeCell="D7" sqref="D7"/>
    </sheetView>
  </sheetViews>
  <sheetFormatPr defaultRowHeight="13.8" x14ac:dyDescent="0.25"/>
  <sheetData>
    <row r="1" spans="1:3" x14ac:dyDescent="0.25">
      <c r="A1" t="s">
        <v>25</v>
      </c>
      <c r="B1" t="s">
        <v>36</v>
      </c>
      <c r="C1" t="s">
        <v>37</v>
      </c>
    </row>
    <row r="2" spans="1:3" x14ac:dyDescent="0.25">
      <c r="A2">
        <v>23</v>
      </c>
      <c r="B2">
        <v>0.3</v>
      </c>
      <c r="C2">
        <v>1</v>
      </c>
    </row>
    <row r="3" spans="1:3" x14ac:dyDescent="0.25">
      <c r="A3">
        <v>57</v>
      </c>
      <c r="B3">
        <v>0.375</v>
      </c>
      <c r="C3">
        <v>1.2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F338-D763-4944-A7ED-9E3181767C3A}">
  <dimension ref="A1:J142"/>
  <sheetViews>
    <sheetView workbookViewId="0">
      <selection activeCell="D2" sqref="D2:D69"/>
    </sheetView>
  </sheetViews>
  <sheetFormatPr defaultColWidth="8.77734375" defaultRowHeight="13.8" x14ac:dyDescent="0.25"/>
  <cols>
    <col min="2" max="2" width="38.77734375" style="9" bestFit="1" customWidth="1"/>
    <col min="3" max="4" width="38.77734375" bestFit="1" customWidth="1"/>
    <col min="5" max="5" width="21" customWidth="1"/>
    <col min="6" max="7" width="18.77734375" bestFit="1" customWidth="1"/>
    <col min="9" max="10" width="24.88671875" bestFit="1" customWidth="1"/>
  </cols>
  <sheetData>
    <row r="1" spans="1:10" x14ac:dyDescent="0.25">
      <c r="B1" s="9" t="s">
        <v>23</v>
      </c>
      <c r="C1" t="s">
        <v>24</v>
      </c>
      <c r="D1" t="s">
        <v>102</v>
      </c>
    </row>
    <row r="2" spans="1:10" x14ac:dyDescent="0.25">
      <c r="A2">
        <v>1</v>
      </c>
      <c r="B2" t="s">
        <v>103</v>
      </c>
      <c r="C2" t="s">
        <v>104</v>
      </c>
      <c r="D2" s="9" t="s">
        <v>38</v>
      </c>
      <c r="E2" s="8"/>
      <c r="F2" s="8"/>
      <c r="G2" s="8"/>
      <c r="I2" s="6"/>
      <c r="J2" s="6"/>
    </row>
    <row r="3" spans="1:10" x14ac:dyDescent="0.25">
      <c r="A3">
        <v>2</v>
      </c>
      <c r="B3" t="s">
        <v>104</v>
      </c>
      <c r="C3" t="s">
        <v>105</v>
      </c>
      <c r="D3" s="9" t="s">
        <v>38</v>
      </c>
      <c r="E3" s="8"/>
      <c r="F3" s="8"/>
      <c r="G3" s="8"/>
      <c r="I3" s="6"/>
      <c r="J3" s="6"/>
    </row>
    <row r="4" spans="1:10" x14ac:dyDescent="0.25">
      <c r="A4">
        <v>3</v>
      </c>
      <c r="B4" t="s">
        <v>105</v>
      </c>
      <c r="C4" t="s">
        <v>106</v>
      </c>
      <c r="D4" s="9" t="s">
        <v>39</v>
      </c>
      <c r="E4" s="8"/>
      <c r="F4" s="8"/>
      <c r="G4" s="8"/>
      <c r="I4" s="6"/>
      <c r="J4" s="6"/>
    </row>
    <row r="5" spans="1:10" x14ac:dyDescent="0.25">
      <c r="A5">
        <v>4</v>
      </c>
      <c r="B5" t="s">
        <v>106</v>
      </c>
      <c r="C5" t="s">
        <v>107</v>
      </c>
      <c r="D5" s="9" t="s">
        <v>40</v>
      </c>
      <c r="E5" s="8"/>
      <c r="F5" s="8"/>
      <c r="G5" s="8"/>
      <c r="I5" s="6"/>
      <c r="J5" s="6"/>
    </row>
    <row r="6" spans="1:10" x14ac:dyDescent="0.25">
      <c r="A6">
        <v>5</v>
      </c>
      <c r="B6" t="s">
        <v>107</v>
      </c>
      <c r="C6" t="s">
        <v>108</v>
      </c>
      <c r="D6" s="9" t="s">
        <v>41</v>
      </c>
      <c r="E6" s="8"/>
      <c r="F6" s="8"/>
      <c r="G6" s="8"/>
      <c r="I6" s="6"/>
      <c r="J6" s="6"/>
    </row>
    <row r="7" spans="1:10" x14ac:dyDescent="0.25">
      <c r="A7">
        <v>6</v>
      </c>
      <c r="B7" t="s">
        <v>108</v>
      </c>
      <c r="C7" t="s">
        <v>109</v>
      </c>
      <c r="D7" s="9" t="s">
        <v>42</v>
      </c>
      <c r="E7" s="8"/>
      <c r="F7" s="8"/>
      <c r="G7" s="8"/>
      <c r="I7" s="6"/>
      <c r="J7" s="6"/>
    </row>
    <row r="8" spans="1:10" x14ac:dyDescent="0.25">
      <c r="A8">
        <v>7</v>
      </c>
      <c r="B8" t="s">
        <v>109</v>
      </c>
      <c r="C8" t="s">
        <v>110</v>
      </c>
      <c r="D8" s="9" t="s">
        <v>43</v>
      </c>
      <c r="E8" s="8"/>
      <c r="F8" s="8"/>
      <c r="G8" s="8"/>
      <c r="I8" s="6"/>
      <c r="J8" s="6"/>
    </row>
    <row r="9" spans="1:10" x14ac:dyDescent="0.25">
      <c r="A9">
        <v>8</v>
      </c>
      <c r="B9" t="s">
        <v>110</v>
      </c>
      <c r="C9" t="s">
        <v>111</v>
      </c>
      <c r="D9" s="9" t="s">
        <v>44</v>
      </c>
      <c r="E9" s="8"/>
      <c r="F9" s="8"/>
      <c r="G9" s="8"/>
      <c r="I9" s="6"/>
      <c r="J9" s="6"/>
    </row>
    <row r="10" spans="1:10" x14ac:dyDescent="0.25">
      <c r="A10">
        <v>9</v>
      </c>
      <c r="B10" t="s">
        <v>111</v>
      </c>
      <c r="C10" t="s">
        <v>112</v>
      </c>
      <c r="D10" s="9" t="s">
        <v>45</v>
      </c>
      <c r="E10" s="8"/>
      <c r="F10" s="8"/>
      <c r="G10" s="8"/>
      <c r="I10" s="6"/>
      <c r="J10" s="6"/>
    </row>
    <row r="11" spans="1:10" x14ac:dyDescent="0.25">
      <c r="A11">
        <v>10</v>
      </c>
      <c r="B11" t="s">
        <v>112</v>
      </c>
      <c r="C11" t="s">
        <v>113</v>
      </c>
      <c r="D11" s="9" t="s">
        <v>46</v>
      </c>
      <c r="E11" s="8"/>
      <c r="F11" s="8"/>
      <c r="G11" s="8"/>
      <c r="I11" s="6"/>
      <c r="J11" s="6"/>
    </row>
    <row r="12" spans="1:10" x14ac:dyDescent="0.25">
      <c r="A12">
        <v>11</v>
      </c>
      <c r="B12" t="s">
        <v>113</v>
      </c>
      <c r="C12" t="s">
        <v>114</v>
      </c>
      <c r="D12" s="9" t="s">
        <v>47</v>
      </c>
      <c r="E12" s="8"/>
      <c r="F12" s="8"/>
      <c r="G12" s="8"/>
      <c r="I12" s="6"/>
      <c r="J12" s="6"/>
    </row>
    <row r="13" spans="1:10" x14ac:dyDescent="0.25">
      <c r="A13">
        <v>12</v>
      </c>
      <c r="B13" t="s">
        <v>114</v>
      </c>
      <c r="C13" t="s">
        <v>115</v>
      </c>
      <c r="D13" s="9" t="s">
        <v>48</v>
      </c>
      <c r="E13" s="8"/>
      <c r="F13" s="8"/>
      <c r="G13" s="8"/>
      <c r="I13" s="6"/>
      <c r="J13" s="6"/>
    </row>
    <row r="14" spans="1:10" x14ac:dyDescent="0.25">
      <c r="A14">
        <v>13</v>
      </c>
      <c r="B14" t="s">
        <v>115</v>
      </c>
      <c r="C14" t="s">
        <v>116</v>
      </c>
      <c r="D14" s="9" t="s">
        <v>49</v>
      </c>
      <c r="E14" s="8"/>
      <c r="F14" s="8"/>
      <c r="G14" s="8"/>
      <c r="I14" s="6"/>
      <c r="J14" s="6"/>
    </row>
    <row r="15" spans="1:10" x14ac:dyDescent="0.25">
      <c r="A15">
        <v>14</v>
      </c>
      <c r="B15" t="s">
        <v>116</v>
      </c>
      <c r="C15" t="s">
        <v>117</v>
      </c>
      <c r="D15" s="9" t="s">
        <v>50</v>
      </c>
      <c r="E15" s="8"/>
      <c r="F15" s="8"/>
      <c r="G15" s="8"/>
      <c r="I15" s="6"/>
      <c r="J15" s="6"/>
    </row>
    <row r="16" spans="1:10" x14ac:dyDescent="0.25">
      <c r="A16">
        <v>15</v>
      </c>
      <c r="B16" t="s">
        <v>117</v>
      </c>
      <c r="C16" t="s">
        <v>118</v>
      </c>
      <c r="D16" s="9" t="s">
        <v>51</v>
      </c>
      <c r="E16" s="8"/>
      <c r="F16" s="8"/>
      <c r="G16" s="8"/>
      <c r="I16" s="6"/>
      <c r="J16" s="6"/>
    </row>
    <row r="17" spans="1:10" x14ac:dyDescent="0.25">
      <c r="A17">
        <v>16</v>
      </c>
      <c r="B17" t="s">
        <v>118</v>
      </c>
      <c r="C17" t="s">
        <v>119</v>
      </c>
      <c r="D17" s="9" t="s">
        <v>52</v>
      </c>
      <c r="E17" s="8"/>
      <c r="F17" s="8"/>
      <c r="G17" s="8"/>
      <c r="I17" s="6"/>
      <c r="J17" s="6"/>
    </row>
    <row r="18" spans="1:10" x14ac:dyDescent="0.25">
      <c r="A18">
        <v>17</v>
      </c>
      <c r="B18" t="s">
        <v>119</v>
      </c>
      <c r="C18" t="s">
        <v>120</v>
      </c>
      <c r="D18" s="9" t="s">
        <v>53</v>
      </c>
      <c r="E18" s="8"/>
      <c r="F18" s="8"/>
      <c r="G18" s="8"/>
      <c r="I18" s="6"/>
      <c r="J18" s="6"/>
    </row>
    <row r="19" spans="1:10" x14ac:dyDescent="0.25">
      <c r="A19">
        <v>18</v>
      </c>
      <c r="B19" t="s">
        <v>120</v>
      </c>
      <c r="C19" t="s">
        <v>121</v>
      </c>
      <c r="D19" s="9" t="s">
        <v>54</v>
      </c>
      <c r="E19" s="8"/>
      <c r="F19" s="8"/>
      <c r="G19" s="8"/>
      <c r="I19" s="6"/>
      <c r="J19" s="6"/>
    </row>
    <row r="20" spans="1:10" x14ac:dyDescent="0.25">
      <c r="A20">
        <v>19</v>
      </c>
      <c r="B20" t="s">
        <v>121</v>
      </c>
      <c r="C20" t="s">
        <v>122</v>
      </c>
      <c r="D20" s="9" t="s">
        <v>55</v>
      </c>
      <c r="E20" s="8"/>
      <c r="F20" s="8"/>
      <c r="G20" s="8"/>
      <c r="I20" s="6"/>
      <c r="J20" s="6"/>
    </row>
    <row r="21" spans="1:10" x14ac:dyDescent="0.25">
      <c r="A21">
        <v>20</v>
      </c>
      <c r="B21" t="s">
        <v>122</v>
      </c>
      <c r="C21" t="s">
        <v>123</v>
      </c>
      <c r="D21" s="9" t="s">
        <v>56</v>
      </c>
      <c r="E21" s="8"/>
      <c r="F21" s="8"/>
      <c r="G21" s="8"/>
      <c r="I21" s="6"/>
      <c r="J21" s="6"/>
    </row>
    <row r="22" spans="1:10" x14ac:dyDescent="0.25">
      <c r="A22">
        <v>21</v>
      </c>
      <c r="B22" t="s">
        <v>123</v>
      </c>
      <c r="C22" t="s">
        <v>124</v>
      </c>
      <c r="D22" s="9" t="s">
        <v>57</v>
      </c>
      <c r="E22" s="8"/>
      <c r="F22" s="8"/>
      <c r="G22" s="8"/>
      <c r="I22" s="6"/>
      <c r="J22" s="6"/>
    </row>
    <row r="23" spans="1:10" x14ac:dyDescent="0.25">
      <c r="A23">
        <v>22</v>
      </c>
      <c r="B23" t="s">
        <v>124</v>
      </c>
      <c r="C23" t="s">
        <v>125</v>
      </c>
      <c r="D23" s="9" t="s">
        <v>58</v>
      </c>
      <c r="E23" s="8"/>
      <c r="F23" s="8"/>
      <c r="G23" s="8"/>
      <c r="I23" s="6"/>
      <c r="J23" s="6"/>
    </row>
    <row r="24" spans="1:10" x14ac:dyDescent="0.25">
      <c r="A24">
        <v>23</v>
      </c>
      <c r="B24" t="s">
        <v>125</v>
      </c>
      <c r="C24" t="s">
        <v>126</v>
      </c>
      <c r="D24" s="9" t="s">
        <v>59</v>
      </c>
      <c r="E24" s="8"/>
      <c r="F24" s="8"/>
      <c r="G24" s="8"/>
      <c r="I24" s="6"/>
      <c r="J24" s="6"/>
    </row>
    <row r="25" spans="1:10" x14ac:dyDescent="0.25">
      <c r="A25">
        <v>24</v>
      </c>
      <c r="B25" t="s">
        <v>126</v>
      </c>
      <c r="C25" t="s">
        <v>127</v>
      </c>
      <c r="D25" s="9" t="s">
        <v>60</v>
      </c>
      <c r="E25" s="8"/>
      <c r="F25" s="8"/>
      <c r="G25" s="8"/>
      <c r="I25" s="6"/>
      <c r="J25" s="6"/>
    </row>
    <row r="26" spans="1:10" x14ac:dyDescent="0.25">
      <c r="A26">
        <v>25</v>
      </c>
      <c r="B26" t="s">
        <v>127</v>
      </c>
      <c r="C26" t="s">
        <v>128</v>
      </c>
      <c r="D26" s="9" t="s">
        <v>61</v>
      </c>
      <c r="E26" s="8"/>
      <c r="F26" s="8"/>
      <c r="G26" s="8"/>
      <c r="I26" s="6"/>
      <c r="J26" s="6"/>
    </row>
    <row r="27" spans="1:10" x14ac:dyDescent="0.25">
      <c r="A27">
        <v>26</v>
      </c>
      <c r="B27" t="s">
        <v>128</v>
      </c>
      <c r="C27" t="s">
        <v>129</v>
      </c>
      <c r="D27" s="9" t="s">
        <v>62</v>
      </c>
      <c r="E27" s="8"/>
      <c r="F27" s="8"/>
      <c r="G27" s="8"/>
      <c r="I27" s="6"/>
      <c r="J27" s="6"/>
    </row>
    <row r="28" spans="1:10" x14ac:dyDescent="0.25">
      <c r="A28">
        <v>27</v>
      </c>
      <c r="B28" t="s">
        <v>105</v>
      </c>
      <c r="C28" t="s">
        <v>130</v>
      </c>
      <c r="D28" s="9" t="s">
        <v>63</v>
      </c>
      <c r="E28" s="8"/>
      <c r="F28" s="8"/>
      <c r="G28" s="8"/>
      <c r="I28" s="6"/>
      <c r="J28" s="6"/>
    </row>
    <row r="29" spans="1:10" x14ac:dyDescent="0.25">
      <c r="A29">
        <v>28</v>
      </c>
      <c r="B29" t="s">
        <v>130</v>
      </c>
      <c r="C29" t="s">
        <v>131</v>
      </c>
      <c r="D29" s="9" t="s">
        <v>64</v>
      </c>
      <c r="E29" s="8"/>
      <c r="F29" s="8"/>
      <c r="G29" s="8"/>
      <c r="I29" s="6"/>
      <c r="J29" s="6"/>
    </row>
    <row r="30" spans="1:10" x14ac:dyDescent="0.25">
      <c r="A30">
        <v>29</v>
      </c>
      <c r="B30" t="s">
        <v>131</v>
      </c>
      <c r="C30" t="s">
        <v>132</v>
      </c>
      <c r="D30" s="9" t="s">
        <v>65</v>
      </c>
      <c r="E30" s="8"/>
      <c r="F30" s="8"/>
      <c r="G30" s="8"/>
      <c r="I30" s="6"/>
      <c r="J30" s="6"/>
    </row>
    <row r="31" spans="1:10" x14ac:dyDescent="0.25">
      <c r="A31">
        <v>30</v>
      </c>
      <c r="B31" t="s">
        <v>132</v>
      </c>
      <c r="C31" t="s">
        <v>133</v>
      </c>
      <c r="D31" s="9" t="s">
        <v>66</v>
      </c>
      <c r="E31" s="8"/>
      <c r="F31" s="8"/>
      <c r="G31" s="8"/>
      <c r="I31" s="6"/>
      <c r="J31" s="6"/>
    </row>
    <row r="32" spans="1:10" x14ac:dyDescent="0.25">
      <c r="A32">
        <v>31</v>
      </c>
      <c r="B32" t="s">
        <v>133</v>
      </c>
      <c r="C32" t="s">
        <v>134</v>
      </c>
      <c r="D32" s="9" t="s">
        <v>67</v>
      </c>
      <c r="E32" s="8"/>
      <c r="F32" s="8"/>
      <c r="G32" s="8"/>
      <c r="I32" s="6"/>
      <c r="J32" s="6"/>
    </row>
    <row r="33" spans="1:10" x14ac:dyDescent="0.25">
      <c r="A33">
        <v>32</v>
      </c>
      <c r="B33" t="s">
        <v>134</v>
      </c>
      <c r="C33" t="s">
        <v>135</v>
      </c>
      <c r="D33" s="9" t="s">
        <v>68</v>
      </c>
      <c r="E33" s="8"/>
      <c r="F33" s="8"/>
      <c r="G33" s="8"/>
      <c r="I33" s="6"/>
      <c r="J33" s="6"/>
    </row>
    <row r="34" spans="1:10" x14ac:dyDescent="0.25">
      <c r="A34">
        <v>33</v>
      </c>
      <c r="B34" t="s">
        <v>135</v>
      </c>
      <c r="C34" t="s">
        <v>136</v>
      </c>
      <c r="D34" s="9" t="s">
        <v>69</v>
      </c>
      <c r="E34" s="8"/>
      <c r="F34" s="8"/>
      <c r="G34" s="8"/>
      <c r="I34" s="6"/>
      <c r="J34" s="6"/>
    </row>
    <row r="35" spans="1:10" x14ac:dyDescent="0.25">
      <c r="A35">
        <v>34</v>
      </c>
      <c r="B35" t="s">
        <v>136</v>
      </c>
      <c r="C35" t="s">
        <v>137</v>
      </c>
      <c r="D35" s="9" t="s">
        <v>70</v>
      </c>
      <c r="E35" s="8"/>
      <c r="F35" s="8"/>
      <c r="G35" s="8"/>
      <c r="I35" s="6"/>
      <c r="J35" s="6"/>
    </row>
    <row r="36" spans="1:10" x14ac:dyDescent="0.25">
      <c r="A36">
        <v>35</v>
      </c>
      <c r="B36" t="s">
        <v>105</v>
      </c>
      <c r="C36" t="s">
        <v>138</v>
      </c>
      <c r="D36" s="9" t="s">
        <v>63</v>
      </c>
      <c r="E36" s="8"/>
      <c r="F36" s="8"/>
      <c r="G36" s="8"/>
      <c r="I36" s="6"/>
      <c r="J36" s="6"/>
    </row>
    <row r="37" spans="1:10" x14ac:dyDescent="0.25">
      <c r="A37">
        <v>36</v>
      </c>
      <c r="B37" t="s">
        <v>138</v>
      </c>
      <c r="C37" t="s">
        <v>139</v>
      </c>
      <c r="D37" s="9" t="s">
        <v>64</v>
      </c>
      <c r="E37" s="8"/>
      <c r="F37" s="8"/>
      <c r="G37" s="8"/>
      <c r="I37" s="6"/>
      <c r="J37" s="6"/>
    </row>
    <row r="38" spans="1:10" x14ac:dyDescent="0.25">
      <c r="A38">
        <v>37</v>
      </c>
      <c r="B38" t="s">
        <v>139</v>
      </c>
      <c r="C38" t="s">
        <v>140</v>
      </c>
      <c r="D38" s="9" t="s">
        <v>71</v>
      </c>
      <c r="E38" s="8"/>
      <c r="F38" s="8"/>
      <c r="G38" s="8"/>
      <c r="I38" s="6"/>
      <c r="J38" s="6"/>
    </row>
    <row r="39" spans="1:10" x14ac:dyDescent="0.25">
      <c r="A39">
        <v>38</v>
      </c>
      <c r="B39" t="s">
        <v>140</v>
      </c>
      <c r="C39" t="s">
        <v>141</v>
      </c>
      <c r="D39" s="9" t="s">
        <v>72</v>
      </c>
      <c r="E39" s="8"/>
      <c r="F39" s="8"/>
      <c r="G39" s="8"/>
      <c r="I39" s="6"/>
      <c r="J39" s="6"/>
    </row>
    <row r="40" spans="1:10" x14ac:dyDescent="0.25">
      <c r="A40">
        <v>39</v>
      </c>
      <c r="B40" t="s">
        <v>141</v>
      </c>
      <c r="C40" t="s">
        <v>142</v>
      </c>
      <c r="D40" s="9" t="s">
        <v>73</v>
      </c>
      <c r="E40" s="8"/>
      <c r="F40" s="8"/>
      <c r="G40" s="8"/>
      <c r="I40" s="6"/>
      <c r="J40" s="6"/>
    </row>
    <row r="41" spans="1:10" x14ac:dyDescent="0.25">
      <c r="A41">
        <v>40</v>
      </c>
      <c r="B41" t="s">
        <v>142</v>
      </c>
      <c r="C41" t="s">
        <v>143</v>
      </c>
      <c r="D41" s="9" t="s">
        <v>74</v>
      </c>
      <c r="E41" s="8"/>
      <c r="F41" s="8"/>
      <c r="G41" s="8"/>
      <c r="I41" s="6"/>
      <c r="J41" s="6"/>
    </row>
    <row r="42" spans="1:10" x14ac:dyDescent="0.25">
      <c r="A42">
        <v>41</v>
      </c>
      <c r="B42" t="s">
        <v>143</v>
      </c>
      <c r="C42" t="s">
        <v>144</v>
      </c>
      <c r="D42" s="9" t="s">
        <v>75</v>
      </c>
      <c r="E42" s="8"/>
      <c r="F42" s="8"/>
      <c r="G42" s="8"/>
      <c r="I42" s="6"/>
      <c r="J42" s="6"/>
    </row>
    <row r="43" spans="1:10" x14ac:dyDescent="0.25">
      <c r="A43">
        <v>42</v>
      </c>
      <c r="B43" t="s">
        <v>144</v>
      </c>
      <c r="C43" t="s">
        <v>145</v>
      </c>
      <c r="D43" s="9" t="s">
        <v>76</v>
      </c>
      <c r="E43" s="8"/>
      <c r="F43" s="8"/>
      <c r="G43" s="8"/>
      <c r="I43" s="6"/>
      <c r="J43" s="6"/>
    </row>
    <row r="44" spans="1:10" x14ac:dyDescent="0.25">
      <c r="A44">
        <v>43</v>
      </c>
      <c r="B44" t="s">
        <v>145</v>
      </c>
      <c r="C44" t="s">
        <v>146</v>
      </c>
      <c r="D44" s="9" t="s">
        <v>77</v>
      </c>
      <c r="E44" s="8"/>
      <c r="F44" s="8"/>
      <c r="G44" s="8"/>
      <c r="I44" s="6"/>
      <c r="J44" s="6"/>
    </row>
    <row r="45" spans="1:10" x14ac:dyDescent="0.25">
      <c r="A45">
        <v>44</v>
      </c>
      <c r="B45" t="s">
        <v>146</v>
      </c>
      <c r="C45" t="s">
        <v>147</v>
      </c>
      <c r="D45" s="9" t="s">
        <v>78</v>
      </c>
      <c r="E45" s="8"/>
      <c r="F45" s="8"/>
      <c r="G45" s="8"/>
      <c r="I45" s="6"/>
      <c r="J45" s="6"/>
    </row>
    <row r="46" spans="1:10" x14ac:dyDescent="0.25">
      <c r="A46">
        <v>45</v>
      </c>
      <c r="B46" t="s">
        <v>147</v>
      </c>
      <c r="C46" t="s">
        <v>148</v>
      </c>
      <c r="D46" s="9" t="s">
        <v>79</v>
      </c>
      <c r="E46" s="8"/>
      <c r="F46" s="8"/>
      <c r="G46" s="8"/>
      <c r="I46" s="6"/>
      <c r="J46" s="6"/>
    </row>
    <row r="47" spans="1:10" x14ac:dyDescent="0.25">
      <c r="A47">
        <v>46</v>
      </c>
      <c r="B47" t="s">
        <v>106</v>
      </c>
      <c r="C47" t="s">
        <v>149</v>
      </c>
      <c r="D47" s="9" t="s">
        <v>80</v>
      </c>
      <c r="E47" s="8"/>
      <c r="F47" s="8"/>
      <c r="G47" s="8"/>
      <c r="I47" s="6"/>
      <c r="J47" s="6"/>
    </row>
    <row r="48" spans="1:10" x14ac:dyDescent="0.25">
      <c r="A48">
        <v>47</v>
      </c>
      <c r="B48" t="s">
        <v>149</v>
      </c>
      <c r="C48" t="s">
        <v>150</v>
      </c>
      <c r="D48" s="9" t="s">
        <v>81</v>
      </c>
      <c r="E48" s="8"/>
      <c r="F48" s="8"/>
      <c r="G48" s="8"/>
      <c r="I48" s="6"/>
      <c r="J48" s="6"/>
    </row>
    <row r="49" spans="1:10" x14ac:dyDescent="0.25">
      <c r="A49">
        <v>48</v>
      </c>
      <c r="B49" t="s">
        <v>150</v>
      </c>
      <c r="C49" t="s">
        <v>151</v>
      </c>
      <c r="D49" s="9" t="s">
        <v>82</v>
      </c>
      <c r="E49" s="8"/>
      <c r="F49" s="8"/>
      <c r="G49" s="8"/>
      <c r="I49" s="6"/>
      <c r="J49" s="6"/>
    </row>
    <row r="50" spans="1:10" x14ac:dyDescent="0.25">
      <c r="A50">
        <v>49</v>
      </c>
      <c r="B50" t="s">
        <v>151</v>
      </c>
      <c r="C50" t="s">
        <v>152</v>
      </c>
      <c r="D50" s="9" t="s">
        <v>83</v>
      </c>
      <c r="E50" s="8"/>
      <c r="F50" s="8"/>
      <c r="G50" s="8"/>
      <c r="I50" s="6"/>
      <c r="J50" s="6"/>
    </row>
    <row r="51" spans="1:10" x14ac:dyDescent="0.25">
      <c r="A51">
        <v>50</v>
      </c>
      <c r="B51" t="s">
        <v>110</v>
      </c>
      <c r="C51" t="s">
        <v>153</v>
      </c>
      <c r="D51" s="9" t="s">
        <v>84</v>
      </c>
      <c r="E51" s="8"/>
      <c r="F51" s="8"/>
      <c r="G51" s="8"/>
      <c r="I51" s="6"/>
      <c r="J51" s="6"/>
    </row>
    <row r="52" spans="1:10" x14ac:dyDescent="0.25">
      <c r="A52">
        <v>51</v>
      </c>
      <c r="B52" t="s">
        <v>153</v>
      </c>
      <c r="C52" t="s">
        <v>154</v>
      </c>
      <c r="D52" s="9" t="s">
        <v>85</v>
      </c>
      <c r="E52" s="8"/>
      <c r="F52" s="8"/>
      <c r="G52" s="8"/>
      <c r="I52" s="6"/>
      <c r="J52" s="6"/>
    </row>
    <row r="53" spans="1:10" x14ac:dyDescent="0.25">
      <c r="A53">
        <v>52</v>
      </c>
      <c r="B53" t="s">
        <v>111</v>
      </c>
      <c r="C53" t="s">
        <v>155</v>
      </c>
      <c r="D53" s="9" t="s">
        <v>86</v>
      </c>
      <c r="E53" s="8"/>
      <c r="F53" s="8"/>
      <c r="G53" s="8"/>
      <c r="I53" s="6"/>
      <c r="J53" s="6"/>
    </row>
    <row r="54" spans="1:10" x14ac:dyDescent="0.25">
      <c r="A54">
        <v>53</v>
      </c>
      <c r="B54" t="s">
        <v>155</v>
      </c>
      <c r="C54" t="s">
        <v>156</v>
      </c>
      <c r="D54" s="9" t="s">
        <v>87</v>
      </c>
      <c r="E54" s="8"/>
      <c r="F54" s="8"/>
      <c r="G54" s="8"/>
      <c r="I54" s="6"/>
      <c r="J54" s="6"/>
    </row>
    <row r="55" spans="1:10" x14ac:dyDescent="0.25">
      <c r="A55">
        <v>54</v>
      </c>
      <c r="B55" t="s">
        <v>156</v>
      </c>
      <c r="C55" t="s">
        <v>157</v>
      </c>
      <c r="D55" s="9" t="s">
        <v>88</v>
      </c>
      <c r="E55" s="8"/>
      <c r="F55" s="8"/>
      <c r="G55" s="8"/>
      <c r="I55" s="6"/>
      <c r="J55" s="6"/>
    </row>
    <row r="56" spans="1:10" x14ac:dyDescent="0.25">
      <c r="A56">
        <v>55</v>
      </c>
      <c r="B56" t="s">
        <v>157</v>
      </c>
      <c r="C56" t="s">
        <v>158</v>
      </c>
      <c r="D56" s="9" t="s">
        <v>89</v>
      </c>
      <c r="E56" s="8"/>
      <c r="F56" s="8"/>
      <c r="G56" s="8"/>
      <c r="I56" s="6"/>
      <c r="J56" s="6"/>
    </row>
    <row r="57" spans="1:10" x14ac:dyDescent="0.25">
      <c r="A57">
        <v>56</v>
      </c>
      <c r="B57" t="s">
        <v>158</v>
      </c>
      <c r="C57" t="s">
        <v>159</v>
      </c>
      <c r="D57" s="9" t="s">
        <v>90</v>
      </c>
      <c r="E57" s="8"/>
      <c r="F57" s="8"/>
      <c r="G57" s="8"/>
      <c r="I57" s="6"/>
      <c r="J57" s="6"/>
    </row>
    <row r="58" spans="1:10" x14ac:dyDescent="0.25">
      <c r="A58">
        <v>57</v>
      </c>
      <c r="B58" t="s">
        <v>159</v>
      </c>
      <c r="C58" t="s">
        <v>160</v>
      </c>
      <c r="D58" s="9" t="s">
        <v>91</v>
      </c>
      <c r="E58" s="8"/>
      <c r="F58" s="8"/>
      <c r="G58" s="8"/>
      <c r="I58" s="6"/>
      <c r="J58" s="6"/>
    </row>
    <row r="59" spans="1:10" x14ac:dyDescent="0.25">
      <c r="A59">
        <v>58</v>
      </c>
      <c r="B59" t="s">
        <v>160</v>
      </c>
      <c r="C59" t="s">
        <v>161</v>
      </c>
      <c r="D59" s="9" t="s">
        <v>92</v>
      </c>
      <c r="E59" s="8"/>
      <c r="F59" s="8"/>
      <c r="G59" s="8"/>
      <c r="I59" s="6"/>
      <c r="J59" s="6"/>
    </row>
    <row r="60" spans="1:10" x14ac:dyDescent="0.25">
      <c r="A60">
        <v>59</v>
      </c>
      <c r="B60" t="s">
        <v>161</v>
      </c>
      <c r="C60" t="s">
        <v>162</v>
      </c>
      <c r="D60" s="9" t="s">
        <v>93</v>
      </c>
      <c r="E60" s="8"/>
      <c r="F60" s="8"/>
      <c r="G60" s="8"/>
      <c r="I60" s="6"/>
      <c r="J60" s="6"/>
    </row>
    <row r="61" spans="1:10" x14ac:dyDescent="0.25">
      <c r="A61">
        <v>60</v>
      </c>
      <c r="B61" t="s">
        <v>162</v>
      </c>
      <c r="C61" t="s">
        <v>163</v>
      </c>
      <c r="D61" s="9" t="s">
        <v>94</v>
      </c>
      <c r="E61" s="8"/>
      <c r="F61" s="8"/>
      <c r="G61" s="8"/>
      <c r="I61" s="6"/>
      <c r="J61" s="6"/>
    </row>
    <row r="62" spans="1:10" x14ac:dyDescent="0.25">
      <c r="A62">
        <v>61</v>
      </c>
      <c r="B62" t="s">
        <v>163</v>
      </c>
      <c r="C62" t="s">
        <v>164</v>
      </c>
      <c r="D62" s="9" t="s">
        <v>95</v>
      </c>
      <c r="E62" s="8"/>
      <c r="F62" s="8"/>
      <c r="G62" s="8"/>
      <c r="I62" s="6"/>
      <c r="J62" s="6"/>
    </row>
    <row r="63" spans="1:10" x14ac:dyDescent="0.25">
      <c r="A63">
        <v>62</v>
      </c>
      <c r="B63" t="s">
        <v>164</v>
      </c>
      <c r="C63" t="s">
        <v>165</v>
      </c>
      <c r="D63" s="9" t="s">
        <v>96</v>
      </c>
      <c r="E63" s="8"/>
      <c r="F63" s="8"/>
      <c r="G63" s="8"/>
      <c r="I63" s="6"/>
      <c r="J63" s="6"/>
    </row>
    <row r="64" spans="1:10" x14ac:dyDescent="0.25">
      <c r="A64">
        <v>63</v>
      </c>
      <c r="B64" t="s">
        <v>165</v>
      </c>
      <c r="C64" t="s">
        <v>166</v>
      </c>
      <c r="D64" s="9" t="s">
        <v>97</v>
      </c>
      <c r="E64" s="8"/>
      <c r="F64" s="8"/>
      <c r="G64" s="8"/>
      <c r="I64" s="6"/>
      <c r="J64" s="6"/>
    </row>
    <row r="65" spans="1:10" x14ac:dyDescent="0.25">
      <c r="A65">
        <v>64</v>
      </c>
      <c r="B65" t="s">
        <v>166</v>
      </c>
      <c r="C65" t="s">
        <v>167</v>
      </c>
      <c r="D65" s="9" t="s">
        <v>98</v>
      </c>
      <c r="E65" s="8"/>
      <c r="F65" s="8"/>
      <c r="G65" s="8"/>
      <c r="I65" s="6"/>
      <c r="J65" s="6"/>
    </row>
    <row r="66" spans="1:10" x14ac:dyDescent="0.25">
      <c r="A66">
        <v>65</v>
      </c>
      <c r="B66" t="s">
        <v>113</v>
      </c>
      <c r="C66" t="s">
        <v>168</v>
      </c>
      <c r="D66" s="9" t="s">
        <v>99</v>
      </c>
      <c r="E66" s="8"/>
      <c r="F66" s="8"/>
      <c r="G66" s="8"/>
      <c r="I66" s="6"/>
      <c r="J66" s="6"/>
    </row>
    <row r="67" spans="1:10" x14ac:dyDescent="0.25">
      <c r="A67">
        <v>66</v>
      </c>
      <c r="B67" t="s">
        <v>168</v>
      </c>
      <c r="C67" t="s">
        <v>169</v>
      </c>
      <c r="D67" s="9" t="s">
        <v>100</v>
      </c>
      <c r="E67" s="8"/>
      <c r="F67" s="8"/>
      <c r="G67" s="8"/>
      <c r="I67" s="6"/>
      <c r="J67" s="6"/>
    </row>
    <row r="68" spans="1:10" x14ac:dyDescent="0.25">
      <c r="A68">
        <v>67</v>
      </c>
      <c r="B68" t="s">
        <v>114</v>
      </c>
      <c r="C68" t="s">
        <v>170</v>
      </c>
      <c r="D68" s="9" t="s">
        <v>101</v>
      </c>
      <c r="E68" s="8"/>
      <c r="F68" s="8"/>
      <c r="G68" s="8"/>
      <c r="I68" s="6"/>
      <c r="J68" s="6"/>
    </row>
    <row r="69" spans="1:10" x14ac:dyDescent="0.25">
      <c r="A69">
        <v>68</v>
      </c>
      <c r="B69" t="s">
        <v>170</v>
      </c>
      <c r="C69" t="s">
        <v>171</v>
      </c>
      <c r="D69" s="9" t="s">
        <v>53</v>
      </c>
      <c r="E69" s="8"/>
      <c r="F69" s="8"/>
      <c r="G69" s="8"/>
      <c r="I69" s="6"/>
      <c r="J69" s="6"/>
    </row>
    <row r="72" spans="1:10" x14ac:dyDescent="0.25">
      <c r="C72" s="8"/>
      <c r="D72" s="8"/>
      <c r="E72" s="8"/>
      <c r="F72" s="8"/>
      <c r="G72" s="8"/>
    </row>
    <row r="73" spans="1:10" x14ac:dyDescent="0.25">
      <c r="C73" s="8"/>
      <c r="D73" s="8"/>
      <c r="E73" s="8"/>
      <c r="F73" s="8"/>
      <c r="G73" s="8"/>
    </row>
    <row r="74" spans="1:10" x14ac:dyDescent="0.25">
      <c r="C74" s="8"/>
      <c r="D74" s="8"/>
      <c r="E74" s="8"/>
      <c r="F74" s="8"/>
      <c r="G74" s="8"/>
    </row>
    <row r="75" spans="1:10" x14ac:dyDescent="0.25">
      <c r="C75" s="8"/>
      <c r="D75" s="8"/>
      <c r="E75" s="8"/>
      <c r="F75" s="8"/>
      <c r="G75" s="8"/>
    </row>
    <row r="76" spans="1:10" x14ac:dyDescent="0.25">
      <c r="C76" s="8"/>
      <c r="D76" s="8"/>
      <c r="E76" s="8"/>
      <c r="F76" s="8"/>
      <c r="G76" s="8"/>
    </row>
    <row r="77" spans="1:10" x14ac:dyDescent="0.25">
      <c r="C77" s="8"/>
      <c r="D77" s="8"/>
      <c r="E77" s="8"/>
      <c r="F77" s="8"/>
      <c r="G77" s="8"/>
    </row>
    <row r="78" spans="1:10" x14ac:dyDescent="0.25">
      <c r="C78" s="8"/>
      <c r="D78" s="8"/>
      <c r="E78" s="8"/>
      <c r="F78" s="8"/>
      <c r="G78" s="8"/>
    </row>
    <row r="79" spans="1:10" x14ac:dyDescent="0.25">
      <c r="C79" s="8"/>
      <c r="D79" s="8"/>
      <c r="E79" s="8"/>
      <c r="F79" s="8"/>
      <c r="G79" s="8"/>
    </row>
    <row r="80" spans="1:10" x14ac:dyDescent="0.25">
      <c r="C80" s="8"/>
      <c r="D80" s="7"/>
      <c r="E80" s="8"/>
      <c r="F80" s="8"/>
      <c r="G80" s="8"/>
    </row>
    <row r="81" spans="3:7" x14ac:dyDescent="0.25">
      <c r="C81" s="8"/>
      <c r="D81" s="7"/>
      <c r="E81" s="8"/>
      <c r="F81" s="8"/>
      <c r="G81" s="8"/>
    </row>
    <row r="82" spans="3:7" x14ac:dyDescent="0.25">
      <c r="C82" s="8"/>
      <c r="D82" s="7"/>
      <c r="E82" s="8"/>
      <c r="F82" s="8"/>
      <c r="G82" s="8"/>
    </row>
    <row r="83" spans="3:7" x14ac:dyDescent="0.25">
      <c r="C83" s="8"/>
      <c r="D83" s="7"/>
      <c r="E83" s="8"/>
      <c r="F83" s="8"/>
      <c r="G83" s="8"/>
    </row>
    <row r="84" spans="3:7" x14ac:dyDescent="0.25">
      <c r="C84" s="8"/>
      <c r="D84" s="7"/>
      <c r="E84" s="8"/>
      <c r="F84" s="8"/>
      <c r="G84" s="8"/>
    </row>
    <row r="85" spans="3:7" x14ac:dyDescent="0.25">
      <c r="C85" s="8"/>
      <c r="D85" s="7"/>
      <c r="E85" s="8"/>
      <c r="F85" s="8"/>
      <c r="G85" s="8"/>
    </row>
    <row r="86" spans="3:7" x14ac:dyDescent="0.25">
      <c r="C86" s="8"/>
      <c r="D86" s="7"/>
      <c r="E86" s="8"/>
      <c r="F86" s="8"/>
      <c r="G86" s="8"/>
    </row>
    <row r="87" spans="3:7" x14ac:dyDescent="0.25">
      <c r="C87" s="8"/>
      <c r="D87" s="7"/>
      <c r="E87" s="8"/>
      <c r="F87" s="8"/>
      <c r="G87" s="8"/>
    </row>
    <row r="88" spans="3:7" x14ac:dyDescent="0.25">
      <c r="C88" s="8"/>
      <c r="D88" s="7"/>
      <c r="E88" s="8"/>
      <c r="F88" s="8"/>
      <c r="G88" s="8"/>
    </row>
    <row r="89" spans="3:7" x14ac:dyDescent="0.25">
      <c r="C89" s="8"/>
      <c r="D89" s="7"/>
      <c r="E89" s="8"/>
      <c r="F89" s="8"/>
      <c r="G89" s="8"/>
    </row>
    <row r="90" spans="3:7" x14ac:dyDescent="0.25">
      <c r="C90" s="8"/>
      <c r="D90" s="7"/>
      <c r="E90" s="8"/>
      <c r="F90" s="8"/>
      <c r="G90" s="8"/>
    </row>
    <row r="91" spans="3:7" x14ac:dyDescent="0.25">
      <c r="C91" s="8"/>
      <c r="D91" s="7"/>
      <c r="E91" s="8"/>
      <c r="F91" s="8"/>
      <c r="G91" s="8"/>
    </row>
    <row r="92" spans="3:7" x14ac:dyDescent="0.25">
      <c r="C92" s="8"/>
      <c r="D92" s="7"/>
      <c r="E92" s="8"/>
      <c r="F92" s="8"/>
      <c r="G92" s="8"/>
    </row>
    <row r="93" spans="3:7" x14ac:dyDescent="0.25">
      <c r="C93" s="8"/>
      <c r="D93" s="7"/>
      <c r="E93" s="8"/>
      <c r="F93" s="8"/>
      <c r="G93" s="8"/>
    </row>
    <row r="94" spans="3:7" x14ac:dyDescent="0.25">
      <c r="C94" s="8"/>
      <c r="D94" s="7"/>
      <c r="E94" s="8"/>
      <c r="F94" s="8"/>
      <c r="G94" s="8"/>
    </row>
    <row r="95" spans="3:7" x14ac:dyDescent="0.25">
      <c r="C95" s="8"/>
      <c r="D95" s="7"/>
      <c r="E95" s="8"/>
      <c r="F95" s="8"/>
      <c r="G95" s="8"/>
    </row>
    <row r="96" spans="3:7" x14ac:dyDescent="0.25">
      <c r="C96" s="8"/>
      <c r="D96" s="7"/>
      <c r="E96" s="8"/>
      <c r="F96" s="8"/>
      <c r="G96" s="8"/>
    </row>
    <row r="97" spans="3:7" x14ac:dyDescent="0.25">
      <c r="C97" s="8"/>
      <c r="D97" s="7"/>
      <c r="E97" s="8"/>
      <c r="F97" s="8"/>
      <c r="G97" s="8"/>
    </row>
    <row r="98" spans="3:7" x14ac:dyDescent="0.25">
      <c r="C98" s="8"/>
      <c r="D98" s="7"/>
      <c r="E98" s="8"/>
      <c r="F98" s="8"/>
      <c r="G98" s="8"/>
    </row>
    <row r="99" spans="3:7" x14ac:dyDescent="0.25">
      <c r="C99" s="8"/>
      <c r="D99" s="7"/>
      <c r="E99" s="8"/>
      <c r="F99" s="8"/>
      <c r="G99" s="8"/>
    </row>
    <row r="100" spans="3:7" x14ac:dyDescent="0.25">
      <c r="C100" s="8"/>
      <c r="D100" s="7"/>
      <c r="E100" s="8"/>
      <c r="F100" s="8"/>
      <c r="G100" s="8"/>
    </row>
    <row r="101" spans="3:7" x14ac:dyDescent="0.25">
      <c r="C101" s="8"/>
      <c r="D101" s="7"/>
      <c r="E101" s="8"/>
      <c r="F101" s="8"/>
      <c r="G101" s="8"/>
    </row>
    <row r="102" spans="3:7" x14ac:dyDescent="0.25">
      <c r="C102" s="8"/>
      <c r="D102" s="7"/>
      <c r="E102" s="8"/>
      <c r="F102" s="8"/>
      <c r="G102" s="8"/>
    </row>
    <row r="103" spans="3:7" x14ac:dyDescent="0.25">
      <c r="C103" s="8"/>
      <c r="D103" s="7"/>
      <c r="E103" s="8"/>
      <c r="F103" s="8"/>
      <c r="G103" s="8"/>
    </row>
    <row r="104" spans="3:7" x14ac:dyDescent="0.25">
      <c r="C104" s="8"/>
      <c r="D104" s="7"/>
      <c r="E104" s="8"/>
      <c r="F104" s="8"/>
      <c r="G104" s="8"/>
    </row>
    <row r="105" spans="3:7" x14ac:dyDescent="0.25">
      <c r="C105" s="8"/>
      <c r="D105" s="7"/>
      <c r="E105" s="8"/>
      <c r="F105" s="8"/>
      <c r="G105" s="8"/>
    </row>
    <row r="106" spans="3:7" x14ac:dyDescent="0.25">
      <c r="C106" s="8"/>
      <c r="D106" s="7"/>
      <c r="E106" s="8"/>
      <c r="F106" s="8"/>
      <c r="G106" s="8"/>
    </row>
    <row r="107" spans="3:7" x14ac:dyDescent="0.25">
      <c r="C107" s="8"/>
      <c r="D107" s="7"/>
      <c r="E107" s="8"/>
      <c r="F107" s="8"/>
      <c r="G107" s="8"/>
    </row>
    <row r="108" spans="3:7" x14ac:dyDescent="0.25">
      <c r="C108" s="8"/>
      <c r="D108" s="7"/>
      <c r="E108" s="8"/>
      <c r="F108" s="8"/>
      <c r="G108" s="8"/>
    </row>
    <row r="109" spans="3:7" x14ac:dyDescent="0.25">
      <c r="C109" s="8"/>
      <c r="D109" s="7"/>
      <c r="E109" s="8"/>
      <c r="F109" s="8"/>
      <c r="G109" s="8"/>
    </row>
    <row r="110" spans="3:7" x14ac:dyDescent="0.25">
      <c r="C110" s="8"/>
      <c r="D110" s="7"/>
      <c r="E110" s="8"/>
      <c r="F110" s="8"/>
      <c r="G110" s="8"/>
    </row>
    <row r="111" spans="3:7" x14ac:dyDescent="0.25">
      <c r="C111" s="8"/>
      <c r="D111" s="7"/>
      <c r="E111" s="8"/>
      <c r="F111" s="8"/>
      <c r="G111" s="8"/>
    </row>
    <row r="112" spans="3:7" x14ac:dyDescent="0.25">
      <c r="C112" s="8"/>
      <c r="D112" s="7"/>
      <c r="E112" s="8"/>
      <c r="F112" s="8"/>
      <c r="G112" s="8"/>
    </row>
    <row r="113" spans="3:7" x14ac:dyDescent="0.25">
      <c r="C113" s="8"/>
      <c r="D113" s="7"/>
      <c r="E113" s="8"/>
      <c r="F113" s="8"/>
      <c r="G113" s="8"/>
    </row>
    <row r="114" spans="3:7" x14ac:dyDescent="0.25">
      <c r="C114" s="8"/>
      <c r="D114" s="7"/>
      <c r="E114" s="8"/>
      <c r="F114" s="8"/>
      <c r="G114" s="8"/>
    </row>
    <row r="115" spans="3:7" x14ac:dyDescent="0.25">
      <c r="C115" s="8"/>
      <c r="D115" s="7"/>
      <c r="E115" s="8"/>
      <c r="F115" s="8"/>
      <c r="G115" s="8"/>
    </row>
    <row r="116" spans="3:7" x14ac:dyDescent="0.25">
      <c r="C116" s="8"/>
      <c r="D116" s="7"/>
      <c r="E116" s="8"/>
      <c r="F116" s="8"/>
      <c r="G116" s="8"/>
    </row>
    <row r="117" spans="3:7" x14ac:dyDescent="0.25">
      <c r="C117" s="8"/>
      <c r="D117" s="7"/>
      <c r="E117" s="8"/>
      <c r="F117" s="8"/>
      <c r="G117" s="8"/>
    </row>
    <row r="118" spans="3:7" x14ac:dyDescent="0.25">
      <c r="C118" s="8"/>
      <c r="D118" s="7"/>
      <c r="E118" s="8"/>
      <c r="F118" s="8"/>
      <c r="G118" s="8"/>
    </row>
    <row r="119" spans="3:7" x14ac:dyDescent="0.25">
      <c r="C119" s="8"/>
      <c r="D119" s="7"/>
      <c r="E119" s="8"/>
      <c r="F119" s="8"/>
      <c r="G119" s="8"/>
    </row>
    <row r="120" spans="3:7" x14ac:dyDescent="0.25">
      <c r="C120" s="8"/>
      <c r="D120" s="7"/>
      <c r="E120" s="8"/>
      <c r="F120" s="8"/>
      <c r="G120" s="8"/>
    </row>
    <row r="121" spans="3:7" x14ac:dyDescent="0.25">
      <c r="C121" s="8"/>
      <c r="D121" s="7"/>
      <c r="E121" s="8"/>
      <c r="F121" s="8"/>
      <c r="G121" s="8"/>
    </row>
    <row r="122" spans="3:7" x14ac:dyDescent="0.25">
      <c r="C122" s="8"/>
      <c r="D122" s="7"/>
      <c r="E122" s="8"/>
      <c r="F122" s="8"/>
      <c r="G122" s="8"/>
    </row>
    <row r="123" spans="3:7" x14ac:dyDescent="0.25">
      <c r="C123" s="8"/>
      <c r="D123" s="7"/>
      <c r="E123" s="8"/>
      <c r="F123" s="8"/>
      <c r="G123" s="8"/>
    </row>
    <row r="124" spans="3:7" x14ac:dyDescent="0.25">
      <c r="C124" s="8"/>
      <c r="D124" s="7"/>
      <c r="E124" s="8"/>
      <c r="F124" s="8"/>
      <c r="G124" s="8"/>
    </row>
    <row r="125" spans="3:7" x14ac:dyDescent="0.25">
      <c r="C125" s="8"/>
      <c r="D125" s="7"/>
      <c r="E125" s="8"/>
      <c r="F125" s="8"/>
      <c r="G125" s="8"/>
    </row>
    <row r="126" spans="3:7" x14ac:dyDescent="0.25">
      <c r="C126" s="8"/>
      <c r="D126" s="7"/>
      <c r="E126" s="8"/>
      <c r="F126" s="8"/>
      <c r="G126" s="8"/>
    </row>
    <row r="127" spans="3:7" x14ac:dyDescent="0.25">
      <c r="C127" s="8"/>
      <c r="D127" s="7"/>
      <c r="E127" s="8"/>
      <c r="F127" s="8"/>
      <c r="G127" s="8"/>
    </row>
    <row r="128" spans="3:7" x14ac:dyDescent="0.25">
      <c r="C128" s="8"/>
      <c r="D128" s="7"/>
      <c r="E128" s="8"/>
      <c r="F128" s="8"/>
      <c r="G128" s="8"/>
    </row>
    <row r="129" spans="2:7" x14ac:dyDescent="0.25">
      <c r="C129" s="8"/>
      <c r="D129" s="7"/>
      <c r="E129" s="8"/>
      <c r="F129" s="8"/>
      <c r="G129" s="8"/>
    </row>
    <row r="130" spans="2:7" x14ac:dyDescent="0.25">
      <c r="C130" s="8"/>
      <c r="D130" s="7"/>
      <c r="E130" s="8"/>
      <c r="F130" s="8"/>
      <c r="G130" s="8"/>
    </row>
    <row r="131" spans="2:7" x14ac:dyDescent="0.25">
      <c r="C131" s="8"/>
      <c r="D131" s="7"/>
      <c r="E131" s="8"/>
      <c r="F131" s="8"/>
      <c r="G131" s="8"/>
    </row>
    <row r="132" spans="2:7" x14ac:dyDescent="0.25">
      <c r="C132" s="8"/>
      <c r="D132" s="7"/>
      <c r="E132" s="8"/>
      <c r="F132" s="8"/>
      <c r="G132" s="8"/>
    </row>
    <row r="133" spans="2:7" x14ac:dyDescent="0.25">
      <c r="C133" s="8"/>
      <c r="D133" s="7"/>
      <c r="E133" s="8"/>
      <c r="F133" s="8"/>
      <c r="G133" s="8"/>
    </row>
    <row r="134" spans="2:7" x14ac:dyDescent="0.25">
      <c r="C134" s="8"/>
      <c r="D134" s="7"/>
      <c r="E134" s="8"/>
      <c r="F134" s="8"/>
      <c r="G134" s="8"/>
    </row>
    <row r="135" spans="2:7" x14ac:dyDescent="0.25">
      <c r="C135" s="8"/>
      <c r="D135" s="7"/>
      <c r="E135" s="8"/>
      <c r="F135" s="8"/>
      <c r="G135" s="8"/>
    </row>
    <row r="136" spans="2:7" x14ac:dyDescent="0.25">
      <c r="C136" s="8"/>
      <c r="D136" s="7"/>
      <c r="E136" s="8"/>
      <c r="F136" s="8"/>
      <c r="G136" s="8"/>
    </row>
    <row r="137" spans="2:7" x14ac:dyDescent="0.25">
      <c r="C137" s="8"/>
      <c r="D137" s="7"/>
      <c r="E137" s="8"/>
      <c r="F137" s="8"/>
      <c r="G137" s="8"/>
    </row>
    <row r="138" spans="2:7" x14ac:dyDescent="0.25">
      <c r="C138" s="8"/>
      <c r="D138" s="7"/>
      <c r="E138" s="8"/>
      <c r="F138" s="8"/>
      <c r="G138" s="8"/>
    </row>
    <row r="139" spans="2:7" x14ac:dyDescent="0.25">
      <c r="C139" s="8"/>
      <c r="D139" s="7"/>
      <c r="E139" s="8"/>
      <c r="F139" s="8"/>
      <c r="G139" s="8"/>
    </row>
    <row r="142" spans="2:7" x14ac:dyDescent="0.25">
      <c r="B142" s="9" t="e">
        <f>B139+C139+“i”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9F2B-7393-4D6D-81F6-841292CE5DA1}">
  <dimension ref="B1:Z69"/>
  <sheetViews>
    <sheetView workbookViewId="0">
      <selection activeCell="F9" sqref="F9"/>
    </sheetView>
  </sheetViews>
  <sheetFormatPr defaultRowHeight="13.8" x14ac:dyDescent="0.25"/>
  <cols>
    <col min="1" max="3" width="18.77734375" style="9" bestFit="1" customWidth="1"/>
    <col min="4" max="4" width="38.77734375" style="9" bestFit="1" customWidth="1"/>
    <col min="5" max="6" width="18.77734375" style="9" bestFit="1" customWidth="1"/>
    <col min="7" max="7" width="18.77734375" style="9" customWidth="1"/>
    <col min="8" max="8" width="38.77734375" style="10" bestFit="1" customWidth="1"/>
    <col min="9" max="9" width="38.77734375" style="9" customWidth="1"/>
    <col min="10" max="10" width="38.77734375" style="10" bestFit="1" customWidth="1"/>
    <col min="11" max="11" width="38.77734375" style="9" customWidth="1"/>
    <col min="12" max="12" width="38.77734375" style="9" bestFit="1" customWidth="1"/>
    <col min="13" max="16384" width="8.88671875" style="9"/>
  </cols>
  <sheetData>
    <row r="1" spans="2:26" x14ac:dyDescent="0.25">
      <c r="H1"/>
      <c r="I1" s="9" t="s">
        <v>23</v>
      </c>
      <c r="J1" t="s">
        <v>24</v>
      </c>
      <c r="K1" t="s">
        <v>102</v>
      </c>
    </row>
    <row r="2" spans="2:26" x14ac:dyDescent="0.25">
      <c r="B2" s="9">
        <v>1</v>
      </c>
      <c r="C2" s="9">
        <v>2</v>
      </c>
      <c r="D2" s="9" t="s">
        <v>38</v>
      </c>
      <c r="H2">
        <v>1</v>
      </c>
      <c r="J2" s="11"/>
      <c r="K2" s="9" t="s">
        <v>38</v>
      </c>
      <c r="M2" s="9" t="s">
        <v>172</v>
      </c>
      <c r="N2" s="9">
        <v>1</v>
      </c>
      <c r="O2" s="9">
        <v>2</v>
      </c>
      <c r="P2" s="9">
        <v>5.0000000000000001E-4</v>
      </c>
      <c r="Q2" s="9" t="s">
        <v>173</v>
      </c>
      <c r="R2" s="9" t="s">
        <v>174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9">
        <v>-360</v>
      </c>
      <c r="Z2" s="9" t="s">
        <v>175</v>
      </c>
    </row>
    <row r="3" spans="2:26" x14ac:dyDescent="0.25">
      <c r="B3" s="9">
        <v>2</v>
      </c>
      <c r="C3" s="9">
        <v>3</v>
      </c>
      <c r="D3" s="9" t="s">
        <v>38</v>
      </c>
      <c r="H3">
        <v>2</v>
      </c>
      <c r="J3" s="11"/>
      <c r="K3" s="9" t="s">
        <v>38</v>
      </c>
      <c r="M3" s="9" t="s">
        <v>172</v>
      </c>
      <c r="N3" s="9">
        <v>2</v>
      </c>
      <c r="O3" s="9">
        <v>3</v>
      </c>
      <c r="P3" s="9">
        <v>5.0000000000000001E-4</v>
      </c>
      <c r="Q3" s="9" t="s">
        <v>173</v>
      </c>
      <c r="R3" s="9" t="s">
        <v>174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-360</v>
      </c>
      <c r="Z3" s="9" t="s">
        <v>175</v>
      </c>
    </row>
    <row r="4" spans="2:26" x14ac:dyDescent="0.25">
      <c r="B4" s="9">
        <v>3</v>
      </c>
      <c r="C4" s="9">
        <v>4</v>
      </c>
      <c r="D4" s="9" t="s">
        <v>39</v>
      </c>
      <c r="H4">
        <v>3</v>
      </c>
      <c r="J4" s="11"/>
      <c r="K4" s="9" t="s">
        <v>39</v>
      </c>
      <c r="M4" s="9" t="s">
        <v>172</v>
      </c>
      <c r="N4" s="9">
        <v>3</v>
      </c>
      <c r="O4" s="9">
        <v>4</v>
      </c>
      <c r="P4" s="9">
        <v>1.5E-3</v>
      </c>
      <c r="Q4" s="9" t="s">
        <v>176</v>
      </c>
      <c r="R4" s="9" t="s">
        <v>174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>
        <v>-360</v>
      </c>
      <c r="Z4" s="9" t="s">
        <v>175</v>
      </c>
    </row>
    <row r="5" spans="2:26" x14ac:dyDescent="0.25">
      <c r="B5" s="9">
        <v>4</v>
      </c>
      <c r="C5" s="9">
        <v>5</v>
      </c>
      <c r="D5" s="9" t="s">
        <v>40</v>
      </c>
      <c r="H5">
        <v>4</v>
      </c>
      <c r="J5" s="11"/>
      <c r="K5" s="9" t="s">
        <v>40</v>
      </c>
      <c r="M5" s="9" t="s">
        <v>172</v>
      </c>
      <c r="N5" s="9">
        <v>4</v>
      </c>
      <c r="O5" s="9">
        <v>5</v>
      </c>
      <c r="P5" s="9">
        <v>2.5100000000000001E-2</v>
      </c>
      <c r="Q5" s="9" t="s">
        <v>177</v>
      </c>
      <c r="R5" s="9" t="s">
        <v>174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1</v>
      </c>
      <c r="Y5" s="9">
        <v>-360</v>
      </c>
      <c r="Z5" s="9" t="s">
        <v>175</v>
      </c>
    </row>
    <row r="6" spans="2:26" x14ac:dyDescent="0.25">
      <c r="B6" s="9">
        <v>5</v>
      </c>
      <c r="C6" s="9">
        <v>6</v>
      </c>
      <c r="D6" s="9" t="s">
        <v>41</v>
      </c>
      <c r="H6">
        <v>5</v>
      </c>
      <c r="J6" s="11"/>
      <c r="K6" s="9" t="s">
        <v>41</v>
      </c>
      <c r="M6" s="9" t="s">
        <v>172</v>
      </c>
      <c r="N6" s="9">
        <v>5</v>
      </c>
      <c r="O6" s="9">
        <v>6</v>
      </c>
      <c r="P6" s="9">
        <v>0.36599999999999999</v>
      </c>
      <c r="Q6" s="9">
        <v>0.18640000000000001</v>
      </c>
      <c r="R6" s="9" t="s">
        <v>174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1</v>
      </c>
      <c r="Y6" s="9">
        <v>-360</v>
      </c>
      <c r="Z6" s="9" t="s">
        <v>175</v>
      </c>
    </row>
    <row r="7" spans="2:26" x14ac:dyDescent="0.25">
      <c r="B7" s="9">
        <v>6</v>
      </c>
      <c r="C7" s="9">
        <v>7</v>
      </c>
      <c r="D7" s="9" t="s">
        <v>42</v>
      </c>
      <c r="H7">
        <v>6</v>
      </c>
      <c r="J7" s="11"/>
      <c r="K7" s="9" t="s">
        <v>42</v>
      </c>
      <c r="M7" s="9" t="s">
        <v>172</v>
      </c>
      <c r="N7" s="9">
        <v>6</v>
      </c>
      <c r="O7" s="9">
        <v>7</v>
      </c>
      <c r="P7" s="9">
        <v>0.38100000000000001</v>
      </c>
      <c r="Q7" s="9">
        <v>0.19409999999999999</v>
      </c>
      <c r="R7" s="9" t="s">
        <v>174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-360</v>
      </c>
      <c r="Z7" s="9" t="s">
        <v>175</v>
      </c>
    </row>
    <row r="8" spans="2:26" x14ac:dyDescent="0.25">
      <c r="B8" s="9">
        <v>7</v>
      </c>
      <c r="C8" s="9">
        <v>8</v>
      </c>
      <c r="D8" s="9" t="s">
        <v>43</v>
      </c>
      <c r="H8">
        <v>7</v>
      </c>
      <c r="J8" s="11"/>
      <c r="K8" s="9" t="s">
        <v>43</v>
      </c>
      <c r="M8" s="9" t="s">
        <v>172</v>
      </c>
      <c r="N8" s="9">
        <v>7</v>
      </c>
      <c r="O8" s="9">
        <v>8</v>
      </c>
      <c r="P8" s="9">
        <v>9.2200000000000004E-2</v>
      </c>
      <c r="Q8" s="9" t="s">
        <v>178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1</v>
      </c>
      <c r="Y8" s="9">
        <v>-360</v>
      </c>
      <c r="Z8" s="9" t="s">
        <v>175</v>
      </c>
    </row>
    <row r="9" spans="2:26" x14ac:dyDescent="0.25">
      <c r="B9" s="9">
        <v>8</v>
      </c>
      <c r="C9" s="9">
        <v>9</v>
      </c>
      <c r="D9" s="9" t="s">
        <v>44</v>
      </c>
      <c r="H9">
        <v>8</v>
      </c>
      <c r="J9" s="11"/>
      <c r="K9" s="9" t="s">
        <v>44</v>
      </c>
      <c r="M9" s="9" t="s">
        <v>172</v>
      </c>
      <c r="N9" s="9">
        <v>8</v>
      </c>
      <c r="O9" s="9">
        <v>9</v>
      </c>
      <c r="P9" s="9">
        <v>4.9299999999999997E-2</v>
      </c>
      <c r="Q9" s="9" t="s">
        <v>179</v>
      </c>
      <c r="R9" s="9" t="s">
        <v>174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1</v>
      </c>
      <c r="Y9" s="9">
        <v>-360</v>
      </c>
      <c r="Z9" s="9" t="s">
        <v>175</v>
      </c>
    </row>
    <row r="10" spans="2:26" x14ac:dyDescent="0.25">
      <c r="B10" s="9">
        <v>9</v>
      </c>
      <c r="C10" s="9">
        <v>10</v>
      </c>
      <c r="D10" s="9" t="s">
        <v>45</v>
      </c>
      <c r="H10">
        <v>9</v>
      </c>
      <c r="K10" s="9" t="s">
        <v>45</v>
      </c>
      <c r="M10" s="9" t="s">
        <v>172</v>
      </c>
      <c r="N10" s="9">
        <v>9</v>
      </c>
      <c r="O10" s="9">
        <v>10</v>
      </c>
      <c r="P10" s="9" t="s">
        <v>180</v>
      </c>
      <c r="Q10" s="9">
        <v>0.2707</v>
      </c>
      <c r="R10" s="9" t="s">
        <v>174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-360</v>
      </c>
      <c r="Z10" s="9" t="s">
        <v>175</v>
      </c>
    </row>
    <row r="11" spans="2:26" x14ac:dyDescent="0.25">
      <c r="B11" s="9">
        <v>10</v>
      </c>
      <c r="C11" s="9" t="s">
        <v>181</v>
      </c>
      <c r="D11" s="9" t="s">
        <v>46</v>
      </c>
      <c r="H11">
        <v>10</v>
      </c>
      <c r="K11" s="9" t="s">
        <v>46</v>
      </c>
      <c r="M11" s="9" t="s">
        <v>172</v>
      </c>
      <c r="N11" s="9">
        <v>10</v>
      </c>
      <c r="O11" s="9" t="s">
        <v>181</v>
      </c>
      <c r="P11" s="9" t="s">
        <v>182</v>
      </c>
      <c r="Q11" s="9" t="s">
        <v>183</v>
      </c>
      <c r="R11" s="9" t="s">
        <v>174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1</v>
      </c>
      <c r="Y11" s="9">
        <v>-360</v>
      </c>
      <c r="Z11" s="9" t="s">
        <v>175</v>
      </c>
    </row>
    <row r="12" spans="2:26" x14ac:dyDescent="0.25">
      <c r="B12" s="9">
        <v>11</v>
      </c>
      <c r="C12" s="9" t="s">
        <v>184</v>
      </c>
      <c r="D12" s="9" t="s">
        <v>47</v>
      </c>
      <c r="H12">
        <v>11</v>
      </c>
      <c r="K12" s="9" t="s">
        <v>47</v>
      </c>
      <c r="M12" s="9" t="s">
        <v>172</v>
      </c>
      <c r="N12" s="9">
        <v>11</v>
      </c>
      <c r="O12" s="9" t="s">
        <v>184</v>
      </c>
      <c r="P12" s="9" t="s">
        <v>185</v>
      </c>
      <c r="Q12" s="9" t="s">
        <v>186</v>
      </c>
      <c r="R12" s="9" t="s">
        <v>174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1</v>
      </c>
      <c r="Y12" s="9">
        <v>-360</v>
      </c>
      <c r="Z12" s="9" t="s">
        <v>175</v>
      </c>
    </row>
    <row r="13" spans="2:26" x14ac:dyDescent="0.25">
      <c r="B13" s="9">
        <v>12</v>
      </c>
      <c r="C13" s="9" t="s">
        <v>187</v>
      </c>
      <c r="D13" s="9" t="s">
        <v>48</v>
      </c>
      <c r="H13">
        <v>12</v>
      </c>
      <c r="K13" s="9" t="s">
        <v>48</v>
      </c>
      <c r="M13" s="9" t="s">
        <v>172</v>
      </c>
      <c r="N13" s="9">
        <v>12</v>
      </c>
      <c r="O13" s="9" t="s">
        <v>187</v>
      </c>
      <c r="P13" s="9" t="s">
        <v>188</v>
      </c>
      <c r="Q13" s="9" t="s">
        <v>189</v>
      </c>
      <c r="R13" s="9" t="s">
        <v>174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1</v>
      </c>
      <c r="Y13" s="9">
        <v>-360</v>
      </c>
      <c r="Z13" s="9" t="s">
        <v>175</v>
      </c>
    </row>
    <row r="14" spans="2:26" x14ac:dyDescent="0.25">
      <c r="B14" s="9">
        <v>13</v>
      </c>
      <c r="C14" s="9" t="s">
        <v>190</v>
      </c>
      <c r="D14" s="9" t="s">
        <v>49</v>
      </c>
      <c r="H14">
        <v>13</v>
      </c>
      <c r="K14" s="9" t="s">
        <v>49</v>
      </c>
      <c r="M14" s="9" t="s">
        <v>172</v>
      </c>
      <c r="N14" s="9">
        <v>13</v>
      </c>
      <c r="O14" s="9" t="s">
        <v>190</v>
      </c>
      <c r="P14" s="9" t="s">
        <v>191</v>
      </c>
      <c r="Q14" s="9">
        <v>0.34</v>
      </c>
      <c r="R14" s="9" t="s">
        <v>174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1</v>
      </c>
      <c r="Y14" s="9">
        <v>-360</v>
      </c>
      <c r="Z14" s="9" t="s">
        <v>175</v>
      </c>
    </row>
    <row r="15" spans="2:26" x14ac:dyDescent="0.25">
      <c r="B15" s="9">
        <v>14</v>
      </c>
      <c r="C15" s="9" t="s">
        <v>192</v>
      </c>
      <c r="D15" s="9" t="s">
        <v>50</v>
      </c>
      <c r="H15">
        <v>14</v>
      </c>
      <c r="K15" s="9" t="s">
        <v>50</v>
      </c>
      <c r="M15" s="9" t="s">
        <v>172</v>
      </c>
      <c r="N15" s="9">
        <v>14</v>
      </c>
      <c r="O15" s="9" t="s">
        <v>192</v>
      </c>
      <c r="P15" s="9" t="s">
        <v>193</v>
      </c>
      <c r="Q15" s="9">
        <v>0.34960000000000002</v>
      </c>
      <c r="R15" s="9" t="s">
        <v>174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1</v>
      </c>
      <c r="Y15" s="9">
        <v>-360</v>
      </c>
      <c r="Z15" s="9" t="s">
        <v>175</v>
      </c>
    </row>
    <row r="16" spans="2:26" x14ac:dyDescent="0.25">
      <c r="B16" s="9">
        <v>15</v>
      </c>
      <c r="C16" s="9" t="s">
        <v>194</v>
      </c>
      <c r="D16" s="9" t="s">
        <v>51</v>
      </c>
      <c r="H16">
        <v>15</v>
      </c>
      <c r="K16" s="9" t="s">
        <v>51</v>
      </c>
      <c r="M16" s="9" t="s">
        <v>172</v>
      </c>
      <c r="N16" s="9">
        <v>15</v>
      </c>
      <c r="O16" s="9" t="s">
        <v>194</v>
      </c>
      <c r="P16" s="9" t="s">
        <v>195</v>
      </c>
      <c r="Q16" s="9" t="s">
        <v>196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1</v>
      </c>
      <c r="Y16" s="9">
        <v>-360</v>
      </c>
      <c r="Z16" s="9" t="s">
        <v>175</v>
      </c>
    </row>
    <row r="17" spans="2:26" x14ac:dyDescent="0.25">
      <c r="B17" s="9">
        <v>16</v>
      </c>
      <c r="C17" s="9" t="s">
        <v>197</v>
      </c>
      <c r="D17" s="9" t="s">
        <v>52</v>
      </c>
      <c r="H17">
        <v>16</v>
      </c>
      <c r="K17" s="9" t="s">
        <v>52</v>
      </c>
      <c r="M17" s="9" t="s">
        <v>172</v>
      </c>
      <c r="N17" s="9">
        <v>16</v>
      </c>
      <c r="O17" s="9" t="s">
        <v>197</v>
      </c>
      <c r="P17" s="9" t="s">
        <v>198</v>
      </c>
      <c r="Q17" s="9" t="s">
        <v>199</v>
      </c>
      <c r="R17" s="9" t="s">
        <v>174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</v>
      </c>
      <c r="Y17" s="9">
        <v>-360</v>
      </c>
      <c r="Z17" s="9" t="s">
        <v>175</v>
      </c>
    </row>
    <row r="18" spans="2:26" x14ac:dyDescent="0.25">
      <c r="B18" s="9">
        <v>17</v>
      </c>
      <c r="C18" s="9" t="s">
        <v>200</v>
      </c>
      <c r="D18" s="9" t="s">
        <v>53</v>
      </c>
      <c r="H18">
        <v>17</v>
      </c>
      <c r="K18" s="9" t="s">
        <v>53</v>
      </c>
      <c r="M18" s="9" t="s">
        <v>172</v>
      </c>
      <c r="N18" s="9">
        <v>17</v>
      </c>
      <c r="O18" s="9" t="s">
        <v>200</v>
      </c>
      <c r="P18" s="9" t="s">
        <v>201</v>
      </c>
      <c r="Q18" s="9" t="s">
        <v>202</v>
      </c>
      <c r="R18" s="9" t="s">
        <v>174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9">
        <v>-360</v>
      </c>
      <c r="Z18" s="9" t="s">
        <v>175</v>
      </c>
    </row>
    <row r="19" spans="2:26" x14ac:dyDescent="0.25">
      <c r="B19" s="9">
        <v>18</v>
      </c>
      <c r="C19" s="9" t="s">
        <v>203</v>
      </c>
      <c r="D19" s="9" t="s">
        <v>54</v>
      </c>
      <c r="H19">
        <v>18</v>
      </c>
      <c r="K19" s="9" t="s">
        <v>54</v>
      </c>
      <c r="M19" s="9" t="s">
        <v>172</v>
      </c>
      <c r="N19" s="9">
        <v>18</v>
      </c>
      <c r="O19" s="9" t="s">
        <v>203</v>
      </c>
      <c r="P19" s="9" t="s">
        <v>204</v>
      </c>
      <c r="Q19" s="9" t="s">
        <v>205</v>
      </c>
      <c r="R19" s="9" t="s">
        <v>174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1</v>
      </c>
      <c r="Y19" s="9">
        <v>-360</v>
      </c>
      <c r="Z19" s="9" t="s">
        <v>175</v>
      </c>
    </row>
    <row r="20" spans="2:26" x14ac:dyDescent="0.25">
      <c r="B20" s="9">
        <v>19</v>
      </c>
      <c r="C20" s="9" t="s">
        <v>206</v>
      </c>
      <c r="D20" s="9" t="s">
        <v>55</v>
      </c>
      <c r="H20">
        <v>19</v>
      </c>
      <c r="K20" s="9" t="s">
        <v>55</v>
      </c>
      <c r="M20" s="9" t="s">
        <v>172</v>
      </c>
      <c r="N20" s="9">
        <v>19</v>
      </c>
      <c r="O20" s="9" t="s">
        <v>206</v>
      </c>
      <c r="P20" s="9" t="s">
        <v>207</v>
      </c>
      <c r="Q20" s="9" t="s">
        <v>208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1</v>
      </c>
      <c r="Y20" s="9">
        <v>-360</v>
      </c>
      <c r="Z20" s="9" t="s">
        <v>175</v>
      </c>
    </row>
    <row r="21" spans="2:26" x14ac:dyDescent="0.25">
      <c r="B21" s="9">
        <v>20</v>
      </c>
      <c r="C21" s="9" t="s">
        <v>209</v>
      </c>
      <c r="D21" s="9" t="s">
        <v>56</v>
      </c>
      <c r="H21">
        <v>20</v>
      </c>
      <c r="K21" s="9" t="s">
        <v>56</v>
      </c>
      <c r="M21" s="9" t="s">
        <v>172</v>
      </c>
      <c r="N21" s="9">
        <v>20</v>
      </c>
      <c r="O21" s="9" t="s">
        <v>209</v>
      </c>
      <c r="P21" s="9" t="s">
        <v>210</v>
      </c>
      <c r="Q21" s="9" t="s">
        <v>211</v>
      </c>
      <c r="R21" s="9" t="s">
        <v>174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1</v>
      </c>
      <c r="Y21" s="9">
        <v>-360</v>
      </c>
      <c r="Z21" s="9" t="s">
        <v>175</v>
      </c>
    </row>
    <row r="22" spans="2:26" x14ac:dyDescent="0.25">
      <c r="B22" s="9">
        <v>21</v>
      </c>
      <c r="C22" s="9" t="s">
        <v>212</v>
      </c>
      <c r="D22" s="9" t="s">
        <v>57</v>
      </c>
      <c r="H22">
        <v>21</v>
      </c>
      <c r="K22" s="9" t="s">
        <v>57</v>
      </c>
      <c r="M22" s="9" t="s">
        <v>172</v>
      </c>
      <c r="N22" s="9">
        <v>21</v>
      </c>
      <c r="O22" s="9" t="s">
        <v>212</v>
      </c>
      <c r="P22" s="9" t="s">
        <v>213</v>
      </c>
      <c r="Q22" s="9">
        <v>4.5999999999999999E-3</v>
      </c>
      <c r="R22" s="9" t="s">
        <v>174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1</v>
      </c>
      <c r="Y22" s="9">
        <v>-360</v>
      </c>
      <c r="Z22" s="9" t="s">
        <v>175</v>
      </c>
    </row>
    <row r="23" spans="2:26" x14ac:dyDescent="0.25">
      <c r="B23" s="9">
        <v>22</v>
      </c>
      <c r="C23" s="9" t="s">
        <v>214</v>
      </c>
      <c r="D23" s="9" t="s">
        <v>58</v>
      </c>
      <c r="H23">
        <v>22</v>
      </c>
      <c r="K23" s="9" t="s">
        <v>58</v>
      </c>
      <c r="M23" s="9" t="s">
        <v>172</v>
      </c>
      <c r="N23" s="9">
        <v>22</v>
      </c>
      <c r="O23" s="9" t="s">
        <v>214</v>
      </c>
      <c r="P23" s="9" t="s">
        <v>215</v>
      </c>
      <c r="Q23" s="9" t="s">
        <v>216</v>
      </c>
      <c r="R23" s="9" t="s">
        <v>174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</v>
      </c>
      <c r="Y23" s="9">
        <v>-360</v>
      </c>
      <c r="Z23" s="9" t="s">
        <v>175</v>
      </c>
    </row>
    <row r="24" spans="2:26" x14ac:dyDescent="0.25">
      <c r="B24" s="9">
        <v>23</v>
      </c>
      <c r="C24" s="9" t="s">
        <v>217</v>
      </c>
      <c r="D24" s="9" t="s">
        <v>59</v>
      </c>
      <c r="H24">
        <v>23</v>
      </c>
      <c r="K24" s="9" t="s">
        <v>59</v>
      </c>
      <c r="M24" s="9" t="s">
        <v>172</v>
      </c>
      <c r="N24" s="9">
        <v>23</v>
      </c>
      <c r="O24" s="9" t="s">
        <v>217</v>
      </c>
      <c r="P24" s="9" t="s">
        <v>218</v>
      </c>
      <c r="Q24" s="9" t="s">
        <v>219</v>
      </c>
      <c r="R24" s="9" t="s">
        <v>174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1</v>
      </c>
      <c r="Y24" s="9">
        <v>-360</v>
      </c>
      <c r="Z24" s="9" t="s">
        <v>175</v>
      </c>
    </row>
    <row r="25" spans="2:26" x14ac:dyDescent="0.25">
      <c r="B25" s="9">
        <v>24</v>
      </c>
      <c r="C25" s="9" t="s">
        <v>220</v>
      </c>
      <c r="D25" s="9" t="s">
        <v>60</v>
      </c>
      <c r="H25">
        <v>24</v>
      </c>
      <c r="K25" s="9" t="s">
        <v>60</v>
      </c>
      <c r="M25" s="9" t="s">
        <v>172</v>
      </c>
      <c r="N25" s="9">
        <v>24</v>
      </c>
      <c r="O25" s="9" t="s">
        <v>220</v>
      </c>
      <c r="P25" s="9" t="s">
        <v>221</v>
      </c>
      <c r="Q25" s="9" t="s">
        <v>222</v>
      </c>
      <c r="R25" s="9" t="s">
        <v>174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1</v>
      </c>
      <c r="Y25" s="9">
        <v>-360</v>
      </c>
      <c r="Z25" s="9" t="s">
        <v>175</v>
      </c>
    </row>
    <row r="26" spans="2:26" x14ac:dyDescent="0.25">
      <c r="B26" s="9">
        <v>25</v>
      </c>
      <c r="C26" s="9" t="s">
        <v>223</v>
      </c>
      <c r="D26" s="9" t="s">
        <v>61</v>
      </c>
      <c r="H26">
        <v>25</v>
      </c>
      <c r="K26" s="9" t="s">
        <v>61</v>
      </c>
      <c r="M26" s="9" t="s">
        <v>172</v>
      </c>
      <c r="N26" s="9">
        <v>25</v>
      </c>
      <c r="O26" s="9" t="s">
        <v>223</v>
      </c>
      <c r="P26" s="9" t="s">
        <v>224</v>
      </c>
      <c r="Q26" s="9" t="s">
        <v>225</v>
      </c>
      <c r="R26" s="9" t="s">
        <v>174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1</v>
      </c>
      <c r="Y26" s="9">
        <v>-360</v>
      </c>
      <c r="Z26" s="9" t="s">
        <v>175</v>
      </c>
    </row>
    <row r="27" spans="2:26" x14ac:dyDescent="0.25">
      <c r="B27" s="9">
        <v>26</v>
      </c>
      <c r="C27" s="9" t="s">
        <v>226</v>
      </c>
      <c r="D27" s="9" t="s">
        <v>62</v>
      </c>
      <c r="H27">
        <v>26</v>
      </c>
      <c r="K27" s="9" t="s">
        <v>62</v>
      </c>
      <c r="M27" s="9" t="s">
        <v>172</v>
      </c>
      <c r="N27" s="9">
        <v>26</v>
      </c>
      <c r="O27" s="9" t="s">
        <v>226</v>
      </c>
      <c r="P27" s="9" t="s">
        <v>227</v>
      </c>
      <c r="Q27" s="9" t="s">
        <v>228</v>
      </c>
      <c r="R27" s="9" t="s">
        <v>174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-360</v>
      </c>
      <c r="Z27" s="9" t="s">
        <v>175</v>
      </c>
    </row>
    <row r="28" spans="2:26" x14ac:dyDescent="0.25">
      <c r="B28" s="9">
        <v>3</v>
      </c>
      <c r="C28" s="9">
        <v>28</v>
      </c>
      <c r="D28" s="9" t="s">
        <v>63</v>
      </c>
      <c r="H28">
        <v>27</v>
      </c>
      <c r="K28" s="9" t="s">
        <v>63</v>
      </c>
      <c r="M28" s="9" t="s">
        <v>172</v>
      </c>
      <c r="N28" s="9">
        <v>3</v>
      </c>
      <c r="O28" s="9">
        <v>28</v>
      </c>
      <c r="P28" s="9" t="s">
        <v>229</v>
      </c>
      <c r="Q28" s="9" t="s">
        <v>230</v>
      </c>
      <c r="R28" s="9" t="s">
        <v>174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-360</v>
      </c>
      <c r="Z28" s="9" t="s">
        <v>175</v>
      </c>
    </row>
    <row r="29" spans="2:26" x14ac:dyDescent="0.25">
      <c r="B29" s="9">
        <v>28</v>
      </c>
      <c r="C29" s="9" t="s">
        <v>231</v>
      </c>
      <c r="D29" s="9" t="s">
        <v>64</v>
      </c>
      <c r="H29">
        <v>28</v>
      </c>
      <c r="K29" s="9" t="s">
        <v>64</v>
      </c>
      <c r="M29" s="9" t="s">
        <v>172</v>
      </c>
      <c r="N29" s="9">
        <v>28</v>
      </c>
      <c r="O29" s="9" t="s">
        <v>231</v>
      </c>
      <c r="P29" s="9" t="s">
        <v>232</v>
      </c>
      <c r="Q29" s="9">
        <v>0.1565</v>
      </c>
      <c r="R29" s="9" t="s">
        <v>174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-360</v>
      </c>
      <c r="Z29" s="9" t="s">
        <v>175</v>
      </c>
    </row>
    <row r="30" spans="2:26" x14ac:dyDescent="0.25">
      <c r="B30" s="9">
        <v>29</v>
      </c>
      <c r="C30" s="9" t="s">
        <v>233</v>
      </c>
      <c r="D30" s="9" t="s">
        <v>65</v>
      </c>
      <c r="H30">
        <v>29</v>
      </c>
      <c r="K30" s="9" t="s">
        <v>65</v>
      </c>
      <c r="M30" s="9" t="s">
        <v>172</v>
      </c>
      <c r="N30" s="9">
        <v>29</v>
      </c>
      <c r="O30" s="9" t="s">
        <v>233</v>
      </c>
      <c r="P30" s="9" t="s">
        <v>234</v>
      </c>
      <c r="Q30" s="9" t="s">
        <v>235</v>
      </c>
      <c r="R30" s="9" t="s">
        <v>174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1</v>
      </c>
      <c r="Y30" s="9">
        <v>-360</v>
      </c>
      <c r="Z30" s="9" t="s">
        <v>175</v>
      </c>
    </row>
    <row r="31" spans="2:26" x14ac:dyDescent="0.25">
      <c r="B31" s="9">
        <v>30</v>
      </c>
      <c r="C31" s="9" t="s">
        <v>236</v>
      </c>
      <c r="D31" s="9" t="s">
        <v>66</v>
      </c>
      <c r="H31">
        <v>30</v>
      </c>
      <c r="K31" s="9" t="s">
        <v>66</v>
      </c>
      <c r="M31" s="9" t="s">
        <v>172</v>
      </c>
      <c r="N31" s="9">
        <v>30</v>
      </c>
      <c r="O31" s="9" t="s">
        <v>236</v>
      </c>
      <c r="P31" s="9" t="s">
        <v>237</v>
      </c>
      <c r="Q31" s="9" t="s">
        <v>238</v>
      </c>
      <c r="R31" s="9" t="s">
        <v>174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-360</v>
      </c>
      <c r="Z31" s="9" t="s">
        <v>175</v>
      </c>
    </row>
    <row r="32" spans="2:26" x14ac:dyDescent="0.25">
      <c r="B32" s="9">
        <v>31</v>
      </c>
      <c r="C32" s="9" t="s">
        <v>239</v>
      </c>
      <c r="D32" s="9" t="s">
        <v>67</v>
      </c>
      <c r="H32">
        <v>31</v>
      </c>
      <c r="K32" s="9" t="s">
        <v>67</v>
      </c>
      <c r="M32" s="9" t="s">
        <v>172</v>
      </c>
      <c r="N32" s="9">
        <v>31</v>
      </c>
      <c r="O32" s="9" t="s">
        <v>239</v>
      </c>
      <c r="P32" s="9" t="s">
        <v>240</v>
      </c>
      <c r="Q32" s="9">
        <v>0.11600000000000001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1</v>
      </c>
      <c r="Y32" s="9">
        <v>-360</v>
      </c>
      <c r="Z32" s="9" t="s">
        <v>175</v>
      </c>
    </row>
    <row r="33" spans="2:26" x14ac:dyDescent="0.25">
      <c r="B33" s="9">
        <v>32</v>
      </c>
      <c r="C33" s="9" t="s">
        <v>241</v>
      </c>
      <c r="D33" s="9" t="s">
        <v>68</v>
      </c>
      <c r="H33">
        <v>32</v>
      </c>
      <c r="K33" s="9" t="s">
        <v>68</v>
      </c>
      <c r="M33" s="9" t="s">
        <v>172</v>
      </c>
      <c r="N33" s="9">
        <v>32</v>
      </c>
      <c r="O33" s="9" t="s">
        <v>241</v>
      </c>
      <c r="P33" s="9" t="s">
        <v>242</v>
      </c>
      <c r="Q33" s="9">
        <v>0.28160000000000002</v>
      </c>
      <c r="R33" s="9" t="s">
        <v>174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>
        <v>-360</v>
      </c>
      <c r="Z33" s="9" t="s">
        <v>175</v>
      </c>
    </row>
    <row r="34" spans="2:26" x14ac:dyDescent="0.25">
      <c r="B34" s="9">
        <v>33</v>
      </c>
      <c r="C34" s="9" t="s">
        <v>243</v>
      </c>
      <c r="D34" s="9" t="s">
        <v>69</v>
      </c>
      <c r="H34">
        <v>33</v>
      </c>
      <c r="K34" s="9" t="s">
        <v>69</v>
      </c>
      <c r="M34" s="9" t="s">
        <v>172</v>
      </c>
      <c r="N34" s="9">
        <v>33</v>
      </c>
      <c r="O34" s="9" t="s">
        <v>243</v>
      </c>
      <c r="P34" s="9" t="s">
        <v>244</v>
      </c>
      <c r="Q34" s="9">
        <v>0.56459999999999999</v>
      </c>
      <c r="R34" s="9" t="s">
        <v>174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1</v>
      </c>
      <c r="Y34" s="9">
        <v>-360</v>
      </c>
      <c r="Z34" s="9" t="s">
        <v>175</v>
      </c>
    </row>
    <row r="35" spans="2:26" x14ac:dyDescent="0.25">
      <c r="B35" s="9">
        <v>34</v>
      </c>
      <c r="C35" s="9" t="s">
        <v>245</v>
      </c>
      <c r="D35" s="9" t="s">
        <v>70</v>
      </c>
      <c r="H35">
        <v>34</v>
      </c>
      <c r="K35" s="9" t="s">
        <v>70</v>
      </c>
      <c r="M35" s="9" t="s">
        <v>172</v>
      </c>
      <c r="N35" s="9">
        <v>34</v>
      </c>
      <c r="O35" s="9" t="s">
        <v>245</v>
      </c>
      <c r="P35" s="9" t="s">
        <v>246</v>
      </c>
      <c r="Q35" s="9">
        <v>0.48730000000000001</v>
      </c>
      <c r="R35" s="9" t="s">
        <v>174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>
        <v>-360</v>
      </c>
      <c r="Z35" s="9" t="s">
        <v>175</v>
      </c>
    </row>
    <row r="36" spans="2:26" x14ac:dyDescent="0.25">
      <c r="B36" s="9">
        <v>3</v>
      </c>
      <c r="C36" s="9">
        <v>36</v>
      </c>
      <c r="D36" s="9" t="s">
        <v>63</v>
      </c>
      <c r="H36">
        <v>35</v>
      </c>
      <c r="K36" s="9" t="s">
        <v>63</v>
      </c>
      <c r="M36" s="9" t="s">
        <v>172</v>
      </c>
      <c r="N36" s="9">
        <v>3</v>
      </c>
      <c r="O36" s="9">
        <v>36</v>
      </c>
      <c r="P36" s="9" t="s">
        <v>229</v>
      </c>
      <c r="Q36" s="9" t="s">
        <v>230</v>
      </c>
      <c r="R36" s="9" t="s">
        <v>174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1</v>
      </c>
      <c r="Y36" s="9">
        <v>-360</v>
      </c>
      <c r="Z36" s="9" t="s">
        <v>175</v>
      </c>
    </row>
    <row r="37" spans="2:26" x14ac:dyDescent="0.25">
      <c r="B37" s="9">
        <v>36</v>
      </c>
      <c r="C37" s="9" t="s">
        <v>247</v>
      </c>
      <c r="D37" s="9" t="s">
        <v>64</v>
      </c>
      <c r="H37">
        <v>36</v>
      </c>
      <c r="K37" s="9" t="s">
        <v>64</v>
      </c>
      <c r="M37" s="9" t="s">
        <v>172</v>
      </c>
      <c r="N37" s="9">
        <v>36</v>
      </c>
      <c r="O37" s="9" t="s">
        <v>247</v>
      </c>
      <c r="P37" s="9" t="s">
        <v>232</v>
      </c>
      <c r="Q37" s="9">
        <v>0.1565</v>
      </c>
      <c r="R37" s="9" t="s">
        <v>174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1</v>
      </c>
      <c r="Y37" s="9">
        <v>-360</v>
      </c>
      <c r="Z37" s="9" t="s">
        <v>175</v>
      </c>
    </row>
    <row r="38" spans="2:26" x14ac:dyDescent="0.25">
      <c r="B38" s="9">
        <v>37</v>
      </c>
      <c r="C38" s="9" t="s">
        <v>248</v>
      </c>
      <c r="D38" s="9" t="s">
        <v>71</v>
      </c>
      <c r="H38">
        <v>37</v>
      </c>
      <c r="K38" s="9" t="s">
        <v>71</v>
      </c>
      <c r="M38" s="9" t="s">
        <v>172</v>
      </c>
      <c r="N38" s="9">
        <v>37</v>
      </c>
      <c r="O38" s="9" t="s">
        <v>248</v>
      </c>
      <c r="P38" s="9" t="s">
        <v>249</v>
      </c>
      <c r="Q38" s="9" t="s">
        <v>250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>
        <v>-360</v>
      </c>
      <c r="Z38" s="9" t="s">
        <v>175</v>
      </c>
    </row>
    <row r="39" spans="2:26" x14ac:dyDescent="0.25">
      <c r="B39" s="9">
        <v>38</v>
      </c>
      <c r="C39" s="9" t="s">
        <v>251</v>
      </c>
      <c r="D39" s="9" t="s">
        <v>72</v>
      </c>
      <c r="H39">
        <v>38</v>
      </c>
      <c r="K39" s="9" t="s">
        <v>72</v>
      </c>
      <c r="M39" s="9" t="s">
        <v>172</v>
      </c>
      <c r="N39" s="9">
        <v>38</v>
      </c>
      <c r="O39" s="9" t="s">
        <v>251</v>
      </c>
      <c r="P39" s="9" t="s">
        <v>252</v>
      </c>
      <c r="Q39" s="9" t="s">
        <v>253</v>
      </c>
      <c r="R39" s="9" t="s">
        <v>174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1</v>
      </c>
      <c r="Y39" s="9">
        <v>-360</v>
      </c>
      <c r="Z39" s="9" t="s">
        <v>175</v>
      </c>
    </row>
    <row r="40" spans="2:26" x14ac:dyDescent="0.25">
      <c r="B40" s="9">
        <v>39</v>
      </c>
      <c r="C40" s="9" t="s">
        <v>254</v>
      </c>
      <c r="D40" s="9" t="s">
        <v>73</v>
      </c>
      <c r="H40">
        <v>39</v>
      </c>
      <c r="K40" s="9" t="s">
        <v>73</v>
      </c>
      <c r="M40" s="9" t="s">
        <v>172</v>
      </c>
      <c r="N40" s="9">
        <v>39</v>
      </c>
      <c r="O40" s="9" t="s">
        <v>254</v>
      </c>
      <c r="P40" s="9" t="s">
        <v>255</v>
      </c>
      <c r="Q40" s="9" t="s">
        <v>256</v>
      </c>
      <c r="R40" s="9" t="s">
        <v>174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>
        <v>-360</v>
      </c>
      <c r="Z40" s="9" t="s">
        <v>175</v>
      </c>
    </row>
    <row r="41" spans="2:26" x14ac:dyDescent="0.25">
      <c r="B41" s="9">
        <v>40</v>
      </c>
      <c r="C41" s="9" t="s">
        <v>257</v>
      </c>
      <c r="D41" s="9" t="s">
        <v>74</v>
      </c>
      <c r="H41">
        <v>40</v>
      </c>
      <c r="K41" s="9" t="s">
        <v>74</v>
      </c>
      <c r="M41" s="9" t="s">
        <v>172</v>
      </c>
      <c r="N41" s="9">
        <v>40</v>
      </c>
      <c r="O41" s="9" t="s">
        <v>257</v>
      </c>
      <c r="P41" s="9" t="s">
        <v>258</v>
      </c>
      <c r="Q41" s="9" t="s">
        <v>259</v>
      </c>
      <c r="R41" s="9" t="s">
        <v>174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-360</v>
      </c>
      <c r="Z41" s="9" t="s">
        <v>175</v>
      </c>
    </row>
    <row r="42" spans="2:26" x14ac:dyDescent="0.25">
      <c r="B42" s="9">
        <v>41</v>
      </c>
      <c r="C42" s="9" t="s">
        <v>260</v>
      </c>
      <c r="D42" s="9" t="s">
        <v>75</v>
      </c>
      <c r="H42">
        <v>41</v>
      </c>
      <c r="K42" s="9" t="s">
        <v>75</v>
      </c>
      <c r="M42" s="9" t="s">
        <v>172</v>
      </c>
      <c r="N42" s="9">
        <v>41</v>
      </c>
      <c r="O42" s="9" t="s">
        <v>260</v>
      </c>
      <c r="P42" s="9" t="s">
        <v>261</v>
      </c>
      <c r="Q42" s="9" t="s">
        <v>262</v>
      </c>
      <c r="R42" s="9" t="s">
        <v>174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1</v>
      </c>
      <c r="Y42" s="9">
        <v>-360</v>
      </c>
      <c r="Z42" s="9" t="s">
        <v>175</v>
      </c>
    </row>
    <row r="43" spans="2:26" x14ac:dyDescent="0.25">
      <c r="B43" s="9">
        <v>42</v>
      </c>
      <c r="C43" s="9" t="s">
        <v>263</v>
      </c>
      <c r="D43" s="9" t="s">
        <v>76</v>
      </c>
      <c r="H43">
        <v>42</v>
      </c>
      <c r="K43" s="9" t="s">
        <v>76</v>
      </c>
      <c r="M43" s="9" t="s">
        <v>172</v>
      </c>
      <c r="N43" s="9">
        <v>42</v>
      </c>
      <c r="O43" s="9" t="s">
        <v>263</v>
      </c>
      <c r="P43" s="9" t="s">
        <v>264</v>
      </c>
      <c r="Q43" s="9">
        <v>4.7800000000000002E-2</v>
      </c>
      <c r="R43" s="9" t="s">
        <v>174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</v>
      </c>
      <c r="Y43" s="9">
        <v>-360</v>
      </c>
      <c r="Z43" s="9" t="s">
        <v>175</v>
      </c>
    </row>
    <row r="44" spans="2:26" x14ac:dyDescent="0.25">
      <c r="B44" s="9">
        <v>43</v>
      </c>
      <c r="C44" s="9" t="s">
        <v>265</v>
      </c>
      <c r="D44" s="9" t="s">
        <v>77</v>
      </c>
      <c r="H44">
        <v>43</v>
      </c>
      <c r="K44" s="9" t="s">
        <v>77</v>
      </c>
      <c r="M44" s="9" t="s">
        <v>172</v>
      </c>
      <c r="N44" s="9">
        <v>43</v>
      </c>
      <c r="O44" s="9" t="s">
        <v>265</v>
      </c>
      <c r="P44" s="9" t="s">
        <v>266</v>
      </c>
      <c r="Q44" s="9" t="s">
        <v>267</v>
      </c>
      <c r="R44" s="9" t="s">
        <v>174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1</v>
      </c>
      <c r="Y44" s="9">
        <v>-360</v>
      </c>
      <c r="Z44" s="9" t="s">
        <v>175</v>
      </c>
    </row>
    <row r="45" spans="2:26" x14ac:dyDescent="0.25">
      <c r="B45" s="9">
        <v>44</v>
      </c>
      <c r="C45" s="9" t="s">
        <v>268</v>
      </c>
      <c r="D45" s="9" t="s">
        <v>78</v>
      </c>
      <c r="H45">
        <v>44</v>
      </c>
      <c r="K45" s="9" t="s">
        <v>78</v>
      </c>
      <c r="M45" s="9" t="s">
        <v>172</v>
      </c>
      <c r="N45" s="9">
        <v>44</v>
      </c>
      <c r="O45" s="9" t="s">
        <v>268</v>
      </c>
      <c r="P45" s="9" t="s">
        <v>269</v>
      </c>
      <c r="Q45" s="9" t="s">
        <v>270</v>
      </c>
      <c r="R45" s="9" t="s">
        <v>174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>
        <v>-360</v>
      </c>
      <c r="Z45" s="9" t="s">
        <v>175</v>
      </c>
    </row>
    <row r="46" spans="2:26" x14ac:dyDescent="0.25">
      <c r="B46" s="9">
        <v>45</v>
      </c>
      <c r="C46" s="9" t="s">
        <v>271</v>
      </c>
      <c r="D46" s="9" t="s">
        <v>79</v>
      </c>
      <c r="H46">
        <v>45</v>
      </c>
      <c r="K46" s="9" t="s">
        <v>79</v>
      </c>
      <c r="M46" s="9" t="s">
        <v>172</v>
      </c>
      <c r="N46" s="9">
        <v>45</v>
      </c>
      <c r="O46" s="9" t="s">
        <v>271</v>
      </c>
      <c r="P46" s="9" t="s">
        <v>272</v>
      </c>
      <c r="Q46" s="9" t="s">
        <v>173</v>
      </c>
      <c r="R46" s="9" t="s">
        <v>174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1</v>
      </c>
      <c r="Y46" s="9">
        <v>-360</v>
      </c>
      <c r="Z46" s="9" t="s">
        <v>175</v>
      </c>
    </row>
    <row r="47" spans="2:26" x14ac:dyDescent="0.25">
      <c r="B47" s="9">
        <v>4</v>
      </c>
      <c r="C47" s="9">
        <v>47</v>
      </c>
      <c r="D47" s="9" t="s">
        <v>80</v>
      </c>
      <c r="H47">
        <v>46</v>
      </c>
      <c r="K47" s="9" t="s">
        <v>80</v>
      </c>
      <c r="M47" s="9" t="s">
        <v>172</v>
      </c>
      <c r="N47" s="9">
        <v>4</v>
      </c>
      <c r="O47" s="9">
        <v>47</v>
      </c>
      <c r="P47" s="9" t="s">
        <v>273</v>
      </c>
      <c r="Q47" s="9" t="s">
        <v>274</v>
      </c>
      <c r="R47" s="9" t="s">
        <v>174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>
        <v>-360</v>
      </c>
      <c r="Z47" s="9" t="s">
        <v>175</v>
      </c>
    </row>
    <row r="48" spans="2:26" x14ac:dyDescent="0.25">
      <c r="B48" s="9">
        <v>47</v>
      </c>
      <c r="C48" s="9" t="s">
        <v>275</v>
      </c>
      <c r="D48" s="9" t="s">
        <v>81</v>
      </c>
      <c r="H48">
        <v>47</v>
      </c>
      <c r="K48" s="9" t="s">
        <v>81</v>
      </c>
      <c r="M48" s="9" t="s">
        <v>172</v>
      </c>
      <c r="N48" s="9">
        <v>47</v>
      </c>
      <c r="O48" s="9" t="s">
        <v>275</v>
      </c>
      <c r="P48" s="9" t="s">
        <v>276</v>
      </c>
      <c r="Q48" s="9" t="s">
        <v>277</v>
      </c>
      <c r="R48" s="9" t="s">
        <v>174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1</v>
      </c>
      <c r="Y48" s="9">
        <v>-360</v>
      </c>
      <c r="Z48" s="9" t="s">
        <v>175</v>
      </c>
    </row>
    <row r="49" spans="2:26" x14ac:dyDescent="0.25">
      <c r="B49" s="9">
        <v>48</v>
      </c>
      <c r="C49" s="9" t="s">
        <v>278</v>
      </c>
      <c r="D49" s="9" t="s">
        <v>82</v>
      </c>
      <c r="H49">
        <v>48</v>
      </c>
      <c r="K49" s="9" t="s">
        <v>82</v>
      </c>
      <c r="M49" s="9" t="s">
        <v>172</v>
      </c>
      <c r="N49" s="9">
        <v>48</v>
      </c>
      <c r="O49" s="9" t="s">
        <v>278</v>
      </c>
      <c r="P49" s="9" t="s">
        <v>279</v>
      </c>
      <c r="Q49" s="9" t="s">
        <v>280</v>
      </c>
      <c r="R49" s="9" t="s">
        <v>174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1</v>
      </c>
      <c r="Y49" s="9">
        <v>-360</v>
      </c>
      <c r="Z49" s="9" t="s">
        <v>175</v>
      </c>
    </row>
    <row r="50" spans="2:26" x14ac:dyDescent="0.25">
      <c r="B50" s="9">
        <v>49</v>
      </c>
      <c r="C50" s="9" t="s">
        <v>281</v>
      </c>
      <c r="D50" s="9" t="s">
        <v>83</v>
      </c>
      <c r="H50">
        <v>49</v>
      </c>
      <c r="K50" s="9" t="s">
        <v>83</v>
      </c>
      <c r="M50" s="9" t="s">
        <v>172</v>
      </c>
      <c r="N50" s="9">
        <v>49</v>
      </c>
      <c r="O50" s="9" t="s">
        <v>281</v>
      </c>
      <c r="P50" s="9" t="s">
        <v>282</v>
      </c>
      <c r="Q50" s="9" t="s">
        <v>283</v>
      </c>
      <c r="R50" s="9" t="s">
        <v>174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>
        <v>-360</v>
      </c>
      <c r="Z50" s="9" t="s">
        <v>175</v>
      </c>
    </row>
    <row r="51" spans="2:26" x14ac:dyDescent="0.25">
      <c r="B51" s="9">
        <v>8</v>
      </c>
      <c r="C51" s="9">
        <v>51</v>
      </c>
      <c r="D51" s="9" t="s">
        <v>84</v>
      </c>
      <c r="H51">
        <v>50</v>
      </c>
      <c r="K51" s="9" t="s">
        <v>84</v>
      </c>
      <c r="M51" s="9" t="s">
        <v>172</v>
      </c>
      <c r="N51" s="9">
        <v>8</v>
      </c>
      <c r="O51" s="9">
        <v>51</v>
      </c>
      <c r="P51" s="9" t="s">
        <v>284</v>
      </c>
      <c r="Q51" s="9" t="s">
        <v>285</v>
      </c>
      <c r="R51" s="9" t="s">
        <v>174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>
        <v>-360</v>
      </c>
      <c r="Z51" s="9" t="s">
        <v>175</v>
      </c>
    </row>
    <row r="52" spans="2:26" x14ac:dyDescent="0.25">
      <c r="B52" s="9">
        <v>51</v>
      </c>
      <c r="C52" s="9" t="s">
        <v>286</v>
      </c>
      <c r="D52" s="9" t="s">
        <v>85</v>
      </c>
      <c r="H52">
        <v>51</v>
      </c>
      <c r="K52" s="9" t="s">
        <v>85</v>
      </c>
      <c r="M52" s="9" t="s">
        <v>172</v>
      </c>
      <c r="N52" s="9">
        <v>51</v>
      </c>
      <c r="O52" s="9" t="s">
        <v>286</v>
      </c>
      <c r="P52" s="9" t="s">
        <v>287</v>
      </c>
      <c r="Q52" s="9" t="s">
        <v>288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1</v>
      </c>
      <c r="Y52" s="9">
        <v>-360</v>
      </c>
      <c r="Z52" s="9" t="s">
        <v>175</v>
      </c>
    </row>
    <row r="53" spans="2:26" x14ac:dyDescent="0.25">
      <c r="B53" s="9">
        <v>9</v>
      </c>
      <c r="C53" s="9">
        <v>53</v>
      </c>
      <c r="D53" s="9" t="s">
        <v>86</v>
      </c>
      <c r="H53">
        <v>52</v>
      </c>
      <c r="K53" s="9" t="s">
        <v>86</v>
      </c>
      <c r="M53" s="9" t="s">
        <v>172</v>
      </c>
      <c r="N53" s="9">
        <v>9</v>
      </c>
      <c r="O53" s="9">
        <v>53</v>
      </c>
      <c r="P53" s="9" t="s">
        <v>289</v>
      </c>
      <c r="Q53" s="9">
        <v>8.8599999999999998E-2</v>
      </c>
      <c r="R53" s="9" t="s">
        <v>174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>
        <v>-360</v>
      </c>
      <c r="Z53" s="9" t="s">
        <v>175</v>
      </c>
    </row>
    <row r="54" spans="2:26" x14ac:dyDescent="0.25">
      <c r="B54" s="9">
        <v>53</v>
      </c>
      <c r="C54" s="9" t="s">
        <v>290</v>
      </c>
      <c r="D54" s="9" t="s">
        <v>87</v>
      </c>
      <c r="H54">
        <v>53</v>
      </c>
      <c r="K54" s="9" t="s">
        <v>87</v>
      </c>
      <c r="M54" s="9" t="s">
        <v>172</v>
      </c>
      <c r="N54" s="9">
        <v>53</v>
      </c>
      <c r="O54" s="9" t="s">
        <v>290</v>
      </c>
      <c r="P54" s="9" t="s">
        <v>291</v>
      </c>
      <c r="Q54" s="9">
        <v>0.10340000000000001</v>
      </c>
      <c r="R54" s="9" t="s">
        <v>174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1</v>
      </c>
      <c r="Y54" s="9">
        <v>-360</v>
      </c>
      <c r="Z54" s="9" t="s">
        <v>175</v>
      </c>
    </row>
    <row r="55" spans="2:26" x14ac:dyDescent="0.25">
      <c r="B55" s="9">
        <v>54</v>
      </c>
      <c r="C55" s="9" t="s">
        <v>292</v>
      </c>
      <c r="D55" s="9" t="s">
        <v>88</v>
      </c>
      <c r="H55">
        <v>54</v>
      </c>
      <c r="K55" s="9" t="s">
        <v>88</v>
      </c>
      <c r="M55" s="9" t="s">
        <v>172</v>
      </c>
      <c r="N55" s="9">
        <v>54</v>
      </c>
      <c r="O55" s="9" t="s">
        <v>292</v>
      </c>
      <c r="P55" s="9" t="s">
        <v>293</v>
      </c>
      <c r="Q55" s="9" t="s">
        <v>294</v>
      </c>
      <c r="R55" s="9" t="s">
        <v>174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1</v>
      </c>
      <c r="Y55" s="9">
        <v>-360</v>
      </c>
      <c r="Z55" s="9" t="s">
        <v>175</v>
      </c>
    </row>
    <row r="56" spans="2:26" x14ac:dyDescent="0.25">
      <c r="B56" s="9">
        <v>55</v>
      </c>
      <c r="C56" s="9" t="s">
        <v>295</v>
      </c>
      <c r="D56" s="9" t="s">
        <v>89</v>
      </c>
      <c r="H56">
        <v>55</v>
      </c>
      <c r="K56" s="9" t="s">
        <v>89</v>
      </c>
      <c r="M56" s="9" t="s">
        <v>172</v>
      </c>
      <c r="N56" s="9">
        <v>55</v>
      </c>
      <c r="O56" s="9" t="s">
        <v>295</v>
      </c>
      <c r="P56" s="9" t="s">
        <v>296</v>
      </c>
      <c r="Q56" s="9" t="s">
        <v>297</v>
      </c>
      <c r="R56" s="9" t="s">
        <v>174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1</v>
      </c>
      <c r="Y56" s="9">
        <v>-360</v>
      </c>
      <c r="Z56" s="9" t="s">
        <v>175</v>
      </c>
    </row>
    <row r="57" spans="2:26" x14ac:dyDescent="0.25">
      <c r="B57" s="9">
        <v>56</v>
      </c>
      <c r="C57" s="9" t="s">
        <v>298</v>
      </c>
      <c r="D57" s="9" t="s">
        <v>90</v>
      </c>
      <c r="H57">
        <v>56</v>
      </c>
      <c r="K57" s="9" t="s">
        <v>90</v>
      </c>
      <c r="M57" s="9" t="s">
        <v>172</v>
      </c>
      <c r="N57" s="9">
        <v>56</v>
      </c>
      <c r="O57" s="9" t="s">
        <v>298</v>
      </c>
      <c r="P57" s="9" t="s">
        <v>299</v>
      </c>
      <c r="Q57" s="9" t="s">
        <v>300</v>
      </c>
      <c r="R57" s="9" t="s">
        <v>174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1</v>
      </c>
      <c r="Y57" s="9">
        <v>-360</v>
      </c>
      <c r="Z57" s="9" t="s">
        <v>175</v>
      </c>
    </row>
    <row r="58" spans="2:26" x14ac:dyDescent="0.25">
      <c r="B58" s="9">
        <v>57</v>
      </c>
      <c r="C58" s="9" t="s">
        <v>301</v>
      </c>
      <c r="D58" s="9" t="s">
        <v>91</v>
      </c>
      <c r="H58">
        <v>57</v>
      </c>
      <c r="K58" s="9" t="s">
        <v>91</v>
      </c>
      <c r="M58" s="9" t="s">
        <v>172</v>
      </c>
      <c r="N58" s="9">
        <v>57</v>
      </c>
      <c r="O58" s="9" t="s">
        <v>301</v>
      </c>
      <c r="P58" s="9" t="s">
        <v>302</v>
      </c>
      <c r="Q58" s="9" t="s">
        <v>303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1</v>
      </c>
      <c r="Y58" s="9">
        <v>-360</v>
      </c>
      <c r="Z58" s="9" t="s">
        <v>175</v>
      </c>
    </row>
    <row r="59" spans="2:26" x14ac:dyDescent="0.25">
      <c r="B59" s="9">
        <v>58</v>
      </c>
      <c r="C59" s="9" t="s">
        <v>304</v>
      </c>
      <c r="D59" s="9" t="s">
        <v>92</v>
      </c>
      <c r="H59">
        <v>58</v>
      </c>
      <c r="K59" s="9" t="s">
        <v>92</v>
      </c>
      <c r="M59" s="9" t="s">
        <v>172</v>
      </c>
      <c r="N59" s="9">
        <v>58</v>
      </c>
      <c r="O59" s="9" t="s">
        <v>304</v>
      </c>
      <c r="P59" s="9" t="s">
        <v>305</v>
      </c>
      <c r="Q59" s="9" t="s">
        <v>306</v>
      </c>
      <c r="R59" s="9" t="s">
        <v>174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1</v>
      </c>
      <c r="Y59" s="9">
        <v>-360</v>
      </c>
      <c r="Z59" s="9" t="s">
        <v>175</v>
      </c>
    </row>
    <row r="60" spans="2:26" x14ac:dyDescent="0.25">
      <c r="B60" s="9">
        <v>59</v>
      </c>
      <c r="C60" s="9" t="s">
        <v>307</v>
      </c>
      <c r="D60" s="9" t="s">
        <v>93</v>
      </c>
      <c r="H60">
        <v>59</v>
      </c>
      <c r="K60" s="9" t="s">
        <v>93</v>
      </c>
      <c r="M60" s="9" t="s">
        <v>172</v>
      </c>
      <c r="N60" s="9">
        <v>59</v>
      </c>
      <c r="O60" s="9" t="s">
        <v>307</v>
      </c>
      <c r="P60" s="9" t="s">
        <v>308</v>
      </c>
      <c r="Q60" s="9" t="s">
        <v>309</v>
      </c>
      <c r="R60" s="9" t="s">
        <v>174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1</v>
      </c>
      <c r="Y60" s="9">
        <v>-360</v>
      </c>
      <c r="Z60" s="9" t="s">
        <v>175</v>
      </c>
    </row>
    <row r="61" spans="2:26" x14ac:dyDescent="0.25">
      <c r="B61" s="9">
        <v>60</v>
      </c>
      <c r="C61" s="9" t="s">
        <v>310</v>
      </c>
      <c r="D61" s="9" t="s">
        <v>94</v>
      </c>
      <c r="H61">
        <v>60</v>
      </c>
      <c r="K61" s="9" t="s">
        <v>94</v>
      </c>
      <c r="M61" s="9" t="s">
        <v>172</v>
      </c>
      <c r="N61" s="9">
        <v>60</v>
      </c>
      <c r="O61" s="9" t="s">
        <v>310</v>
      </c>
      <c r="P61" s="9" t="s">
        <v>311</v>
      </c>
      <c r="Q61" s="9" t="s">
        <v>312</v>
      </c>
      <c r="R61" s="9" t="s">
        <v>174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1</v>
      </c>
      <c r="Y61" s="9">
        <v>-360</v>
      </c>
      <c r="Z61" s="9" t="s">
        <v>175</v>
      </c>
    </row>
    <row r="62" spans="2:26" x14ac:dyDescent="0.25">
      <c r="B62" s="9">
        <v>61</v>
      </c>
      <c r="C62" s="9" t="s">
        <v>313</v>
      </c>
      <c r="D62" s="9" t="s">
        <v>95</v>
      </c>
      <c r="H62">
        <v>61</v>
      </c>
      <c r="K62" s="9" t="s">
        <v>95</v>
      </c>
      <c r="M62" s="9" t="s">
        <v>172</v>
      </c>
      <c r="N62" s="9">
        <v>61</v>
      </c>
      <c r="O62" s="9" t="s">
        <v>313</v>
      </c>
      <c r="P62" s="9" t="s">
        <v>314</v>
      </c>
      <c r="Q62" s="9" t="s">
        <v>315</v>
      </c>
      <c r="R62" s="9" t="s">
        <v>174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>
        <v>-360</v>
      </c>
      <c r="Z62" s="9" t="s">
        <v>175</v>
      </c>
    </row>
    <row r="63" spans="2:26" x14ac:dyDescent="0.25">
      <c r="B63" s="9">
        <v>62</v>
      </c>
      <c r="C63" s="9" t="s">
        <v>316</v>
      </c>
      <c r="D63" s="9" t="s">
        <v>96</v>
      </c>
      <c r="H63">
        <v>62</v>
      </c>
      <c r="K63" s="9" t="s">
        <v>96</v>
      </c>
      <c r="M63" s="9" t="s">
        <v>172</v>
      </c>
      <c r="N63" s="9">
        <v>62</v>
      </c>
      <c r="O63" s="9" t="s">
        <v>316</v>
      </c>
      <c r="P63" s="9" t="s">
        <v>317</v>
      </c>
      <c r="Q63" s="9">
        <v>7.3800000000000004E-2</v>
      </c>
      <c r="R63" s="9" t="s">
        <v>174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1</v>
      </c>
      <c r="Y63" s="9">
        <v>-360</v>
      </c>
      <c r="Z63" s="9" t="s">
        <v>175</v>
      </c>
    </row>
    <row r="64" spans="2:26" x14ac:dyDescent="0.25">
      <c r="B64" s="9">
        <v>63</v>
      </c>
      <c r="C64" s="9" t="s">
        <v>318</v>
      </c>
      <c r="D64" s="9" t="s">
        <v>97</v>
      </c>
      <c r="H64">
        <v>63</v>
      </c>
      <c r="K64" s="9" t="s">
        <v>97</v>
      </c>
      <c r="M64" s="9" t="s">
        <v>172</v>
      </c>
      <c r="N64" s="9">
        <v>63</v>
      </c>
      <c r="O64" s="9" t="s">
        <v>318</v>
      </c>
      <c r="P64" s="9" t="s">
        <v>319</v>
      </c>
      <c r="Q64" s="9" t="s">
        <v>320</v>
      </c>
      <c r="R64" s="9" t="s">
        <v>174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>
        <v>-360</v>
      </c>
      <c r="Z64" s="9" t="s">
        <v>175</v>
      </c>
    </row>
    <row r="65" spans="2:26" x14ac:dyDescent="0.25">
      <c r="B65" s="9">
        <v>64</v>
      </c>
      <c r="C65" s="9" t="s">
        <v>321</v>
      </c>
      <c r="D65" s="9" t="s">
        <v>98</v>
      </c>
      <c r="H65">
        <v>64</v>
      </c>
      <c r="K65" s="9" t="s">
        <v>98</v>
      </c>
      <c r="M65" s="9" t="s">
        <v>172</v>
      </c>
      <c r="N65" s="9">
        <v>64</v>
      </c>
      <c r="O65" s="9" t="s">
        <v>321</v>
      </c>
      <c r="P65" s="9" t="s">
        <v>322</v>
      </c>
      <c r="Q65" s="9">
        <v>0.5302</v>
      </c>
      <c r="R65" s="9" t="s">
        <v>174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1</v>
      </c>
      <c r="Y65" s="9">
        <v>-360</v>
      </c>
      <c r="Z65" s="9" t="s">
        <v>175</v>
      </c>
    </row>
    <row r="66" spans="2:26" x14ac:dyDescent="0.25">
      <c r="B66" s="9">
        <v>11</v>
      </c>
      <c r="C66" s="9" t="s">
        <v>323</v>
      </c>
      <c r="D66" s="9" t="s">
        <v>99</v>
      </c>
      <c r="H66">
        <v>65</v>
      </c>
      <c r="K66" s="9" t="s">
        <v>99</v>
      </c>
      <c r="M66" s="9" t="s">
        <v>172</v>
      </c>
      <c r="N66" s="9">
        <v>11</v>
      </c>
      <c r="O66" s="9" t="s">
        <v>323</v>
      </c>
      <c r="P66" s="9" t="s">
        <v>324</v>
      </c>
      <c r="Q66" s="9" t="s">
        <v>325</v>
      </c>
      <c r="R66" s="9" t="s">
        <v>174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1</v>
      </c>
      <c r="Y66" s="9">
        <v>-360</v>
      </c>
      <c r="Z66" s="9" t="s">
        <v>175</v>
      </c>
    </row>
    <row r="67" spans="2:26" x14ac:dyDescent="0.25">
      <c r="B67" s="9">
        <v>66</v>
      </c>
      <c r="C67" s="9" t="s">
        <v>326</v>
      </c>
      <c r="D67" s="9" t="s">
        <v>100</v>
      </c>
      <c r="H67">
        <v>66</v>
      </c>
      <c r="K67" s="9" t="s">
        <v>100</v>
      </c>
      <c r="M67" s="9" t="s">
        <v>172</v>
      </c>
      <c r="N67" s="9">
        <v>66</v>
      </c>
      <c r="O67" s="9" t="s">
        <v>326</v>
      </c>
      <c r="P67" s="9" t="s">
        <v>201</v>
      </c>
      <c r="Q67" s="9" t="s">
        <v>327</v>
      </c>
      <c r="R67" s="9" t="s">
        <v>174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1</v>
      </c>
      <c r="Y67" s="9">
        <v>-360</v>
      </c>
      <c r="Z67" s="9" t="s">
        <v>175</v>
      </c>
    </row>
    <row r="68" spans="2:26" x14ac:dyDescent="0.25">
      <c r="B68" s="9">
        <v>12</v>
      </c>
      <c r="C68" s="9" t="s">
        <v>328</v>
      </c>
      <c r="D68" s="9" t="s">
        <v>101</v>
      </c>
      <c r="H68">
        <v>67</v>
      </c>
      <c r="K68" s="9" t="s">
        <v>101</v>
      </c>
      <c r="M68" s="9" t="s">
        <v>172</v>
      </c>
      <c r="N68" s="9">
        <v>12</v>
      </c>
      <c r="O68" s="9" t="s">
        <v>328</v>
      </c>
      <c r="P68" s="9" t="s">
        <v>329</v>
      </c>
      <c r="Q68" s="9" t="s">
        <v>330</v>
      </c>
      <c r="R68" s="9" t="s">
        <v>174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1</v>
      </c>
      <c r="Y68" s="9">
        <v>-360</v>
      </c>
      <c r="Z68" s="9" t="s">
        <v>175</v>
      </c>
    </row>
    <row r="69" spans="2:26" x14ac:dyDescent="0.25">
      <c r="B69" s="9">
        <v>68</v>
      </c>
      <c r="C69" s="9" t="s">
        <v>331</v>
      </c>
      <c r="D69" s="9" t="s">
        <v>53</v>
      </c>
      <c r="H69">
        <v>68</v>
      </c>
      <c r="K69" s="9" t="s">
        <v>53</v>
      </c>
      <c r="M69" s="9" t="s">
        <v>172</v>
      </c>
      <c r="N69" s="9">
        <v>68</v>
      </c>
      <c r="O69" s="9" t="s">
        <v>331</v>
      </c>
      <c r="P69" s="9" t="s">
        <v>201</v>
      </c>
      <c r="Q69" s="9" t="s">
        <v>202</v>
      </c>
      <c r="R69" s="9" t="s">
        <v>174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1</v>
      </c>
      <c r="Y69" s="9">
        <v>-360</v>
      </c>
      <c r="Z69" s="9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bus</vt:lpstr>
      <vt:lpstr>gen</vt:lpstr>
      <vt:lpstr>DG</vt:lpstr>
      <vt:lpstr>ESS</vt:lpstr>
      <vt:lpstr>branch</vt:lpstr>
      <vt:lpstr>branch2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夜樱</dc:creator>
  <cp:lastModifiedBy>樱 夜</cp:lastModifiedBy>
  <dcterms:created xsi:type="dcterms:W3CDTF">2015-06-05T18:19:34Z</dcterms:created>
  <dcterms:modified xsi:type="dcterms:W3CDTF">2024-05-06T08:18:35Z</dcterms:modified>
</cp:coreProperties>
</file>