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5" yWindow="0" windowWidth="14355" windowHeight="12870"/>
  </bookViews>
  <sheets>
    <sheet name="Info" sheetId="16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P19" i="17"/>
  <c r="P20"/>
  <c r="P21"/>
  <c r="P22"/>
  <c r="P23"/>
  <c r="P24"/>
  <c r="P25"/>
  <c r="P26"/>
  <c r="P27"/>
  <c r="P28"/>
  <c r="P29"/>
  <c r="P33"/>
  <c r="P34"/>
  <c r="P35"/>
  <c r="P36"/>
  <c r="P37"/>
  <c r="P38"/>
  <c r="P39"/>
  <c r="P40"/>
  <c r="P41"/>
  <c r="P42"/>
  <c r="P43"/>
  <c r="P47"/>
  <c r="P48"/>
  <c r="P49"/>
  <c r="P50"/>
  <c r="P51"/>
  <c r="P53"/>
  <c r="P54"/>
  <c r="P56"/>
  <c r="P57"/>
  <c r="P46"/>
  <c r="P32"/>
  <c r="P18"/>
  <c r="P5"/>
  <c r="P7"/>
  <c r="P8"/>
  <c r="P9"/>
  <c r="P11"/>
  <c r="P12"/>
  <c r="P13"/>
  <c r="P14"/>
  <c r="P15"/>
  <c r="P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P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AY25" s="1"/>
  <c r="X25"/>
  <c r="AX25" s="1"/>
  <c r="W25"/>
  <c r="AW25" s="1"/>
  <c r="V25"/>
  <c r="AV25" s="1"/>
  <c r="U25"/>
  <c r="AU25" s="1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AZ21" s="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Y13"/>
  <c r="AU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X13"/>
  <c r="AX13" s="1"/>
  <c r="W13"/>
  <c r="AW13" s="1"/>
  <c r="V13"/>
  <c r="AV13" s="1"/>
  <c r="U13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AY11" s="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Z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AZ7" s="1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Z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10" l="1"/>
  <c r="P6"/>
  <c r="AY55"/>
  <c r="P52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<sst xmlns="http://schemas.openxmlformats.org/spreadsheetml/2006/main" count="1024" uniqueCount="47">
  <si>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</si>
  <si>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</si>
  <si>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</si>
  <si>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</si>
  <si>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</si>
  <si>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</si>
  <si>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</si>
  <si>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</si>
  <si>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</si>
  <si>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</si>
  <si>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</si>
  <si>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</si>
  <si>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</si>
  <si>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</si>
  <si>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</si>
  <si>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</si>
  <si>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</si>
  <si>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</si>
  <si>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</si>
  <si>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</si>
  <si>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</si>
  <si>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</si>
  <si>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</si>
  <si>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</si>
  <si>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</si>
  <si>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</si>
  <si>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</si>
  <si>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</si>
  <si>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</si>
  <si>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</si>
  <si>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</si>
  <si>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</si>
  <si>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</si>
  <si>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</si>
  <si>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</si>
  <si>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</si>
  <si>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</si>
  <si>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</si>
  <si>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</si>
  <si>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</si>
  <si>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</si>
  <si>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</si>
  <si>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</si>
  <si>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</si>
  <si>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</si>
  <si>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</si>
  <si>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blanco versie 5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</si>
</sst>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6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2" fillId="0" borderId="0" xfId="0" applyFont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3" sqref="B3"/>
    </sheetView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>
      <c r="A2" s="85" t="s">
        <v>46</v>
      </c>
    </row>
    <row r="3" spans="1:2">
      <c r="A3" s="71" t="s">
        <v>0</v>
      </c>
      <c r="B3" s="72"/>
    </row>
    <row r="4" spans="1:2" ht="15.75" thickBot="1">
      <c r="A4" s="71" t="s">
        <v>38</v>
      </c>
      <c r="B4" s="73"/>
    </row>
    <row r="5" spans="1:2">
      <c r="A5" s="70" t="s">
        <v>1</v>
      </c>
      <c r="B5" s="67"/>
    </row>
    <row r="6" spans="1:2">
      <c r="A6" s="70" t="s">
        <v>2</v>
      </c>
      <c r="B6" s="68"/>
    </row>
    <row r="7" spans="1:2">
      <c r="A7" s="70" t="s">
        <v>3</v>
      </c>
      <c r="B7" s="68"/>
    </row>
    <row r="8" spans="1:2" ht="15.75" thickBot="1">
      <c r="A8" s="70" t="s">
        <v>4</v>
      </c>
      <c r="B8" s="69"/>
    </row>
    <row r="9" spans="1:2" ht="15.75" thickBot="1">
      <c r="A9" s="61" t="s">
        <v>39</v>
      </c>
      <c r="B9" s="62"/>
    </row>
    <row r="10" spans="1:2">
      <c r="A10" s="63" t="s">
        <v>40</v>
      </c>
      <c r="B10" s="64">
        <v>1</v>
      </c>
    </row>
    <row r="11" spans="1:2">
      <c r="A11" s="63" t="s">
        <v>41</v>
      </c>
      <c r="B11" s="65">
        <v>0</v>
      </c>
    </row>
    <row r="12" spans="1:2" ht="15.75" thickBot="1">
      <c r="A12" s="63" t="s">
        <v>42</v>
      </c>
      <c r="B12" s="6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3" t="s">
        <v>43</v>
      </c>
      <c r="AF2" s="84" t="s">
        <v>44</v>
      </c>
      <c r="AS2" s="83" t="s">
        <v>45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/>
      <c r="C4" s="33" t="s">
        <v>37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>
        <f t="shared" ref="O4:O15" si="1">SUM(C4:N4)</f>
        <v>0</v>
      </c>
      <c r="P4" s="36">
        <f>IF(Info!B$10=0,0,SUM(S4:AD4))+IF(Info!B$11=0,0,2*SUM(S4:AD4))+IF(Info!B$12=0,0,SUM(AS4:BD4))</f>
        <v>0</v>
      </c>
      <c r="Q4" s="36">
        <f t="shared" ref="Q4:Q15" si="2">COUNT(C4:N4)</f>
        <v>0</v>
      </c>
      <c r="R4" s="45"/>
      <c r="S4" s="46" t="s">
        <v>37</v>
      </c>
      <c r="T4" s="47" t="str">
        <f>IF(D4="","",IF(D4&gt;$C5,1,IF(D4=$C5,0.5,0)))</f>
        <v/>
      </c>
      <c r="U4" s="47" t="str">
        <f>IF(E4="","",IF(E4&gt;$C6,1,IF(E4=$C6,0.5,0)))</f>
        <v/>
      </c>
      <c r="V4" s="47" t="str">
        <f>IF(F4="","",IF(F4&gt;$C7,1,IF(F4=$C7,0.5,0)))</f>
        <v/>
      </c>
      <c r="W4" s="47" t="str">
        <f>IF(G4="","",IF(G4&gt;$C8,1,IF(G4=$C8,0.5,0)))</f>
        <v/>
      </c>
      <c r="X4" s="47" t="str">
        <f>IF(H4="","",IF(H4&gt;$C9,1,IF(H4=$C9,0.5,0)))</f>
        <v/>
      </c>
      <c r="Y4" s="47" t="str">
        <f>IF(I4="","",IF(I4&gt;$C10,1,IF(I4=$C10,0.5,0)))</f>
        <v/>
      </c>
      <c r="Z4" s="47" t="str">
        <f>IF(J4="","",IF(J4&gt;$C11,1,IF(J4=$C11,0.5,0)))</f>
        <v/>
      </c>
      <c r="AA4" s="47" t="str">
        <f>IF(K4="","",IF(K4&gt;$C12,1,IF(K4=$C12,0.5,0)))</f>
        <v/>
      </c>
      <c r="AB4" s="47" t="str">
        <f>IF(L4="","",IF(L4&gt;$C13,1,IF(L4=$C13,0.5,0)))</f>
        <v/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0</v>
      </c>
      <c r="AH4" s="50">
        <f>E4+C6</f>
        <v>0</v>
      </c>
      <c r="AI4" s="50">
        <f>F4+C7</f>
        <v>0</v>
      </c>
      <c r="AJ4" s="50">
        <f>G4+C8</f>
        <v>0</v>
      </c>
      <c r="AK4" s="50">
        <f>H4+C9</f>
        <v>0</v>
      </c>
      <c r="AL4" s="50">
        <f>I4+C10</f>
        <v>0</v>
      </c>
      <c r="AM4" s="50">
        <f>J4+C11</f>
        <v>0</v>
      </c>
      <c r="AN4" s="50">
        <f>K4+C12</f>
        <v>0</v>
      </c>
      <c r="AO4" s="50">
        <f>L4+C13</f>
        <v>0</v>
      </c>
      <c r="AP4" s="50">
        <f>M4+C14</f>
        <v>0</v>
      </c>
      <c r="AQ4" s="51">
        <f>N4+C15</f>
        <v>0</v>
      </c>
      <c r="AS4" s="74" t="s">
        <v>37</v>
      </c>
      <c r="AT4" s="75" t="str">
        <f t="shared" ref="AT4:BD4" si="3">IF(T4="","",IF(D4=0,0,1+2*T4))</f>
        <v/>
      </c>
      <c r="AU4" s="75" t="str">
        <f t="shared" si="3"/>
        <v/>
      </c>
      <c r="AV4" s="75" t="str">
        <f t="shared" si="3"/>
        <v/>
      </c>
      <c r="AW4" s="75" t="str">
        <f t="shared" si="3"/>
        <v/>
      </c>
      <c r="AX4" s="75" t="str">
        <f t="shared" si="3"/>
        <v/>
      </c>
      <c r="AY4" s="75" t="str">
        <f t="shared" si="3"/>
        <v/>
      </c>
      <c r="AZ4" s="75" t="str">
        <f t="shared" si="3"/>
        <v/>
      </c>
      <c r="BA4" s="75" t="str">
        <f t="shared" si="3"/>
        <v/>
      </c>
      <c r="BB4" s="75" t="str">
        <f t="shared" si="3"/>
        <v/>
      </c>
      <c r="BC4" s="75" t="str">
        <f t="shared" si="3"/>
        <v/>
      </c>
      <c r="BD4" s="76" t="str">
        <f t="shared" si="3"/>
        <v/>
      </c>
    </row>
    <row r="5" spans="1:56" s="43" customFormat="1">
      <c r="A5" s="31">
        <v>2</v>
      </c>
      <c r="B5" s="32"/>
      <c r="C5" s="34"/>
      <c r="D5" s="33" t="s">
        <v>37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5">
        <f t="shared" si="1"/>
        <v>0</v>
      </c>
      <c r="P5" s="36">
        <f>IF(Info!B$10=0,0,SUM(S5:AD5))+IF(Info!B$11=0,0,2*SUM(S5:AD5))+IF(Info!B$12=0,0,SUM(AS5:BD5))</f>
        <v>0</v>
      </c>
      <c r="Q5" s="36">
        <f t="shared" si="2"/>
        <v>0</v>
      </c>
      <c r="R5" s="45"/>
      <c r="S5" s="47" t="str">
        <f>IF(C5="","",IF(C5&gt;D4,1,IF(C5=D4,0.5,0)))</f>
        <v/>
      </c>
      <c r="T5" s="46" t="s">
        <v>37</v>
      </c>
      <c r="U5" s="47" t="str">
        <f>IF(E5="","",IF(E5&gt;$D6,1,IF(E5=$D6,0.5,0)))</f>
        <v/>
      </c>
      <c r="V5" s="47" t="str">
        <f>IF(F5="","",IF(F5&gt;$D7,1,IF(F5=$D7,0.5,0)))</f>
        <v/>
      </c>
      <c r="W5" s="47" t="str">
        <f>IF(G5="","",IF(G5&gt;$D8,1,IF(G5=$D8,0.5,0)))</f>
        <v/>
      </c>
      <c r="X5" s="47" t="str">
        <f>IF(H5="","",IF(H5&gt;$D9,1,IF(H5=$D9,0.5,0)))</f>
        <v/>
      </c>
      <c r="Y5" s="47" t="str">
        <f>IF(I5="","",IF(I5&gt;$D10,1,IF(I5=$D10,0.5,0)))</f>
        <v/>
      </c>
      <c r="Z5" s="47" t="str">
        <f>IF(J5="","",IF(J5&gt;$D11,1,IF(J5=$D11,0.5,0)))</f>
        <v/>
      </c>
      <c r="AA5" s="47" t="str">
        <f>IF(K5="","",IF(K5&gt;$D12,1,IF(K5=$D12,0.5,0)))</f>
        <v/>
      </c>
      <c r="AB5" s="47" t="str">
        <f>IF(L5="","",IF(L5&gt;$D13,1,IF(L5=$D13,0.5,0)))</f>
        <v/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0</v>
      </c>
      <c r="AG5" s="46" t="s">
        <v>37</v>
      </c>
      <c r="AH5" s="46">
        <f>E5+D6</f>
        <v>0</v>
      </c>
      <c r="AI5" s="46">
        <f>F5+D7</f>
        <v>0</v>
      </c>
      <c r="AJ5" s="46">
        <f>G5+D8</f>
        <v>0</v>
      </c>
      <c r="AK5" s="46">
        <f>H5+D9</f>
        <v>0</v>
      </c>
      <c r="AL5" s="46">
        <f>I5+D10</f>
        <v>0</v>
      </c>
      <c r="AM5" s="46">
        <f>J5+D11</f>
        <v>0</v>
      </c>
      <c r="AN5" s="46">
        <f>K5+D12</f>
        <v>0</v>
      </c>
      <c r="AO5" s="46">
        <f>L5+D13</f>
        <v>0</v>
      </c>
      <c r="AP5" s="46">
        <f>M5+D14</f>
        <v>0</v>
      </c>
      <c r="AQ5" s="54">
        <f>N5+D15</f>
        <v>0</v>
      </c>
      <c r="AS5" s="77" t="str">
        <f t="shared" ref="AS5:AS15" si="4">IF(S5="","",IF(C5=0,0,1+2*S5))</f>
        <v/>
      </c>
      <c r="AT5" s="78" t="s">
        <v>37</v>
      </c>
      <c r="AU5" s="78" t="str">
        <f t="shared" ref="AU5:BD5" si="5">IF(U5="","",IF(E5=0,0,1+2*U5))</f>
        <v/>
      </c>
      <c r="AV5" s="78" t="str">
        <f t="shared" si="5"/>
        <v/>
      </c>
      <c r="AW5" s="78" t="str">
        <f t="shared" si="5"/>
        <v/>
      </c>
      <c r="AX5" s="78" t="str">
        <f t="shared" si="5"/>
        <v/>
      </c>
      <c r="AY5" s="78" t="str">
        <f t="shared" si="5"/>
        <v/>
      </c>
      <c r="AZ5" s="78" t="str">
        <f t="shared" si="5"/>
        <v/>
      </c>
      <c r="BA5" s="78" t="str">
        <f t="shared" si="5"/>
        <v/>
      </c>
      <c r="BB5" s="78" t="str">
        <f t="shared" si="5"/>
        <v/>
      </c>
      <c r="BC5" s="78" t="str">
        <f t="shared" si="5"/>
        <v/>
      </c>
      <c r="BD5" s="79" t="str">
        <f t="shared" si="5"/>
        <v/>
      </c>
    </row>
    <row r="6" spans="1:56" s="43" customFormat="1">
      <c r="A6" s="31">
        <v>3</v>
      </c>
      <c r="B6" s="32"/>
      <c r="C6" s="34"/>
      <c r="D6" s="34"/>
      <c r="E6" s="33" t="s">
        <v>37</v>
      </c>
      <c r="F6" s="34"/>
      <c r="G6" s="34"/>
      <c r="H6" s="34"/>
      <c r="I6" s="34"/>
      <c r="J6" s="34"/>
      <c r="K6" s="34"/>
      <c r="L6" s="34"/>
      <c r="M6" s="34"/>
      <c r="N6" s="34"/>
      <c r="O6" s="35">
        <f t="shared" si="1"/>
        <v>0</v>
      </c>
      <c r="P6" s="36">
        <f>IF(Info!B$10=0,0,SUM(S6:AD6))+IF(Info!B$11=0,0,2*SUM(S6:AD6))+IF(Info!B$12=0,0,SUM(AS6:BD6))</f>
        <v>0</v>
      </c>
      <c r="Q6" s="36">
        <f t="shared" si="2"/>
        <v>0</v>
      </c>
      <c r="R6" s="45"/>
      <c r="S6" s="47" t="str">
        <f>IF(C6="","",IF(C6&gt;E4,1,IF(C6=E4,0.5,0)))</f>
        <v/>
      </c>
      <c r="T6" s="47" t="str">
        <f>IF(D6="","",IF(D6&gt;E5,1,IF(D6=E5,0.5,0)))</f>
        <v/>
      </c>
      <c r="U6" s="46" t="s">
        <v>37</v>
      </c>
      <c r="V6" s="47" t="str">
        <f>IF(F6="","",IF(F6&gt;$E7,1,IF(F6=$E7,0.5,0)))</f>
        <v/>
      </c>
      <c r="W6" s="47" t="str">
        <f>IF(G6="","",IF(G6&gt;$E8,1,IF(G6=$E8,0.5,0)))</f>
        <v/>
      </c>
      <c r="X6" s="47" t="str">
        <f>IF(H6="","",IF(H6&gt;$E9,1,IF(H6=$E9,0.5,0)))</f>
        <v/>
      </c>
      <c r="Y6" s="47" t="str">
        <f>IF(I6="","",IF(I6&gt;$E10,1,IF(I6=$E10,0.5,0)))</f>
        <v/>
      </c>
      <c r="Z6" s="47" t="str">
        <f>IF(J6="","",IF(J6&gt;$E11,1,IF(J6=$E11,0.5,0)))</f>
        <v/>
      </c>
      <c r="AA6" s="47" t="str">
        <f>IF(K6="","",IF(K6&gt;$E12,1,IF(K6=$E12,0.5,0)))</f>
        <v/>
      </c>
      <c r="AB6" s="47" t="str">
        <f>IF(L6="","",IF(L6&gt;$E13,1,IF(L6=$E13,0.5,0)))</f>
        <v/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0</v>
      </c>
      <c r="AG6" s="46">
        <f>D6+E5</f>
        <v>0</v>
      </c>
      <c r="AH6" s="46" t="s">
        <v>37</v>
      </c>
      <c r="AI6" s="46">
        <f>F6+E7</f>
        <v>0</v>
      </c>
      <c r="AJ6" s="46">
        <f>G6+E8</f>
        <v>0</v>
      </c>
      <c r="AK6" s="46">
        <f>H6+E9</f>
        <v>0</v>
      </c>
      <c r="AL6" s="46">
        <f>I6+E10</f>
        <v>0</v>
      </c>
      <c r="AM6" s="46">
        <f>J6+E11</f>
        <v>0</v>
      </c>
      <c r="AN6" s="46">
        <f>K6+E12</f>
        <v>0</v>
      </c>
      <c r="AO6" s="46">
        <f>L6+E13</f>
        <v>0</v>
      </c>
      <c r="AP6" s="46">
        <f>M6+E14</f>
        <v>0</v>
      </c>
      <c r="AQ6" s="54">
        <f>N6+E15</f>
        <v>0</v>
      </c>
      <c r="AS6" s="77" t="str">
        <f t="shared" si="4"/>
        <v/>
      </c>
      <c r="AT6" s="78" t="str">
        <f t="shared" ref="AT6:AT15" si="6">IF(T6="","",IF(D6=0,0,1+2*T6))</f>
        <v/>
      </c>
      <c r="AU6" s="78" t="s">
        <v>37</v>
      </c>
      <c r="AV6" s="78" t="str">
        <f t="shared" ref="AV6:BD6" si="7">IF(V6="","",IF(F6=0,0,1+2*V6))</f>
        <v/>
      </c>
      <c r="AW6" s="78" t="str">
        <f t="shared" si="7"/>
        <v/>
      </c>
      <c r="AX6" s="78" t="str">
        <f t="shared" si="7"/>
        <v/>
      </c>
      <c r="AY6" s="78" t="str">
        <f t="shared" si="7"/>
        <v/>
      </c>
      <c r="AZ6" s="78" t="str">
        <f t="shared" si="7"/>
        <v/>
      </c>
      <c r="BA6" s="78" t="str">
        <f t="shared" si="7"/>
        <v/>
      </c>
      <c r="BB6" s="78" t="str">
        <f t="shared" si="7"/>
        <v/>
      </c>
      <c r="BC6" s="78" t="str">
        <f t="shared" si="7"/>
        <v/>
      </c>
      <c r="BD6" s="79" t="str">
        <f t="shared" si="7"/>
        <v/>
      </c>
    </row>
    <row r="7" spans="1:56" s="43" customFormat="1">
      <c r="A7" s="31">
        <v>4</v>
      </c>
      <c r="B7" s="32"/>
      <c r="C7" s="34"/>
      <c r="D7" s="34"/>
      <c r="E7" s="34"/>
      <c r="F7" s="33" t="s">
        <v>37</v>
      </c>
      <c r="G7" s="34"/>
      <c r="H7" s="34"/>
      <c r="I7" s="34"/>
      <c r="J7" s="34"/>
      <c r="K7" s="34"/>
      <c r="L7" s="34"/>
      <c r="M7" s="34"/>
      <c r="N7" s="34"/>
      <c r="O7" s="35">
        <f t="shared" si="1"/>
        <v>0</v>
      </c>
      <c r="P7" s="36">
        <f>IF(Info!B$10=0,0,SUM(S7:AD7))+IF(Info!B$11=0,0,2*SUM(S7:AD7))+IF(Info!B$12=0,0,SUM(AS7:BD7))</f>
        <v>0</v>
      </c>
      <c r="Q7" s="36">
        <f t="shared" si="2"/>
        <v>0</v>
      </c>
      <c r="R7" s="45"/>
      <c r="S7" s="47" t="str">
        <f>IF(C7="","",IF(C7&gt;$F4,1,IF(C7=$F4,0.5,0)))</f>
        <v/>
      </c>
      <c r="T7" s="47" t="str">
        <f>IF(D7="","",IF(D7&gt;$F5,1,IF(D7=$F5,0.5,0)))</f>
        <v/>
      </c>
      <c r="U7" s="47" t="str">
        <f>IF(E7="","",IF(E7&gt;$F6,1,IF(E7=$F6,0.5,0)))</f>
        <v/>
      </c>
      <c r="V7" s="47" t="s">
        <v>37</v>
      </c>
      <c r="W7" s="47" t="str">
        <f>IF(G7="","",IF(G7&gt;$F8,1,IF(G7=$F8,0.5,0)))</f>
        <v/>
      </c>
      <c r="X7" s="47" t="str">
        <f>IF(H7="","",IF(H7&gt;$F9,1,IF(H7=$F9,0.5,0)))</f>
        <v/>
      </c>
      <c r="Y7" s="47" t="str">
        <f>IF(I7="","",IF(I7&gt;$F10,1,IF(I7=$F10,0.5,0)))</f>
        <v/>
      </c>
      <c r="Z7" s="47" t="str">
        <f>IF(J7="","",IF(J7&gt;$F11,1,IF(J7=$F11,0.5,0)))</f>
        <v/>
      </c>
      <c r="AA7" s="47" t="str">
        <f>IF(K7="","",IF(K7&gt;$F12,1,IF(K7=$F12,0.5,0)))</f>
        <v/>
      </c>
      <c r="AB7" s="47" t="str">
        <f>IF(L7="","",IF(L7&gt;$F13,1,IF(L7=$F13,0.5,0)))</f>
        <v/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0</v>
      </c>
      <c r="AG7" s="46">
        <f>D7+F5</f>
        <v>0</v>
      </c>
      <c r="AH7" s="46">
        <f>E7+F6</f>
        <v>0</v>
      </c>
      <c r="AI7" s="46" t="s">
        <v>37</v>
      </c>
      <c r="AJ7" s="46">
        <f>G7+F8</f>
        <v>0</v>
      </c>
      <c r="AK7" s="46">
        <f>H7+F9</f>
        <v>0</v>
      </c>
      <c r="AL7" s="46">
        <f>I7+F10</f>
        <v>0</v>
      </c>
      <c r="AM7" s="46">
        <f>J7+F11</f>
        <v>0</v>
      </c>
      <c r="AN7" s="46">
        <f>K7+F12</f>
        <v>0</v>
      </c>
      <c r="AO7" s="46">
        <f>L7+F13</f>
        <v>0</v>
      </c>
      <c r="AP7" s="46">
        <f>M7+F14</f>
        <v>0</v>
      </c>
      <c r="AQ7" s="54">
        <f>N7+F15</f>
        <v>0</v>
      </c>
      <c r="AS7" s="77" t="str">
        <f t="shared" si="4"/>
        <v/>
      </c>
      <c r="AT7" s="78" t="str">
        <f t="shared" si="6"/>
        <v/>
      </c>
      <c r="AU7" s="78" t="str">
        <f t="shared" ref="AU7:AU15" si="8">IF(U7="","",IF(E7=0,0,1+2*U7))</f>
        <v/>
      </c>
      <c r="AV7" s="78" t="s">
        <v>37</v>
      </c>
      <c r="AW7" s="78" t="str">
        <f t="shared" ref="AW7:BD7" si="9">IF(W7="","",IF(G7=0,0,1+2*W7))</f>
        <v/>
      </c>
      <c r="AX7" s="78" t="str">
        <f t="shared" si="9"/>
        <v/>
      </c>
      <c r="AY7" s="78" t="str">
        <f t="shared" si="9"/>
        <v/>
      </c>
      <c r="AZ7" s="78" t="str">
        <f t="shared" si="9"/>
        <v/>
      </c>
      <c r="BA7" s="78" t="str">
        <f t="shared" si="9"/>
        <v/>
      </c>
      <c r="BB7" s="78" t="str">
        <f t="shared" si="9"/>
        <v/>
      </c>
      <c r="BC7" s="78" t="str">
        <f t="shared" si="9"/>
        <v/>
      </c>
      <c r="BD7" s="79" t="str">
        <f t="shared" si="9"/>
        <v/>
      </c>
    </row>
    <row r="8" spans="1:56" s="43" customFormat="1">
      <c r="A8" s="31">
        <v>5</v>
      </c>
      <c r="B8" s="32"/>
      <c r="C8" s="34"/>
      <c r="D8" s="34"/>
      <c r="E8" s="34"/>
      <c r="F8" s="34"/>
      <c r="G8" s="33" t="s">
        <v>37</v>
      </c>
      <c r="H8" s="34"/>
      <c r="I8" s="34"/>
      <c r="J8" s="34"/>
      <c r="K8" s="34"/>
      <c r="L8" s="34"/>
      <c r="M8" s="34"/>
      <c r="N8" s="34"/>
      <c r="O8" s="35">
        <f t="shared" si="1"/>
        <v>0</v>
      </c>
      <c r="P8" s="36">
        <f>IF(Info!B$10=0,0,SUM(S8:AD8))+IF(Info!B$11=0,0,2*SUM(S8:AD8))+IF(Info!B$12=0,0,SUM(AS8:BD8))</f>
        <v>0</v>
      </c>
      <c r="Q8" s="36">
        <f t="shared" si="2"/>
        <v>0</v>
      </c>
      <c r="R8" s="45"/>
      <c r="S8" s="47" t="str">
        <f>IF(C8="","",IF(C8&gt;$G4,1,IF(C8=$G4,0.5,0)))</f>
        <v/>
      </c>
      <c r="T8" s="47" t="str">
        <f>IF(D8="","",IF(D8&gt;$G5,1,IF(D8=$G5,0.5,0)))</f>
        <v/>
      </c>
      <c r="U8" s="47" t="str">
        <f>IF(E8="","",IF(E8&gt;$G6,1,IF(E8=$G6,0.5,0)))</f>
        <v/>
      </c>
      <c r="V8" s="47" t="str">
        <f>IF(F8="","",IF(F8&gt;$G7,1,IF(F8=$G7,0.5,0)))</f>
        <v/>
      </c>
      <c r="W8" s="47" t="s">
        <v>37</v>
      </c>
      <c r="X8" s="47" t="str">
        <f>IF(H8="","",IF(H8&gt;$G9,1,IF(H8=$G9,0.5,0)))</f>
        <v/>
      </c>
      <c r="Y8" s="47" t="str">
        <f>IF(I8="","",IF(I8&gt;$G10,1,IF(I8=$G10,0.5,0)))</f>
        <v/>
      </c>
      <c r="Z8" s="47" t="str">
        <f>IF(J8="","",IF(J8&gt;$G11,1,IF(J8=$G11,0.5,0)))</f>
        <v/>
      </c>
      <c r="AA8" s="47" t="str">
        <f>IF(K8="","",IF(K8&gt;$G12,1,IF(K8=$G12,0.5,0)))</f>
        <v/>
      </c>
      <c r="AB8" s="47" t="str">
        <f>IF(L8="","",IF(L8&gt;$G13,1,IF(L8=$G13,0.5,0)))</f>
        <v/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0</v>
      </c>
      <c r="AG8" s="46">
        <f>D8+G5</f>
        <v>0</v>
      </c>
      <c r="AH8" s="46">
        <f>E8+G6</f>
        <v>0</v>
      </c>
      <c r="AI8" s="46">
        <f>F8+G7</f>
        <v>0</v>
      </c>
      <c r="AJ8" s="46" t="s">
        <v>37</v>
      </c>
      <c r="AK8" s="46">
        <f>H8+G9</f>
        <v>0</v>
      </c>
      <c r="AL8" s="46">
        <f>I8+G10</f>
        <v>0</v>
      </c>
      <c r="AM8" s="46">
        <f>J8+G11</f>
        <v>0</v>
      </c>
      <c r="AN8" s="46">
        <f>K8+G12</f>
        <v>0</v>
      </c>
      <c r="AO8" s="46">
        <f>L8+G13</f>
        <v>0</v>
      </c>
      <c r="AP8" s="46">
        <f>M8+G14</f>
        <v>0</v>
      </c>
      <c r="AQ8" s="54">
        <f>N8+G15</f>
        <v>0</v>
      </c>
      <c r="AS8" s="77" t="str">
        <f t="shared" si="4"/>
        <v/>
      </c>
      <c r="AT8" s="78" t="str">
        <f t="shared" si="6"/>
        <v/>
      </c>
      <c r="AU8" s="78" t="str">
        <f t="shared" si="8"/>
        <v/>
      </c>
      <c r="AV8" s="78" t="str">
        <f t="shared" ref="AV8:AV15" si="10">IF(V8="","",IF(F8=0,0,1+2*V8))</f>
        <v/>
      </c>
      <c r="AW8" s="78" t="s">
        <v>37</v>
      </c>
      <c r="AX8" s="78" t="str">
        <f t="shared" ref="AX8:BD8" si="11">IF(X8="","",IF(H8=0,0,1+2*X8))</f>
        <v/>
      </c>
      <c r="AY8" s="78" t="str">
        <f t="shared" si="11"/>
        <v/>
      </c>
      <c r="AZ8" s="78" t="str">
        <f t="shared" si="11"/>
        <v/>
      </c>
      <c r="BA8" s="78" t="str">
        <f t="shared" si="11"/>
        <v/>
      </c>
      <c r="BB8" s="78" t="str">
        <f t="shared" si="11"/>
        <v/>
      </c>
      <c r="BC8" s="78" t="str">
        <f t="shared" si="11"/>
        <v/>
      </c>
      <c r="BD8" s="79" t="str">
        <f t="shared" si="11"/>
        <v/>
      </c>
    </row>
    <row r="9" spans="1:56" s="43" customFormat="1">
      <c r="A9" s="31">
        <v>6</v>
      </c>
      <c r="B9" s="32"/>
      <c r="C9" s="34"/>
      <c r="D9" s="34"/>
      <c r="E9" s="34"/>
      <c r="F9" s="34"/>
      <c r="G9" s="34"/>
      <c r="H9" s="33" t="s">
        <v>37</v>
      </c>
      <c r="I9" s="34"/>
      <c r="J9" s="34"/>
      <c r="K9" s="34"/>
      <c r="L9" s="34"/>
      <c r="M9" s="34"/>
      <c r="N9" s="34"/>
      <c r="O9" s="35">
        <f t="shared" si="1"/>
        <v>0</v>
      </c>
      <c r="P9" s="36">
        <f>IF(Info!B$10=0,0,SUM(S9:AD9))+IF(Info!B$11=0,0,2*SUM(S9:AD9))+IF(Info!B$12=0,0,SUM(AS9:BD9))</f>
        <v>0</v>
      </c>
      <c r="Q9" s="36">
        <f t="shared" si="2"/>
        <v>0</v>
      </c>
      <c r="R9" s="45"/>
      <c r="S9" s="47" t="str">
        <f>IF(C9="","",IF(C9&gt;$H4,1,IF(C9=$H4,0.5,0)))</f>
        <v/>
      </c>
      <c r="T9" s="47" t="str">
        <f>IF(D9="","",IF(D9&gt;$H5,1,IF(D9=$H5,0.5,0)))</f>
        <v/>
      </c>
      <c r="U9" s="47" t="str">
        <f>IF(E9="","",IF(E9&gt;$H6,1,IF(E9=$H6,0.5,0)))</f>
        <v/>
      </c>
      <c r="V9" s="47" t="str">
        <f>IF(F9="","",IF(F9&gt;$H7,1,IF(F9=$H7,0.5,0)))</f>
        <v/>
      </c>
      <c r="W9" s="47" t="str">
        <f>IF(G9="","",IF(G9&gt;$H8,1,IF(G9=$H8,0.5,0)))</f>
        <v/>
      </c>
      <c r="X9" s="47" t="s">
        <v>37</v>
      </c>
      <c r="Y9" s="47" t="str">
        <f>IF(I9="","",IF(I9&gt;$H10,1,IF(I9=$H10,0.5,0)))</f>
        <v/>
      </c>
      <c r="Z9" s="47" t="str">
        <f>IF(J9="","",IF(J9&gt;$H11,1,IF(J9=$H11,0.5,0)))</f>
        <v/>
      </c>
      <c r="AA9" s="47" t="str">
        <f>IF(K9="","",IF(K9&gt;$H12,1,IF(K9=$H12,0.5,0)))</f>
        <v/>
      </c>
      <c r="AB9" s="47" t="str">
        <f>IF(L9="","",IF(L9&gt;$H13,1,IF(L9=$H13,0.5,0)))</f>
        <v/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0</v>
      </c>
      <c r="AG9" s="46">
        <f>D9+H5</f>
        <v>0</v>
      </c>
      <c r="AH9" s="46">
        <f>E9+H6</f>
        <v>0</v>
      </c>
      <c r="AI9" s="46">
        <f>F9+H7</f>
        <v>0</v>
      </c>
      <c r="AJ9" s="46">
        <f>G9+H8</f>
        <v>0</v>
      </c>
      <c r="AK9" s="46" t="s">
        <v>37</v>
      </c>
      <c r="AL9" s="46">
        <f>I9+H10</f>
        <v>0</v>
      </c>
      <c r="AM9" s="46">
        <f>J9+H11</f>
        <v>0</v>
      </c>
      <c r="AN9" s="46">
        <f>K9+H12</f>
        <v>0</v>
      </c>
      <c r="AO9" s="46">
        <f>L9+H13</f>
        <v>0</v>
      </c>
      <c r="AP9" s="46">
        <f>M9+H14</f>
        <v>0</v>
      </c>
      <c r="AQ9" s="54">
        <f>N9+H15</f>
        <v>0</v>
      </c>
      <c r="AS9" s="77" t="str">
        <f t="shared" si="4"/>
        <v/>
      </c>
      <c r="AT9" s="78" t="str">
        <f t="shared" si="6"/>
        <v/>
      </c>
      <c r="AU9" s="78" t="str">
        <f t="shared" si="8"/>
        <v/>
      </c>
      <c r="AV9" s="78" t="str">
        <f t="shared" si="10"/>
        <v/>
      </c>
      <c r="AW9" s="78" t="str">
        <f t="shared" ref="AW9:AW15" si="12">IF(W9="","",IF(G9=0,0,1+2*W9))</f>
        <v/>
      </c>
      <c r="AX9" s="78" t="s">
        <v>37</v>
      </c>
      <c r="AY9" s="78" t="str">
        <f t="shared" ref="AY9:BD9" si="13">IF(Y9="","",IF(I9=0,0,1+2*Y9))</f>
        <v/>
      </c>
      <c r="AZ9" s="78" t="str">
        <f t="shared" si="13"/>
        <v/>
      </c>
      <c r="BA9" s="78" t="str">
        <f t="shared" si="13"/>
        <v/>
      </c>
      <c r="BB9" s="78" t="str">
        <f t="shared" si="13"/>
        <v/>
      </c>
      <c r="BC9" s="78" t="str">
        <f t="shared" si="13"/>
        <v/>
      </c>
      <c r="BD9" s="79" t="str">
        <f t="shared" si="13"/>
        <v/>
      </c>
    </row>
    <row r="10" spans="1:56" s="43" customFormat="1">
      <c r="A10" s="31">
        <v>7</v>
      </c>
      <c r="B10" s="32"/>
      <c r="C10" s="34"/>
      <c r="D10" s="34"/>
      <c r="E10" s="34"/>
      <c r="F10" s="34"/>
      <c r="G10" s="34"/>
      <c r="H10" s="34"/>
      <c r="I10" s="33" t="s">
        <v>37</v>
      </c>
      <c r="J10" s="34"/>
      <c r="K10" s="34"/>
      <c r="L10" s="34"/>
      <c r="M10" s="34"/>
      <c r="N10" s="34"/>
      <c r="O10" s="35">
        <f t="shared" si="1"/>
        <v>0</v>
      </c>
      <c r="P10" s="36">
        <f>IF(Info!B$10=0,0,SUM(S10:AD10))+IF(Info!B$11=0,0,2*SUM(S10:AD10))+IF(Info!B$12=0,0,SUM(AS10:BD10))</f>
        <v>0</v>
      </c>
      <c r="Q10" s="36">
        <f t="shared" si="2"/>
        <v>0</v>
      </c>
      <c r="R10" s="45"/>
      <c r="S10" s="47" t="str">
        <f>IF(C10="","",IF(C10&gt;$I4,1,IF(C10=$I4,0.5,0)))</f>
        <v/>
      </c>
      <c r="T10" s="47" t="str">
        <f>IF(D10="","",IF(D10&gt;$I5,1,IF(D10=$I5,0.5,0)))</f>
        <v/>
      </c>
      <c r="U10" s="47" t="str">
        <f>IF(E10="","",IF(E10&gt;$I6,1,IF(E10=$I6,0.5,0)))</f>
        <v/>
      </c>
      <c r="V10" s="47" t="str">
        <f>IF(F10="","",IF(F10&gt;$I7,1,IF(F10=$I7,0.5,0)))</f>
        <v/>
      </c>
      <c r="W10" s="47" t="str">
        <f>IF(G10="","",IF(G10&gt;$I8,1,IF(G10=$I8,0.5,0)))</f>
        <v/>
      </c>
      <c r="X10" s="47" t="str">
        <f>IF(H10="","",IF(H10&gt;$I9,1,IF(H10=$I9,0.5,0)))</f>
        <v/>
      </c>
      <c r="Y10" s="47" t="s">
        <v>37</v>
      </c>
      <c r="Z10" s="47" t="str">
        <f>IF(J10="","",IF(J10&gt;$I11,1,IF(J10=$I11,0.5,0)))</f>
        <v/>
      </c>
      <c r="AA10" s="47" t="str">
        <f>IF(K10="","",IF(K10&gt;$I12,1,IF(K10=$I12,0.5,0)))</f>
        <v/>
      </c>
      <c r="AB10" s="47" t="str">
        <f>IF(L10="","",IF(L10&gt;$I13,1,IF(L10=$I13,0.5,0)))</f>
        <v/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0</v>
      </c>
      <c r="AG10" s="46">
        <f>D10+I5</f>
        <v>0</v>
      </c>
      <c r="AH10" s="46">
        <f>E10+I6</f>
        <v>0</v>
      </c>
      <c r="AI10" s="46">
        <f>F10+I7</f>
        <v>0</v>
      </c>
      <c r="AJ10" s="46">
        <f>G10+I8</f>
        <v>0</v>
      </c>
      <c r="AK10" s="46">
        <f>H10+I9</f>
        <v>0</v>
      </c>
      <c r="AL10" s="46" t="s">
        <v>37</v>
      </c>
      <c r="AM10" s="46">
        <f>J10+I11</f>
        <v>0</v>
      </c>
      <c r="AN10" s="46">
        <f>K10+I12</f>
        <v>0</v>
      </c>
      <c r="AO10" s="46">
        <f>L10+I13</f>
        <v>0</v>
      </c>
      <c r="AP10" s="46">
        <f>M10+I14</f>
        <v>0</v>
      </c>
      <c r="AQ10" s="54">
        <f>N10+I15</f>
        <v>0</v>
      </c>
      <c r="AS10" s="77" t="str">
        <f t="shared" si="4"/>
        <v/>
      </c>
      <c r="AT10" s="78" t="str">
        <f t="shared" si="6"/>
        <v/>
      </c>
      <c r="AU10" s="78" t="str">
        <f t="shared" si="8"/>
        <v/>
      </c>
      <c r="AV10" s="78" t="str">
        <f t="shared" si="10"/>
        <v/>
      </c>
      <c r="AW10" s="78" t="str">
        <f t="shared" si="12"/>
        <v/>
      </c>
      <c r="AX10" s="78" t="str">
        <f t="shared" ref="AX10:AX15" si="14">IF(X10="","",IF(H10=0,0,1+2*X10))</f>
        <v/>
      </c>
      <c r="AY10" s="78" t="s">
        <v>37</v>
      </c>
      <c r="AZ10" s="78" t="str">
        <f>IF(Z10="","",IF(J10=0,0,1+2*Z10))</f>
        <v/>
      </c>
      <c r="BA10" s="78" t="str">
        <f>IF(AA10="","",IF(K10=0,0,1+2*AA10))</f>
        <v/>
      </c>
      <c r="BB10" s="78" t="str">
        <f>IF(AB10="","",IF(L10=0,0,1+2*AB10))</f>
        <v/>
      </c>
      <c r="BC10" s="78" t="str">
        <f>IF(AC10="","",IF(M10=0,0,1+2*AC10))</f>
        <v/>
      </c>
      <c r="BD10" s="79" t="str">
        <f>IF(AD10="","",IF(N10=0,0,1+2*AD10))</f>
        <v/>
      </c>
    </row>
    <row r="11" spans="1:56" s="43" customFormat="1">
      <c r="A11" s="31">
        <v>8</v>
      </c>
      <c r="B11" s="32"/>
      <c r="C11" s="34"/>
      <c r="D11" s="34"/>
      <c r="E11" s="34"/>
      <c r="F11" s="34"/>
      <c r="G11" s="34"/>
      <c r="H11" s="34"/>
      <c r="I11" s="34"/>
      <c r="J11" s="33" t="s">
        <v>37</v>
      </c>
      <c r="K11" s="34"/>
      <c r="L11" s="34"/>
      <c r="M11" s="34"/>
      <c r="N11" s="34"/>
      <c r="O11" s="35">
        <f t="shared" si="1"/>
        <v>0</v>
      </c>
      <c r="P11" s="36">
        <f>IF(Info!B$10=0,0,SUM(S11:AD11))+IF(Info!B$11=0,0,2*SUM(S11:AD11))+IF(Info!B$12=0,0,SUM(AS11:BD11))</f>
        <v>0</v>
      </c>
      <c r="Q11" s="36">
        <f t="shared" si="2"/>
        <v>0</v>
      </c>
      <c r="R11" s="45"/>
      <c r="S11" s="47" t="str">
        <f>IF(C11="","",IF(C11&gt;$J4,1,IF(C11=$J4,0.5,0)))</f>
        <v/>
      </c>
      <c r="T11" s="47" t="str">
        <f>IF(D11="","",IF(D11&gt;$J5,1,IF(D11=$J5,0.5,0)))</f>
        <v/>
      </c>
      <c r="U11" s="47" t="str">
        <f>IF(E11="","",IF(E11&gt;$J6,1,IF(E11=$J6,0.5,0)))</f>
        <v/>
      </c>
      <c r="V11" s="47" t="str">
        <f>IF(F11="","",IF(F11&gt;$J7,1,IF(F11=$J7,0.5,0)))</f>
        <v/>
      </c>
      <c r="W11" s="47" t="str">
        <f>IF(G11="","",IF(G11&gt;$J8,1,IF(G11=$J8,0.5,0)))</f>
        <v/>
      </c>
      <c r="X11" s="47" t="str">
        <f>IF(H11="","",IF(H11&gt;$J9,1,IF(H11=$J9,0.5,0)))</f>
        <v/>
      </c>
      <c r="Y11" s="47" t="str">
        <f>IF(I11="","",IF(I11&gt;$J10,1,IF(I11=$J10,0.5,0)))</f>
        <v/>
      </c>
      <c r="Z11" s="47" t="s">
        <v>37</v>
      </c>
      <c r="AA11" s="47" t="str">
        <f>IF(K11="","",IF(K11&gt;$J12,1,IF(K11=$J12,0.5,0)))</f>
        <v/>
      </c>
      <c r="AB11" s="47" t="str">
        <f>IF(L11="","",IF(L11&gt;$J13,1,IF(L11=$J13,0.5,0)))</f>
        <v/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0</v>
      </c>
      <c r="AG11" s="46">
        <f>D11+J5</f>
        <v>0</v>
      </c>
      <c r="AH11" s="46">
        <f>E11+J6</f>
        <v>0</v>
      </c>
      <c r="AI11" s="46">
        <f>F11+J7</f>
        <v>0</v>
      </c>
      <c r="AJ11" s="46">
        <f>G11+J8</f>
        <v>0</v>
      </c>
      <c r="AK11" s="46">
        <f>H11+J9</f>
        <v>0</v>
      </c>
      <c r="AL11" s="46">
        <f>I11+J10</f>
        <v>0</v>
      </c>
      <c r="AM11" s="46" t="s">
        <v>37</v>
      </c>
      <c r="AN11" s="46">
        <f>K11+J12</f>
        <v>0</v>
      </c>
      <c r="AO11" s="46">
        <f>L11+J13</f>
        <v>0</v>
      </c>
      <c r="AP11" s="46">
        <f>M11+J14</f>
        <v>0</v>
      </c>
      <c r="AQ11" s="54">
        <f>N11+J15</f>
        <v>0</v>
      </c>
      <c r="AS11" s="77" t="str">
        <f t="shared" si="4"/>
        <v/>
      </c>
      <c r="AT11" s="78" t="str">
        <f t="shared" si="6"/>
        <v/>
      </c>
      <c r="AU11" s="78" t="str">
        <f t="shared" si="8"/>
        <v/>
      </c>
      <c r="AV11" s="78" t="str">
        <f t="shared" si="10"/>
        <v/>
      </c>
      <c r="AW11" s="78" t="str">
        <f t="shared" si="12"/>
        <v/>
      </c>
      <c r="AX11" s="78" t="str">
        <f t="shared" si="14"/>
        <v/>
      </c>
      <c r="AY11" s="78" t="str">
        <f>IF(Y11="","",IF(I11=0,0,1+2*Y11))</f>
        <v/>
      </c>
      <c r="AZ11" s="78" t="s">
        <v>37</v>
      </c>
      <c r="BA11" s="78" t="str">
        <f>IF(AA11="","",IF(K11=0,0,1+2*AA11))</f>
        <v/>
      </c>
      <c r="BB11" s="78" t="str">
        <f>IF(AB11="","",IF(L11=0,0,1+2*AB11))</f>
        <v/>
      </c>
      <c r="BC11" s="78" t="str">
        <f>IF(AC11="","",IF(M11=0,0,1+2*AC11))</f>
        <v/>
      </c>
      <c r="BD11" s="79" t="str">
        <f>IF(AD11="","",IF(N11=0,0,1+2*AD11))</f>
        <v/>
      </c>
    </row>
    <row r="12" spans="1:56" s="43" customFormat="1">
      <c r="A12" s="31">
        <v>9</v>
      </c>
      <c r="B12" s="32"/>
      <c r="C12" s="34"/>
      <c r="D12" s="34"/>
      <c r="E12" s="34"/>
      <c r="F12" s="34"/>
      <c r="G12" s="34"/>
      <c r="H12" s="34"/>
      <c r="I12" s="34"/>
      <c r="J12" s="34"/>
      <c r="K12" s="33" t="s">
        <v>37</v>
      </c>
      <c r="L12" s="34"/>
      <c r="M12" s="34"/>
      <c r="N12" s="34"/>
      <c r="O12" s="35">
        <f t="shared" si="1"/>
        <v>0</v>
      </c>
      <c r="P12" s="36">
        <f>IF(Info!B$10=0,0,SUM(S12:AD12))+IF(Info!B$11=0,0,2*SUM(S12:AD12))+IF(Info!B$12=0,0,SUM(AS12:BD12))</f>
        <v>0</v>
      </c>
      <c r="Q12" s="36">
        <f t="shared" si="2"/>
        <v>0</v>
      </c>
      <c r="R12" s="45"/>
      <c r="S12" s="47" t="str">
        <f>IF(C12="","",IF(C12&gt;$K4,1,IF(C12=$K4,0.5,0)))</f>
        <v/>
      </c>
      <c r="T12" s="47" t="str">
        <f>IF(D12="","",IF(D12&gt;$K5,1,IF(D12=$K5,0.5,0)))</f>
        <v/>
      </c>
      <c r="U12" s="47" t="str">
        <f>IF(E12="","",IF(E12&gt;$K6,1,IF(E12=$K6,0.5,0)))</f>
        <v/>
      </c>
      <c r="V12" s="47" t="str">
        <f>IF(F12="","",IF(F12&gt;$K7,1,IF(F12=$K7,0.5,0)))</f>
        <v/>
      </c>
      <c r="W12" s="47" t="str">
        <f>IF(G12="","",IF(G12&gt;$K8,1,IF(G12=$K8,0.5,0)))</f>
        <v/>
      </c>
      <c r="X12" s="47" t="str">
        <f>IF(H12="","",IF(H12&gt;$K9,1,IF(H12=$K9,0.5,0)))</f>
        <v/>
      </c>
      <c r="Y12" s="47" t="str">
        <f>IF(I12="","",IF(I12&gt;$K10,1,IF(I12=$K10,0.5,0)))</f>
        <v/>
      </c>
      <c r="Z12" s="47" t="str">
        <f>IF(J12="","",IF(J12&gt;$K11,1,IF(J12=$K11,0.5,0)))</f>
        <v/>
      </c>
      <c r="AA12" s="47" t="s">
        <v>37</v>
      </c>
      <c r="AB12" s="47" t="str">
        <f>IF(L12="","",IF(L12&gt;$K13,1,IF(L12=$K13,0.5,0)))</f>
        <v/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0</v>
      </c>
      <c r="AG12" s="46">
        <f>D12+K5</f>
        <v>0</v>
      </c>
      <c r="AH12" s="46">
        <f>E12+K6</f>
        <v>0</v>
      </c>
      <c r="AI12" s="46">
        <f>F12+K7</f>
        <v>0</v>
      </c>
      <c r="AJ12" s="46">
        <f>G12+K8</f>
        <v>0</v>
      </c>
      <c r="AK12" s="46">
        <f>H12+K9</f>
        <v>0</v>
      </c>
      <c r="AL12" s="46">
        <f>I12+K10</f>
        <v>0</v>
      </c>
      <c r="AM12" s="46">
        <f>J12+K11</f>
        <v>0</v>
      </c>
      <c r="AN12" s="46" t="s">
        <v>37</v>
      </c>
      <c r="AO12" s="46">
        <f>L12+K13</f>
        <v>0</v>
      </c>
      <c r="AP12" s="46">
        <f>M12+K14</f>
        <v>0</v>
      </c>
      <c r="AQ12" s="54">
        <f>N12+K15</f>
        <v>0</v>
      </c>
      <c r="AS12" s="77" t="str">
        <f t="shared" si="4"/>
        <v/>
      </c>
      <c r="AT12" s="78" t="str">
        <f t="shared" si="6"/>
        <v/>
      </c>
      <c r="AU12" s="78" t="str">
        <f t="shared" si="8"/>
        <v/>
      </c>
      <c r="AV12" s="78" t="str">
        <f t="shared" si="10"/>
        <v/>
      </c>
      <c r="AW12" s="78" t="str">
        <f t="shared" si="12"/>
        <v/>
      </c>
      <c r="AX12" s="78" t="str">
        <f t="shared" si="14"/>
        <v/>
      </c>
      <c r="AY12" s="78" t="str">
        <f>IF(Y12="","",IF(I12=0,0,1+2*Y12))</f>
        <v/>
      </c>
      <c r="AZ12" s="78" t="str">
        <f>IF(Z12="","",IF(J12=0,0,1+2*Z12))</f>
        <v/>
      </c>
      <c r="BA12" s="78" t="s">
        <v>37</v>
      </c>
      <c r="BB12" s="78" t="str">
        <f>IF(AB12="","",IF(L12=0,0,1+2*AB12))</f>
        <v/>
      </c>
      <c r="BC12" s="78" t="str">
        <f>IF(AC12="","",IF(M12=0,0,1+2*AC12))</f>
        <v/>
      </c>
      <c r="BD12" s="79" t="str">
        <f>IF(AD12="","",IF(N12=0,0,1+2*AD12))</f>
        <v/>
      </c>
    </row>
    <row r="13" spans="1:56" s="43" customFormat="1">
      <c r="A13" s="31">
        <v>10</v>
      </c>
      <c r="B13" s="32"/>
      <c r="C13" s="34"/>
      <c r="D13" s="34"/>
      <c r="E13" s="34"/>
      <c r="F13" s="34"/>
      <c r="G13" s="34"/>
      <c r="H13" s="34"/>
      <c r="I13" s="34"/>
      <c r="J13" s="34"/>
      <c r="K13" s="34"/>
      <c r="L13" s="33" t="s">
        <v>37</v>
      </c>
      <c r="M13" s="34"/>
      <c r="N13" s="34"/>
      <c r="O13" s="35">
        <f t="shared" si="1"/>
        <v>0</v>
      </c>
      <c r="P13" s="36">
        <f>IF(Info!B$10=0,0,SUM(S13:AD13))+IF(Info!B$11=0,0,2*SUM(S13:AD13))+IF(Info!B$12=0,0,SUM(AS13:BD13))</f>
        <v>0</v>
      </c>
      <c r="Q13" s="36">
        <f t="shared" si="2"/>
        <v>0</v>
      </c>
      <c r="R13" s="45"/>
      <c r="S13" s="47" t="str">
        <f>IF(C13="","",IF(C13&gt;$L4,1,IF(C13=$L4,0.5,0)))</f>
        <v/>
      </c>
      <c r="T13" s="47" t="str">
        <f>IF(D13="","",IF(D13&gt;$L5,1,IF(D13=$L5,0.5,0)))</f>
        <v/>
      </c>
      <c r="U13" s="47" t="str">
        <f>IF(E13="","",IF(E13&gt;$L6,1,IF(E13=$L6,0.5,0)))</f>
        <v/>
      </c>
      <c r="V13" s="47" t="str">
        <f>IF(F13="","",IF(F13&gt;$L7,1,IF(F13=$L7,0.5,0)))</f>
        <v/>
      </c>
      <c r="W13" s="47" t="str">
        <f>IF(G13="","",IF(G13&gt;$L8,1,IF(G13=$L8,0.5,0)))</f>
        <v/>
      </c>
      <c r="X13" s="47" t="str">
        <f>IF(H13="","",IF(H13&gt;$L9,1,IF(H13=$L9,0.5,0)))</f>
        <v/>
      </c>
      <c r="Y13" s="47" t="str">
        <f>IF(I13="","",IF(I13&gt;$L10,1,IF(I13=$L10,0.5,0)))</f>
        <v/>
      </c>
      <c r="Z13" s="47" t="str">
        <f>IF(J13="","",IF(J13&gt;$L11,1,IF(J13=$L11,0.5,0)))</f>
        <v/>
      </c>
      <c r="AA13" s="47" t="str">
        <f>IF(K13="","",IF(K13&gt;$L12,1,IF(K13=$L12,0.5,0)))</f>
        <v/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0</v>
      </c>
      <c r="AG13" s="46">
        <f>D13+L5</f>
        <v>0</v>
      </c>
      <c r="AH13" s="46">
        <f>E13+L6</f>
        <v>0</v>
      </c>
      <c r="AI13" s="46">
        <f>F13+L7</f>
        <v>0</v>
      </c>
      <c r="AJ13" s="46">
        <f>G13+L8</f>
        <v>0</v>
      </c>
      <c r="AK13" s="46">
        <f>H13+L9</f>
        <v>0</v>
      </c>
      <c r="AL13" s="46">
        <f>I13+L10</f>
        <v>0</v>
      </c>
      <c r="AM13" s="46">
        <f>J13+L11</f>
        <v>0</v>
      </c>
      <c r="AN13" s="46">
        <f>K13+L12</f>
        <v>0</v>
      </c>
      <c r="AO13" s="46" t="s">
        <v>37</v>
      </c>
      <c r="AP13" s="46">
        <f>M13+L14</f>
        <v>0</v>
      </c>
      <c r="AQ13" s="54">
        <f>N13+L15</f>
        <v>0</v>
      </c>
      <c r="AS13" s="77" t="str">
        <f t="shared" si="4"/>
        <v/>
      </c>
      <c r="AT13" s="78" t="str">
        <f t="shared" si="6"/>
        <v/>
      </c>
      <c r="AU13" s="78" t="str">
        <f t="shared" si="8"/>
        <v/>
      </c>
      <c r="AV13" s="78" t="str">
        <f t="shared" si="10"/>
        <v/>
      </c>
      <c r="AW13" s="78" t="str">
        <f t="shared" si="12"/>
        <v/>
      </c>
      <c r="AX13" s="78" t="str">
        <f t="shared" si="14"/>
        <v/>
      </c>
      <c r="AY13" s="78" t="str">
        <f>IF(Y13="","",IF(I13=0,0,1+2*Y13))</f>
        <v/>
      </c>
      <c r="AZ13" s="78" t="str">
        <f>IF(Z13="","",IF(J13=0,0,1+2*Z13))</f>
        <v/>
      </c>
      <c r="BA13" s="78" t="str">
        <f>IF(AA13="","",IF(K13=0,0,1+2*AA13))</f>
        <v/>
      </c>
      <c r="BB13" s="78" t="s">
        <v>37</v>
      </c>
      <c r="BC13" s="78" t="str">
        <f>IF(AC13="","",IF(M13=0,0,1+2*AC13))</f>
        <v/>
      </c>
      <c r="BD13" s="79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77" t="str">
        <f t="shared" si="4"/>
        <v/>
      </c>
      <c r="AT14" s="78" t="str">
        <f t="shared" si="6"/>
        <v/>
      </c>
      <c r="AU14" s="78" t="str">
        <f t="shared" si="8"/>
        <v/>
      </c>
      <c r="AV14" s="78" t="str">
        <f t="shared" si="10"/>
        <v/>
      </c>
      <c r="AW14" s="78" t="str">
        <f t="shared" si="12"/>
        <v/>
      </c>
      <c r="AX14" s="78" t="str">
        <f t="shared" si="14"/>
        <v/>
      </c>
      <c r="AY14" s="78" t="str">
        <f>IF(Y14="","",IF(I14=0,0,1+2*Y14))</f>
        <v/>
      </c>
      <c r="AZ14" s="78" t="str">
        <f>IF(Z14="","",IF(J14=0,0,1+2*Z14))</f>
        <v/>
      </c>
      <c r="BA14" s="78" t="str">
        <f>IF(AA14="","",IF(K14=0,0,1+2*AA14))</f>
        <v/>
      </c>
      <c r="BB14" s="78" t="str">
        <f>IF(AB14="","",IF(L14=0,0,1+2*AB14))</f>
        <v/>
      </c>
      <c r="BC14" s="78" t="s">
        <v>37</v>
      </c>
      <c r="BD14" s="79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0" t="str">
        <f t="shared" si="4"/>
        <v/>
      </c>
      <c r="AT15" s="81" t="str">
        <f t="shared" si="6"/>
        <v/>
      </c>
      <c r="AU15" s="81" t="str">
        <f t="shared" si="8"/>
        <v/>
      </c>
      <c r="AV15" s="81" t="str">
        <f t="shared" si="10"/>
        <v/>
      </c>
      <c r="AW15" s="81" t="str">
        <f t="shared" si="12"/>
        <v/>
      </c>
      <c r="AX15" s="81" t="str">
        <f t="shared" si="14"/>
        <v/>
      </c>
      <c r="AY15" s="81" t="str">
        <f>IF(Y15="","",IF(I15=0,0,1+2*Y15))</f>
        <v/>
      </c>
      <c r="AZ15" s="81" t="str">
        <f>IF(Z15="","",IF(J15=0,0,1+2*Z15))</f>
        <v/>
      </c>
      <c r="BA15" s="81" t="str">
        <f>IF(AA15="","",IF(K15=0,0,1+2*AA15))</f>
        <v/>
      </c>
      <c r="BB15" s="81" t="str">
        <f>IF(AB15="","",IF(L15=0,0,1+2*AB15))</f>
        <v/>
      </c>
      <c r="BC15" s="81" t="str">
        <f>IF(AC15="","",IF(M15=0,0,1+2*AC15))</f>
        <v/>
      </c>
      <c r="BD15" s="82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15">MATCH("XX",C18:C29,0)</f>
        <v>1</v>
      </c>
      <c r="D17" s="28">
        <f t="shared" si="15"/>
        <v>2</v>
      </c>
      <c r="E17" s="28">
        <f t="shared" si="15"/>
        <v>3</v>
      </c>
      <c r="F17" s="28">
        <f t="shared" si="15"/>
        <v>4</v>
      </c>
      <c r="G17" s="28">
        <f t="shared" si="15"/>
        <v>5</v>
      </c>
      <c r="H17" s="28">
        <f t="shared" si="15"/>
        <v>6</v>
      </c>
      <c r="I17" s="28">
        <f t="shared" si="15"/>
        <v>7</v>
      </c>
      <c r="J17" s="28">
        <f t="shared" si="15"/>
        <v>8</v>
      </c>
      <c r="K17" s="28">
        <f t="shared" si="15"/>
        <v>9</v>
      </c>
      <c r="L17" s="28">
        <f t="shared" si="15"/>
        <v>10</v>
      </c>
      <c r="M17" s="28">
        <f t="shared" si="15"/>
        <v>11</v>
      </c>
      <c r="N17" s="28">
        <f t="shared" si="1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/>
      <c r="C18" s="33" t="s">
        <v>37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>
        <f t="shared" ref="O18:O29" si="16">SUM(C18:N18)</f>
        <v>0</v>
      </c>
      <c r="P18" s="36">
        <f>IF(Info!B$10=0,0,SUM(S18:AD18))+IF(Info!B$11=0,0,2*SUM(S18:AD18))+IF(Info!B$12=0,0,SUM(AS18:BD18))</f>
        <v>0</v>
      </c>
      <c r="Q18" s="36">
        <f t="shared" ref="Q18:Q29" si="17">COUNT(C18:N18)</f>
        <v>0</v>
      </c>
      <c r="R18" s="45"/>
      <c r="S18" s="46" t="s">
        <v>37</v>
      </c>
      <c r="T18" s="47" t="str">
        <f>IF(D18="","",IF(D18&gt;$C19,1,IF(D18=$C19,0.5,0)))</f>
        <v/>
      </c>
      <c r="U18" s="47" t="str">
        <f>IF(E18="","",IF(E18&gt;$C20,1,IF(E18=$C20,0.5,0)))</f>
        <v/>
      </c>
      <c r="V18" s="47" t="str">
        <f>IF(F18="","",IF(F18&gt;$C21,1,IF(F18=$C21,0.5,0)))</f>
        <v/>
      </c>
      <c r="W18" s="47" t="str">
        <f>IF(G18="","",IF(G18&gt;$C22,1,IF(G18=$C22,0.5,0)))</f>
        <v/>
      </c>
      <c r="X18" s="47" t="str">
        <f>IF(H18="","",IF(H18&gt;$C23,1,IF(H18=$C23,0.5,0)))</f>
        <v/>
      </c>
      <c r="Y18" s="47" t="str">
        <f>IF(I18="","",IF(I18&gt;$C24,1,IF(I18=$C24,0.5,0)))</f>
        <v/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0</v>
      </c>
      <c r="AH18" s="50">
        <f>E18+C20</f>
        <v>0</v>
      </c>
      <c r="AI18" s="50">
        <f>F18+C21</f>
        <v>0</v>
      </c>
      <c r="AJ18" s="50">
        <f>G18+C22</f>
        <v>0</v>
      </c>
      <c r="AK18" s="50">
        <f>H18+C23</f>
        <v>0</v>
      </c>
      <c r="AL18" s="50">
        <f>I18+C24</f>
        <v>0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74" t="s">
        <v>37</v>
      </c>
      <c r="AT18" s="75" t="str">
        <f t="shared" ref="AT18:BD18" si="18">IF(T18="","",IF(D18=0,0,1+2*T18))</f>
        <v/>
      </c>
      <c r="AU18" s="75" t="str">
        <f t="shared" si="18"/>
        <v/>
      </c>
      <c r="AV18" s="75" t="str">
        <f t="shared" si="18"/>
        <v/>
      </c>
      <c r="AW18" s="75" t="str">
        <f t="shared" si="18"/>
        <v/>
      </c>
      <c r="AX18" s="75" t="str">
        <f t="shared" si="18"/>
        <v/>
      </c>
      <c r="AY18" s="75" t="str">
        <f t="shared" si="18"/>
        <v/>
      </c>
      <c r="AZ18" s="75" t="str">
        <f t="shared" si="18"/>
        <v/>
      </c>
      <c r="BA18" s="75" t="str">
        <f t="shared" si="18"/>
        <v/>
      </c>
      <c r="BB18" s="75" t="str">
        <f t="shared" si="18"/>
        <v/>
      </c>
      <c r="BC18" s="75" t="str">
        <f t="shared" si="18"/>
        <v/>
      </c>
      <c r="BD18" s="76" t="str">
        <f t="shared" si="18"/>
        <v/>
      </c>
    </row>
    <row r="19" spans="1:56" s="43" customFormat="1">
      <c r="A19" s="31">
        <v>2</v>
      </c>
      <c r="B19" s="32"/>
      <c r="C19" s="34"/>
      <c r="D19" s="33" t="s">
        <v>37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>
        <f t="shared" si="16"/>
        <v>0</v>
      </c>
      <c r="P19" s="36">
        <f>IF(Info!B$10=0,0,SUM(S19:AD19))+IF(Info!B$11=0,0,2*SUM(S19:AD19))+IF(Info!B$12=0,0,SUM(AS19:BD19))</f>
        <v>0</v>
      </c>
      <c r="Q19" s="36">
        <f t="shared" si="17"/>
        <v>0</v>
      </c>
      <c r="R19" s="45"/>
      <c r="S19" s="47" t="str">
        <f>IF(C19="","",IF(C19&gt;D18,1,IF(C19=D18,0.5,0)))</f>
        <v/>
      </c>
      <c r="T19" s="46" t="s">
        <v>37</v>
      </c>
      <c r="U19" s="47" t="str">
        <f>IF(E19="","",IF(E19&gt;$D20,1,IF(E19=$D20,0.5,0)))</f>
        <v/>
      </c>
      <c r="V19" s="47" t="str">
        <f>IF(F19="","",IF(F19&gt;$D21,1,IF(F19=$D21,0.5,0)))</f>
        <v/>
      </c>
      <c r="W19" s="47" t="str">
        <f>IF(G19="","",IF(G19&gt;$D22,1,IF(G19=$D22,0.5,0)))</f>
        <v/>
      </c>
      <c r="X19" s="47" t="str">
        <f>IF(H19="","",IF(H19&gt;$D23,1,IF(H19=$D23,0.5,0)))</f>
        <v/>
      </c>
      <c r="Y19" s="47" t="str">
        <f>IF(I19="","",IF(I19&gt;$D24,1,IF(I19=$D24,0.5,0)))</f>
        <v/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0</v>
      </c>
      <c r="AG19" s="46" t="s">
        <v>37</v>
      </c>
      <c r="AH19" s="46">
        <f>E19+D20</f>
        <v>0</v>
      </c>
      <c r="AI19" s="46">
        <f>F19+D21</f>
        <v>0</v>
      </c>
      <c r="AJ19" s="46">
        <f>G19+D22</f>
        <v>0</v>
      </c>
      <c r="AK19" s="46">
        <f>H19+D23</f>
        <v>0</v>
      </c>
      <c r="AL19" s="46">
        <f>I19+D24</f>
        <v>0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77" t="str">
        <f t="shared" ref="AS19:AS29" si="19">IF(S19="","",IF(C19=0,0,1+2*S19))</f>
        <v/>
      </c>
      <c r="AT19" s="78" t="s">
        <v>37</v>
      </c>
      <c r="AU19" s="78" t="str">
        <f t="shared" ref="AU19:BD19" si="20">IF(U19="","",IF(E19=0,0,1+2*U19))</f>
        <v/>
      </c>
      <c r="AV19" s="78" t="str">
        <f t="shared" si="20"/>
        <v/>
      </c>
      <c r="AW19" s="78" t="str">
        <f t="shared" si="20"/>
        <v/>
      </c>
      <c r="AX19" s="78" t="str">
        <f t="shared" si="20"/>
        <v/>
      </c>
      <c r="AY19" s="78" t="str">
        <f t="shared" si="20"/>
        <v/>
      </c>
      <c r="AZ19" s="78" t="str">
        <f t="shared" si="20"/>
        <v/>
      </c>
      <c r="BA19" s="78" t="str">
        <f t="shared" si="20"/>
        <v/>
      </c>
      <c r="BB19" s="78" t="str">
        <f t="shared" si="20"/>
        <v/>
      </c>
      <c r="BC19" s="78" t="str">
        <f t="shared" si="20"/>
        <v/>
      </c>
      <c r="BD19" s="79" t="str">
        <f t="shared" si="20"/>
        <v/>
      </c>
    </row>
    <row r="20" spans="1:56" s="43" customFormat="1">
      <c r="A20" s="31">
        <v>3</v>
      </c>
      <c r="B20" s="32"/>
      <c r="C20" s="34"/>
      <c r="D20" s="34"/>
      <c r="E20" s="33" t="s">
        <v>37</v>
      </c>
      <c r="F20" s="34"/>
      <c r="G20" s="34"/>
      <c r="H20" s="34"/>
      <c r="I20" s="34"/>
      <c r="J20" s="34"/>
      <c r="K20" s="34"/>
      <c r="L20" s="34"/>
      <c r="M20" s="34"/>
      <c r="N20" s="34"/>
      <c r="O20" s="35">
        <f t="shared" si="16"/>
        <v>0</v>
      </c>
      <c r="P20" s="36">
        <f>IF(Info!B$10=0,0,SUM(S20:AD20))+IF(Info!B$11=0,0,2*SUM(S20:AD20))+IF(Info!B$12=0,0,SUM(AS20:BD20))</f>
        <v>0</v>
      </c>
      <c r="Q20" s="36">
        <f t="shared" si="17"/>
        <v>0</v>
      </c>
      <c r="R20" s="45"/>
      <c r="S20" s="47" t="str">
        <f>IF(C20="","",IF(C20&gt;E18,1,IF(C20=E18,0.5,0)))</f>
        <v/>
      </c>
      <c r="T20" s="47" t="str">
        <f>IF(D20="","",IF(D20&gt;E19,1,IF(D20=E19,0.5,0)))</f>
        <v/>
      </c>
      <c r="U20" s="46" t="s">
        <v>37</v>
      </c>
      <c r="V20" s="47" t="str">
        <f>IF(F20="","",IF(F20&gt;$E21,1,IF(F20=$E21,0.5,0)))</f>
        <v/>
      </c>
      <c r="W20" s="47" t="str">
        <f>IF(G20="","",IF(G20&gt;$E22,1,IF(G20=$E22,0.5,0)))</f>
        <v/>
      </c>
      <c r="X20" s="47" t="str">
        <f>IF(H20="","",IF(H20&gt;$E23,1,IF(H20=$E23,0.5,0)))</f>
        <v/>
      </c>
      <c r="Y20" s="47" t="str">
        <f>IF(I20="","",IF(I20&gt;$E24,1,IF(I20=$E24,0.5,0)))</f>
        <v/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0</v>
      </c>
      <c r="AG20" s="46">
        <f>D20+E19</f>
        <v>0</v>
      </c>
      <c r="AH20" s="46" t="s">
        <v>37</v>
      </c>
      <c r="AI20" s="46">
        <f>F20+E21</f>
        <v>0</v>
      </c>
      <c r="AJ20" s="46">
        <f>G20+E22</f>
        <v>0</v>
      </c>
      <c r="AK20" s="46">
        <f>H20+E23</f>
        <v>0</v>
      </c>
      <c r="AL20" s="46">
        <f>I20+E24</f>
        <v>0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77" t="str">
        <f t="shared" si="19"/>
        <v/>
      </c>
      <c r="AT20" s="78" t="str">
        <f t="shared" ref="AT20:AT29" si="21">IF(T20="","",IF(D20=0,0,1+2*T20))</f>
        <v/>
      </c>
      <c r="AU20" s="78" t="s">
        <v>37</v>
      </c>
      <c r="AV20" s="78" t="str">
        <f t="shared" ref="AV20:BD20" si="22">IF(V20="","",IF(F20=0,0,1+2*V20))</f>
        <v/>
      </c>
      <c r="AW20" s="78" t="str">
        <f t="shared" si="22"/>
        <v/>
      </c>
      <c r="AX20" s="78" t="str">
        <f t="shared" si="22"/>
        <v/>
      </c>
      <c r="AY20" s="78" t="str">
        <f t="shared" si="22"/>
        <v/>
      </c>
      <c r="AZ20" s="78" t="str">
        <f t="shared" si="22"/>
        <v/>
      </c>
      <c r="BA20" s="78" t="str">
        <f t="shared" si="22"/>
        <v/>
      </c>
      <c r="BB20" s="78" t="str">
        <f t="shared" si="22"/>
        <v/>
      </c>
      <c r="BC20" s="78" t="str">
        <f t="shared" si="22"/>
        <v/>
      </c>
      <c r="BD20" s="79" t="str">
        <f t="shared" si="22"/>
        <v/>
      </c>
    </row>
    <row r="21" spans="1:56" s="43" customFormat="1">
      <c r="A21" s="31">
        <v>4</v>
      </c>
      <c r="B21" s="32"/>
      <c r="C21" s="34"/>
      <c r="D21" s="34"/>
      <c r="E21" s="34"/>
      <c r="F21" s="33" t="s">
        <v>37</v>
      </c>
      <c r="G21" s="34"/>
      <c r="H21" s="34"/>
      <c r="I21" s="34"/>
      <c r="J21" s="34"/>
      <c r="K21" s="34"/>
      <c r="L21" s="34"/>
      <c r="M21" s="34"/>
      <c r="N21" s="34"/>
      <c r="O21" s="35">
        <f t="shared" si="16"/>
        <v>0</v>
      </c>
      <c r="P21" s="36">
        <f>IF(Info!B$10=0,0,SUM(S21:AD21))+IF(Info!B$11=0,0,2*SUM(S21:AD21))+IF(Info!B$12=0,0,SUM(AS21:BD21))</f>
        <v>0</v>
      </c>
      <c r="Q21" s="36">
        <f t="shared" si="17"/>
        <v>0</v>
      </c>
      <c r="R21" s="45"/>
      <c r="S21" s="47" t="str">
        <f>IF(C21="","",IF(C21&gt;$F18,1,IF(C21=$F18,0.5,0)))</f>
        <v/>
      </c>
      <c r="T21" s="47" t="str">
        <f>IF(D21="","",IF(D21&gt;$F19,1,IF(D21=$F19,0.5,0)))</f>
        <v/>
      </c>
      <c r="U21" s="47" t="str">
        <f>IF(E21="","",IF(E21&gt;$F20,1,IF(E21=$F20,0.5,0)))</f>
        <v/>
      </c>
      <c r="V21" s="47" t="s">
        <v>37</v>
      </c>
      <c r="W21" s="47" t="str">
        <f>IF(G21="","",IF(G21&gt;$F22,1,IF(G21=$F22,0.5,0)))</f>
        <v/>
      </c>
      <c r="X21" s="47" t="str">
        <f>IF(H21="","",IF(H21&gt;$F23,1,IF(H21=$F23,0.5,0)))</f>
        <v/>
      </c>
      <c r="Y21" s="47" t="str">
        <f>IF(I21="","",IF(I21&gt;$F24,1,IF(I21=$F24,0.5,0)))</f>
        <v/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0</v>
      </c>
      <c r="AG21" s="46">
        <f>D21+F19</f>
        <v>0</v>
      </c>
      <c r="AH21" s="46">
        <f>E21+F20</f>
        <v>0</v>
      </c>
      <c r="AI21" s="46" t="s">
        <v>37</v>
      </c>
      <c r="AJ21" s="46">
        <f>G21+F22</f>
        <v>0</v>
      </c>
      <c r="AK21" s="46">
        <f>H21+F23</f>
        <v>0</v>
      </c>
      <c r="AL21" s="46">
        <f>I21+F24</f>
        <v>0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77" t="str">
        <f t="shared" si="19"/>
        <v/>
      </c>
      <c r="AT21" s="78" t="str">
        <f t="shared" si="21"/>
        <v/>
      </c>
      <c r="AU21" s="78" t="str">
        <f t="shared" ref="AU21:AU29" si="23">IF(U21="","",IF(E21=0,0,1+2*U21))</f>
        <v/>
      </c>
      <c r="AV21" s="78" t="s">
        <v>37</v>
      </c>
      <c r="AW21" s="78" t="str">
        <f t="shared" ref="AW21:BD21" si="24">IF(W21="","",IF(G21=0,0,1+2*W21))</f>
        <v/>
      </c>
      <c r="AX21" s="78" t="str">
        <f t="shared" si="24"/>
        <v/>
      </c>
      <c r="AY21" s="78" t="str">
        <f t="shared" si="24"/>
        <v/>
      </c>
      <c r="AZ21" s="78" t="str">
        <f t="shared" si="24"/>
        <v/>
      </c>
      <c r="BA21" s="78" t="str">
        <f t="shared" si="24"/>
        <v/>
      </c>
      <c r="BB21" s="78" t="str">
        <f t="shared" si="24"/>
        <v/>
      </c>
      <c r="BC21" s="78" t="str">
        <f t="shared" si="24"/>
        <v/>
      </c>
      <c r="BD21" s="79" t="str">
        <f t="shared" si="24"/>
        <v/>
      </c>
    </row>
    <row r="22" spans="1:56" s="43" customFormat="1">
      <c r="A22" s="31">
        <v>5</v>
      </c>
      <c r="B22" s="32"/>
      <c r="C22" s="34"/>
      <c r="D22" s="34"/>
      <c r="E22" s="34"/>
      <c r="F22" s="34"/>
      <c r="G22" s="33" t="s">
        <v>37</v>
      </c>
      <c r="H22" s="34"/>
      <c r="I22" s="34"/>
      <c r="J22" s="34"/>
      <c r="K22" s="34"/>
      <c r="L22" s="34"/>
      <c r="M22" s="34"/>
      <c r="N22" s="34"/>
      <c r="O22" s="35">
        <f t="shared" si="16"/>
        <v>0</v>
      </c>
      <c r="P22" s="36">
        <f>IF(Info!B$10=0,0,SUM(S22:AD22))+IF(Info!B$11=0,0,2*SUM(S22:AD22))+IF(Info!B$12=0,0,SUM(AS22:BD22))</f>
        <v>0</v>
      </c>
      <c r="Q22" s="36">
        <f t="shared" si="17"/>
        <v>0</v>
      </c>
      <c r="R22" s="45"/>
      <c r="S22" s="47" t="str">
        <f>IF(C22="","",IF(C22&gt;$G18,1,IF(C22=$G18,0.5,0)))</f>
        <v/>
      </c>
      <c r="T22" s="47" t="str">
        <f>IF(D22="","",IF(D22&gt;$G19,1,IF(D22=$G19,0.5,0)))</f>
        <v/>
      </c>
      <c r="U22" s="47" t="str">
        <f>IF(E22="","",IF(E22&gt;$G20,1,IF(E22=$G20,0.5,0)))</f>
        <v/>
      </c>
      <c r="V22" s="47" t="str">
        <f>IF(F22="","",IF(F22&gt;$G21,1,IF(F22=$G21,0.5,0)))</f>
        <v/>
      </c>
      <c r="W22" s="47" t="s">
        <v>37</v>
      </c>
      <c r="X22" s="47" t="str">
        <f>IF(H22="","",IF(H22&gt;$G23,1,IF(H22=$G23,0.5,0)))</f>
        <v/>
      </c>
      <c r="Y22" s="47" t="str">
        <f>IF(I22="","",IF(I22&gt;$G24,1,IF(I22=$G24,0.5,0)))</f>
        <v/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0</v>
      </c>
      <c r="AG22" s="46">
        <f>D22+G19</f>
        <v>0</v>
      </c>
      <c r="AH22" s="46">
        <f>E22+G20</f>
        <v>0</v>
      </c>
      <c r="AI22" s="46">
        <f>F22+G21</f>
        <v>0</v>
      </c>
      <c r="AJ22" s="46" t="s">
        <v>37</v>
      </c>
      <c r="AK22" s="46">
        <f>H22+G23</f>
        <v>0</v>
      </c>
      <c r="AL22" s="46">
        <f>I22+G24</f>
        <v>0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77" t="str">
        <f t="shared" si="19"/>
        <v/>
      </c>
      <c r="AT22" s="78" t="str">
        <f t="shared" si="21"/>
        <v/>
      </c>
      <c r="AU22" s="78" t="str">
        <f t="shared" si="23"/>
        <v/>
      </c>
      <c r="AV22" s="78" t="str">
        <f t="shared" ref="AV22:AV29" si="25">IF(V22="","",IF(F22=0,0,1+2*V22))</f>
        <v/>
      </c>
      <c r="AW22" s="78" t="s">
        <v>37</v>
      </c>
      <c r="AX22" s="78" t="str">
        <f t="shared" ref="AX22:BD22" si="26">IF(X22="","",IF(H22=0,0,1+2*X22))</f>
        <v/>
      </c>
      <c r="AY22" s="78" t="str">
        <f t="shared" si="26"/>
        <v/>
      </c>
      <c r="AZ22" s="78" t="str">
        <f t="shared" si="26"/>
        <v/>
      </c>
      <c r="BA22" s="78" t="str">
        <f t="shared" si="26"/>
        <v/>
      </c>
      <c r="BB22" s="78" t="str">
        <f t="shared" si="26"/>
        <v/>
      </c>
      <c r="BC22" s="78" t="str">
        <f t="shared" si="26"/>
        <v/>
      </c>
      <c r="BD22" s="79" t="str">
        <f t="shared" si="26"/>
        <v/>
      </c>
    </row>
    <row r="23" spans="1:56" s="43" customFormat="1">
      <c r="A23" s="31">
        <v>6</v>
      </c>
      <c r="B23" s="32"/>
      <c r="C23" s="34"/>
      <c r="D23" s="34"/>
      <c r="E23" s="34"/>
      <c r="F23" s="34"/>
      <c r="G23" s="34"/>
      <c r="H23" s="33" t="s">
        <v>37</v>
      </c>
      <c r="I23" s="34"/>
      <c r="J23" s="34"/>
      <c r="K23" s="34"/>
      <c r="L23" s="34"/>
      <c r="M23" s="34"/>
      <c r="N23" s="34"/>
      <c r="O23" s="35">
        <f t="shared" si="16"/>
        <v>0</v>
      </c>
      <c r="P23" s="36">
        <f>IF(Info!B$10=0,0,SUM(S23:AD23))+IF(Info!B$11=0,0,2*SUM(S23:AD23))+IF(Info!B$12=0,0,SUM(AS23:BD23))</f>
        <v>0</v>
      </c>
      <c r="Q23" s="36">
        <f t="shared" si="17"/>
        <v>0</v>
      </c>
      <c r="R23" s="45"/>
      <c r="S23" s="47" t="str">
        <f>IF(C23="","",IF(C23&gt;$H18,1,IF(C23=$H18,0.5,0)))</f>
        <v/>
      </c>
      <c r="T23" s="47" t="str">
        <f>IF(D23="","",IF(D23&gt;$H19,1,IF(D23=$H19,0.5,0)))</f>
        <v/>
      </c>
      <c r="U23" s="47" t="str">
        <f>IF(E23="","",IF(E23&gt;$H20,1,IF(E23=$H20,0.5,0)))</f>
        <v/>
      </c>
      <c r="V23" s="47" t="str">
        <f>IF(F23="","",IF(F23&gt;$H21,1,IF(F23=$H21,0.5,0)))</f>
        <v/>
      </c>
      <c r="W23" s="47" t="str">
        <f>IF(G23="","",IF(G23&gt;$H22,1,IF(G23=$H22,0.5,0)))</f>
        <v/>
      </c>
      <c r="X23" s="47" t="s">
        <v>37</v>
      </c>
      <c r="Y23" s="47" t="str">
        <f>IF(I23="","",IF(I23&gt;$H24,1,IF(I23=$H24,0.5,0)))</f>
        <v/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0</v>
      </c>
      <c r="AG23" s="46">
        <f>D23+H19</f>
        <v>0</v>
      </c>
      <c r="AH23" s="46">
        <f>E23+H20</f>
        <v>0</v>
      </c>
      <c r="AI23" s="46">
        <f>F23+H21</f>
        <v>0</v>
      </c>
      <c r="AJ23" s="46">
        <f>G23+H22</f>
        <v>0</v>
      </c>
      <c r="AK23" s="46" t="s">
        <v>37</v>
      </c>
      <c r="AL23" s="46">
        <f>I23+H24</f>
        <v>0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77" t="str">
        <f t="shared" si="19"/>
        <v/>
      </c>
      <c r="AT23" s="78" t="str">
        <f t="shared" si="21"/>
        <v/>
      </c>
      <c r="AU23" s="78" t="str">
        <f t="shared" si="23"/>
        <v/>
      </c>
      <c r="AV23" s="78" t="str">
        <f t="shared" si="25"/>
        <v/>
      </c>
      <c r="AW23" s="78" t="str">
        <f t="shared" ref="AW23:AW29" si="27">IF(W23="","",IF(G23=0,0,1+2*W23))</f>
        <v/>
      </c>
      <c r="AX23" s="78" t="s">
        <v>37</v>
      </c>
      <c r="AY23" s="78" t="str">
        <f t="shared" ref="AY23:BD23" si="28">IF(Y23="","",IF(I23=0,0,1+2*Y23))</f>
        <v/>
      </c>
      <c r="AZ23" s="78" t="str">
        <f t="shared" si="28"/>
        <v/>
      </c>
      <c r="BA23" s="78" t="str">
        <f t="shared" si="28"/>
        <v/>
      </c>
      <c r="BB23" s="78" t="str">
        <f t="shared" si="28"/>
        <v/>
      </c>
      <c r="BC23" s="78" t="str">
        <f t="shared" si="28"/>
        <v/>
      </c>
      <c r="BD23" s="79" t="str">
        <f t="shared" si="28"/>
        <v/>
      </c>
    </row>
    <row r="24" spans="1:56" s="43" customFormat="1">
      <c r="A24" s="31">
        <v>7</v>
      </c>
      <c r="B24" s="32"/>
      <c r="C24" s="34"/>
      <c r="D24" s="34"/>
      <c r="E24" s="34"/>
      <c r="F24" s="34"/>
      <c r="G24" s="34"/>
      <c r="H24" s="34"/>
      <c r="I24" s="33" t="s">
        <v>37</v>
      </c>
      <c r="J24" s="34"/>
      <c r="K24" s="34"/>
      <c r="L24" s="34"/>
      <c r="M24" s="34"/>
      <c r="N24" s="34"/>
      <c r="O24" s="35">
        <f t="shared" si="16"/>
        <v>0</v>
      </c>
      <c r="P24" s="36">
        <f>IF(Info!B$10=0,0,SUM(S24:AD24))+IF(Info!B$11=0,0,2*SUM(S24:AD24))+IF(Info!B$12=0,0,SUM(AS24:BD24))</f>
        <v>0</v>
      </c>
      <c r="Q24" s="36">
        <f t="shared" si="17"/>
        <v>0</v>
      </c>
      <c r="R24" s="45"/>
      <c r="S24" s="47" t="str">
        <f>IF(C24="","",IF(C24&gt;$I18,1,IF(C24=$I18,0.5,0)))</f>
        <v/>
      </c>
      <c r="T24" s="47" t="str">
        <f>IF(D24="","",IF(D24&gt;$I19,1,IF(D24=$I19,0.5,0)))</f>
        <v/>
      </c>
      <c r="U24" s="47" t="str">
        <f>IF(E24="","",IF(E24&gt;$I20,1,IF(E24=$I20,0.5,0)))</f>
        <v/>
      </c>
      <c r="V24" s="47" t="str">
        <f>IF(F24="","",IF(F24&gt;$I21,1,IF(F24=$I21,0.5,0)))</f>
        <v/>
      </c>
      <c r="W24" s="47" t="str">
        <f>IF(G24="","",IF(G24&gt;$I22,1,IF(G24=$I22,0.5,0)))</f>
        <v/>
      </c>
      <c r="X24" s="47" t="str">
        <f>IF(H24="","",IF(H24&gt;$I23,1,IF(H24=$I23,0.5,0)))</f>
        <v/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0</v>
      </c>
      <c r="AG24" s="46">
        <f>D24+I19</f>
        <v>0</v>
      </c>
      <c r="AH24" s="46">
        <f>E24+I20</f>
        <v>0</v>
      </c>
      <c r="AI24" s="46">
        <f>F24+I21</f>
        <v>0</v>
      </c>
      <c r="AJ24" s="46">
        <f>G24+I22</f>
        <v>0</v>
      </c>
      <c r="AK24" s="46">
        <f>H24+I23</f>
        <v>0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77" t="str">
        <f t="shared" si="19"/>
        <v/>
      </c>
      <c r="AT24" s="78" t="str">
        <f t="shared" si="21"/>
        <v/>
      </c>
      <c r="AU24" s="78" t="str">
        <f t="shared" si="23"/>
        <v/>
      </c>
      <c r="AV24" s="78" t="str">
        <f t="shared" si="25"/>
        <v/>
      </c>
      <c r="AW24" s="78" t="str">
        <f t="shared" si="27"/>
        <v/>
      </c>
      <c r="AX24" s="78" t="str">
        <f t="shared" ref="AX24:AX29" si="29">IF(X24="","",IF(H24=0,0,1+2*X24))</f>
        <v/>
      </c>
      <c r="AY24" s="78" t="s">
        <v>37</v>
      </c>
      <c r="AZ24" s="78" t="str">
        <f>IF(Z24="","",IF(J24=0,0,1+2*Z24))</f>
        <v/>
      </c>
      <c r="BA24" s="78" t="str">
        <f>IF(AA24="","",IF(K24=0,0,1+2*AA24))</f>
        <v/>
      </c>
      <c r="BB24" s="78" t="str">
        <f>IF(AB24="","",IF(L24=0,0,1+2*AB24))</f>
        <v/>
      </c>
      <c r="BC24" s="78" t="str">
        <f>IF(AC24="","",IF(M24=0,0,1+2*AC24))</f>
        <v/>
      </c>
      <c r="BD24" s="79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 t="shared" si="16"/>
        <v>0</v>
      </c>
      <c r="P25" s="36">
        <f>IF(Info!B$10=0,0,SUM(S25:AD25))+IF(Info!B$11=0,0,2*SUM(S25:AD25))+IF(Info!B$12=0,0,SUM(AS25:BD25))</f>
        <v>0</v>
      </c>
      <c r="Q25" s="36">
        <f t="shared" si="17"/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77" t="str">
        <f t="shared" si="19"/>
        <v/>
      </c>
      <c r="AT25" s="78" t="str">
        <f t="shared" si="21"/>
        <v/>
      </c>
      <c r="AU25" s="78" t="str">
        <f t="shared" si="23"/>
        <v/>
      </c>
      <c r="AV25" s="78" t="str">
        <f t="shared" si="25"/>
        <v/>
      </c>
      <c r="AW25" s="78" t="str">
        <f t="shared" si="27"/>
        <v/>
      </c>
      <c r="AX25" s="78" t="str">
        <f t="shared" si="29"/>
        <v/>
      </c>
      <c r="AY25" s="78" t="str">
        <f>IF(Y25="","",IF(I25=0,0,1+2*Y25))</f>
        <v/>
      </c>
      <c r="AZ25" s="78" t="s">
        <v>37</v>
      </c>
      <c r="BA25" s="78" t="str">
        <f>IF(AA25="","",IF(K25=0,0,1+2*AA25))</f>
        <v/>
      </c>
      <c r="BB25" s="78" t="str">
        <f>IF(AB25="","",IF(L25=0,0,1+2*AB25))</f>
        <v/>
      </c>
      <c r="BC25" s="78" t="str">
        <f>IF(AC25="","",IF(M25=0,0,1+2*AC25))</f>
        <v/>
      </c>
      <c r="BD25" s="79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 t="shared" si="16"/>
        <v>0</v>
      </c>
      <c r="P26" s="36">
        <f>IF(Info!B$10=0,0,SUM(S26:AD26))+IF(Info!B$11=0,0,2*SUM(S26:AD26))+IF(Info!B$12=0,0,SUM(AS26:BD26))</f>
        <v>0</v>
      </c>
      <c r="Q26" s="36">
        <f t="shared" si="17"/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77" t="str">
        <f t="shared" si="19"/>
        <v/>
      </c>
      <c r="AT26" s="78" t="str">
        <f t="shared" si="21"/>
        <v/>
      </c>
      <c r="AU26" s="78" t="str">
        <f t="shared" si="23"/>
        <v/>
      </c>
      <c r="AV26" s="78" t="str">
        <f t="shared" si="25"/>
        <v/>
      </c>
      <c r="AW26" s="78" t="str">
        <f t="shared" si="27"/>
        <v/>
      </c>
      <c r="AX26" s="78" t="str">
        <f t="shared" si="29"/>
        <v/>
      </c>
      <c r="AY26" s="78" t="str">
        <f>IF(Y26="","",IF(I26=0,0,1+2*Y26))</f>
        <v/>
      </c>
      <c r="AZ26" s="78" t="str">
        <f>IF(Z26="","",IF(J26=0,0,1+2*Z26))</f>
        <v/>
      </c>
      <c r="BA26" s="78" t="s">
        <v>37</v>
      </c>
      <c r="BB26" s="78" t="str">
        <f>IF(AB26="","",IF(L26=0,0,1+2*AB26))</f>
        <v/>
      </c>
      <c r="BC26" s="78" t="str">
        <f>IF(AC26="","",IF(M26=0,0,1+2*AC26))</f>
        <v/>
      </c>
      <c r="BD26" s="79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16"/>
        <v>0</v>
      </c>
      <c r="P27" s="36">
        <f>IF(Info!B$10=0,0,SUM(S27:AD27))+IF(Info!B$11=0,0,2*SUM(S27:AD27))+IF(Info!B$12=0,0,SUM(AS27:BD27))</f>
        <v>0</v>
      </c>
      <c r="Q27" s="36">
        <f t="shared" si="1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77" t="str">
        <f t="shared" si="19"/>
        <v/>
      </c>
      <c r="AT27" s="78" t="str">
        <f t="shared" si="21"/>
        <v/>
      </c>
      <c r="AU27" s="78" t="str">
        <f t="shared" si="23"/>
        <v/>
      </c>
      <c r="AV27" s="78" t="str">
        <f t="shared" si="25"/>
        <v/>
      </c>
      <c r="AW27" s="78" t="str">
        <f t="shared" si="27"/>
        <v/>
      </c>
      <c r="AX27" s="78" t="str">
        <f t="shared" si="29"/>
        <v/>
      </c>
      <c r="AY27" s="78" t="str">
        <f>IF(Y27="","",IF(I27=0,0,1+2*Y27))</f>
        <v/>
      </c>
      <c r="AZ27" s="78" t="str">
        <f>IF(Z27="","",IF(J27=0,0,1+2*Z27))</f>
        <v/>
      </c>
      <c r="BA27" s="78" t="str">
        <f>IF(AA27="","",IF(K27=0,0,1+2*AA27))</f>
        <v/>
      </c>
      <c r="BB27" s="78" t="s">
        <v>37</v>
      </c>
      <c r="BC27" s="78" t="str">
        <f>IF(AC27="","",IF(M27=0,0,1+2*AC27))</f>
        <v/>
      </c>
      <c r="BD27" s="79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16"/>
        <v>0</v>
      </c>
      <c r="P28" s="36">
        <f>IF(Info!B$10=0,0,SUM(S28:AD28))+IF(Info!B$11=0,0,2*SUM(S28:AD28))+IF(Info!B$12=0,0,SUM(AS28:BD28))</f>
        <v>0</v>
      </c>
      <c r="Q28" s="36">
        <f t="shared" si="1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77" t="str">
        <f t="shared" si="19"/>
        <v/>
      </c>
      <c r="AT28" s="78" t="str">
        <f t="shared" si="21"/>
        <v/>
      </c>
      <c r="AU28" s="78" t="str">
        <f t="shared" si="23"/>
        <v/>
      </c>
      <c r="AV28" s="78" t="str">
        <f t="shared" si="25"/>
        <v/>
      </c>
      <c r="AW28" s="78" t="str">
        <f t="shared" si="27"/>
        <v/>
      </c>
      <c r="AX28" s="78" t="str">
        <f t="shared" si="29"/>
        <v/>
      </c>
      <c r="AY28" s="78" t="str">
        <f>IF(Y28="","",IF(I28=0,0,1+2*Y28))</f>
        <v/>
      </c>
      <c r="AZ28" s="78" t="str">
        <f>IF(Z28="","",IF(J28=0,0,1+2*Z28))</f>
        <v/>
      </c>
      <c r="BA28" s="78" t="str">
        <f>IF(AA28="","",IF(K28=0,0,1+2*AA28))</f>
        <v/>
      </c>
      <c r="BB28" s="78" t="str">
        <f>IF(AB28="","",IF(L28=0,0,1+2*AB28))</f>
        <v/>
      </c>
      <c r="BC28" s="78" t="s">
        <v>37</v>
      </c>
      <c r="BD28" s="79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16"/>
        <v>0</v>
      </c>
      <c r="P29" s="42">
        <f>IF(Info!B$10=0,0,SUM(S29:AD29))+IF(Info!B$11=0,0,2*SUM(S29:AD29))+IF(Info!B$12=0,0,SUM(AS29:BD29))</f>
        <v>0</v>
      </c>
      <c r="Q29" s="42">
        <f t="shared" si="1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0" t="str">
        <f t="shared" si="19"/>
        <v/>
      </c>
      <c r="AT29" s="81" t="str">
        <f t="shared" si="21"/>
        <v/>
      </c>
      <c r="AU29" s="81" t="str">
        <f t="shared" si="23"/>
        <v/>
      </c>
      <c r="AV29" s="81" t="str">
        <f t="shared" si="25"/>
        <v/>
      </c>
      <c r="AW29" s="81" t="str">
        <f t="shared" si="27"/>
        <v/>
      </c>
      <c r="AX29" s="81" t="str">
        <f t="shared" si="29"/>
        <v/>
      </c>
      <c r="AY29" s="81" t="str">
        <f>IF(Y29="","",IF(I29=0,0,1+2*Y29))</f>
        <v/>
      </c>
      <c r="AZ29" s="81" t="str">
        <f>IF(Z29="","",IF(J29=0,0,1+2*Z29))</f>
        <v/>
      </c>
      <c r="BA29" s="81" t="str">
        <f>IF(AA29="","",IF(K29=0,0,1+2*AA29))</f>
        <v/>
      </c>
      <c r="BB29" s="81" t="str">
        <f>IF(AB29="","",IF(L29=0,0,1+2*AB29))</f>
        <v/>
      </c>
      <c r="BC29" s="81" t="str">
        <f>IF(AC29="","",IF(M29=0,0,1+2*AC29))</f>
        <v/>
      </c>
      <c r="BD29" s="82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30">MATCH("XX",C32:C43,0)</f>
        <v>1</v>
      </c>
      <c r="D31" s="28">
        <f t="shared" si="30"/>
        <v>2</v>
      </c>
      <c r="E31" s="28">
        <f t="shared" si="30"/>
        <v>3</v>
      </c>
      <c r="F31" s="28">
        <f t="shared" si="30"/>
        <v>4</v>
      </c>
      <c r="G31" s="28">
        <f t="shared" si="30"/>
        <v>5</v>
      </c>
      <c r="H31" s="28">
        <f t="shared" si="30"/>
        <v>6</v>
      </c>
      <c r="I31" s="28">
        <f t="shared" si="30"/>
        <v>7</v>
      </c>
      <c r="J31" s="28">
        <f t="shared" si="30"/>
        <v>8</v>
      </c>
      <c r="K31" s="28">
        <f t="shared" si="30"/>
        <v>9</v>
      </c>
      <c r="L31" s="28">
        <f t="shared" si="30"/>
        <v>10</v>
      </c>
      <c r="M31" s="28">
        <f t="shared" si="30"/>
        <v>11</v>
      </c>
      <c r="N31" s="28">
        <f t="shared" si="3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3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3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74" t="s">
        <v>37</v>
      </c>
      <c r="AT32" s="75" t="str">
        <f t="shared" ref="AT32:BD32" si="33">IF(T32="","",IF(D32=0,0,1+2*T32))</f>
        <v/>
      </c>
      <c r="AU32" s="75" t="str">
        <f t="shared" si="33"/>
        <v/>
      </c>
      <c r="AV32" s="75" t="str">
        <f t="shared" si="33"/>
        <v/>
      </c>
      <c r="AW32" s="75" t="str">
        <f t="shared" si="33"/>
        <v/>
      </c>
      <c r="AX32" s="75" t="str">
        <f t="shared" si="33"/>
        <v/>
      </c>
      <c r="AY32" s="75" t="str">
        <f t="shared" si="33"/>
        <v/>
      </c>
      <c r="AZ32" s="75" t="str">
        <f t="shared" si="33"/>
        <v/>
      </c>
      <c r="BA32" s="75" t="str">
        <f t="shared" si="33"/>
        <v/>
      </c>
      <c r="BB32" s="75" t="str">
        <f t="shared" si="33"/>
        <v/>
      </c>
      <c r="BC32" s="75" t="str">
        <f t="shared" si="33"/>
        <v/>
      </c>
      <c r="BD32" s="76" t="str">
        <f t="shared" si="3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31"/>
        <v>0</v>
      </c>
      <c r="P33" s="36">
        <f>IF(Info!B$10=0,0,SUM(S33:AD33))+IF(Info!B$11=0,0,2*SUM(S33:AD33))+IF(Info!B$12=0,0,SUM(AS33:BD33))</f>
        <v>0</v>
      </c>
      <c r="Q33" s="36">
        <f t="shared" si="3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77" t="str">
        <f t="shared" ref="AS33:AS43" si="34">IF(S33="","",IF(C33=0,0,1+2*S33))</f>
        <v/>
      </c>
      <c r="AT33" s="78" t="s">
        <v>37</v>
      </c>
      <c r="AU33" s="78" t="str">
        <f t="shared" ref="AU33:BD33" si="35">IF(U33="","",IF(E33=0,0,1+2*U33))</f>
        <v/>
      </c>
      <c r="AV33" s="78" t="str">
        <f t="shared" si="35"/>
        <v/>
      </c>
      <c r="AW33" s="78" t="str">
        <f t="shared" si="35"/>
        <v/>
      </c>
      <c r="AX33" s="78" t="str">
        <f t="shared" si="35"/>
        <v/>
      </c>
      <c r="AY33" s="78" t="str">
        <f t="shared" si="35"/>
        <v/>
      </c>
      <c r="AZ33" s="78" t="str">
        <f t="shared" si="35"/>
        <v/>
      </c>
      <c r="BA33" s="78" t="str">
        <f t="shared" si="35"/>
        <v/>
      </c>
      <c r="BB33" s="78" t="str">
        <f t="shared" si="35"/>
        <v/>
      </c>
      <c r="BC33" s="78" t="str">
        <f t="shared" si="35"/>
        <v/>
      </c>
      <c r="BD33" s="79" t="str">
        <f t="shared" si="35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31"/>
        <v>0</v>
      </c>
      <c r="P34" s="36">
        <f>IF(Info!B$10=0,0,SUM(S34:AD34))+IF(Info!B$11=0,0,2*SUM(S34:AD34))+IF(Info!B$12=0,0,SUM(AS34:BD34))</f>
        <v>0</v>
      </c>
      <c r="Q34" s="36">
        <f t="shared" si="3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77" t="str">
        <f t="shared" si="34"/>
        <v/>
      </c>
      <c r="AT34" s="78" t="str">
        <f t="shared" ref="AT34:AT43" si="36">IF(T34="","",IF(D34=0,0,1+2*T34))</f>
        <v/>
      </c>
      <c r="AU34" s="78" t="s">
        <v>37</v>
      </c>
      <c r="AV34" s="78" t="str">
        <f t="shared" ref="AV34:BD34" si="37">IF(V34="","",IF(F34=0,0,1+2*V34))</f>
        <v/>
      </c>
      <c r="AW34" s="78" t="str">
        <f t="shared" si="37"/>
        <v/>
      </c>
      <c r="AX34" s="78" t="str">
        <f t="shared" si="37"/>
        <v/>
      </c>
      <c r="AY34" s="78" t="str">
        <f t="shared" si="37"/>
        <v/>
      </c>
      <c r="AZ34" s="78" t="str">
        <f t="shared" si="37"/>
        <v/>
      </c>
      <c r="BA34" s="78" t="str">
        <f t="shared" si="37"/>
        <v/>
      </c>
      <c r="BB34" s="78" t="str">
        <f t="shared" si="37"/>
        <v/>
      </c>
      <c r="BC34" s="78" t="str">
        <f t="shared" si="37"/>
        <v/>
      </c>
      <c r="BD34" s="79" t="str">
        <f t="shared" si="37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31"/>
        <v>0</v>
      </c>
      <c r="P35" s="36">
        <f>IF(Info!B$10=0,0,SUM(S35:AD35))+IF(Info!B$11=0,0,2*SUM(S35:AD35))+IF(Info!B$12=0,0,SUM(AS35:BD35))</f>
        <v>0</v>
      </c>
      <c r="Q35" s="36">
        <f t="shared" si="3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77" t="str">
        <f t="shared" si="34"/>
        <v/>
      </c>
      <c r="AT35" s="78" t="str">
        <f t="shared" si="36"/>
        <v/>
      </c>
      <c r="AU35" s="78" t="str">
        <f t="shared" ref="AU35:AU43" si="38">IF(U35="","",IF(E35=0,0,1+2*U35))</f>
        <v/>
      </c>
      <c r="AV35" s="78" t="s">
        <v>37</v>
      </c>
      <c r="AW35" s="78" t="str">
        <f t="shared" ref="AW35:BD35" si="39">IF(W35="","",IF(G35=0,0,1+2*W35))</f>
        <v/>
      </c>
      <c r="AX35" s="78" t="str">
        <f t="shared" si="39"/>
        <v/>
      </c>
      <c r="AY35" s="78" t="str">
        <f t="shared" si="39"/>
        <v/>
      </c>
      <c r="AZ35" s="78" t="str">
        <f t="shared" si="39"/>
        <v/>
      </c>
      <c r="BA35" s="78" t="str">
        <f t="shared" si="39"/>
        <v/>
      </c>
      <c r="BB35" s="78" t="str">
        <f t="shared" si="39"/>
        <v/>
      </c>
      <c r="BC35" s="78" t="str">
        <f t="shared" si="39"/>
        <v/>
      </c>
      <c r="BD35" s="79" t="str">
        <f t="shared" si="39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31"/>
        <v>0</v>
      </c>
      <c r="P36" s="36">
        <f>IF(Info!B$10=0,0,SUM(S36:AD36))+IF(Info!B$11=0,0,2*SUM(S36:AD36))+IF(Info!B$12=0,0,SUM(AS36:BD36))</f>
        <v>0</v>
      </c>
      <c r="Q36" s="36">
        <f t="shared" si="3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77" t="str">
        <f t="shared" si="34"/>
        <v/>
      </c>
      <c r="AT36" s="78" t="str">
        <f t="shared" si="36"/>
        <v/>
      </c>
      <c r="AU36" s="78" t="str">
        <f t="shared" si="38"/>
        <v/>
      </c>
      <c r="AV36" s="78" t="str">
        <f t="shared" ref="AV36:AV43" si="40">IF(V36="","",IF(F36=0,0,1+2*V36))</f>
        <v/>
      </c>
      <c r="AW36" s="78" t="s">
        <v>37</v>
      </c>
      <c r="AX36" s="78" t="str">
        <f t="shared" ref="AX36:BD36" si="41">IF(X36="","",IF(H36=0,0,1+2*X36))</f>
        <v/>
      </c>
      <c r="AY36" s="78" t="str">
        <f t="shared" si="41"/>
        <v/>
      </c>
      <c r="AZ36" s="78" t="str">
        <f t="shared" si="41"/>
        <v/>
      </c>
      <c r="BA36" s="78" t="str">
        <f t="shared" si="41"/>
        <v/>
      </c>
      <c r="BB36" s="78" t="str">
        <f t="shared" si="41"/>
        <v/>
      </c>
      <c r="BC36" s="78" t="str">
        <f t="shared" si="41"/>
        <v/>
      </c>
      <c r="BD36" s="79" t="str">
        <f t="shared" si="41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31"/>
        <v>0</v>
      </c>
      <c r="P37" s="36">
        <f>IF(Info!B$10=0,0,SUM(S37:AD37))+IF(Info!B$11=0,0,2*SUM(S37:AD37))+IF(Info!B$12=0,0,SUM(AS37:BD37))</f>
        <v>0</v>
      </c>
      <c r="Q37" s="36">
        <f t="shared" si="3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77" t="str">
        <f t="shared" si="34"/>
        <v/>
      </c>
      <c r="AT37" s="78" t="str">
        <f t="shared" si="36"/>
        <v/>
      </c>
      <c r="AU37" s="78" t="str">
        <f t="shared" si="38"/>
        <v/>
      </c>
      <c r="AV37" s="78" t="str">
        <f t="shared" si="40"/>
        <v/>
      </c>
      <c r="AW37" s="78" t="str">
        <f t="shared" ref="AW37:AW43" si="42">IF(W37="","",IF(G37=0,0,1+2*W37))</f>
        <v/>
      </c>
      <c r="AX37" s="78" t="s">
        <v>37</v>
      </c>
      <c r="AY37" s="78" t="str">
        <f t="shared" ref="AY37:BD37" si="43">IF(Y37="","",IF(I37=0,0,1+2*Y37))</f>
        <v/>
      </c>
      <c r="AZ37" s="78" t="str">
        <f t="shared" si="43"/>
        <v/>
      </c>
      <c r="BA37" s="78" t="str">
        <f t="shared" si="43"/>
        <v/>
      </c>
      <c r="BB37" s="78" t="str">
        <f t="shared" si="43"/>
        <v/>
      </c>
      <c r="BC37" s="78" t="str">
        <f t="shared" si="43"/>
        <v/>
      </c>
      <c r="BD37" s="79" t="str">
        <f t="shared" si="4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31"/>
        <v>0</v>
      </c>
      <c r="P38" s="36">
        <f>IF(Info!B$10=0,0,SUM(S38:AD38))+IF(Info!B$11=0,0,2*SUM(S38:AD38))+IF(Info!B$12=0,0,SUM(AS38:BD38))</f>
        <v>0</v>
      </c>
      <c r="Q38" s="36">
        <f t="shared" si="3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77" t="str">
        <f t="shared" si="34"/>
        <v/>
      </c>
      <c r="AT38" s="78" t="str">
        <f t="shared" si="36"/>
        <v/>
      </c>
      <c r="AU38" s="78" t="str">
        <f t="shared" si="38"/>
        <v/>
      </c>
      <c r="AV38" s="78" t="str">
        <f t="shared" si="40"/>
        <v/>
      </c>
      <c r="AW38" s="78" t="str">
        <f t="shared" si="42"/>
        <v/>
      </c>
      <c r="AX38" s="78" t="str">
        <f t="shared" ref="AX38:AX43" si="44">IF(X38="","",IF(H38=0,0,1+2*X38))</f>
        <v/>
      </c>
      <c r="AY38" s="78" t="s">
        <v>37</v>
      </c>
      <c r="AZ38" s="78" t="str">
        <f>IF(Z38="","",IF(J38=0,0,1+2*Z38))</f>
        <v/>
      </c>
      <c r="BA38" s="78" t="str">
        <f>IF(AA38="","",IF(K38=0,0,1+2*AA38))</f>
        <v/>
      </c>
      <c r="BB38" s="78" t="str">
        <f>IF(AB38="","",IF(L38=0,0,1+2*AB38))</f>
        <v/>
      </c>
      <c r="BC38" s="78" t="str">
        <f>IF(AC38="","",IF(M38=0,0,1+2*AC38))</f>
        <v/>
      </c>
      <c r="BD38" s="79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31"/>
        <v>0</v>
      </c>
      <c r="P39" s="36">
        <f>IF(Info!B$10=0,0,SUM(S39:AD39))+IF(Info!B$11=0,0,2*SUM(S39:AD39))+IF(Info!B$12=0,0,SUM(AS39:BD39))</f>
        <v>0</v>
      </c>
      <c r="Q39" s="36">
        <f t="shared" si="3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77" t="str">
        <f t="shared" si="34"/>
        <v/>
      </c>
      <c r="AT39" s="78" t="str">
        <f t="shared" si="36"/>
        <v/>
      </c>
      <c r="AU39" s="78" t="str">
        <f t="shared" si="38"/>
        <v/>
      </c>
      <c r="AV39" s="78" t="str">
        <f t="shared" si="40"/>
        <v/>
      </c>
      <c r="AW39" s="78" t="str">
        <f t="shared" si="42"/>
        <v/>
      </c>
      <c r="AX39" s="78" t="str">
        <f t="shared" si="44"/>
        <v/>
      </c>
      <c r="AY39" s="78" t="str">
        <f>IF(Y39="","",IF(I39=0,0,1+2*Y39))</f>
        <v/>
      </c>
      <c r="AZ39" s="78" t="s">
        <v>37</v>
      </c>
      <c r="BA39" s="78" t="str">
        <f>IF(AA39="","",IF(K39=0,0,1+2*AA39))</f>
        <v/>
      </c>
      <c r="BB39" s="78" t="str">
        <f>IF(AB39="","",IF(L39=0,0,1+2*AB39))</f>
        <v/>
      </c>
      <c r="BC39" s="78" t="str">
        <f>IF(AC39="","",IF(M39=0,0,1+2*AC39))</f>
        <v/>
      </c>
      <c r="BD39" s="79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31"/>
        <v>0</v>
      </c>
      <c r="P40" s="36">
        <f>IF(Info!B$10=0,0,SUM(S40:AD40))+IF(Info!B$11=0,0,2*SUM(S40:AD40))+IF(Info!B$12=0,0,SUM(AS40:BD40))</f>
        <v>0</v>
      </c>
      <c r="Q40" s="36">
        <f t="shared" si="3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77" t="str">
        <f t="shared" si="34"/>
        <v/>
      </c>
      <c r="AT40" s="78" t="str">
        <f t="shared" si="36"/>
        <v/>
      </c>
      <c r="AU40" s="78" t="str">
        <f t="shared" si="38"/>
        <v/>
      </c>
      <c r="AV40" s="78" t="str">
        <f t="shared" si="40"/>
        <v/>
      </c>
      <c r="AW40" s="78" t="str">
        <f t="shared" si="42"/>
        <v/>
      </c>
      <c r="AX40" s="78" t="str">
        <f t="shared" si="44"/>
        <v/>
      </c>
      <c r="AY40" s="78" t="str">
        <f>IF(Y40="","",IF(I40=0,0,1+2*Y40))</f>
        <v/>
      </c>
      <c r="AZ40" s="78" t="str">
        <f>IF(Z40="","",IF(J40=0,0,1+2*Z40))</f>
        <v/>
      </c>
      <c r="BA40" s="78" t="s">
        <v>37</v>
      </c>
      <c r="BB40" s="78" t="str">
        <f>IF(AB40="","",IF(L40=0,0,1+2*AB40))</f>
        <v/>
      </c>
      <c r="BC40" s="78" t="str">
        <f>IF(AC40="","",IF(M40=0,0,1+2*AC40))</f>
        <v/>
      </c>
      <c r="BD40" s="79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31"/>
        <v>0</v>
      </c>
      <c r="P41" s="36">
        <f>IF(Info!B$10=0,0,SUM(S41:AD41))+IF(Info!B$11=0,0,2*SUM(S41:AD41))+IF(Info!B$12=0,0,SUM(AS41:BD41))</f>
        <v>0</v>
      </c>
      <c r="Q41" s="36">
        <f t="shared" si="3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77" t="str">
        <f t="shared" si="34"/>
        <v/>
      </c>
      <c r="AT41" s="78" t="str">
        <f t="shared" si="36"/>
        <v/>
      </c>
      <c r="AU41" s="78" t="str">
        <f t="shared" si="38"/>
        <v/>
      </c>
      <c r="AV41" s="78" t="str">
        <f t="shared" si="40"/>
        <v/>
      </c>
      <c r="AW41" s="78" t="str">
        <f t="shared" si="42"/>
        <v/>
      </c>
      <c r="AX41" s="78" t="str">
        <f t="shared" si="44"/>
        <v/>
      </c>
      <c r="AY41" s="78" t="str">
        <f>IF(Y41="","",IF(I41=0,0,1+2*Y41))</f>
        <v/>
      </c>
      <c r="AZ41" s="78" t="str">
        <f>IF(Z41="","",IF(J41=0,0,1+2*Z41))</f>
        <v/>
      </c>
      <c r="BA41" s="78" t="str">
        <f>IF(AA41="","",IF(K41=0,0,1+2*AA41))</f>
        <v/>
      </c>
      <c r="BB41" s="78" t="s">
        <v>37</v>
      </c>
      <c r="BC41" s="78" t="str">
        <f>IF(AC41="","",IF(M41=0,0,1+2*AC41))</f>
        <v/>
      </c>
      <c r="BD41" s="79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31"/>
        <v>0</v>
      </c>
      <c r="P42" s="36">
        <f>IF(Info!B$10=0,0,SUM(S42:AD42))+IF(Info!B$11=0,0,2*SUM(S42:AD42))+IF(Info!B$12=0,0,SUM(AS42:BD42))</f>
        <v>0</v>
      </c>
      <c r="Q42" s="36">
        <f t="shared" si="3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77" t="str">
        <f t="shared" si="34"/>
        <v/>
      </c>
      <c r="AT42" s="78" t="str">
        <f t="shared" si="36"/>
        <v/>
      </c>
      <c r="AU42" s="78" t="str">
        <f t="shared" si="38"/>
        <v/>
      </c>
      <c r="AV42" s="78" t="str">
        <f t="shared" si="40"/>
        <v/>
      </c>
      <c r="AW42" s="78" t="str">
        <f t="shared" si="42"/>
        <v/>
      </c>
      <c r="AX42" s="78" t="str">
        <f t="shared" si="44"/>
        <v/>
      </c>
      <c r="AY42" s="78" t="str">
        <f>IF(Y42="","",IF(I42=0,0,1+2*Y42))</f>
        <v/>
      </c>
      <c r="AZ42" s="78" t="str">
        <f>IF(Z42="","",IF(J42=0,0,1+2*Z42))</f>
        <v/>
      </c>
      <c r="BA42" s="78" t="str">
        <f>IF(AA42="","",IF(K42=0,0,1+2*AA42))</f>
        <v/>
      </c>
      <c r="BB42" s="78" t="str">
        <f>IF(AB42="","",IF(L42=0,0,1+2*AB42))</f>
        <v/>
      </c>
      <c r="BC42" s="78" t="s">
        <v>37</v>
      </c>
      <c r="BD42" s="79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31"/>
        <v>0</v>
      </c>
      <c r="P43" s="42">
        <f>IF(Info!B$10=0,0,SUM(S43:AD43))+IF(Info!B$11=0,0,2*SUM(S43:AD43))+IF(Info!B$12=0,0,SUM(AS43:BD43))</f>
        <v>0</v>
      </c>
      <c r="Q43" s="42">
        <f t="shared" si="3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0" t="str">
        <f t="shared" si="34"/>
        <v/>
      </c>
      <c r="AT43" s="81" t="str">
        <f t="shared" si="36"/>
        <v/>
      </c>
      <c r="AU43" s="81" t="str">
        <f t="shared" si="38"/>
        <v/>
      </c>
      <c r="AV43" s="81" t="str">
        <f t="shared" si="40"/>
        <v/>
      </c>
      <c r="AW43" s="81" t="str">
        <f t="shared" si="42"/>
        <v/>
      </c>
      <c r="AX43" s="81" t="str">
        <f t="shared" si="44"/>
        <v/>
      </c>
      <c r="AY43" s="81" t="str">
        <f>IF(Y43="","",IF(I43=0,0,1+2*Y43))</f>
        <v/>
      </c>
      <c r="AZ43" s="81" t="str">
        <f>IF(Z43="","",IF(J43=0,0,1+2*Z43))</f>
        <v/>
      </c>
      <c r="BA43" s="81" t="str">
        <f>IF(AA43="","",IF(K43=0,0,1+2*AA43))</f>
        <v/>
      </c>
      <c r="BB43" s="81" t="str">
        <f>IF(AB43="","",IF(L43=0,0,1+2*AB43))</f>
        <v/>
      </c>
      <c r="BC43" s="81" t="str">
        <f>IF(AC43="","",IF(M43=0,0,1+2*AC43))</f>
        <v/>
      </c>
      <c r="BD43" s="82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45">MATCH("XX",C46:C57,0)</f>
        <v>1</v>
      </c>
      <c r="D45" s="28">
        <f t="shared" si="45"/>
        <v>2</v>
      </c>
      <c r="E45" s="28">
        <f t="shared" si="45"/>
        <v>3</v>
      </c>
      <c r="F45" s="28">
        <f t="shared" si="45"/>
        <v>4</v>
      </c>
      <c r="G45" s="28">
        <f t="shared" si="45"/>
        <v>5</v>
      </c>
      <c r="H45" s="28">
        <f t="shared" si="45"/>
        <v>6</v>
      </c>
      <c r="I45" s="28">
        <f t="shared" si="45"/>
        <v>7</v>
      </c>
      <c r="J45" s="28">
        <f t="shared" si="45"/>
        <v>8</v>
      </c>
      <c r="K45" s="28">
        <f t="shared" si="45"/>
        <v>9</v>
      </c>
      <c r="L45" s="28">
        <f t="shared" si="45"/>
        <v>10</v>
      </c>
      <c r="M45" s="28">
        <f t="shared" si="45"/>
        <v>11</v>
      </c>
      <c r="N45" s="28">
        <f t="shared" si="4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4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4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74" t="s">
        <v>37</v>
      </c>
      <c r="AT46" s="75" t="str">
        <f t="shared" ref="AT46:BD46" si="48">IF(T46="","",IF(D46=0,0,1+2*T46))</f>
        <v/>
      </c>
      <c r="AU46" s="75" t="str">
        <f t="shared" si="48"/>
        <v/>
      </c>
      <c r="AV46" s="75" t="str">
        <f t="shared" si="48"/>
        <v/>
      </c>
      <c r="AW46" s="75" t="str">
        <f t="shared" si="48"/>
        <v/>
      </c>
      <c r="AX46" s="75" t="str">
        <f t="shared" si="48"/>
        <v/>
      </c>
      <c r="AY46" s="75" t="str">
        <f t="shared" si="48"/>
        <v/>
      </c>
      <c r="AZ46" s="75" t="str">
        <f t="shared" si="48"/>
        <v/>
      </c>
      <c r="BA46" s="75" t="str">
        <f t="shared" si="48"/>
        <v/>
      </c>
      <c r="BB46" s="75" t="str">
        <f t="shared" si="48"/>
        <v/>
      </c>
      <c r="BC46" s="75" t="str">
        <f t="shared" si="48"/>
        <v/>
      </c>
      <c r="BD46" s="76" t="str">
        <f t="shared" si="4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46"/>
        <v>0</v>
      </c>
      <c r="P47" s="36">
        <f>IF(Info!B$10=0,0,SUM(S47:AD47))+IF(Info!B$11=0,0,2*SUM(S47:AD47))+IF(Info!B$12=0,0,SUM(AS47:BD47))</f>
        <v>0</v>
      </c>
      <c r="Q47" s="36">
        <f t="shared" si="4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77" t="str">
        <f t="shared" ref="AS47:AS57" si="49">IF(S47="","",IF(C47=0,0,1+2*S47))</f>
        <v/>
      </c>
      <c r="AT47" s="78" t="s">
        <v>37</v>
      </c>
      <c r="AU47" s="78" t="str">
        <f t="shared" ref="AU47:BD47" si="50">IF(U47="","",IF(E47=0,0,1+2*U47))</f>
        <v/>
      </c>
      <c r="AV47" s="78" t="str">
        <f t="shared" si="50"/>
        <v/>
      </c>
      <c r="AW47" s="78" t="str">
        <f t="shared" si="50"/>
        <v/>
      </c>
      <c r="AX47" s="78" t="str">
        <f t="shared" si="50"/>
        <v/>
      </c>
      <c r="AY47" s="78" t="str">
        <f t="shared" si="50"/>
        <v/>
      </c>
      <c r="AZ47" s="78" t="str">
        <f t="shared" si="50"/>
        <v/>
      </c>
      <c r="BA47" s="78" t="str">
        <f t="shared" si="50"/>
        <v/>
      </c>
      <c r="BB47" s="78" t="str">
        <f t="shared" si="50"/>
        <v/>
      </c>
      <c r="BC47" s="78" t="str">
        <f t="shared" si="50"/>
        <v/>
      </c>
      <c r="BD47" s="79" t="str">
        <f t="shared" si="50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46"/>
        <v>0</v>
      </c>
      <c r="P48" s="36">
        <f>IF(Info!B$10=0,0,SUM(S48:AD48))+IF(Info!B$11=0,0,2*SUM(S48:AD48))+IF(Info!B$12=0,0,SUM(AS48:BD48))</f>
        <v>0</v>
      </c>
      <c r="Q48" s="36">
        <f t="shared" si="4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77" t="str">
        <f t="shared" si="49"/>
        <v/>
      </c>
      <c r="AT48" s="78" t="str">
        <f t="shared" ref="AT48:AT57" si="51">IF(T48="","",IF(D48=0,0,1+2*T48))</f>
        <v/>
      </c>
      <c r="AU48" s="78" t="s">
        <v>37</v>
      </c>
      <c r="AV48" s="78" t="str">
        <f t="shared" ref="AV48:BD48" si="52">IF(V48="","",IF(F48=0,0,1+2*V48))</f>
        <v/>
      </c>
      <c r="AW48" s="78" t="str">
        <f t="shared" si="52"/>
        <v/>
      </c>
      <c r="AX48" s="78" t="str">
        <f t="shared" si="52"/>
        <v/>
      </c>
      <c r="AY48" s="78" t="str">
        <f t="shared" si="52"/>
        <v/>
      </c>
      <c r="AZ48" s="78" t="str">
        <f t="shared" si="52"/>
        <v/>
      </c>
      <c r="BA48" s="78" t="str">
        <f t="shared" si="52"/>
        <v/>
      </c>
      <c r="BB48" s="78" t="str">
        <f t="shared" si="52"/>
        <v/>
      </c>
      <c r="BC48" s="78" t="str">
        <f t="shared" si="52"/>
        <v/>
      </c>
      <c r="BD48" s="79" t="str">
        <f t="shared" si="52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46"/>
        <v>0</v>
      </c>
      <c r="P49" s="36">
        <f>IF(Info!B$10=0,0,SUM(S49:AD49))+IF(Info!B$11=0,0,2*SUM(S49:AD49))+IF(Info!B$12=0,0,SUM(AS49:BD49))</f>
        <v>0</v>
      </c>
      <c r="Q49" s="36">
        <f t="shared" si="4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77" t="str">
        <f t="shared" si="49"/>
        <v/>
      </c>
      <c r="AT49" s="78" t="str">
        <f t="shared" si="51"/>
        <v/>
      </c>
      <c r="AU49" s="78" t="str">
        <f t="shared" ref="AU49:AU57" si="53">IF(U49="","",IF(E49=0,0,1+2*U49))</f>
        <v/>
      </c>
      <c r="AV49" s="78" t="s">
        <v>37</v>
      </c>
      <c r="AW49" s="78" t="str">
        <f t="shared" ref="AW49:BD49" si="54">IF(W49="","",IF(G49=0,0,1+2*W49))</f>
        <v/>
      </c>
      <c r="AX49" s="78" t="str">
        <f t="shared" si="54"/>
        <v/>
      </c>
      <c r="AY49" s="78" t="str">
        <f t="shared" si="54"/>
        <v/>
      </c>
      <c r="AZ49" s="78" t="str">
        <f t="shared" si="54"/>
        <v/>
      </c>
      <c r="BA49" s="78" t="str">
        <f t="shared" si="54"/>
        <v/>
      </c>
      <c r="BB49" s="78" t="str">
        <f t="shared" si="54"/>
        <v/>
      </c>
      <c r="BC49" s="78" t="str">
        <f t="shared" si="54"/>
        <v/>
      </c>
      <c r="BD49" s="79" t="str">
        <f t="shared" si="54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46"/>
        <v>0</v>
      </c>
      <c r="P50" s="36">
        <f>IF(Info!B$10=0,0,SUM(S50:AD50))+IF(Info!B$11=0,0,2*SUM(S50:AD50))+IF(Info!B$12=0,0,SUM(AS50:BD50))</f>
        <v>0</v>
      </c>
      <c r="Q50" s="36">
        <f t="shared" si="4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77" t="str">
        <f t="shared" si="49"/>
        <v/>
      </c>
      <c r="AT50" s="78" t="str">
        <f t="shared" si="51"/>
        <v/>
      </c>
      <c r="AU50" s="78" t="str">
        <f t="shared" si="53"/>
        <v/>
      </c>
      <c r="AV50" s="78" t="str">
        <f t="shared" ref="AV50:AV57" si="55">IF(V50="","",IF(F50=0,0,1+2*V50))</f>
        <v/>
      </c>
      <c r="AW50" s="78" t="s">
        <v>37</v>
      </c>
      <c r="AX50" s="78" t="str">
        <f t="shared" ref="AX50:BD50" si="56">IF(X50="","",IF(H50=0,0,1+2*X50))</f>
        <v/>
      </c>
      <c r="AY50" s="78" t="str">
        <f t="shared" si="56"/>
        <v/>
      </c>
      <c r="AZ50" s="78" t="str">
        <f t="shared" si="56"/>
        <v/>
      </c>
      <c r="BA50" s="78" t="str">
        <f t="shared" si="56"/>
        <v/>
      </c>
      <c r="BB50" s="78" t="str">
        <f t="shared" si="56"/>
        <v/>
      </c>
      <c r="BC50" s="78" t="str">
        <f t="shared" si="56"/>
        <v/>
      </c>
      <c r="BD50" s="79" t="str">
        <f t="shared" si="56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46"/>
        <v>0</v>
      </c>
      <c r="P51" s="36">
        <f>IF(Info!B$10=0,0,SUM(S51:AD51))+IF(Info!B$11=0,0,2*SUM(S51:AD51))+IF(Info!B$12=0,0,SUM(AS51:BD51))</f>
        <v>0</v>
      </c>
      <c r="Q51" s="36">
        <f t="shared" si="4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77" t="str">
        <f t="shared" si="49"/>
        <v/>
      </c>
      <c r="AT51" s="78" t="str">
        <f t="shared" si="51"/>
        <v/>
      </c>
      <c r="AU51" s="78" t="str">
        <f t="shared" si="53"/>
        <v/>
      </c>
      <c r="AV51" s="78" t="str">
        <f t="shared" si="55"/>
        <v/>
      </c>
      <c r="AW51" s="78" t="str">
        <f t="shared" ref="AW51:AW57" si="57">IF(W51="","",IF(G51=0,0,1+2*W51))</f>
        <v/>
      </c>
      <c r="AX51" s="78" t="s">
        <v>37</v>
      </c>
      <c r="AY51" s="78" t="str">
        <f t="shared" ref="AY51:BD51" si="58">IF(Y51="","",IF(I51=0,0,1+2*Y51))</f>
        <v/>
      </c>
      <c r="AZ51" s="78" t="str">
        <f t="shared" si="58"/>
        <v/>
      </c>
      <c r="BA51" s="78" t="str">
        <f t="shared" si="58"/>
        <v/>
      </c>
      <c r="BB51" s="78" t="str">
        <f t="shared" si="58"/>
        <v/>
      </c>
      <c r="BC51" s="78" t="str">
        <f t="shared" si="58"/>
        <v/>
      </c>
      <c r="BD51" s="79" t="str">
        <f t="shared" si="5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46"/>
        <v>0</v>
      </c>
      <c r="P52" s="36">
        <f>IF(Info!B$10=0,0,SUM(S52:AD52))+IF(Info!B$11=0,0,2*SUM(S52:AD52))+IF(Info!B$12=0,0,SUM(AS52:BD52))</f>
        <v>0</v>
      </c>
      <c r="Q52" s="36">
        <f t="shared" si="4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77" t="str">
        <f t="shared" si="49"/>
        <v/>
      </c>
      <c r="AT52" s="78" t="str">
        <f t="shared" si="51"/>
        <v/>
      </c>
      <c r="AU52" s="78" t="str">
        <f t="shared" si="53"/>
        <v/>
      </c>
      <c r="AV52" s="78" t="str">
        <f t="shared" si="55"/>
        <v/>
      </c>
      <c r="AW52" s="78" t="str">
        <f t="shared" si="57"/>
        <v/>
      </c>
      <c r="AX52" s="78" t="str">
        <f t="shared" ref="AX52:AX57" si="59">IF(X52="","",IF(H52=0,0,1+2*X52))</f>
        <v/>
      </c>
      <c r="AY52" s="78" t="s">
        <v>37</v>
      </c>
      <c r="AZ52" s="78" t="str">
        <f>IF(Z52="","",IF(J52=0,0,1+2*Z52))</f>
        <v/>
      </c>
      <c r="BA52" s="78" t="str">
        <f>IF(AA52="","",IF(K52=0,0,1+2*AA52))</f>
        <v/>
      </c>
      <c r="BB52" s="78" t="str">
        <f>IF(AB52="","",IF(L52=0,0,1+2*AB52))</f>
        <v/>
      </c>
      <c r="BC52" s="78" t="str">
        <f>IF(AC52="","",IF(M52=0,0,1+2*AC52))</f>
        <v/>
      </c>
      <c r="BD52" s="79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46"/>
        <v>0</v>
      </c>
      <c r="P53" s="36">
        <f>IF(Info!B$10=0,0,SUM(S53:AD53))+IF(Info!B$11=0,0,2*SUM(S53:AD53))+IF(Info!B$12=0,0,SUM(AS53:BD53))</f>
        <v>0</v>
      </c>
      <c r="Q53" s="36">
        <f t="shared" si="4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77" t="str">
        <f t="shared" si="49"/>
        <v/>
      </c>
      <c r="AT53" s="78" t="str">
        <f t="shared" si="51"/>
        <v/>
      </c>
      <c r="AU53" s="78" t="str">
        <f t="shared" si="53"/>
        <v/>
      </c>
      <c r="AV53" s="78" t="str">
        <f t="shared" si="55"/>
        <v/>
      </c>
      <c r="AW53" s="78" t="str">
        <f t="shared" si="57"/>
        <v/>
      </c>
      <c r="AX53" s="78" t="str">
        <f t="shared" si="59"/>
        <v/>
      </c>
      <c r="AY53" s="78" t="str">
        <f>IF(Y53="","",IF(I53=0,0,1+2*Y53))</f>
        <v/>
      </c>
      <c r="AZ53" s="78" t="s">
        <v>37</v>
      </c>
      <c r="BA53" s="78" t="str">
        <f>IF(AA53="","",IF(K53=0,0,1+2*AA53))</f>
        <v/>
      </c>
      <c r="BB53" s="78" t="str">
        <f>IF(AB53="","",IF(L53=0,0,1+2*AB53))</f>
        <v/>
      </c>
      <c r="BC53" s="78" t="str">
        <f>IF(AC53="","",IF(M53=0,0,1+2*AC53))</f>
        <v/>
      </c>
      <c r="BD53" s="79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46"/>
        <v>0</v>
      </c>
      <c r="P54" s="36">
        <f>IF(Info!B$10=0,0,SUM(S54:AD54))+IF(Info!B$11=0,0,2*SUM(S54:AD54))+IF(Info!B$12=0,0,SUM(AS54:BD54))</f>
        <v>0</v>
      </c>
      <c r="Q54" s="36">
        <f t="shared" si="4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77" t="str">
        <f t="shared" si="49"/>
        <v/>
      </c>
      <c r="AT54" s="78" t="str">
        <f t="shared" si="51"/>
        <v/>
      </c>
      <c r="AU54" s="78" t="str">
        <f t="shared" si="53"/>
        <v/>
      </c>
      <c r="AV54" s="78" t="str">
        <f t="shared" si="55"/>
        <v/>
      </c>
      <c r="AW54" s="78" t="str">
        <f t="shared" si="57"/>
        <v/>
      </c>
      <c r="AX54" s="78" t="str">
        <f t="shared" si="59"/>
        <v/>
      </c>
      <c r="AY54" s="78" t="str">
        <f>IF(Y54="","",IF(I54=0,0,1+2*Y54))</f>
        <v/>
      </c>
      <c r="AZ54" s="78" t="str">
        <f>IF(Z54="","",IF(J54=0,0,1+2*Z54))</f>
        <v/>
      </c>
      <c r="BA54" s="78" t="s">
        <v>37</v>
      </c>
      <c r="BB54" s="78" t="str">
        <f>IF(AB54="","",IF(L54=0,0,1+2*AB54))</f>
        <v/>
      </c>
      <c r="BC54" s="78" t="str">
        <f>IF(AC54="","",IF(M54=0,0,1+2*AC54))</f>
        <v/>
      </c>
      <c r="BD54" s="79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46"/>
        <v>0</v>
      </c>
      <c r="P55" s="36">
        <f>IF(Info!B$10=0,0,SUM(S55:AD55))+IF(Info!B$11=0,0,2*SUM(S55:AD55))+IF(Info!B$12=0,0,SUM(AS55:BD55))</f>
        <v>0</v>
      </c>
      <c r="Q55" s="36">
        <f t="shared" si="4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77" t="str">
        <f t="shared" si="49"/>
        <v/>
      </c>
      <c r="AT55" s="78" t="str">
        <f t="shared" si="51"/>
        <v/>
      </c>
      <c r="AU55" s="78" t="str">
        <f t="shared" si="53"/>
        <v/>
      </c>
      <c r="AV55" s="78" t="str">
        <f t="shared" si="55"/>
        <v/>
      </c>
      <c r="AW55" s="78" t="str">
        <f t="shared" si="57"/>
        <v/>
      </c>
      <c r="AX55" s="78" t="str">
        <f t="shared" si="59"/>
        <v/>
      </c>
      <c r="AY55" s="78" t="str">
        <f>IF(Y55="","",IF(I55=0,0,1+2*Y55))</f>
        <v/>
      </c>
      <c r="AZ55" s="78" t="str">
        <f>IF(Z55="","",IF(J55=0,0,1+2*Z55))</f>
        <v/>
      </c>
      <c r="BA55" s="78" t="str">
        <f>IF(AA55="","",IF(K55=0,0,1+2*AA55))</f>
        <v/>
      </c>
      <c r="BB55" s="78" t="s">
        <v>37</v>
      </c>
      <c r="BC55" s="78" t="str">
        <f>IF(AC55="","",IF(M55=0,0,1+2*AC55))</f>
        <v/>
      </c>
      <c r="BD55" s="79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46"/>
        <v>0</v>
      </c>
      <c r="P56" s="36">
        <f>IF(Info!B$10=0,0,SUM(S56:AD56))+IF(Info!B$11=0,0,2*SUM(S56:AD56))+IF(Info!B$12=0,0,SUM(AS56:BD56))</f>
        <v>0</v>
      </c>
      <c r="Q56" s="36">
        <f t="shared" si="4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77" t="str">
        <f t="shared" si="49"/>
        <v/>
      </c>
      <c r="AT56" s="78" t="str">
        <f t="shared" si="51"/>
        <v/>
      </c>
      <c r="AU56" s="78" t="str">
        <f t="shared" si="53"/>
        <v/>
      </c>
      <c r="AV56" s="78" t="str">
        <f t="shared" si="55"/>
        <v/>
      </c>
      <c r="AW56" s="78" t="str">
        <f t="shared" si="57"/>
        <v/>
      </c>
      <c r="AX56" s="78" t="str">
        <f t="shared" si="59"/>
        <v/>
      </c>
      <c r="AY56" s="78" t="str">
        <f>IF(Y56="","",IF(I56=0,0,1+2*Y56))</f>
        <v/>
      </c>
      <c r="AZ56" s="78" t="str">
        <f>IF(Z56="","",IF(J56=0,0,1+2*Z56))</f>
        <v/>
      </c>
      <c r="BA56" s="78" t="str">
        <f>IF(AA56="","",IF(K56=0,0,1+2*AA56))</f>
        <v/>
      </c>
      <c r="BB56" s="78" t="str">
        <f>IF(AB56="","",IF(L56=0,0,1+2*AB56))</f>
        <v/>
      </c>
      <c r="BC56" s="78" t="s">
        <v>37</v>
      </c>
      <c r="BD56" s="79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46"/>
        <v>0</v>
      </c>
      <c r="P57" s="42">
        <f>IF(Info!B$10=0,0,SUM(S57:AD57))+IF(Info!B$11=0,0,2*SUM(S57:AD57))+IF(Info!B$12=0,0,SUM(AS57:BD57))</f>
        <v>0</v>
      </c>
      <c r="Q57" s="42">
        <f t="shared" si="4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0" t="str">
        <f t="shared" si="49"/>
        <v/>
      </c>
      <c r="AT57" s="81" t="str">
        <f t="shared" si="51"/>
        <v/>
      </c>
      <c r="AU57" s="81" t="str">
        <f t="shared" si="53"/>
        <v/>
      </c>
      <c r="AV57" s="81" t="str">
        <f t="shared" si="55"/>
        <v/>
      </c>
      <c r="AW57" s="81" t="str">
        <f t="shared" si="57"/>
        <v/>
      </c>
      <c r="AX57" s="81" t="str">
        <f t="shared" si="59"/>
        <v/>
      </c>
      <c r="AY57" s="81" t="str">
        <f>IF(Y57="","",IF(I57=0,0,1+2*Y57))</f>
        <v/>
      </c>
      <c r="AZ57" s="81" t="str">
        <f>IF(Z57="","",IF(J57=0,0,1+2*Z57))</f>
        <v/>
      </c>
      <c r="BA57" s="81" t="str">
        <f>IF(AA57="","",IF(K57=0,0,1+2*AA57))</f>
        <v/>
      </c>
      <c r="BB57" s="81" t="str">
        <f>IF(AB57="","",IF(L57=0,0,1+2*AB57))</f>
        <v/>
      </c>
      <c r="BC57" s="81" t="str">
        <f>IF(AC57="","",IF(M57=0,0,1+2*AC57))</f>
        <v/>
      </c>
      <c r="BD57" s="82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2017-07-31T12:51:23Z</dcterms:modified>
</cp:coreProperties>
</file>