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Q_Election\results\"/>
    </mc:Choice>
  </mc:AlternateContent>
  <bookViews>
    <workbookView xWindow="0" yWindow="0" windowWidth="22125" windowHeight="10650" activeTab="2"/>
  </bookViews>
  <sheets>
    <sheet name="工作表1" sheetId="1" r:id="rId1"/>
    <sheet name="工作表2" sheetId="2" r:id="rId2"/>
    <sheet name="工作表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2" l="1"/>
  <c r="L32" i="2"/>
  <c r="K32" i="2"/>
  <c r="J32" i="2"/>
  <c r="I32" i="2"/>
  <c r="G32" i="2"/>
  <c r="M30" i="2"/>
  <c r="M31" i="2"/>
  <c r="L30" i="2"/>
  <c r="K30" i="2"/>
  <c r="J30" i="2"/>
  <c r="I30" i="2"/>
  <c r="M29" i="2"/>
  <c r="L29" i="2"/>
  <c r="K29" i="2"/>
  <c r="J29" i="2"/>
  <c r="I29" i="2"/>
  <c r="M35" i="2"/>
  <c r="L35" i="2"/>
  <c r="K35" i="2"/>
  <c r="J35" i="2"/>
  <c r="I35" i="2"/>
  <c r="N35" i="2" s="1"/>
  <c r="G35" i="2"/>
  <c r="M36" i="2"/>
  <c r="L36" i="2"/>
  <c r="K36" i="2"/>
  <c r="J36" i="2"/>
  <c r="I36" i="2"/>
  <c r="N36" i="2" s="1"/>
  <c r="G36" i="2"/>
  <c r="G30" i="2"/>
  <c r="G29" i="2"/>
  <c r="N32" i="2" l="1"/>
  <c r="N30" i="2"/>
  <c r="N29" i="2"/>
  <c r="N34" i="2"/>
  <c r="M34" i="2"/>
  <c r="L34" i="2"/>
  <c r="K34" i="2"/>
  <c r="J34" i="2"/>
  <c r="I34" i="2"/>
  <c r="G34" i="2"/>
  <c r="M33" i="2"/>
  <c r="L33" i="2"/>
  <c r="K33" i="2"/>
  <c r="J33" i="2"/>
  <c r="I33" i="2"/>
  <c r="G33" i="2"/>
  <c r="L31" i="2"/>
  <c r="K31" i="2"/>
  <c r="J31" i="2"/>
  <c r="I31" i="2"/>
  <c r="G31" i="2"/>
  <c r="N28" i="2"/>
  <c r="G28" i="2"/>
  <c r="M27" i="2"/>
  <c r="L27" i="2"/>
  <c r="K27" i="2"/>
  <c r="J27" i="2"/>
  <c r="I27" i="2"/>
  <c r="G27" i="2"/>
  <c r="M26" i="2"/>
  <c r="L26" i="2"/>
  <c r="K26" i="2"/>
  <c r="J26" i="2"/>
  <c r="I26" i="2"/>
  <c r="G26" i="2"/>
  <c r="M25" i="2"/>
  <c r="L25" i="2"/>
  <c r="K25" i="2"/>
  <c r="J25" i="2"/>
  <c r="I25" i="2"/>
  <c r="G25" i="2"/>
  <c r="G45" i="1"/>
  <c r="G44" i="1"/>
  <c r="G43" i="1"/>
  <c r="G42" i="1"/>
  <c r="G41" i="1"/>
  <c r="G40" i="1"/>
  <c r="G27" i="1"/>
  <c r="G26" i="1"/>
  <c r="G25" i="1"/>
  <c r="G24" i="1"/>
  <c r="G23" i="1"/>
  <c r="G22" i="1"/>
  <c r="M20" i="2"/>
  <c r="L20" i="2"/>
  <c r="K20" i="2"/>
  <c r="J20" i="2"/>
  <c r="I20" i="2"/>
  <c r="N20" i="2" s="1"/>
  <c r="G20" i="2"/>
  <c r="M19" i="2"/>
  <c r="L19" i="2"/>
  <c r="K19" i="2"/>
  <c r="J19" i="2"/>
  <c r="I19" i="2"/>
  <c r="G19" i="2"/>
  <c r="M18" i="2"/>
  <c r="L18" i="2"/>
  <c r="K18" i="2"/>
  <c r="J18" i="2"/>
  <c r="I18" i="2"/>
  <c r="G18" i="2"/>
  <c r="N17" i="2"/>
  <c r="G17" i="2"/>
  <c r="M16" i="2"/>
  <c r="L16" i="2"/>
  <c r="K16" i="2"/>
  <c r="J16" i="2"/>
  <c r="I16" i="2"/>
  <c r="G16" i="2"/>
  <c r="M15" i="2"/>
  <c r="L15" i="2"/>
  <c r="K15" i="2"/>
  <c r="J15" i="2"/>
  <c r="I15" i="2"/>
  <c r="G15" i="2"/>
  <c r="M14" i="2"/>
  <c r="L14" i="2"/>
  <c r="K14" i="2"/>
  <c r="J14" i="2"/>
  <c r="I14" i="2"/>
  <c r="G14" i="2"/>
  <c r="G5" i="1"/>
  <c r="G6" i="1"/>
  <c r="G7" i="1"/>
  <c r="G8" i="1"/>
  <c r="G9" i="1"/>
  <c r="G4" i="1"/>
  <c r="K9" i="2"/>
  <c r="L9" i="2"/>
  <c r="M9" i="2"/>
  <c r="J9" i="2"/>
  <c r="I9" i="2"/>
  <c r="K8" i="2"/>
  <c r="L8" i="2"/>
  <c r="M8" i="2"/>
  <c r="N8" i="2"/>
  <c r="J8" i="2"/>
  <c r="I8" i="2"/>
  <c r="G4" i="2"/>
  <c r="G5" i="2"/>
  <c r="G6" i="2"/>
  <c r="G7" i="2"/>
  <c r="G8" i="2"/>
  <c r="G9" i="2"/>
  <c r="K7" i="2"/>
  <c r="N7" i="2" s="1"/>
  <c r="L7" i="2"/>
  <c r="M7" i="2"/>
  <c r="J7" i="2"/>
  <c r="I7" i="2"/>
  <c r="N6" i="2"/>
  <c r="N3" i="2"/>
  <c r="K3" i="2"/>
  <c r="L3" i="2"/>
  <c r="M3" i="2"/>
  <c r="J3" i="2"/>
  <c r="I3" i="2"/>
  <c r="K4" i="2"/>
  <c r="L4" i="2"/>
  <c r="M4" i="2"/>
  <c r="J4" i="2"/>
  <c r="I4" i="2"/>
  <c r="N4" i="2" s="1"/>
  <c r="K5" i="2"/>
  <c r="L5" i="2"/>
  <c r="M5" i="2"/>
  <c r="J5" i="2"/>
  <c r="I5" i="2"/>
  <c r="N5" i="2" s="1"/>
  <c r="G3" i="2"/>
  <c r="N33" i="2" l="1"/>
  <c r="N31" i="2"/>
  <c r="N27" i="2"/>
  <c r="N26" i="2"/>
  <c r="N25" i="2"/>
  <c r="N14" i="2"/>
  <c r="N15" i="2"/>
  <c r="N16" i="2"/>
  <c r="N18" i="2"/>
  <c r="N19" i="2"/>
  <c r="N9" i="2"/>
</calcChain>
</file>

<file path=xl/sharedStrings.xml><?xml version="1.0" encoding="utf-8"?>
<sst xmlns="http://schemas.openxmlformats.org/spreadsheetml/2006/main" count="150" uniqueCount="69">
  <si>
    <t>HSR</t>
    <phoneticPr fontId="1" type="noConversion"/>
  </si>
  <si>
    <t>Train</t>
    <phoneticPr fontId="1" type="noConversion"/>
  </si>
  <si>
    <t>Bus</t>
    <phoneticPr fontId="1" type="noConversion"/>
  </si>
  <si>
    <t>Self-driving</t>
    <phoneticPr fontId="1" type="noConversion"/>
  </si>
  <si>
    <t>Absentee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</si>
  <si>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</si>
  <si>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</si>
  <si>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</si>
  <si>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Price</t>
    <phoneticPr fontId="1" type="noConversion"/>
  </si>
  <si>
    <t>Train</t>
    <phoneticPr fontId="1" type="noConversion"/>
  </si>
  <si>
    <t>Bus</t>
    <phoneticPr fontId="1" type="noConversion"/>
  </si>
  <si>
    <t>Car</t>
    <phoneticPr fontId="1" type="noConversion"/>
  </si>
  <si>
    <t>Absentee</t>
    <phoneticPr fontId="1" type="noConversion"/>
  </si>
  <si>
    <t>Overall</t>
    <phoneticPr fontId="1" type="noConversion"/>
  </si>
  <si>
    <t>HSR</t>
    <phoneticPr fontId="1" type="noConversion"/>
  </si>
  <si>
    <t>Car</t>
    <phoneticPr fontId="1" type="noConversion"/>
  </si>
  <si>
    <t>Absentee</t>
    <phoneticPr fontId="1" type="noConversion"/>
  </si>
  <si>
    <t>Overall</t>
    <phoneticPr fontId="1" type="noConversion"/>
  </si>
  <si>
    <t>Turnout Change by Modes</t>
    <phoneticPr fontId="1" type="noConversion"/>
  </si>
  <si>
    <t>Turnout by Modes</t>
    <phoneticPr fontId="1" type="noConversion"/>
  </si>
  <si>
    <t>Panel 1: Absentee Voting is not Allowed</t>
    <phoneticPr fontId="1" type="noConversion"/>
  </si>
  <si>
    <t>Overall</t>
    <phoneticPr fontId="1" type="noConversion"/>
  </si>
  <si>
    <t>Panel 2: Absentee Voting is not Allowed</t>
    <phoneticPr fontId="1" type="noConversion"/>
  </si>
  <si>
    <t>Time</t>
    <phoneticPr fontId="1" type="noConversion"/>
  </si>
  <si>
    <t>Time</t>
    <phoneticPr fontId="1" type="noConversion"/>
  </si>
  <si>
    <t>Distance</t>
    <phoneticPr fontId="1" type="noConversion"/>
  </si>
  <si>
    <t>-5 miles</t>
    <phoneticPr fontId="1" type="noConversion"/>
  </si>
  <si>
    <t>-3 miles</t>
    <phoneticPr fontId="1" type="noConversion"/>
  </si>
  <si>
    <t>-1 mile</t>
    <phoneticPr fontId="1" type="noConversion"/>
  </si>
  <si>
    <t>+1 mile</t>
    <phoneticPr fontId="1" type="noConversion"/>
  </si>
  <si>
    <t>+5 miles</t>
    <phoneticPr fontId="1" type="noConversion"/>
  </si>
  <si>
    <t>+3 miles</t>
    <phoneticPr fontId="1" type="noConversion"/>
  </si>
  <si>
    <t>Distance</t>
    <phoneticPr fontId="1" type="noConversion"/>
  </si>
  <si>
    <t>Panel 2: Absentee Voting is Allowed</t>
    <phoneticPr fontId="1" type="noConversion"/>
  </si>
  <si>
    <t>+0.2 mile</t>
    <phoneticPr fontId="1" type="noConversion"/>
  </si>
  <si>
    <t>+0.6 mile</t>
    <phoneticPr fontId="1" type="noConversion"/>
  </si>
  <si>
    <t>+6 miles</t>
    <phoneticPr fontId="1" type="noConversion"/>
  </si>
  <si>
    <t>+10 miles</t>
    <phoneticPr fontId="1" type="noConversion"/>
  </si>
  <si>
    <t>+2 mile</t>
    <phoneticPr fontId="1" type="noConversion"/>
  </si>
  <si>
    <t>HSR</t>
    <phoneticPr fontId="1" type="noConversion"/>
  </si>
  <si>
    <t>Train</t>
    <phoneticPr fontId="1" type="noConversion"/>
  </si>
  <si>
    <t>Bus</t>
    <phoneticPr fontId="1" type="noConversion"/>
  </si>
  <si>
    <t>Car</t>
    <phoneticPr fontId="1" type="noConversion"/>
  </si>
  <si>
    <t>Total</t>
    <phoneticPr fontId="1" type="noConversion"/>
  </si>
  <si>
    <t>Early</t>
    <phoneticPr fontId="1" type="noConversion"/>
  </si>
  <si>
    <t>Nonvoting</t>
    <phoneticPr fontId="1" type="noConversion"/>
  </si>
  <si>
    <t>On-site</t>
    <phoneticPr fontId="1" type="noConversion"/>
  </si>
  <si>
    <t>On-site</t>
    <phoneticPr fontId="1" type="noConversion"/>
  </si>
  <si>
    <t>Brady and McNulty (2011)</t>
    <phoneticPr fontId="1" type="noConversion"/>
  </si>
  <si>
    <t>Dyck and Gimpel (2005)</t>
    <phoneticPr fontId="1" type="noConversion"/>
  </si>
  <si>
    <t>Taiwan</t>
    <phoneticPr fontId="1" type="noConversion"/>
  </si>
  <si>
    <t>US</t>
    <phoneticPr fontId="1" type="noConversion"/>
  </si>
  <si>
    <t>Absentee voting is allowed</t>
    <phoneticPr fontId="1" type="noConversion"/>
  </si>
  <si>
    <t>Panel A. Compares with the state when absentee</t>
    <phoneticPr fontId="1" type="noConversion"/>
  </si>
  <si>
    <t>voting is not allowed</t>
  </si>
  <si>
    <t>Panel B. Compares with the state when there is</t>
    <phoneticPr fontId="1" type="noConversion"/>
  </si>
  <si>
    <t>Taiwan</t>
    <phoneticPr fontId="1" type="noConversion"/>
  </si>
  <si>
    <t>no distance change and absentee is allowed</t>
    <phoneticPr fontId="1" type="noConversion"/>
  </si>
  <si>
    <t>Turnout Change of Different Voting Modes</t>
    <phoneticPr fontId="1" type="noConversion"/>
  </si>
  <si>
    <t>Counterfactual Scenarios</t>
    <phoneticPr fontId="1" type="noConversion"/>
  </si>
  <si>
    <t>+ 0.6 mile</t>
    <phoneticPr fontId="1" type="noConversion"/>
  </si>
  <si>
    <t>+ 0.2 mile</t>
    <phoneticPr fontId="1" type="noConversion"/>
  </si>
  <si>
    <t>+ 1.0 mile</t>
    <phoneticPr fontId="1" type="noConversion"/>
  </si>
  <si>
    <t>+ 2.0 miles</t>
    <phoneticPr fontId="1" type="noConversion"/>
  </si>
  <si>
    <t>+ 6.0 miles</t>
    <phoneticPr fontId="1" type="noConversion"/>
  </si>
  <si>
    <t>+ 10.0 miles</t>
    <phoneticPr fontId="1" type="noConversion"/>
  </si>
  <si>
    <t>Distance</t>
    <phoneticPr fontId="1" type="noConversion"/>
  </si>
  <si>
    <t>Comparative Table of Turnout Change in Taiwan and the US under Different Scenarios</t>
    <phoneticPr fontId="1" type="noConversion"/>
  </si>
  <si>
    <t>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</si>
</sst>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0" xfId="0" applyNumberFormat="1">
      <alignment vertical="center"/>
    </xf>
    <xf numFmtId="4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7" workbookViewId="0">
      <selection activeCell="A51" sqref="A51:XFD51"/>
    </sheetView>
  </sheetViews>
  <sheetFormatPr defaultRowHeight="16.5" x14ac:dyDescent="0.25"/>
  <cols>
    <col min="1" max="1" width="9" style="1"/>
    <col min="2" max="6" width="10.125" style="1" customWidth="1"/>
  </cols>
  <sheetData>
    <row r="1" spans="1:7" x14ac:dyDescent="0.25">
      <c r="A1" s="26" t="s">
        <v>18</v>
      </c>
      <c r="B1" s="26"/>
      <c r="C1" s="26"/>
      <c r="D1" s="26"/>
      <c r="E1" s="26"/>
      <c r="F1" s="26"/>
      <c r="G1" s="26"/>
    </row>
    <row r="2" spans="1:7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7" t="s">
        <v>21</v>
      </c>
    </row>
    <row r="3" spans="1:7" x14ac:dyDescent="0.25">
      <c r="A3" s="25" t="s">
        <v>20</v>
      </c>
      <c r="B3" s="25"/>
      <c r="C3" s="25"/>
      <c r="D3" s="25"/>
      <c r="E3" s="25"/>
      <c r="F3" s="25"/>
      <c r="G3" s="25"/>
    </row>
    <row r="4" spans="1:7" x14ac:dyDescent="0.25">
      <c r="A4" s="8">
        <v>-0.5</v>
      </c>
      <c r="B4" s="9">
        <v>2.6200000000000001E-2</v>
      </c>
      <c r="C4" s="9">
        <v>1.7899999999999999E-2</v>
      </c>
      <c r="D4" s="9">
        <v>1.78E-2</v>
      </c>
      <c r="E4" s="9">
        <v>3.9300000000000002E-2</v>
      </c>
      <c r="F4" s="5" t="s">
        <v>5</v>
      </c>
      <c r="G4" s="10">
        <f>SUM(B4:E4)</f>
        <v>0.1012</v>
      </c>
    </row>
    <row r="5" spans="1:7" x14ac:dyDescent="0.25">
      <c r="A5" s="2">
        <v>-0.3</v>
      </c>
      <c r="B5" s="4">
        <v>1.1900000000000001E-2</v>
      </c>
      <c r="C5" s="4">
        <v>1.0500000000000001E-2</v>
      </c>
      <c r="D5" s="4">
        <v>1.14E-2</v>
      </c>
      <c r="E5" s="4">
        <v>2.1000000000000001E-2</v>
      </c>
      <c r="F5" s="1" t="s">
        <v>6</v>
      </c>
      <c r="G5" s="6">
        <f t="shared" ref="G5:G9" si="0">SUM(B5:E5)</f>
        <v>5.4800000000000001E-2</v>
      </c>
    </row>
    <row r="6" spans="1:7" x14ac:dyDescent="0.25">
      <c r="A6" s="2">
        <v>-0.1</v>
      </c>
      <c r="B6" s="4">
        <v>3.0999999999999999E-3</v>
      </c>
      <c r="C6" s="4">
        <v>3.3999999999999998E-3</v>
      </c>
      <c r="D6" s="4">
        <v>3.8E-3</v>
      </c>
      <c r="E6" s="4">
        <v>6.3E-3</v>
      </c>
      <c r="F6" s="1" t="s">
        <v>6</v>
      </c>
      <c r="G6" s="6">
        <f t="shared" si="0"/>
        <v>1.66E-2</v>
      </c>
    </row>
    <row r="7" spans="1:7" x14ac:dyDescent="0.25">
      <c r="A7" s="2">
        <v>0.1</v>
      </c>
      <c r="B7" s="4">
        <v>-2.5000000000000001E-3</v>
      </c>
      <c r="C7" s="4">
        <v>-3.2000000000000002E-3</v>
      </c>
      <c r="D7" s="4">
        <v>-3.7000000000000002E-3</v>
      </c>
      <c r="E7" s="4">
        <v>-5.7000000000000002E-3</v>
      </c>
      <c r="F7" s="1" t="s">
        <v>7</v>
      </c>
      <c r="G7" s="6">
        <f t="shared" si="0"/>
        <v>-1.5100000000000001E-2</v>
      </c>
    </row>
    <row r="8" spans="1:7" x14ac:dyDescent="0.25">
      <c r="A8" s="2">
        <v>0.3</v>
      </c>
      <c r="B8" s="4">
        <v>-6.3E-3</v>
      </c>
      <c r="C8" s="4">
        <v>-9.2999999999999992E-3</v>
      </c>
      <c r="D8" s="4">
        <v>-1.0500000000000001E-2</v>
      </c>
      <c r="E8" s="4">
        <v>-1.5599999999999999E-2</v>
      </c>
      <c r="F8" s="1" t="s">
        <v>5</v>
      </c>
      <c r="G8" s="6">
        <f t="shared" si="0"/>
        <v>-4.1700000000000001E-2</v>
      </c>
    </row>
    <row r="9" spans="1:7" x14ac:dyDescent="0.25">
      <c r="A9" s="2">
        <v>0.5</v>
      </c>
      <c r="B9" s="4">
        <v>-8.8999999999999999E-3</v>
      </c>
      <c r="C9" s="4">
        <v>-1.4800000000000001E-2</v>
      </c>
      <c r="D9" s="4">
        <v>-1.6400000000000001E-2</v>
      </c>
      <c r="E9" s="4">
        <v>-2.3900000000000001E-2</v>
      </c>
      <c r="F9" s="1" t="s">
        <v>6</v>
      </c>
      <c r="G9" s="6">
        <f t="shared" si="0"/>
        <v>-6.4000000000000001E-2</v>
      </c>
    </row>
    <row r="11" spans="1:7" x14ac:dyDescent="0.25">
      <c r="A11" s="27" t="s">
        <v>33</v>
      </c>
      <c r="B11" s="27"/>
      <c r="C11" s="27"/>
      <c r="D11" s="27"/>
      <c r="E11" s="27"/>
      <c r="F11" s="27"/>
      <c r="G11" s="27"/>
    </row>
    <row r="12" spans="1:7" x14ac:dyDescent="0.25">
      <c r="A12" s="2">
        <v>-0.5</v>
      </c>
      <c r="B12" s="4">
        <v>6.0999999999999995E-3</v>
      </c>
      <c r="C12" s="4">
        <v>1.2599999999999993E-2</v>
      </c>
      <c r="D12" s="4">
        <v>6.8000000000000005E-3</v>
      </c>
      <c r="E12" s="4">
        <v>2.2399999999999996E-2</v>
      </c>
      <c r="F12" s="4">
        <v>-3.2599999999999962E-2</v>
      </c>
      <c r="G12" s="6">
        <v>1.5300000000000029E-2</v>
      </c>
    </row>
    <row r="13" spans="1:7" x14ac:dyDescent="0.25">
      <c r="A13" s="2">
        <v>-0.3</v>
      </c>
      <c r="B13" s="4">
        <v>2.5000000000000005E-3</v>
      </c>
      <c r="C13" s="4">
        <v>6.9999999999999993E-3</v>
      </c>
      <c r="D13" s="4">
        <v>3.7000000000000019E-3</v>
      </c>
      <c r="E13" s="4">
        <v>1.1699999999999995E-2</v>
      </c>
      <c r="F13" s="4">
        <v>-1.6699999999999993E-2</v>
      </c>
      <c r="G13" s="6">
        <v>8.2000000000000059E-3</v>
      </c>
    </row>
    <row r="14" spans="1:7" x14ac:dyDescent="0.25">
      <c r="A14" s="2">
        <v>-0.1</v>
      </c>
      <c r="B14" s="4">
        <v>5.9999999999999984E-4</v>
      </c>
      <c r="C14" s="4">
        <v>2.1999999999999936E-3</v>
      </c>
      <c r="D14" s="4">
        <v>1.1000000000000003E-3</v>
      </c>
      <c r="E14" s="4">
        <v>3.4999999999999962E-3</v>
      </c>
      <c r="F14" s="4">
        <v>-4.8999999999999599E-3</v>
      </c>
      <c r="G14" s="6">
        <v>2.50000000000003E-3</v>
      </c>
    </row>
    <row r="15" spans="1:7" x14ac:dyDescent="0.25">
      <c r="A15" s="2">
        <v>0.1</v>
      </c>
      <c r="B15" s="4">
        <v>-5.0000000000000044E-4</v>
      </c>
      <c r="C15" s="4">
        <v>-2.0000000000000018E-3</v>
      </c>
      <c r="D15" s="4">
        <v>-1.0000000000000009E-3</v>
      </c>
      <c r="E15" s="4">
        <v>-3.0999999999999986E-3</v>
      </c>
      <c r="F15" s="4">
        <v>4.400000000000015E-3</v>
      </c>
      <c r="G15" s="6">
        <v>-2.1999999999999867E-3</v>
      </c>
    </row>
    <row r="16" spans="1:7" x14ac:dyDescent="0.25">
      <c r="A16" s="2">
        <v>0.3</v>
      </c>
      <c r="B16" s="4">
        <v>-1.1999999999999997E-3</v>
      </c>
      <c r="C16" s="4">
        <v>-5.7000000000000037E-3</v>
      </c>
      <c r="D16" s="4">
        <v>-2.8999999999999998E-3</v>
      </c>
      <c r="E16" s="4">
        <v>-8.5000000000000006E-3</v>
      </c>
      <c r="F16" s="4">
        <v>1.1900000000000022E-2</v>
      </c>
      <c r="G16" s="6">
        <v>-6.3999999999999821E-3</v>
      </c>
    </row>
    <row r="17" spans="1:7" x14ac:dyDescent="0.25">
      <c r="A17" s="2">
        <v>0.5</v>
      </c>
      <c r="B17" s="4">
        <v>-1.7000000000000001E-3</v>
      </c>
      <c r="C17" s="4">
        <v>-8.9000000000000051E-3</v>
      </c>
      <c r="D17" s="4">
        <v>-4.4000000000000011E-3</v>
      </c>
      <c r="E17" s="4">
        <v>-1.2900000000000002E-2</v>
      </c>
      <c r="F17" s="4">
        <v>1.8100000000000005E-2</v>
      </c>
      <c r="G17" s="6">
        <v>-9.8000000000000032E-3</v>
      </c>
    </row>
    <row r="19" spans="1:7" x14ac:dyDescent="0.25">
      <c r="A19" s="26" t="s">
        <v>18</v>
      </c>
      <c r="B19" s="26"/>
      <c r="C19" s="26"/>
      <c r="D19" s="26"/>
      <c r="E19" s="26"/>
      <c r="F19" s="26"/>
      <c r="G19" s="26"/>
    </row>
    <row r="20" spans="1:7" x14ac:dyDescent="0.25">
      <c r="A20" s="3" t="s">
        <v>24</v>
      </c>
      <c r="B20" s="3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7" t="s">
        <v>21</v>
      </c>
    </row>
    <row r="21" spans="1:7" x14ac:dyDescent="0.25">
      <c r="A21" s="25" t="s">
        <v>20</v>
      </c>
      <c r="B21" s="25"/>
      <c r="C21" s="25"/>
      <c r="D21" s="25"/>
      <c r="E21" s="25"/>
      <c r="F21" s="25"/>
      <c r="G21" s="25"/>
    </row>
    <row r="22" spans="1:7" x14ac:dyDescent="0.25">
      <c r="A22" s="8">
        <v>-0.5</v>
      </c>
      <c r="B22" s="9">
        <v>-2.5999999999999999E-3</v>
      </c>
      <c r="C22" s="9">
        <v>2.3099999999999999E-2</v>
      </c>
      <c r="D22" s="9">
        <v>3.7499999999999999E-2</v>
      </c>
      <c r="E22" s="9">
        <v>3.3999999999999998E-3</v>
      </c>
      <c r="F22" s="5" t="s">
        <v>5</v>
      </c>
      <c r="G22" s="10">
        <f>SUM(B22:E22)</f>
        <v>6.1399999999999996E-2</v>
      </c>
    </row>
    <row r="23" spans="1:7" x14ac:dyDescent="0.25">
      <c r="A23" s="2">
        <v>-0.3</v>
      </c>
      <c r="B23" s="4">
        <v>-1.2999999999999999E-3</v>
      </c>
      <c r="C23" s="4">
        <v>1.2999999999999999E-2</v>
      </c>
      <c r="D23" s="4">
        <v>2.1499999999999998E-2</v>
      </c>
      <c r="E23" s="4">
        <v>2.3E-3</v>
      </c>
      <c r="F23" s="1" t="s">
        <v>6</v>
      </c>
      <c r="G23" s="6">
        <f t="shared" ref="G23:G27" si="1">SUM(B23:E23)</f>
        <v>3.549999999999999E-2</v>
      </c>
    </row>
    <row r="24" spans="1:7" x14ac:dyDescent="0.25">
      <c r="A24" s="2">
        <v>-0.1</v>
      </c>
      <c r="B24" s="4">
        <v>-4.0000000000000002E-4</v>
      </c>
      <c r="C24" s="4">
        <v>4.1000000000000003E-3</v>
      </c>
      <c r="D24" s="4">
        <v>6.7999999999999996E-3</v>
      </c>
      <c r="E24" s="4">
        <v>8.9999999999999998E-4</v>
      </c>
      <c r="F24" s="1" t="s">
        <v>6</v>
      </c>
      <c r="G24" s="6">
        <f t="shared" si="1"/>
        <v>1.1399999999999999E-2</v>
      </c>
    </row>
    <row r="25" spans="1:7" x14ac:dyDescent="0.25">
      <c r="A25" s="2">
        <v>0.1</v>
      </c>
      <c r="B25" s="4">
        <v>2.9999999999999997E-4</v>
      </c>
      <c r="C25" s="4">
        <v>-3.8999999999999998E-3</v>
      </c>
      <c r="D25" s="4">
        <v>-6.3E-3</v>
      </c>
      <c r="E25" s="4">
        <v>-8.9999999999999998E-4</v>
      </c>
      <c r="F25" s="1" t="s">
        <v>7</v>
      </c>
      <c r="G25" s="6">
        <f t="shared" si="1"/>
        <v>-1.0799999999999999E-2</v>
      </c>
    </row>
    <row r="26" spans="1:7" x14ac:dyDescent="0.25">
      <c r="A26" s="2">
        <v>0.3</v>
      </c>
      <c r="B26" s="4">
        <v>5.9999999999999995E-4</v>
      </c>
      <c r="C26" s="4">
        <v>-1.0999999999999999E-2</v>
      </c>
      <c r="D26" s="4">
        <v>-1.7500000000000002E-2</v>
      </c>
      <c r="E26" s="4">
        <v>-3.0000000000000001E-3</v>
      </c>
      <c r="F26" s="1" t="s">
        <v>5</v>
      </c>
      <c r="G26" s="6">
        <f t="shared" si="1"/>
        <v>-3.09E-2</v>
      </c>
    </row>
    <row r="27" spans="1:7" x14ac:dyDescent="0.25">
      <c r="A27" s="2">
        <v>0.5</v>
      </c>
      <c r="B27" s="4">
        <v>6.9999999999999999E-4</v>
      </c>
      <c r="C27" s="4">
        <v>-1.7500000000000002E-2</v>
      </c>
      <c r="D27" s="4">
        <v>-2.6800000000000001E-2</v>
      </c>
      <c r="E27" s="4">
        <v>-5.3E-3</v>
      </c>
      <c r="F27" s="1" t="s">
        <v>6</v>
      </c>
      <c r="G27" s="6">
        <f t="shared" si="1"/>
        <v>-4.8899999999999999E-2</v>
      </c>
    </row>
    <row r="29" spans="1:7" x14ac:dyDescent="0.25">
      <c r="A29" s="27" t="s">
        <v>22</v>
      </c>
      <c r="B29" s="27"/>
      <c r="C29" s="27"/>
      <c r="D29" s="27"/>
      <c r="E29" s="27"/>
      <c r="F29" s="27"/>
      <c r="G29" s="27"/>
    </row>
    <row r="30" spans="1:7" x14ac:dyDescent="0.25">
      <c r="A30" s="2">
        <v>-0.5</v>
      </c>
      <c r="B30" s="4">
        <v>8.9999999999999976E-4</v>
      </c>
      <c r="C30" s="4">
        <v>1.38E-2</v>
      </c>
      <c r="D30" s="4">
        <v>1.2199999999999999E-2</v>
      </c>
      <c r="E30" s="4">
        <v>5.3999999999999951E-3</v>
      </c>
      <c r="F30" s="4">
        <v>-2.2499999999999964E-2</v>
      </c>
      <c r="G30" s="6">
        <v>9.8000000000000309E-3</v>
      </c>
    </row>
    <row r="31" spans="1:7" x14ac:dyDescent="0.25">
      <c r="A31" s="2">
        <v>-0.3</v>
      </c>
      <c r="B31" s="4">
        <v>5.9999999999999984E-4</v>
      </c>
      <c r="C31" s="4">
        <v>7.6999999999999985E-3</v>
      </c>
      <c r="D31" s="4">
        <v>6.4999999999999988E-3</v>
      </c>
      <c r="E31" s="4">
        <v>3.2999999999999974E-3</v>
      </c>
      <c r="F31" s="4">
        <v>-1.2500000000000011E-2</v>
      </c>
      <c r="G31" s="6">
        <v>5.5999999999999835E-3</v>
      </c>
    </row>
    <row r="32" spans="1:7" x14ac:dyDescent="0.25">
      <c r="A32" s="2">
        <v>-0.1</v>
      </c>
      <c r="B32" s="4">
        <v>2.0000000000000052E-4</v>
      </c>
      <c r="C32" s="4">
        <v>2.3999999999999994E-3</v>
      </c>
      <c r="D32" s="4">
        <v>1.8999999999999989E-3</v>
      </c>
      <c r="E32" s="4">
        <v>1.0999999999999968E-3</v>
      </c>
      <c r="F32" s="4">
        <v>-3.7999999999999701E-3</v>
      </c>
      <c r="G32" s="6">
        <v>1.8000000000000255E-3</v>
      </c>
    </row>
    <row r="33" spans="1:7" x14ac:dyDescent="0.25">
      <c r="A33" s="2">
        <v>0.1</v>
      </c>
      <c r="B33" s="4">
        <v>-2.0000000000000052E-4</v>
      </c>
      <c r="C33" s="4">
        <v>-2.3000000000000034E-3</v>
      </c>
      <c r="D33" s="4">
        <v>-1.7000000000000001E-3</v>
      </c>
      <c r="E33" s="4">
        <v>-1.1000000000000038E-3</v>
      </c>
      <c r="F33" s="4">
        <v>3.5999999999999921E-3</v>
      </c>
      <c r="G33" s="6">
        <v>-1.7000000000000157E-3</v>
      </c>
    </row>
    <row r="34" spans="1:7" x14ac:dyDescent="0.25">
      <c r="A34" s="2">
        <v>0.3</v>
      </c>
      <c r="B34" s="4">
        <v>-6.9999999999999923E-4</v>
      </c>
      <c r="C34" s="4">
        <v>-6.4000000000000029E-3</v>
      </c>
      <c r="D34" s="4">
        <v>-4.6999999999999993E-3</v>
      </c>
      <c r="E34" s="4">
        <v>-3.3000000000000043E-3</v>
      </c>
      <c r="F34" s="4">
        <v>1.0200000000000042E-2</v>
      </c>
      <c r="G34" s="6">
        <v>-4.8999999999999634E-3</v>
      </c>
    </row>
    <row r="35" spans="1:7" x14ac:dyDescent="0.25">
      <c r="A35" s="2">
        <v>0.5</v>
      </c>
      <c r="B35" s="4">
        <v>-1.1000000000000003E-3</v>
      </c>
      <c r="C35" s="4">
        <v>-1.0000000000000002E-2</v>
      </c>
      <c r="D35" s="4">
        <v>-7.1000000000000004E-3</v>
      </c>
      <c r="E35" s="4">
        <v>-5.4999999999999979E-3</v>
      </c>
      <c r="F35" s="4">
        <v>1.5900000000000025E-2</v>
      </c>
      <c r="G35" s="6">
        <v>-7.7999999999999736E-3</v>
      </c>
    </row>
    <row r="37" spans="1:7" x14ac:dyDescent="0.25">
      <c r="A37" s="26" t="s">
        <v>18</v>
      </c>
      <c r="B37" s="26"/>
      <c r="C37" s="26"/>
      <c r="D37" s="26"/>
      <c r="E37" s="26"/>
      <c r="F37" s="26"/>
      <c r="G37" s="26"/>
    </row>
    <row r="38" spans="1:7" x14ac:dyDescent="0.25">
      <c r="A38" s="3" t="s">
        <v>25</v>
      </c>
      <c r="B38" s="3" t="s">
        <v>0</v>
      </c>
      <c r="C38" s="3" t="s">
        <v>1</v>
      </c>
      <c r="D38" s="3" t="s">
        <v>2</v>
      </c>
      <c r="E38" s="3" t="s">
        <v>3</v>
      </c>
      <c r="F38" s="3" t="s">
        <v>4</v>
      </c>
      <c r="G38" s="7" t="s">
        <v>21</v>
      </c>
    </row>
    <row r="39" spans="1:7" x14ac:dyDescent="0.25">
      <c r="A39" s="25" t="s">
        <v>20</v>
      </c>
      <c r="B39" s="25"/>
      <c r="C39" s="25"/>
      <c r="D39" s="25"/>
      <c r="E39" s="25"/>
      <c r="F39" s="25"/>
      <c r="G39" s="25"/>
    </row>
    <row r="40" spans="1:7" x14ac:dyDescent="0.25">
      <c r="A40" s="11" t="s">
        <v>26</v>
      </c>
      <c r="B40" s="9">
        <v>1.6000000000000001E-3</v>
      </c>
      <c r="C40" s="9">
        <v>1.17E-2</v>
      </c>
      <c r="D40" s="9">
        <v>8.6E-3</v>
      </c>
      <c r="E40" s="9">
        <v>1.32E-2</v>
      </c>
      <c r="F40" s="5" t="s">
        <v>5</v>
      </c>
      <c r="G40" s="10">
        <f>SUM(B40:E40)</f>
        <v>3.5100000000000006E-2</v>
      </c>
    </row>
    <row r="41" spans="1:7" x14ac:dyDescent="0.25">
      <c r="A41" s="12" t="s">
        <v>27</v>
      </c>
      <c r="B41" s="4">
        <v>1E-3</v>
      </c>
      <c r="C41" s="4">
        <v>7.0000000000000001E-3</v>
      </c>
      <c r="D41" s="4">
        <v>5.1000000000000004E-3</v>
      </c>
      <c r="E41" s="4">
        <v>7.9000000000000008E-3</v>
      </c>
      <c r="F41" s="1" t="s">
        <v>6</v>
      </c>
      <c r="G41" s="6">
        <f t="shared" ref="G41:G45" si="2">SUM(B41:E41)</f>
        <v>2.1000000000000001E-2</v>
      </c>
    </row>
    <row r="42" spans="1:7" x14ac:dyDescent="0.25">
      <c r="A42" s="12" t="s">
        <v>28</v>
      </c>
      <c r="B42" s="4">
        <v>2.9999999999999997E-4</v>
      </c>
      <c r="C42" s="4">
        <v>2.3E-3</v>
      </c>
      <c r="D42" s="4">
        <v>1.6999999999999999E-3</v>
      </c>
      <c r="E42" s="4">
        <v>2.5999999999999999E-3</v>
      </c>
      <c r="F42" s="1" t="s">
        <v>6</v>
      </c>
      <c r="G42" s="6">
        <f t="shared" si="2"/>
        <v>6.8999999999999999E-3</v>
      </c>
    </row>
    <row r="43" spans="1:7" x14ac:dyDescent="0.25">
      <c r="A43" s="12" t="s">
        <v>29</v>
      </c>
      <c r="B43" s="4">
        <v>-2.9999999999999997E-4</v>
      </c>
      <c r="C43" s="4">
        <v>-2.3E-3</v>
      </c>
      <c r="D43" s="4">
        <v>-1.6999999999999999E-3</v>
      </c>
      <c r="E43" s="4">
        <v>-2.5999999999999999E-3</v>
      </c>
      <c r="F43" s="1" t="s">
        <v>7</v>
      </c>
      <c r="G43" s="6">
        <f t="shared" si="2"/>
        <v>-6.8999999999999999E-3</v>
      </c>
    </row>
    <row r="44" spans="1:7" x14ac:dyDescent="0.25">
      <c r="A44" s="12" t="s">
        <v>31</v>
      </c>
      <c r="B44" s="4">
        <v>-1E-3</v>
      </c>
      <c r="C44" s="4">
        <v>-6.7000000000000002E-3</v>
      </c>
      <c r="D44" s="4">
        <v>-4.8999999999999998E-3</v>
      </c>
      <c r="E44" s="4">
        <v>-7.6E-3</v>
      </c>
      <c r="F44" s="1" t="s">
        <v>5</v>
      </c>
      <c r="G44" s="6">
        <f t="shared" si="2"/>
        <v>-2.0199999999999999E-2</v>
      </c>
    </row>
    <row r="45" spans="1:7" x14ac:dyDescent="0.25">
      <c r="A45" s="12" t="s">
        <v>30</v>
      </c>
      <c r="B45" s="4">
        <v>-1.6000000000000001E-3</v>
      </c>
      <c r="C45" s="4">
        <v>-1.11E-2</v>
      </c>
      <c r="D45" s="4">
        <v>-8.0000000000000002E-3</v>
      </c>
      <c r="E45" s="4">
        <v>-1.2500000000000001E-2</v>
      </c>
      <c r="F45" s="1" t="s">
        <v>6</v>
      </c>
      <c r="G45" s="6">
        <f t="shared" si="2"/>
        <v>-3.3200000000000007E-2</v>
      </c>
    </row>
    <row r="47" spans="1:7" x14ac:dyDescent="0.25">
      <c r="A47" s="27" t="s">
        <v>22</v>
      </c>
      <c r="B47" s="27"/>
      <c r="C47" s="27"/>
      <c r="D47" s="27"/>
      <c r="E47" s="27"/>
      <c r="F47" s="27"/>
      <c r="G47" s="27"/>
    </row>
    <row r="48" spans="1:7" x14ac:dyDescent="0.25">
      <c r="A48" s="11" t="s">
        <v>26</v>
      </c>
      <c r="B48" s="4">
        <v>1.0000000000000009E-3</v>
      </c>
      <c r="C48" s="4">
        <v>8.7999999999999953E-3</v>
      </c>
      <c r="D48" s="4">
        <v>3.8000000000000013E-3</v>
      </c>
      <c r="E48" s="4">
        <v>1.0299999999999997E-2</v>
      </c>
      <c r="F48" s="4">
        <v>-1.4499999999999957E-2</v>
      </c>
      <c r="G48" s="6">
        <v>9.4000000000000368E-3</v>
      </c>
    </row>
    <row r="49" spans="1:7" x14ac:dyDescent="0.25">
      <c r="A49" s="12" t="s">
        <v>27</v>
      </c>
      <c r="B49" s="4">
        <v>5.0000000000000044E-4</v>
      </c>
      <c r="C49" s="4">
        <v>5.0999999999999934E-3</v>
      </c>
      <c r="D49" s="4">
        <v>2.2000000000000006E-3</v>
      </c>
      <c r="E49" s="4">
        <v>5.9999999999999984E-3</v>
      </c>
      <c r="F49" s="4">
        <v>-8.3999999999999631E-3</v>
      </c>
      <c r="G49" s="6">
        <v>5.4000000000000298E-3</v>
      </c>
    </row>
    <row r="50" spans="1:7" x14ac:dyDescent="0.25">
      <c r="A50" s="12" t="s">
        <v>28</v>
      </c>
      <c r="B50" s="4">
        <v>2.0000000000000052E-4</v>
      </c>
      <c r="C50" s="4">
        <v>1.6999999999999932E-3</v>
      </c>
      <c r="D50" s="4">
        <v>6.9999999999999923E-4</v>
      </c>
      <c r="E50" s="4">
        <v>1.8999999999999989E-3</v>
      </c>
      <c r="F50" s="4">
        <v>-2.6999999999999802E-3</v>
      </c>
      <c r="G50" s="6">
        <v>1.8000000000000117E-3</v>
      </c>
    </row>
    <row r="51" spans="1:7" x14ac:dyDescent="0.25">
      <c r="A51" s="12" t="s">
        <v>29</v>
      </c>
      <c r="B51" s="4">
        <v>-2.0000000000000052E-4</v>
      </c>
      <c r="C51" s="4">
        <v>-1.6000000000000042E-3</v>
      </c>
      <c r="D51" s="4">
        <v>-6.9999999999999923E-4</v>
      </c>
      <c r="E51" s="4">
        <v>-1.8999999999999989E-3</v>
      </c>
      <c r="F51" s="4">
        <v>2.7000000000000357E-3</v>
      </c>
      <c r="G51" s="6">
        <v>-1.6999999999999672E-3</v>
      </c>
    </row>
    <row r="52" spans="1:7" x14ac:dyDescent="0.25">
      <c r="A52" s="12" t="s">
        <v>31</v>
      </c>
      <c r="B52" s="4">
        <v>-5.9999999999999984E-4</v>
      </c>
      <c r="C52" s="4">
        <v>-4.8000000000000057E-3</v>
      </c>
      <c r="D52" s="4">
        <v>-1.9999999999999983E-3</v>
      </c>
      <c r="E52" s="4">
        <v>-5.6000000000000008E-3</v>
      </c>
      <c r="F52" s="4">
        <v>7.9000000000000181E-3</v>
      </c>
      <c r="G52" s="6">
        <v>-5.0999999999999865E-3</v>
      </c>
    </row>
    <row r="53" spans="1:7" x14ac:dyDescent="0.25">
      <c r="A53" s="12" t="s">
        <v>30</v>
      </c>
      <c r="B53" s="4">
        <v>-8.9999999999999976E-4</v>
      </c>
      <c r="C53" s="4">
        <v>-7.7000000000000055E-3</v>
      </c>
      <c r="D53" s="4">
        <v>-3.3000000000000008E-3</v>
      </c>
      <c r="E53" s="4">
        <v>-9.0000000000000011E-3</v>
      </c>
      <c r="F53" s="4">
        <v>1.2699999999999989E-2</v>
      </c>
      <c r="G53" s="6">
        <v>-8.2000000000000198E-3</v>
      </c>
    </row>
  </sheetData>
  <mergeCells count="9">
    <mergeCell ref="A3:G3"/>
    <mergeCell ref="A1:G1"/>
    <mergeCell ref="A47:G47"/>
    <mergeCell ref="A11:G11"/>
    <mergeCell ref="A19:G19"/>
    <mergeCell ref="A21:G21"/>
    <mergeCell ref="A29:G29"/>
    <mergeCell ref="A37:G37"/>
    <mergeCell ref="A39:G3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0" workbookViewId="0">
      <selection activeCell="G39" sqref="G39"/>
    </sheetView>
  </sheetViews>
  <sheetFormatPr defaultRowHeight="16.5" x14ac:dyDescent="0.25"/>
  <sheetData>
    <row r="1" spans="1:14" x14ac:dyDescent="0.25">
      <c r="A1" s="26" t="s">
        <v>19</v>
      </c>
      <c r="B1" s="26"/>
      <c r="C1" s="26"/>
      <c r="D1" s="26"/>
      <c r="E1" s="26"/>
      <c r="F1" s="26"/>
      <c r="I1" s="26" t="s">
        <v>18</v>
      </c>
      <c r="J1" s="26"/>
      <c r="K1" s="26"/>
      <c r="L1" s="26"/>
      <c r="M1" s="26"/>
      <c r="N1" s="26"/>
    </row>
    <row r="2" spans="1:14" x14ac:dyDescent="0.25">
      <c r="A2" s="3" t="s">
        <v>8</v>
      </c>
      <c r="B2" s="3" t="s">
        <v>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I2" s="3" t="s">
        <v>14</v>
      </c>
      <c r="J2" s="3" t="s">
        <v>9</v>
      </c>
      <c r="K2" s="3" t="s">
        <v>10</v>
      </c>
      <c r="L2" s="3" t="s">
        <v>15</v>
      </c>
      <c r="M2" s="3" t="s">
        <v>16</v>
      </c>
      <c r="N2" s="3" t="s">
        <v>17</v>
      </c>
    </row>
    <row r="3" spans="1:14" x14ac:dyDescent="0.25">
      <c r="A3" s="2">
        <v>-0.5</v>
      </c>
      <c r="B3" s="4">
        <v>1.4999999999999999E-2</v>
      </c>
      <c r="C3" s="4">
        <v>6.0199999999999997E-2</v>
      </c>
      <c r="D3" s="4">
        <v>2.75E-2</v>
      </c>
      <c r="E3" s="4">
        <v>8.1299999999999997E-2</v>
      </c>
      <c r="F3" s="4">
        <v>0.44890000000000002</v>
      </c>
      <c r="G3" s="4">
        <f>SUM(B3:F3)</f>
        <v>0.63290000000000002</v>
      </c>
      <c r="I3" s="4">
        <f>B3-B6</f>
        <v>6.0999999999999995E-3</v>
      </c>
      <c r="J3" s="4">
        <f>C3-C6</f>
        <v>1.2599999999999993E-2</v>
      </c>
      <c r="K3" s="4">
        <f t="shared" ref="K3:M3" si="0">D3-D6</f>
        <v>6.8000000000000005E-3</v>
      </c>
      <c r="L3" s="4">
        <f t="shared" si="0"/>
        <v>2.2399999999999996E-2</v>
      </c>
      <c r="M3" s="4">
        <f t="shared" si="0"/>
        <v>-3.2599999999999962E-2</v>
      </c>
      <c r="N3" s="4">
        <f>SUM(I3:M3)</f>
        <v>1.5300000000000029E-2</v>
      </c>
    </row>
    <row r="4" spans="1:14" x14ac:dyDescent="0.25">
      <c r="A4" s="2">
        <v>-0.3</v>
      </c>
      <c r="B4" s="4">
        <v>1.14E-2</v>
      </c>
      <c r="C4" s="4">
        <v>5.4600000000000003E-2</v>
      </c>
      <c r="D4" s="4">
        <v>2.4400000000000002E-2</v>
      </c>
      <c r="E4" s="4">
        <v>7.0599999999999996E-2</v>
      </c>
      <c r="F4" s="4">
        <v>0.46479999999999999</v>
      </c>
      <c r="G4" s="4">
        <f t="shared" ref="G4:G9" si="1">SUM(B4:F4)</f>
        <v>0.62580000000000002</v>
      </c>
      <c r="I4" s="4">
        <f>B4-B6</f>
        <v>2.5000000000000005E-3</v>
      </c>
      <c r="J4" s="4">
        <f>C4-C6</f>
        <v>6.9999999999999993E-3</v>
      </c>
      <c r="K4" s="4">
        <f t="shared" ref="K4:M4" si="2">D4-D6</f>
        <v>3.7000000000000019E-3</v>
      </c>
      <c r="L4" s="4">
        <f t="shared" si="2"/>
        <v>1.1699999999999995E-2</v>
      </c>
      <c r="M4" s="4">
        <f t="shared" si="2"/>
        <v>-1.6699999999999993E-2</v>
      </c>
      <c r="N4" s="4">
        <f t="shared" ref="N4:N9" si="3">SUM(I4:M4)</f>
        <v>8.2000000000000059E-3</v>
      </c>
    </row>
    <row r="5" spans="1:14" x14ac:dyDescent="0.25">
      <c r="A5" s="2">
        <v>-0.1</v>
      </c>
      <c r="B5" s="4">
        <v>9.4999999999999998E-3</v>
      </c>
      <c r="C5" s="4">
        <v>4.9799999999999997E-2</v>
      </c>
      <c r="D5" s="4">
        <v>2.18E-2</v>
      </c>
      <c r="E5" s="4">
        <v>6.2399999999999997E-2</v>
      </c>
      <c r="F5" s="4">
        <v>0.47660000000000002</v>
      </c>
      <c r="G5" s="4">
        <f t="shared" si="1"/>
        <v>0.6201000000000001</v>
      </c>
      <c r="I5" s="4">
        <f>B5-B6</f>
        <v>5.9999999999999984E-4</v>
      </c>
      <c r="J5" s="4">
        <f>C5-C6</f>
        <v>2.1999999999999936E-3</v>
      </c>
      <c r="K5" s="4">
        <f t="shared" ref="K5:M5" si="4">D5-D6</f>
        <v>1.1000000000000003E-3</v>
      </c>
      <c r="L5" s="4">
        <f t="shared" si="4"/>
        <v>3.4999999999999962E-3</v>
      </c>
      <c r="M5" s="4">
        <f t="shared" si="4"/>
        <v>-4.8999999999999599E-3</v>
      </c>
      <c r="N5" s="4">
        <f t="shared" si="3"/>
        <v>2.50000000000003E-3</v>
      </c>
    </row>
    <row r="6" spans="1:14" x14ac:dyDescent="0.25">
      <c r="A6" s="2">
        <v>0</v>
      </c>
      <c r="B6" s="4">
        <v>8.8999999999999999E-3</v>
      </c>
      <c r="C6" s="4">
        <v>4.7600000000000003E-2</v>
      </c>
      <c r="D6" s="4">
        <v>2.07E-2</v>
      </c>
      <c r="E6" s="4">
        <v>5.8900000000000001E-2</v>
      </c>
      <c r="F6" s="4">
        <v>0.48149999999999998</v>
      </c>
      <c r="G6" s="4">
        <f t="shared" si="1"/>
        <v>0.61759999999999993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f t="shared" si="3"/>
        <v>0</v>
      </c>
    </row>
    <row r="7" spans="1:14" x14ac:dyDescent="0.25">
      <c r="A7" s="2">
        <v>0.1</v>
      </c>
      <c r="B7" s="4">
        <v>8.3999999999999995E-3</v>
      </c>
      <c r="C7" s="4">
        <v>4.5600000000000002E-2</v>
      </c>
      <c r="D7" s="4">
        <v>1.9699999999999999E-2</v>
      </c>
      <c r="E7" s="4">
        <v>5.5800000000000002E-2</v>
      </c>
      <c r="F7" s="4">
        <v>0.4859</v>
      </c>
      <c r="G7" s="4">
        <f t="shared" si="1"/>
        <v>0.61539999999999995</v>
      </c>
      <c r="I7" s="4">
        <f>B7-B6</f>
        <v>-5.0000000000000044E-4</v>
      </c>
      <c r="J7" s="4">
        <f>C7-C6</f>
        <v>-2.0000000000000018E-3</v>
      </c>
      <c r="K7" s="4">
        <f t="shared" ref="K7:M7" si="5">D7-D6</f>
        <v>-1.0000000000000009E-3</v>
      </c>
      <c r="L7" s="4">
        <f t="shared" si="5"/>
        <v>-3.0999999999999986E-3</v>
      </c>
      <c r="M7" s="4">
        <f t="shared" si="5"/>
        <v>4.400000000000015E-3</v>
      </c>
      <c r="N7" s="4">
        <f t="shared" si="3"/>
        <v>-2.1999999999999867E-3</v>
      </c>
    </row>
    <row r="8" spans="1:14" x14ac:dyDescent="0.25">
      <c r="A8" s="2">
        <v>0.3</v>
      </c>
      <c r="B8" s="4">
        <v>7.7000000000000002E-3</v>
      </c>
      <c r="C8" s="4">
        <v>4.19E-2</v>
      </c>
      <c r="D8" s="4">
        <v>1.78E-2</v>
      </c>
      <c r="E8" s="4">
        <v>5.04E-2</v>
      </c>
      <c r="F8" s="4">
        <v>0.49340000000000001</v>
      </c>
      <c r="G8" s="4">
        <f t="shared" si="1"/>
        <v>0.61119999999999997</v>
      </c>
      <c r="I8" s="4">
        <f>B8-B6</f>
        <v>-1.1999999999999997E-3</v>
      </c>
      <c r="J8" s="4">
        <f>C8-C6</f>
        <v>-5.7000000000000037E-3</v>
      </c>
      <c r="K8" s="4">
        <f t="shared" ref="K8:M8" si="6">D8-D6</f>
        <v>-2.8999999999999998E-3</v>
      </c>
      <c r="L8" s="4">
        <f t="shared" si="6"/>
        <v>-8.5000000000000006E-3</v>
      </c>
      <c r="M8" s="4">
        <f t="shared" si="6"/>
        <v>1.1900000000000022E-2</v>
      </c>
      <c r="N8" s="4">
        <f t="shared" si="3"/>
        <v>-6.3999999999999821E-3</v>
      </c>
    </row>
    <row r="9" spans="1:14" x14ac:dyDescent="0.25">
      <c r="A9" s="2">
        <v>0.5</v>
      </c>
      <c r="B9" s="4">
        <v>7.1999999999999998E-3</v>
      </c>
      <c r="C9" s="4">
        <v>3.8699999999999998E-2</v>
      </c>
      <c r="D9" s="4">
        <v>1.6299999999999999E-2</v>
      </c>
      <c r="E9" s="4">
        <v>4.5999999999999999E-2</v>
      </c>
      <c r="F9" s="4">
        <v>0.49959999999999999</v>
      </c>
      <c r="G9" s="4">
        <f t="shared" si="1"/>
        <v>0.60780000000000001</v>
      </c>
      <c r="I9" s="4">
        <f>B9-B6</f>
        <v>-1.7000000000000001E-3</v>
      </c>
      <c r="J9" s="4">
        <f>C9-C6</f>
        <v>-8.9000000000000051E-3</v>
      </c>
      <c r="K9" s="4">
        <f t="shared" ref="K9:M9" si="7">D9-D6</f>
        <v>-4.4000000000000011E-3</v>
      </c>
      <c r="L9" s="4">
        <f t="shared" si="7"/>
        <v>-1.2900000000000002E-2</v>
      </c>
      <c r="M9" s="4">
        <f t="shared" si="7"/>
        <v>1.8100000000000005E-2</v>
      </c>
      <c r="N9" s="4">
        <f t="shared" si="3"/>
        <v>-9.8000000000000032E-3</v>
      </c>
    </row>
    <row r="12" spans="1:14" x14ac:dyDescent="0.25">
      <c r="A12" s="26" t="s">
        <v>19</v>
      </c>
      <c r="B12" s="26"/>
      <c r="C12" s="26"/>
      <c r="D12" s="26"/>
      <c r="E12" s="26"/>
      <c r="F12" s="26"/>
      <c r="I12" s="26" t="s">
        <v>18</v>
      </c>
      <c r="J12" s="26"/>
      <c r="K12" s="26"/>
      <c r="L12" s="26"/>
      <c r="M12" s="26"/>
      <c r="N12" s="26"/>
    </row>
    <row r="13" spans="1:14" x14ac:dyDescent="0.25">
      <c r="A13" s="3" t="s">
        <v>23</v>
      </c>
      <c r="B13" s="3" t="s">
        <v>0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I13" s="3" t="s">
        <v>14</v>
      </c>
      <c r="J13" s="3" t="s">
        <v>9</v>
      </c>
      <c r="K13" s="3" t="s">
        <v>10</v>
      </c>
      <c r="L13" s="3" t="s">
        <v>15</v>
      </c>
      <c r="M13" s="3" t="s">
        <v>16</v>
      </c>
      <c r="N13" s="3" t="s">
        <v>17</v>
      </c>
    </row>
    <row r="14" spans="1:14" x14ac:dyDescent="0.25">
      <c r="A14" s="2">
        <v>-0.5</v>
      </c>
      <c r="B14" s="4">
        <v>9.7999999999999997E-3</v>
      </c>
      <c r="C14" s="4">
        <v>6.1400000000000003E-2</v>
      </c>
      <c r="D14" s="4">
        <v>3.2899999999999999E-2</v>
      </c>
      <c r="E14" s="4">
        <v>6.4299999999999996E-2</v>
      </c>
      <c r="F14" s="4">
        <v>0.45900000000000002</v>
      </c>
      <c r="G14" s="4">
        <f>SUM(B14:F14)</f>
        <v>0.62739999999999996</v>
      </c>
      <c r="I14" s="4">
        <f>B14-B17</f>
        <v>8.9999999999999976E-4</v>
      </c>
      <c r="J14" s="4">
        <f>C14-C17</f>
        <v>1.38E-2</v>
      </c>
      <c r="K14" s="4">
        <f t="shared" ref="K14" si="8">D14-D17</f>
        <v>1.2199999999999999E-2</v>
      </c>
      <c r="L14" s="4">
        <f t="shared" ref="L14" si="9">E14-E17</f>
        <v>5.3999999999999951E-3</v>
      </c>
      <c r="M14" s="4">
        <f t="shared" ref="M14" si="10">F14-F17</f>
        <v>-2.2499999999999964E-2</v>
      </c>
      <c r="N14" s="4">
        <f>SUM(I14:M14)</f>
        <v>9.8000000000000309E-3</v>
      </c>
    </row>
    <row r="15" spans="1:14" x14ac:dyDescent="0.25">
      <c r="A15" s="2">
        <v>-0.3</v>
      </c>
      <c r="B15" s="4">
        <v>9.4999999999999998E-3</v>
      </c>
      <c r="C15" s="4">
        <v>5.5300000000000002E-2</v>
      </c>
      <c r="D15" s="4">
        <v>2.7199999999999998E-2</v>
      </c>
      <c r="E15" s="4">
        <v>6.2199999999999998E-2</v>
      </c>
      <c r="F15" s="4">
        <v>0.46899999999999997</v>
      </c>
      <c r="G15" s="4">
        <f t="shared" ref="G15:G20" si="11">SUM(B15:F15)</f>
        <v>0.62319999999999998</v>
      </c>
      <c r="I15" s="4">
        <f>B15-B17</f>
        <v>5.9999999999999984E-4</v>
      </c>
      <c r="J15" s="4">
        <f>C15-C17</f>
        <v>7.6999999999999985E-3</v>
      </c>
      <c r="K15" s="4">
        <f t="shared" ref="K15" si="12">D15-D17</f>
        <v>6.4999999999999988E-3</v>
      </c>
      <c r="L15" s="4">
        <f t="shared" ref="L15" si="13">E15-E17</f>
        <v>3.2999999999999974E-3</v>
      </c>
      <c r="M15" s="4">
        <f t="shared" ref="M15" si="14">F15-F17</f>
        <v>-1.2500000000000011E-2</v>
      </c>
      <c r="N15" s="4">
        <f t="shared" ref="N15:N20" si="15">SUM(I15:M15)</f>
        <v>5.5999999999999835E-3</v>
      </c>
    </row>
    <row r="16" spans="1:14" x14ac:dyDescent="0.25">
      <c r="A16" s="2">
        <v>-0.1</v>
      </c>
      <c r="B16" s="4">
        <v>9.1000000000000004E-3</v>
      </c>
      <c r="C16" s="4">
        <v>0.05</v>
      </c>
      <c r="D16" s="4">
        <v>2.2599999999999999E-2</v>
      </c>
      <c r="E16" s="4">
        <v>0.06</v>
      </c>
      <c r="F16" s="4">
        <v>0.47770000000000001</v>
      </c>
      <c r="G16" s="4">
        <f t="shared" si="11"/>
        <v>0.61939999999999995</v>
      </c>
      <c r="I16" s="4">
        <f>B16-B17</f>
        <v>2.0000000000000052E-4</v>
      </c>
      <c r="J16" s="4">
        <f>C16-C17</f>
        <v>2.3999999999999994E-3</v>
      </c>
      <c r="K16" s="4">
        <f t="shared" ref="K16" si="16">D16-D17</f>
        <v>1.8999999999999989E-3</v>
      </c>
      <c r="L16" s="4">
        <f t="shared" ref="L16" si="17">E16-E17</f>
        <v>1.0999999999999968E-3</v>
      </c>
      <c r="M16" s="4">
        <f t="shared" ref="M16" si="18">F16-F17</f>
        <v>-3.7999999999999701E-3</v>
      </c>
      <c r="N16" s="4">
        <f t="shared" si="15"/>
        <v>1.8000000000000255E-3</v>
      </c>
    </row>
    <row r="17" spans="1:14" x14ac:dyDescent="0.25">
      <c r="A17" s="2">
        <v>0</v>
      </c>
      <c r="B17" s="4">
        <v>8.8999999999999999E-3</v>
      </c>
      <c r="C17" s="4">
        <v>4.7600000000000003E-2</v>
      </c>
      <c r="D17" s="4">
        <v>2.07E-2</v>
      </c>
      <c r="E17" s="4">
        <v>5.8900000000000001E-2</v>
      </c>
      <c r="F17" s="4">
        <v>0.48149999999999998</v>
      </c>
      <c r="G17" s="4">
        <f t="shared" si="11"/>
        <v>0.61759999999999993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f t="shared" si="15"/>
        <v>0</v>
      </c>
    </row>
    <row r="18" spans="1:14" x14ac:dyDescent="0.25">
      <c r="A18" s="2">
        <v>0.1</v>
      </c>
      <c r="B18" s="4">
        <v>8.6999999999999994E-3</v>
      </c>
      <c r="C18" s="4">
        <v>4.53E-2</v>
      </c>
      <c r="D18" s="4">
        <v>1.9E-2</v>
      </c>
      <c r="E18" s="4">
        <v>5.7799999999999997E-2</v>
      </c>
      <c r="F18" s="4">
        <v>0.48509999999999998</v>
      </c>
      <c r="G18" s="4">
        <f t="shared" si="11"/>
        <v>0.6159</v>
      </c>
      <c r="I18" s="4">
        <f>B18-B17</f>
        <v>-2.0000000000000052E-4</v>
      </c>
      <c r="J18" s="4">
        <f>C18-C17</f>
        <v>-2.3000000000000034E-3</v>
      </c>
      <c r="K18" s="4">
        <f t="shared" ref="K18" si="19">D18-D17</f>
        <v>-1.7000000000000001E-3</v>
      </c>
      <c r="L18" s="4">
        <f t="shared" ref="L18" si="20">E18-E17</f>
        <v>-1.1000000000000038E-3</v>
      </c>
      <c r="M18" s="4">
        <f t="shared" ref="M18" si="21">F18-F17</f>
        <v>3.5999999999999921E-3</v>
      </c>
      <c r="N18" s="4">
        <f t="shared" si="15"/>
        <v>-1.7000000000000157E-3</v>
      </c>
    </row>
    <row r="19" spans="1:14" x14ac:dyDescent="0.25">
      <c r="A19" s="2">
        <v>0.3</v>
      </c>
      <c r="B19" s="4">
        <v>8.2000000000000007E-3</v>
      </c>
      <c r="C19" s="4">
        <v>4.1200000000000001E-2</v>
      </c>
      <c r="D19" s="4">
        <v>1.6E-2</v>
      </c>
      <c r="E19" s="4">
        <v>5.5599999999999997E-2</v>
      </c>
      <c r="F19" s="4">
        <v>0.49170000000000003</v>
      </c>
      <c r="G19" s="4">
        <f t="shared" si="11"/>
        <v>0.61270000000000002</v>
      </c>
      <c r="I19" s="4">
        <f>B19-B17</f>
        <v>-6.9999999999999923E-4</v>
      </c>
      <c r="J19" s="4">
        <f>C19-C17</f>
        <v>-6.4000000000000029E-3</v>
      </c>
      <c r="K19" s="4">
        <f t="shared" ref="K19" si="22">D19-D17</f>
        <v>-4.6999999999999993E-3</v>
      </c>
      <c r="L19" s="4">
        <f t="shared" ref="L19" si="23">E19-E17</f>
        <v>-3.3000000000000043E-3</v>
      </c>
      <c r="M19" s="4">
        <f t="shared" ref="M19" si="24">F19-F17</f>
        <v>1.0200000000000042E-2</v>
      </c>
      <c r="N19" s="4">
        <f t="shared" si="15"/>
        <v>-4.8999999999999634E-3</v>
      </c>
    </row>
    <row r="20" spans="1:14" x14ac:dyDescent="0.25">
      <c r="A20" s="2">
        <v>0.5</v>
      </c>
      <c r="B20" s="4">
        <v>7.7999999999999996E-3</v>
      </c>
      <c r="C20" s="4">
        <v>3.7600000000000001E-2</v>
      </c>
      <c r="D20" s="4">
        <v>1.3599999999999999E-2</v>
      </c>
      <c r="E20" s="4">
        <v>5.3400000000000003E-2</v>
      </c>
      <c r="F20" s="4">
        <v>0.49740000000000001</v>
      </c>
      <c r="G20" s="4">
        <f t="shared" si="11"/>
        <v>0.60980000000000001</v>
      </c>
      <c r="I20" s="4">
        <f>B20-B17</f>
        <v>-1.1000000000000003E-3</v>
      </c>
      <c r="J20" s="4">
        <f>C20-C17</f>
        <v>-1.0000000000000002E-2</v>
      </c>
      <c r="K20" s="4">
        <f t="shared" ref="K20" si="25">D20-D17</f>
        <v>-7.1000000000000004E-3</v>
      </c>
      <c r="L20" s="4">
        <f t="shared" ref="L20" si="26">E20-E17</f>
        <v>-5.4999999999999979E-3</v>
      </c>
      <c r="M20" s="4">
        <f t="shared" ref="M20" si="27">F20-F17</f>
        <v>1.5900000000000025E-2</v>
      </c>
      <c r="N20" s="4">
        <f t="shared" si="15"/>
        <v>-7.7999999999999736E-3</v>
      </c>
    </row>
    <row r="23" spans="1:14" x14ac:dyDescent="0.25">
      <c r="A23" s="26" t="s">
        <v>19</v>
      </c>
      <c r="B23" s="26"/>
      <c r="C23" s="26"/>
      <c r="D23" s="26"/>
      <c r="E23" s="26"/>
      <c r="F23" s="26"/>
      <c r="I23" s="26" t="s">
        <v>18</v>
      </c>
      <c r="J23" s="26"/>
      <c r="K23" s="26"/>
      <c r="L23" s="26"/>
      <c r="M23" s="26"/>
      <c r="N23" s="26"/>
    </row>
    <row r="24" spans="1:14" x14ac:dyDescent="0.25">
      <c r="A24" s="3" t="s">
        <v>32</v>
      </c>
      <c r="B24" s="3" t="s">
        <v>0</v>
      </c>
      <c r="C24" s="3" t="s">
        <v>9</v>
      </c>
      <c r="D24" s="3" t="s">
        <v>10</v>
      </c>
      <c r="E24" s="3" t="s">
        <v>11</v>
      </c>
      <c r="F24" s="3" t="s">
        <v>12</v>
      </c>
      <c r="G24" s="3" t="s">
        <v>13</v>
      </c>
      <c r="I24" s="3" t="s">
        <v>14</v>
      </c>
      <c r="J24" s="3" t="s">
        <v>9</v>
      </c>
      <c r="K24" s="3" t="s">
        <v>10</v>
      </c>
      <c r="L24" s="3" t="s">
        <v>15</v>
      </c>
      <c r="M24" s="3" t="s">
        <v>16</v>
      </c>
      <c r="N24" s="3" t="s">
        <v>17</v>
      </c>
    </row>
    <row r="25" spans="1:14" x14ac:dyDescent="0.25">
      <c r="A25" s="11" t="s">
        <v>26</v>
      </c>
      <c r="B25" s="4">
        <v>9.9000000000000008E-3</v>
      </c>
      <c r="C25" s="4">
        <v>5.6399999999999999E-2</v>
      </c>
      <c r="D25" s="4">
        <v>2.4500000000000001E-2</v>
      </c>
      <c r="E25" s="4">
        <v>6.9199999999999998E-2</v>
      </c>
      <c r="F25" s="4">
        <v>0.46700000000000003</v>
      </c>
      <c r="G25" s="4">
        <f>SUM(B25:F25)</f>
        <v>0.627</v>
      </c>
      <c r="I25" s="4">
        <f>B25-B28</f>
        <v>1.0000000000000009E-3</v>
      </c>
      <c r="J25" s="4">
        <f>C25-C28</f>
        <v>8.7999999999999953E-3</v>
      </c>
      <c r="K25" s="4">
        <f t="shared" ref="K25" si="28">D25-D28</f>
        <v>3.8000000000000013E-3</v>
      </c>
      <c r="L25" s="4">
        <f t="shared" ref="L25" si="29">E25-E28</f>
        <v>1.0299999999999997E-2</v>
      </c>
      <c r="M25" s="4">
        <f t="shared" ref="M25" si="30">F25-F28</f>
        <v>-1.4499999999999957E-2</v>
      </c>
      <c r="N25" s="4">
        <f>SUM(I25:M25)</f>
        <v>9.4000000000000368E-3</v>
      </c>
    </row>
    <row r="26" spans="1:14" x14ac:dyDescent="0.25">
      <c r="A26" s="12" t="s">
        <v>27</v>
      </c>
      <c r="B26" s="4">
        <v>9.4000000000000004E-3</v>
      </c>
      <c r="C26" s="4">
        <v>5.2699999999999997E-2</v>
      </c>
      <c r="D26" s="4">
        <v>2.29E-2</v>
      </c>
      <c r="E26" s="4">
        <v>6.4899999999999999E-2</v>
      </c>
      <c r="F26" s="4">
        <v>0.47310000000000002</v>
      </c>
      <c r="G26" s="4">
        <f t="shared" ref="G26:G35" si="31">SUM(B26:F26)</f>
        <v>0.623</v>
      </c>
      <c r="I26" s="4">
        <f>B26-B28</f>
        <v>5.0000000000000044E-4</v>
      </c>
      <c r="J26" s="4">
        <f>C26-C28</f>
        <v>5.0999999999999934E-3</v>
      </c>
      <c r="K26" s="4">
        <f t="shared" ref="K26" si="32">D26-D28</f>
        <v>2.2000000000000006E-3</v>
      </c>
      <c r="L26" s="4">
        <f t="shared" ref="L26" si="33">E26-E28</f>
        <v>5.9999999999999984E-3</v>
      </c>
      <c r="M26" s="4">
        <f t="shared" ref="M26" si="34">F26-F28</f>
        <v>-8.3999999999999631E-3</v>
      </c>
      <c r="N26" s="4">
        <f t="shared" ref="N26:N35" si="35">SUM(I26:M26)</f>
        <v>5.4000000000000298E-3</v>
      </c>
    </row>
    <row r="27" spans="1:14" x14ac:dyDescent="0.25">
      <c r="A27" s="12" t="s">
        <v>28</v>
      </c>
      <c r="B27" s="4">
        <v>9.1000000000000004E-3</v>
      </c>
      <c r="C27" s="4">
        <v>4.9299999999999997E-2</v>
      </c>
      <c r="D27" s="4">
        <v>2.1399999999999999E-2</v>
      </c>
      <c r="E27" s="4">
        <v>6.08E-2</v>
      </c>
      <c r="F27" s="4">
        <v>0.4788</v>
      </c>
      <c r="G27" s="4">
        <f t="shared" si="31"/>
        <v>0.61939999999999995</v>
      </c>
      <c r="I27" s="4">
        <f>B27-B28</f>
        <v>2.0000000000000052E-4</v>
      </c>
      <c r="J27" s="4">
        <f>C27-C28</f>
        <v>1.6999999999999932E-3</v>
      </c>
      <c r="K27" s="4">
        <f t="shared" ref="K27" si="36">D27-D28</f>
        <v>6.9999999999999923E-4</v>
      </c>
      <c r="L27" s="4">
        <f t="shared" ref="L27" si="37">E27-E28</f>
        <v>1.8999999999999989E-3</v>
      </c>
      <c r="M27" s="4">
        <f t="shared" ref="M27" si="38">F27-F28</f>
        <v>-2.6999999999999802E-3</v>
      </c>
      <c r="N27" s="4">
        <f t="shared" si="35"/>
        <v>1.8000000000000117E-3</v>
      </c>
    </row>
    <row r="28" spans="1:14" x14ac:dyDescent="0.25">
      <c r="A28" s="1">
        <v>0</v>
      </c>
      <c r="B28" s="4">
        <v>8.8999999999999999E-3</v>
      </c>
      <c r="C28" s="4">
        <v>4.7600000000000003E-2</v>
      </c>
      <c r="D28" s="4">
        <v>2.07E-2</v>
      </c>
      <c r="E28" s="4">
        <v>5.8900000000000001E-2</v>
      </c>
      <c r="F28" s="4">
        <v>0.48149999999999998</v>
      </c>
      <c r="G28" s="4">
        <f t="shared" si="31"/>
        <v>0.61759999999999993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f t="shared" si="35"/>
        <v>0</v>
      </c>
    </row>
    <row r="29" spans="1:14" s="17" customFormat="1" x14ac:dyDescent="0.25">
      <c r="A29" s="15" t="s">
        <v>34</v>
      </c>
      <c r="B29" s="16">
        <v>8.8000000000000005E-3</v>
      </c>
      <c r="C29" s="16">
        <v>4.7300000000000002E-2</v>
      </c>
      <c r="D29" s="16">
        <v>2.0500000000000001E-2</v>
      </c>
      <c r="E29" s="16">
        <v>5.8500000000000003E-2</v>
      </c>
      <c r="F29" s="16">
        <v>0.48209999999999997</v>
      </c>
      <c r="G29" s="16">
        <f t="shared" ref="G29:G30" si="39">SUM(B29:F29)</f>
        <v>0.61719999999999997</v>
      </c>
      <c r="I29" s="16">
        <f>B29-B28</f>
        <v>-9.9999999999999395E-5</v>
      </c>
      <c r="J29" s="16">
        <f>C29-C28</f>
        <v>-3.0000000000000165E-4</v>
      </c>
      <c r="K29" s="16">
        <f>D29-D28</f>
        <v>-1.9999999999999879E-4</v>
      </c>
      <c r="L29" s="16">
        <f>E29-E28</f>
        <v>-3.9999999999999758E-4</v>
      </c>
      <c r="M29" s="16">
        <f>F29-F28</f>
        <v>5.9999999999998943E-4</v>
      </c>
      <c r="N29" s="16">
        <f t="shared" ref="N29:N30" si="40">SUM(I29:M29)</f>
        <v>-4.0000000000000799E-4</v>
      </c>
    </row>
    <row r="30" spans="1:14" s="17" customFormat="1" x14ac:dyDescent="0.25">
      <c r="A30" s="15" t="s">
        <v>35</v>
      </c>
      <c r="B30" s="16">
        <v>8.8000000000000005E-3</v>
      </c>
      <c r="C30" s="16">
        <v>4.6600000000000003E-2</v>
      </c>
      <c r="D30" s="16">
        <v>2.0299999999999999E-2</v>
      </c>
      <c r="E30" s="16">
        <v>5.7700000000000001E-2</v>
      </c>
      <c r="F30" s="16">
        <v>0.48320000000000002</v>
      </c>
      <c r="G30" s="16">
        <f t="shared" si="39"/>
        <v>0.61660000000000004</v>
      </c>
      <c r="I30" s="16">
        <f>B30-B28</f>
        <v>-9.9999999999999395E-5</v>
      </c>
      <c r="J30" s="16">
        <f>C30-C28</f>
        <v>-1.0000000000000009E-3</v>
      </c>
      <c r="K30" s="16">
        <f>D30-D28</f>
        <v>-4.0000000000000105E-4</v>
      </c>
      <c r="L30" s="16">
        <f>E30-E28</f>
        <v>-1.1999999999999997E-3</v>
      </c>
      <c r="M30" s="16">
        <f>F30-F28</f>
        <v>1.7000000000000348E-3</v>
      </c>
      <c r="N30" s="16">
        <f t="shared" si="40"/>
        <v>-9.9999999999996619E-4</v>
      </c>
    </row>
    <row r="31" spans="1:14" s="17" customFormat="1" x14ac:dyDescent="0.25">
      <c r="A31" s="15" t="s">
        <v>29</v>
      </c>
      <c r="B31" s="16">
        <v>8.6999999999999994E-3</v>
      </c>
      <c r="C31" s="16">
        <v>4.5999999999999999E-2</v>
      </c>
      <c r="D31" s="16">
        <v>0.02</v>
      </c>
      <c r="E31" s="16">
        <v>5.7000000000000002E-2</v>
      </c>
      <c r="F31" s="16">
        <v>0.48420000000000002</v>
      </c>
      <c r="G31" s="16">
        <f t="shared" si="31"/>
        <v>0.6159</v>
      </c>
      <c r="I31" s="16">
        <f>B31-B28</f>
        <v>-2.0000000000000052E-4</v>
      </c>
      <c r="J31" s="16">
        <f>C31-C28</f>
        <v>-1.6000000000000042E-3</v>
      </c>
      <c r="K31" s="16">
        <f>D31-D28</f>
        <v>-6.9999999999999923E-4</v>
      </c>
      <c r="L31" s="16">
        <f>E31-E28</f>
        <v>-1.8999999999999989E-3</v>
      </c>
      <c r="M31" s="16">
        <f>F31-F28</f>
        <v>2.7000000000000357E-3</v>
      </c>
      <c r="N31" s="16">
        <f t="shared" si="35"/>
        <v>-1.6999999999999672E-3</v>
      </c>
    </row>
    <row r="32" spans="1:14" s="17" customFormat="1" x14ac:dyDescent="0.25">
      <c r="A32" s="15" t="s">
        <v>38</v>
      </c>
      <c r="B32" s="16">
        <v>8.5000000000000006E-3</v>
      </c>
      <c r="C32" s="16">
        <v>4.4400000000000002E-2</v>
      </c>
      <c r="D32" s="16">
        <v>1.9300000000000001E-2</v>
      </c>
      <c r="E32" s="16">
        <v>5.5100000000000003E-2</v>
      </c>
      <c r="F32" s="16">
        <v>0.48680000000000001</v>
      </c>
      <c r="G32" s="16">
        <f t="shared" ref="G32" si="41">SUM(B32:F32)</f>
        <v>0.61409999999999998</v>
      </c>
      <c r="I32" s="16">
        <f>B32-B28</f>
        <v>-3.9999999999999931E-4</v>
      </c>
      <c r="J32" s="16">
        <f>C32-C28</f>
        <v>-3.2000000000000015E-3</v>
      </c>
      <c r="K32" s="16">
        <f>D32-D28</f>
        <v>-1.3999999999999985E-3</v>
      </c>
      <c r="L32" s="16">
        <f>E32-E28</f>
        <v>-3.7999999999999978E-3</v>
      </c>
      <c r="M32" s="16">
        <f>F32-F28</f>
        <v>5.3000000000000269E-3</v>
      </c>
      <c r="N32" s="16">
        <f t="shared" ref="N32" si="42">SUM(I32:M32)</f>
        <v>-3.4999999999999701E-3</v>
      </c>
    </row>
    <row r="33" spans="1:14" x14ac:dyDescent="0.25">
      <c r="A33" s="12" t="s">
        <v>31</v>
      </c>
      <c r="B33" s="4">
        <v>8.3000000000000001E-3</v>
      </c>
      <c r="C33" s="4">
        <v>4.2799999999999998E-2</v>
      </c>
      <c r="D33" s="4">
        <v>1.8700000000000001E-2</v>
      </c>
      <c r="E33" s="4">
        <v>5.33E-2</v>
      </c>
      <c r="F33" s="4">
        <v>0.4894</v>
      </c>
      <c r="G33" s="4">
        <f t="shared" si="31"/>
        <v>0.61250000000000004</v>
      </c>
      <c r="I33" s="4">
        <f>B33-B28</f>
        <v>-5.9999999999999984E-4</v>
      </c>
      <c r="J33" s="4">
        <f>C33-C28</f>
        <v>-4.8000000000000057E-3</v>
      </c>
      <c r="K33" s="4">
        <f>D33-D28</f>
        <v>-1.9999999999999983E-3</v>
      </c>
      <c r="L33" s="4">
        <f>E33-E28</f>
        <v>-5.6000000000000008E-3</v>
      </c>
      <c r="M33" s="4">
        <f>F33-F28</f>
        <v>7.9000000000000181E-3</v>
      </c>
      <c r="N33" s="4">
        <f t="shared" si="35"/>
        <v>-5.0999999999999865E-3</v>
      </c>
    </row>
    <row r="34" spans="1:14" x14ac:dyDescent="0.25">
      <c r="A34" s="12" t="s">
        <v>30</v>
      </c>
      <c r="B34" s="4">
        <v>8.0000000000000002E-3</v>
      </c>
      <c r="C34" s="4">
        <v>3.9899999999999998E-2</v>
      </c>
      <c r="D34" s="4">
        <v>1.7399999999999999E-2</v>
      </c>
      <c r="E34" s="4">
        <v>4.99E-2</v>
      </c>
      <c r="F34" s="4">
        <v>0.49419999999999997</v>
      </c>
      <c r="G34" s="4">
        <f t="shared" si="31"/>
        <v>0.60939999999999994</v>
      </c>
      <c r="I34" s="4">
        <f>B34-B28</f>
        <v>-8.9999999999999976E-4</v>
      </c>
      <c r="J34" s="4">
        <f>C34-C28</f>
        <v>-7.7000000000000055E-3</v>
      </c>
      <c r="K34" s="4">
        <f>D34-D28</f>
        <v>-3.3000000000000008E-3</v>
      </c>
      <c r="L34" s="4">
        <f>E34-E28</f>
        <v>-9.0000000000000011E-3</v>
      </c>
      <c r="M34" s="4">
        <f>F34-F28</f>
        <v>1.2699999999999989E-2</v>
      </c>
      <c r="N34" s="4">
        <f t="shared" si="35"/>
        <v>-8.2000000000000198E-3</v>
      </c>
    </row>
    <row r="35" spans="1:14" s="17" customFormat="1" x14ac:dyDescent="0.25">
      <c r="A35" s="15" t="s">
        <v>36</v>
      </c>
      <c r="B35" s="16">
        <v>7.7999999999999996E-3</v>
      </c>
      <c r="C35" s="16">
        <v>3.85E-2</v>
      </c>
      <c r="D35" s="16">
        <v>1.6799999999999999E-2</v>
      </c>
      <c r="E35" s="16">
        <v>4.82E-2</v>
      </c>
      <c r="F35" s="16">
        <v>0.4965</v>
      </c>
      <c r="G35" s="16">
        <f t="shared" si="31"/>
        <v>0.60780000000000001</v>
      </c>
      <c r="I35" s="16">
        <f t="shared" ref="I35:M36" si="43">B35-B28</f>
        <v>-1.1000000000000003E-3</v>
      </c>
      <c r="J35" s="16">
        <f t="shared" si="43"/>
        <v>-9.1000000000000039E-3</v>
      </c>
      <c r="K35" s="16">
        <f t="shared" si="43"/>
        <v>-3.9000000000000007E-3</v>
      </c>
      <c r="L35" s="16">
        <f t="shared" si="43"/>
        <v>-1.0700000000000001E-2</v>
      </c>
      <c r="M35" s="16">
        <f t="shared" si="43"/>
        <v>1.5000000000000013E-2</v>
      </c>
      <c r="N35" s="16">
        <f t="shared" si="35"/>
        <v>-9.7999999999999927E-3</v>
      </c>
    </row>
    <row r="36" spans="1:14" x14ac:dyDescent="0.25">
      <c r="A36" s="12" t="s">
        <v>37</v>
      </c>
      <c r="B36" s="4">
        <v>7.1999999999999998E-3</v>
      </c>
      <c r="C36" s="4">
        <v>3.3300000000000003E-2</v>
      </c>
      <c r="D36" s="4">
        <v>1.46E-2</v>
      </c>
      <c r="E36" s="4">
        <v>4.2099999999999999E-2</v>
      </c>
      <c r="F36" s="4">
        <v>0.50509999999999999</v>
      </c>
      <c r="G36" s="4">
        <f t="shared" ref="G36" si="44">SUM(B36:F36)</f>
        <v>0.60230000000000006</v>
      </c>
      <c r="I36" s="4">
        <f t="shared" si="43"/>
        <v>-1.6000000000000007E-3</v>
      </c>
      <c r="J36" s="4">
        <f t="shared" si="43"/>
        <v>-1.3999999999999999E-2</v>
      </c>
      <c r="K36" s="4">
        <f t="shared" si="43"/>
        <v>-5.9000000000000007E-3</v>
      </c>
      <c r="L36" s="4">
        <f t="shared" si="43"/>
        <v>-1.6400000000000005E-2</v>
      </c>
      <c r="M36" s="4">
        <f t="shared" si="43"/>
        <v>2.300000000000002E-2</v>
      </c>
      <c r="N36" s="4">
        <f t="shared" ref="N36" si="45">SUM(I36:M36)</f>
        <v>-1.4899999999999983E-2</v>
      </c>
    </row>
    <row r="38" spans="1:14" x14ac:dyDescent="0.25">
      <c r="I38" s="6"/>
    </row>
  </sheetData>
  <mergeCells count="6">
    <mergeCell ref="A1:F1"/>
    <mergeCell ref="I1:N1"/>
    <mergeCell ref="A12:F12"/>
    <mergeCell ref="I12:N12"/>
    <mergeCell ref="A23:F23"/>
    <mergeCell ref="I23:N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tabSelected="1" workbookViewId="0">
      <selection activeCell="A29" sqref="A29"/>
    </sheetView>
  </sheetViews>
  <sheetFormatPr defaultRowHeight="16.5" x14ac:dyDescent="0.25"/>
  <cols>
    <col min="1" max="1" width="40" customWidth="1"/>
  </cols>
  <sheetData>
    <row r="1" spans="1:14" x14ac:dyDescent="0.25">
      <c r="A1" s="26" t="s">
        <v>67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25">
      <c r="A2" s="21"/>
      <c r="B2" s="30" t="s">
        <v>58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x14ac:dyDescent="0.25">
      <c r="A3" s="22"/>
      <c r="B3" s="25" t="s">
        <v>46</v>
      </c>
      <c r="C3" s="25"/>
      <c r="D3" s="25"/>
      <c r="E3" s="25"/>
      <c r="F3" s="25"/>
      <c r="G3" s="25" t="s">
        <v>4</v>
      </c>
      <c r="H3" s="25" t="s">
        <v>44</v>
      </c>
      <c r="I3" s="25" t="s">
        <v>45</v>
      </c>
      <c r="J3" s="13"/>
      <c r="K3" s="25" t="s">
        <v>47</v>
      </c>
      <c r="L3" s="25" t="s">
        <v>4</v>
      </c>
      <c r="M3" s="25" t="s">
        <v>44</v>
      </c>
      <c r="N3" s="25" t="s">
        <v>45</v>
      </c>
    </row>
    <row r="4" spans="1:14" x14ac:dyDescent="0.25">
      <c r="A4" s="19" t="s">
        <v>59</v>
      </c>
      <c r="B4" s="18" t="s">
        <v>39</v>
      </c>
      <c r="C4" s="18" t="s">
        <v>40</v>
      </c>
      <c r="D4" s="18" t="s">
        <v>41</v>
      </c>
      <c r="E4" s="18" t="s">
        <v>42</v>
      </c>
      <c r="F4" s="18" t="s">
        <v>43</v>
      </c>
      <c r="G4" s="28"/>
      <c r="H4" s="28"/>
      <c r="I4" s="28"/>
      <c r="J4" s="18"/>
      <c r="K4" s="28"/>
      <c r="L4" s="28"/>
      <c r="M4" s="28"/>
      <c r="N4" s="28"/>
    </row>
    <row r="5" spans="1:14" x14ac:dyDescent="0.25">
      <c r="A5" t="s">
        <v>53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25">
      <c r="A6" t="s">
        <v>54</v>
      </c>
      <c r="J6" s="14"/>
      <c r="K6" s="14"/>
      <c r="L6" s="14"/>
      <c r="M6" s="14"/>
      <c r="N6" s="14"/>
    </row>
    <row r="7" spans="1:14" x14ac:dyDescent="0.25">
      <c r="B7" s="28" t="s">
        <v>56</v>
      </c>
      <c r="C7" s="28"/>
      <c r="D7" s="28"/>
      <c r="E7" s="28"/>
      <c r="F7" s="28"/>
      <c r="G7" s="28"/>
      <c r="H7" s="28"/>
      <c r="I7" s="28"/>
    </row>
    <row r="8" spans="1:14" ht="9.9499999999999993" customHeight="1" x14ac:dyDescent="0.25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x14ac:dyDescent="0.25">
      <c r="A9" t="s">
        <v>52</v>
      </c>
      <c r="B9" s="4">
        <v>-1.7500000000000002E-2</v>
      </c>
      <c r="C9" s="4">
        <v>-4.6399999999999997E-2</v>
      </c>
      <c r="D9" s="4">
        <v>-4.99E-2</v>
      </c>
      <c r="E9" s="4">
        <v>-5.1400000000000001E-2</v>
      </c>
      <c r="F9" s="4">
        <v>-0.16520000000000001</v>
      </c>
      <c r="G9" s="4">
        <v>0.48149999999999998</v>
      </c>
      <c r="H9" s="14"/>
      <c r="I9" s="4">
        <v>-0.15110000000000001</v>
      </c>
      <c r="J9" s="14"/>
      <c r="K9" s="14"/>
      <c r="L9" s="14"/>
      <c r="M9" s="14"/>
      <c r="N9" s="14"/>
    </row>
    <row r="10" spans="1:14" x14ac:dyDescent="0.2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x14ac:dyDescent="0.25">
      <c r="A11" t="s">
        <v>55</v>
      </c>
      <c r="J11" s="14"/>
    </row>
    <row r="12" spans="1:14" x14ac:dyDescent="0.25">
      <c r="A12" t="s">
        <v>57</v>
      </c>
    </row>
    <row r="13" spans="1:14" x14ac:dyDescent="0.25">
      <c r="B13" s="28" t="s">
        <v>50</v>
      </c>
      <c r="C13" s="28"/>
      <c r="D13" s="28"/>
      <c r="E13" s="28"/>
      <c r="F13" s="28"/>
      <c r="G13" s="28"/>
      <c r="H13" s="28"/>
      <c r="I13" s="28"/>
      <c r="K13" s="28" t="s">
        <v>51</v>
      </c>
      <c r="L13" s="28"/>
      <c r="M13" s="28"/>
      <c r="N13" s="28"/>
    </row>
    <row r="14" spans="1:14" ht="9.9499999999999993" customHeight="1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x14ac:dyDescent="0.25">
      <c r="A15" t="s">
        <v>66</v>
      </c>
      <c r="B15" s="27"/>
      <c r="C15" s="27"/>
      <c r="D15" s="27"/>
      <c r="E15" s="27"/>
      <c r="F15" s="27"/>
      <c r="G15" s="27"/>
      <c r="H15" s="27"/>
      <c r="I15" s="27"/>
      <c r="J15" s="14"/>
      <c r="K15" s="27" t="s">
        <v>48</v>
      </c>
      <c r="L15" s="27"/>
      <c r="M15" s="27"/>
      <c r="N15" s="27"/>
    </row>
    <row r="16" spans="1:14" x14ac:dyDescent="0.25">
      <c r="A16" s="23" t="s">
        <v>61</v>
      </c>
      <c r="B16" s="4">
        <v>-1E-4</v>
      </c>
      <c r="C16" s="4">
        <v>-2.9999999999999997E-4</v>
      </c>
      <c r="D16" s="4">
        <v>-2.0000000000000001E-4</v>
      </c>
      <c r="E16" s="4">
        <v>-4.0000000000000002E-4</v>
      </c>
      <c r="F16" s="4">
        <v>-1E-3</v>
      </c>
      <c r="G16" s="4">
        <v>5.9999999999999995E-4</v>
      </c>
      <c r="H16" s="14"/>
      <c r="I16" s="4">
        <v>4.0000000000000002E-4</v>
      </c>
      <c r="J16" s="14"/>
      <c r="K16" s="4">
        <v>-1.2500000000000001E-2</v>
      </c>
      <c r="L16" s="4">
        <v>7.4999999999999997E-3</v>
      </c>
      <c r="M16" s="14"/>
      <c r="N16" s="4">
        <v>5.0000000000000001E-3</v>
      </c>
    </row>
    <row r="17" spans="1:14" x14ac:dyDescent="0.25">
      <c r="A17" s="23" t="s">
        <v>60</v>
      </c>
      <c r="B17" s="4">
        <v>-1E-4</v>
      </c>
      <c r="C17" s="4">
        <v>-1E-3</v>
      </c>
      <c r="D17" s="4">
        <v>-4.0000000000000002E-4</v>
      </c>
      <c r="E17" s="4">
        <v>-1.1999999999999999E-3</v>
      </c>
      <c r="F17" s="4">
        <v>-2.7000000000000001E-3</v>
      </c>
      <c r="G17" s="4">
        <v>1.6999999999999999E-3</v>
      </c>
      <c r="H17" s="14"/>
      <c r="I17" s="4">
        <v>1E-3</v>
      </c>
      <c r="J17" s="14"/>
      <c r="K17" s="4">
        <v>-0.02</v>
      </c>
      <c r="L17" s="4">
        <v>1.4999999999999999E-2</v>
      </c>
      <c r="M17" s="14"/>
      <c r="N17" s="4">
        <v>5.0000000000000001E-3</v>
      </c>
    </row>
    <row r="18" spans="1:14" x14ac:dyDescent="0.25">
      <c r="A18" s="23" t="s">
        <v>62</v>
      </c>
      <c r="B18" s="4">
        <v>-2.0000000000000001E-4</v>
      </c>
      <c r="C18" s="4">
        <v>-1.6000000000000001E-3</v>
      </c>
      <c r="D18" s="4">
        <v>-6.9999999999999999E-4</v>
      </c>
      <c r="E18" s="4">
        <v>-1.9E-3</v>
      </c>
      <c r="F18" s="4">
        <v>-4.4000000000000003E-3</v>
      </c>
      <c r="G18" s="4">
        <v>2.7000000000000001E-3</v>
      </c>
      <c r="H18" s="14"/>
      <c r="I18" s="4">
        <v>1.6999999999999999E-3</v>
      </c>
      <c r="J18" s="14"/>
      <c r="K18" s="4">
        <v>-0.02</v>
      </c>
      <c r="L18" s="4">
        <v>2.5000000000000001E-2</v>
      </c>
      <c r="M18" s="14"/>
      <c r="N18" s="4">
        <v>-5.0000000000000001E-3</v>
      </c>
    </row>
    <row r="19" spans="1:14" ht="9.9499999999999993" customHeight="1" x14ac:dyDescent="0.25">
      <c r="A19" s="23"/>
      <c r="B19" s="4"/>
      <c r="C19" s="4"/>
      <c r="D19" s="4"/>
      <c r="E19" s="4"/>
      <c r="F19" s="4"/>
      <c r="G19" s="4"/>
      <c r="H19" s="14"/>
      <c r="I19" s="4"/>
      <c r="J19" s="14"/>
      <c r="K19" s="4"/>
      <c r="L19" s="4"/>
      <c r="M19" s="14"/>
      <c r="N19" s="4"/>
    </row>
    <row r="20" spans="1:14" x14ac:dyDescent="0.25">
      <c r="A20" s="23"/>
      <c r="B20" s="4"/>
      <c r="C20" s="4"/>
      <c r="D20" s="4"/>
      <c r="E20" s="4"/>
      <c r="F20" s="4"/>
      <c r="G20" s="4"/>
      <c r="H20" s="14"/>
      <c r="I20" s="4"/>
      <c r="J20" s="14"/>
      <c r="K20" s="29" t="s">
        <v>49</v>
      </c>
      <c r="L20" s="29"/>
      <c r="M20" s="29"/>
      <c r="N20" s="29"/>
    </row>
    <row r="21" spans="1:14" x14ac:dyDescent="0.25">
      <c r="A21" s="23" t="s">
        <v>63</v>
      </c>
      <c r="B21" s="4">
        <v>-4.0000000000000002E-4</v>
      </c>
      <c r="C21" s="4">
        <v>-3.2000000000000002E-3</v>
      </c>
      <c r="D21" s="4">
        <v>-1.4E-3</v>
      </c>
      <c r="E21" s="4">
        <v>-3.8E-3</v>
      </c>
      <c r="F21" s="4">
        <v>-8.8000000000000005E-3</v>
      </c>
      <c r="G21" s="4">
        <v>5.3E-3</v>
      </c>
      <c r="H21" s="14"/>
      <c r="I21" s="4">
        <v>3.5000000000000001E-3</v>
      </c>
      <c r="J21" s="14"/>
      <c r="K21" s="4">
        <v>-2.7E-2</v>
      </c>
      <c r="L21" s="4">
        <v>0.01</v>
      </c>
      <c r="M21" s="4">
        <v>2E-3</v>
      </c>
      <c r="N21" s="4">
        <v>1.4E-2</v>
      </c>
    </row>
    <row r="22" spans="1:14" x14ac:dyDescent="0.25">
      <c r="A22" s="23" t="s">
        <v>64</v>
      </c>
      <c r="B22" s="4">
        <v>-1.1000000000000001E-3</v>
      </c>
      <c r="C22" s="4">
        <v>-9.1000000000000004E-3</v>
      </c>
      <c r="D22" s="4">
        <v>-3.8999999999999998E-3</v>
      </c>
      <c r="E22" s="4">
        <v>-1.0699999999999999E-2</v>
      </c>
      <c r="F22" s="4">
        <v>-2.4799999999999999E-2</v>
      </c>
      <c r="G22" s="4">
        <v>1.4999999999999999E-2</v>
      </c>
      <c r="H22" s="14"/>
      <c r="I22" s="4">
        <v>9.7999999999999997E-3</v>
      </c>
      <c r="J22" s="14"/>
      <c r="K22" s="4">
        <v>-7.4999999999999997E-2</v>
      </c>
      <c r="L22" s="4">
        <v>3.7999999999999999E-2</v>
      </c>
      <c r="M22" s="4">
        <v>1E-3</v>
      </c>
      <c r="N22" s="4">
        <v>3.5999999999999997E-2</v>
      </c>
    </row>
    <row r="23" spans="1:14" x14ac:dyDescent="0.25">
      <c r="A23" s="24" t="s">
        <v>65</v>
      </c>
      <c r="B23" s="20">
        <v>-1.6000000000000001E-3</v>
      </c>
      <c r="C23" s="20">
        <v>-1.4E-2</v>
      </c>
      <c r="D23" s="20">
        <v>-5.8999999999999999E-3</v>
      </c>
      <c r="E23" s="20">
        <v>-1.6400000000000001E-2</v>
      </c>
      <c r="F23" s="20">
        <v>-3.7900000000000003E-2</v>
      </c>
      <c r="G23" s="20">
        <v>2.3E-2</v>
      </c>
      <c r="H23" s="18"/>
      <c r="I23" s="20">
        <v>1.49E-2</v>
      </c>
      <c r="J23" s="18"/>
      <c r="K23" s="20">
        <v>-0.11600000000000001</v>
      </c>
      <c r="L23" s="20">
        <v>7.4999999999999997E-2</v>
      </c>
      <c r="M23" s="20">
        <v>-5.0000000000000001E-3</v>
      </c>
      <c r="N23" s="20">
        <v>4.4999999999999998E-2</v>
      </c>
    </row>
    <row r="29" spans="1:14" x14ac:dyDescent="0.25">
      <c r="A29" t="s">
        <v>68</v>
      </c>
    </row>
    <row r="31" spans="1:14" x14ac:dyDescent="0.25">
      <c r="B31" s="6"/>
    </row>
  </sheetData>
  <mergeCells count="16">
    <mergeCell ref="A1:N1"/>
    <mergeCell ref="B2:N2"/>
    <mergeCell ref="G3:G4"/>
    <mergeCell ref="H3:H4"/>
    <mergeCell ref="I3:I4"/>
    <mergeCell ref="K3:K4"/>
    <mergeCell ref="L3:L4"/>
    <mergeCell ref="M3:M4"/>
    <mergeCell ref="N3:N4"/>
    <mergeCell ref="B3:F3"/>
    <mergeCell ref="B7:I7"/>
    <mergeCell ref="B15:I15"/>
    <mergeCell ref="K15:N15"/>
    <mergeCell ref="K20:N20"/>
    <mergeCell ref="K13:N13"/>
    <mergeCell ref="B13:I13"/>
  </mergeCells>
  <phoneticPr fontId="1" type="noConversion"/>
  <pageMargins left="0.7" right="0.7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林世揚</dc:creator>
  <cp:lastModifiedBy>林世揚</cp:lastModifiedBy>
  <cp:lastPrinted>2018-07-24T02:31:26Z</cp:lastPrinted>
  <dcterms:created xsi:type="dcterms:W3CDTF">2018-07-18T06:12:13Z</dcterms:created>
  <dcterms:modified xsi:type="dcterms:W3CDTF">2018-07-25T03:50:42Z</dcterms:modified>
</cp:coreProperties>
</file>